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IV-LANTAKA" sheetId="2" r:id="rId5"/>
  </sheets>
  <definedNames>
    <definedName name="ro">'1'!$AY$1:$BF$81</definedName>
    <definedName localSheetId="1" name="ro">'IV-LANTAKA'!$AY$2:$BF$82</definedName>
    <definedName name="ronnie">'1'!$AY$1:$BF$81</definedName>
    <definedName localSheetId="1" name="ronnie">'IV-LANTAKA'!$AY$2:$BF$82</definedName>
  </definedNames>
  <calcPr/>
  <extLst>
    <ext uri="GoogleSheetsCustomDataVersion2">
      <go:sheetsCustomData xmlns:go="http://customooxmlschemas.google.com/" r:id="rId6" roundtripDataChecksum="0px8Iti3LArRlDSj4qezZM7841Jlymcqhr0CRYPx5i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4">
      <text>
        <t xml:space="preserve">======
ID#AAABmS8NA8g
user    (2025-06-24 03:42:58)
Do not delete, please or else...</t>
      </text>
    </comment>
    <comment authorId="0" ref="M6">
      <text>
        <t xml:space="preserve">======
ID#AAABmS8NA80
user    (2025-06-24 03:42:58)
IMPORTANT: Choose the correct Grade Level,</t>
      </text>
    </comment>
    <comment authorId="0" ref="A4">
      <text>
        <t xml:space="preserve">======
ID#AAABmS8NA8Y
user    (2025-06-24 03:42:58)
Baseline or Endline &amp; School Year</t>
      </text>
    </comment>
    <comment authorId="0" ref="D6">
      <text>
        <t xml:space="preserve">======
ID#AAABmS8NA8w
user    (2025-06-24 03:42:58)
Date of Weighing! Age is based here!</t>
      </text>
    </comment>
    <comment authorId="0" ref="A3">
      <text>
        <t xml:space="preserve">======
ID#AAABmS8NA8Q
user    (2025-06-24 03:42:58)
Address or Division</t>
      </text>
    </comment>
    <comment authorId="0" ref="A2">
      <text>
        <t xml:space="preserve">======
ID#AAABmS8NA8U
user    (2025-06-24 03:42:58)
Name of yout School</t>
      </text>
    </comment>
  </commentList>
  <extLst>
    <ext uri="GoogleSheetsCustomDataVersion2">
      <go:sheetsCustomData xmlns:go="http://customooxmlschemas.google.com/" r:id="rId1" roundtripDataSignature="AMtx7mirOhir81rRFcKprJ/MVlLFyk+GI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5">
      <text>
        <t xml:space="preserve">======
ID#AAABmS8NA8k
user    (2025-06-24 03:42:58)
Do not delete, please or else...</t>
      </text>
    </comment>
    <comment authorId="0" ref="M7">
      <text>
        <t xml:space="preserve">======
ID#AAABmS8NA8s
user    (2025-06-24 03:42:58)
IMPORTANT: Choose the correct Grade Level,</t>
      </text>
    </comment>
    <comment authorId="0" ref="A5">
      <text>
        <t xml:space="preserve">======
ID#AAABmS8NA8c
user    (2025-06-24 03:42:58)
Baseline or Endline &amp; School Year</t>
      </text>
    </comment>
    <comment authorId="0" ref="D7">
      <text>
        <t xml:space="preserve">======
ID#AAABmS8NA84
user    (2025-06-24 03:42:58)
Date of Weighing! Age is based here!</t>
      </text>
    </comment>
    <comment authorId="0" ref="A4">
      <text>
        <t xml:space="preserve">======
ID#AAABmS8NA8o
user    (2025-06-24 03:42:58)
Address or Division</t>
      </text>
    </comment>
    <comment authorId="0" ref="A3">
      <text>
        <t xml:space="preserve">======
ID#AAABmS8NA8M
user    (2025-06-24 03:42:58)
Name of yout School</t>
      </text>
    </comment>
  </commentList>
  <extLst>
    <ext uri="GoogleSheetsCustomDataVersion2">
      <go:sheetsCustomData xmlns:go="http://customooxmlschemas.google.com/" r:id="rId1" roundtripDataSignature="AMtx7mi2GOcM+KVCFa3T6sjnj2vU/w+58g=="/>
    </ext>
  </extLst>
</comments>
</file>

<file path=xl/sharedStrings.xml><?xml version="1.0" encoding="utf-8"?>
<sst xmlns="http://schemas.openxmlformats.org/spreadsheetml/2006/main" count="2265" uniqueCount="515">
  <si>
    <t xml:space="preserve">NUTRITIONAL STATUS REPORT </t>
  </si>
  <si>
    <t>sirronnie69@yahoo.com</t>
  </si>
  <si>
    <t>wasted</t>
  </si>
  <si>
    <t>`</t>
  </si>
  <si>
    <t>ronnie d. caringal</t>
  </si>
  <si>
    <t xml:space="preserve">STA.MARIA CENTRAL  SCHOOL SPED CENTER </t>
  </si>
  <si>
    <t>ZAMBOANGA CITY</t>
  </si>
  <si>
    <t>BASELINE  2025-2026</t>
  </si>
  <si>
    <t>Date of Weighing:</t>
  </si>
  <si>
    <t>GRADE4-LANTAKA</t>
  </si>
  <si>
    <t>Underweight</t>
  </si>
  <si>
    <t>m</t>
  </si>
  <si>
    <t>f</t>
  </si>
  <si>
    <t xml:space="preserve">Names   </t>
  </si>
  <si>
    <t>Birthday    mm/dd/yyyy</t>
  </si>
  <si>
    <t>Weight             (kg)</t>
  </si>
  <si>
    <t>Height             ( meters)</t>
  </si>
  <si>
    <t>Sex</t>
  </si>
  <si>
    <r>
      <rPr>
        <rFont val="Calibri"/>
        <color theme="1"/>
        <sz val="8.0"/>
      </rPr>
      <t>Height</t>
    </r>
    <r>
      <rPr>
        <rFont val="Calibri"/>
        <color theme="1"/>
        <sz val="8.0"/>
        <vertAlign val="superscript"/>
      </rPr>
      <t>2</t>
    </r>
    <r>
      <rPr>
        <rFont val="Calibri"/>
        <color theme="1"/>
        <sz val="8.0"/>
      </rPr>
      <t xml:space="preserve">    (m</t>
    </r>
    <r>
      <rPr>
        <rFont val="Calibri"/>
        <color theme="1"/>
        <sz val="8.0"/>
        <vertAlign val="superscript"/>
      </rPr>
      <t>2</t>
    </r>
    <r>
      <rPr>
        <rFont val="Calibri"/>
        <color theme="1"/>
        <sz val="8.0"/>
      </rPr>
      <t xml:space="preserve">)      </t>
    </r>
  </si>
  <si>
    <t xml:space="preserve">Age </t>
  </si>
  <si>
    <t>Body Mass Index</t>
  </si>
  <si>
    <t>Nutritional Status</t>
  </si>
  <si>
    <t>Height-For-Age</t>
  </si>
  <si>
    <t>Severely  Wasted</t>
  </si>
  <si>
    <t>Wasted</t>
  </si>
  <si>
    <t xml:space="preserve">Normal </t>
  </si>
  <si>
    <t>Overweight</t>
  </si>
  <si>
    <t>Obese</t>
  </si>
  <si>
    <t>BMI for AGE - Boys</t>
  </si>
  <si>
    <t>BMI for AGE - Girls</t>
  </si>
  <si>
    <t>Severely  Underweight</t>
  </si>
  <si>
    <t>Weight for AGE for Boys</t>
  </si>
  <si>
    <t>Weight for AGE for Girls</t>
  </si>
  <si>
    <t>Height for Age - BOYS</t>
  </si>
  <si>
    <t>Height for Age - GIRLS</t>
  </si>
  <si>
    <t>M</t>
  </si>
  <si>
    <t>/100</t>
  </si>
  <si>
    <t>F</t>
  </si>
  <si>
    <t>,</t>
  </si>
  <si>
    <t>SU</t>
  </si>
  <si>
    <t>u</t>
  </si>
  <si>
    <t>n</t>
  </si>
  <si>
    <t xml:space="preserve">Severely Stunted </t>
  </si>
  <si>
    <t xml:space="preserve">Stunted           </t>
  </si>
  <si>
    <t>Normal</t>
  </si>
  <si>
    <t>Tall</t>
  </si>
  <si>
    <t>Stunted</t>
  </si>
  <si>
    <t xml:space="preserve">Severely Wasted          </t>
  </si>
  <si>
    <t xml:space="preserve">Wasted                                                            </t>
  </si>
  <si>
    <t xml:space="preserve">Normal                                </t>
  </si>
  <si>
    <t xml:space="preserve">Overweight                                 </t>
  </si>
  <si>
    <t xml:space="preserve">Obese                    </t>
  </si>
  <si>
    <t xml:space="preserve">Stunted                                                          </t>
  </si>
  <si>
    <t>Year-Month</t>
  </si>
  <si>
    <t>Months</t>
  </si>
  <si>
    <t>&lt; -3SD</t>
  </si>
  <si>
    <t>from                -3SD</t>
  </si>
  <si>
    <t>to                                &lt; -2SD</t>
  </si>
  <si>
    <t>from                          -2SD</t>
  </si>
  <si>
    <t>to                                    +2SD</t>
  </si>
  <si>
    <t>&gt; +2SD</t>
  </si>
  <si>
    <t>from</t>
  </si>
  <si>
    <t>to</t>
  </si>
  <si>
    <t>Year : Month</t>
  </si>
  <si>
    <t xml:space="preserve">to </t>
  </si>
  <si>
    <t>3-0</t>
  </si>
  <si>
    <t>84.9</t>
  </si>
  <si>
    <t>6-0</t>
  </si>
  <si>
    <t>22.2≥</t>
  </si>
  <si>
    <t>3-1</t>
  </si>
  <si>
    <t>85.4</t>
  </si>
  <si>
    <t>6-1</t>
  </si>
  <si>
    <t>22.3≥</t>
  </si>
  <si>
    <t>3-2</t>
  </si>
  <si>
    <t>85.9</t>
  </si>
  <si>
    <t>6-2</t>
  </si>
  <si>
    <t>22.4≥</t>
  </si>
  <si>
    <t>3-3</t>
  </si>
  <si>
    <t>86.4</t>
  </si>
  <si>
    <t>6-3</t>
  </si>
  <si>
    <t>22.5≥</t>
  </si>
  <si>
    <t>3-4</t>
  </si>
  <si>
    <t>86.9</t>
  </si>
  <si>
    <t>6-4</t>
  </si>
  <si>
    <t>22.6≥</t>
  </si>
  <si>
    <t>3-5</t>
  </si>
  <si>
    <t>87.4</t>
  </si>
  <si>
    <t>6-5</t>
  </si>
  <si>
    <t>22.7≥</t>
  </si>
  <si>
    <t>3-6</t>
  </si>
  <si>
    <t>87.9</t>
  </si>
  <si>
    <t>6-6</t>
  </si>
  <si>
    <t>22.8≥</t>
  </si>
  <si>
    <t>3-7</t>
  </si>
  <si>
    <t>88.3</t>
  </si>
  <si>
    <t>6-7</t>
  </si>
  <si>
    <t>22.9≥</t>
  </si>
  <si>
    <t>3-8</t>
  </si>
  <si>
    <t>88.8</t>
  </si>
  <si>
    <t>6-8</t>
  </si>
  <si>
    <t>23.0≥</t>
  </si>
  <si>
    <t>3-9</t>
  </si>
  <si>
    <t>89.3</t>
  </si>
  <si>
    <t>6-9</t>
  </si>
  <si>
    <t>23.1≥</t>
  </si>
  <si>
    <t>3-10</t>
  </si>
  <si>
    <t>89.7</t>
  </si>
  <si>
    <t>6-10</t>
  </si>
  <si>
    <t>23.2≥</t>
  </si>
  <si>
    <t>3-11</t>
  </si>
  <si>
    <t>90.2</t>
  </si>
  <si>
    <t>6-11</t>
  </si>
  <si>
    <t>23.3≥</t>
  </si>
  <si>
    <t>4-0</t>
  </si>
  <si>
    <t>90.6</t>
  </si>
  <si>
    <t>7-0</t>
  </si>
  <si>
    <t>23.4≥</t>
  </si>
  <si>
    <t>4-1</t>
  </si>
  <si>
    <t>91.1</t>
  </si>
  <si>
    <t>7-1</t>
  </si>
  <si>
    <t>23.5≥</t>
  </si>
  <si>
    <t>4-2</t>
  </si>
  <si>
    <t>91.5</t>
  </si>
  <si>
    <t>7-2</t>
  </si>
  <si>
    <t>23.6≥</t>
  </si>
  <si>
    <t>4-3</t>
  </si>
  <si>
    <t>7-3</t>
  </si>
  <si>
    <t>23.7≥</t>
  </si>
  <si>
    <t>4-4</t>
  </si>
  <si>
    <t>92.4</t>
  </si>
  <si>
    <t>7-4</t>
  </si>
  <si>
    <t>23.8≥</t>
  </si>
  <si>
    <t>4-5</t>
  </si>
  <si>
    <t>92.9</t>
  </si>
  <si>
    <t>7-5</t>
  </si>
  <si>
    <t>24.0≥</t>
  </si>
  <si>
    <t>4-6</t>
  </si>
  <si>
    <t>93.3</t>
  </si>
  <si>
    <t>7-6</t>
  </si>
  <si>
    <t>24.1≥</t>
  </si>
  <si>
    <t>4-7</t>
  </si>
  <si>
    <t>93.8</t>
  </si>
  <si>
    <t>7-7</t>
  </si>
  <si>
    <t>24.2≥</t>
  </si>
  <si>
    <t>4-8</t>
  </si>
  <si>
    <t>94.2</t>
  </si>
  <si>
    <t>7-8</t>
  </si>
  <si>
    <t>24.3≥</t>
  </si>
  <si>
    <t>4-9</t>
  </si>
  <si>
    <t>94.6</t>
  </si>
  <si>
    <t>7-9</t>
  </si>
  <si>
    <t>24.5≥</t>
  </si>
  <si>
    <t>4-10</t>
  </si>
  <si>
    <t>95.1</t>
  </si>
  <si>
    <t>7-10</t>
  </si>
  <si>
    <t>24.6≥</t>
  </si>
  <si>
    <t>4-11</t>
  </si>
  <si>
    <t>95.5</t>
  </si>
  <si>
    <t>7-11</t>
  </si>
  <si>
    <t>24.7≥</t>
  </si>
  <si>
    <t>5-0</t>
  </si>
  <si>
    <t>8-0</t>
  </si>
  <si>
    <t>24.9≥</t>
  </si>
  <si>
    <t>5-1</t>
  </si>
  <si>
    <t>101.1</t>
  </si>
  <si>
    <t>119.4</t>
  </si>
  <si>
    <t>8-1</t>
  </si>
  <si>
    <t>25.0≥</t>
  </si>
  <si>
    <t>5-2</t>
  </si>
  <si>
    <t>101.6</t>
  </si>
  <si>
    <t>8-2</t>
  </si>
  <si>
    <t>25.2≥</t>
  </si>
  <si>
    <t>5-3</t>
  </si>
  <si>
    <t>102.0</t>
  </si>
  <si>
    <t>8-3</t>
  </si>
  <si>
    <t>25.3≥</t>
  </si>
  <si>
    <t>5-4</t>
  </si>
  <si>
    <t>102.5</t>
  </si>
  <si>
    <t>8-4</t>
  </si>
  <si>
    <t>25.4≥</t>
  </si>
  <si>
    <t>5-5</t>
  </si>
  <si>
    <t>103.0</t>
  </si>
  <si>
    <t>8-5</t>
  </si>
  <si>
    <t>25.6≥</t>
  </si>
  <si>
    <t>5-6</t>
  </si>
  <si>
    <t>103.4</t>
  </si>
  <si>
    <t>8-6</t>
  </si>
  <si>
    <t>25.7≥</t>
  </si>
  <si>
    <t>5-7</t>
  </si>
  <si>
    <t>103.9</t>
  </si>
  <si>
    <t>8-7</t>
  </si>
  <si>
    <t>25.9≥</t>
  </si>
  <si>
    <t>5-8</t>
  </si>
  <si>
    <t>104.3</t>
  </si>
  <si>
    <t>8-8</t>
  </si>
  <si>
    <t>26.0≥</t>
  </si>
  <si>
    <t>5-9</t>
  </si>
  <si>
    <t>104.8</t>
  </si>
  <si>
    <t>8-9</t>
  </si>
  <si>
    <t>26.2≥</t>
  </si>
  <si>
    <t>5-10</t>
  </si>
  <si>
    <t>105.2</t>
  </si>
  <si>
    <t>8-10</t>
  </si>
  <si>
    <t>26.3≥</t>
  </si>
  <si>
    <t>5-11</t>
  </si>
  <si>
    <t>105.7</t>
  </si>
  <si>
    <t>8-11</t>
  </si>
  <si>
    <t>26.5≥</t>
  </si>
  <si>
    <t>9-0</t>
  </si>
  <si>
    <t>26.6≥</t>
  </si>
  <si>
    <t>9-1</t>
  </si>
  <si>
    <t>26.8≥</t>
  </si>
  <si>
    <t>9-2</t>
  </si>
  <si>
    <t>26.9≥</t>
  </si>
  <si>
    <t>9-3</t>
  </si>
  <si>
    <t>27.1≥</t>
  </si>
  <si>
    <t>9-4</t>
  </si>
  <si>
    <t>27.3≥</t>
  </si>
  <si>
    <t>9-5</t>
  </si>
  <si>
    <t>27.4≥</t>
  </si>
  <si>
    <t>9-6</t>
  </si>
  <si>
    <t>27.6≥</t>
  </si>
  <si>
    <t>9-7</t>
  </si>
  <si>
    <t>27.7≥</t>
  </si>
  <si>
    <t>9-8</t>
  </si>
  <si>
    <t>27.9≥</t>
  </si>
  <si>
    <t>9-9</t>
  </si>
  <si>
    <t>28.0≥</t>
  </si>
  <si>
    <t>9-10</t>
  </si>
  <si>
    <t>28.2≥</t>
  </si>
  <si>
    <t>9-11</t>
  </si>
  <si>
    <t>28.3≥</t>
  </si>
  <si>
    <t>10-0</t>
  </si>
  <si>
    <t>28.5≥</t>
  </si>
  <si>
    <t>10-1</t>
  </si>
  <si>
    <t>28.6≥</t>
  </si>
  <si>
    <t>10-2</t>
  </si>
  <si>
    <t>28.8≥</t>
  </si>
  <si>
    <t>10-3</t>
  </si>
  <si>
    <t>28.9≥</t>
  </si>
  <si>
    <t>10-4</t>
  </si>
  <si>
    <t>29.1≥</t>
  </si>
  <si>
    <t>10-5</t>
  </si>
  <si>
    <t>29.2≥</t>
  </si>
  <si>
    <t>10-6</t>
  </si>
  <si>
    <t>29.4≥</t>
  </si>
  <si>
    <t>10-7</t>
  </si>
  <si>
    <t>29.5≥</t>
  </si>
  <si>
    <t>10-8</t>
  </si>
  <si>
    <t>29.7≥</t>
  </si>
  <si>
    <t>10-9</t>
  </si>
  <si>
    <t>29.8≥</t>
  </si>
  <si>
    <t>10-10</t>
  </si>
  <si>
    <t>30.0≥</t>
  </si>
  <si>
    <t>10-11</t>
  </si>
  <si>
    <t>30.1≥</t>
  </si>
  <si>
    <t>11-0</t>
  </si>
  <si>
    <t>30.3≥</t>
  </si>
  <si>
    <t>11-1</t>
  </si>
  <si>
    <t>30.4≥</t>
  </si>
  <si>
    <t>11-2</t>
  </si>
  <si>
    <t>30.6≥</t>
  </si>
  <si>
    <t xml:space="preserve">             </t>
  </si>
  <si>
    <t>11-3</t>
  </si>
  <si>
    <t>30.7≥</t>
  </si>
  <si>
    <t>T</t>
  </si>
  <si>
    <t>HFA</t>
  </si>
  <si>
    <t>TOTAL</t>
  </si>
  <si>
    <t>Body Mass Index =</t>
  </si>
  <si>
    <t>11-4</t>
  </si>
  <si>
    <t>30.9≥</t>
  </si>
  <si>
    <t xml:space="preserve">No. of Cases </t>
  </si>
  <si>
    <t>No. of Cases</t>
  </si>
  <si>
    <t>Weight (kgs)</t>
  </si>
  <si>
    <t>11-5</t>
  </si>
  <si>
    <t>31.0≥</t>
  </si>
  <si>
    <t>Severely Wasted</t>
  </si>
  <si>
    <t>Sev. Stunted</t>
  </si>
  <si>
    <r>
      <rPr>
        <rFont val="Calibri"/>
        <b/>
        <color theme="1"/>
        <sz val="9.0"/>
      </rPr>
      <t>Height squred(m</t>
    </r>
    <r>
      <rPr>
        <rFont val="Calibri"/>
        <b/>
        <color theme="1"/>
        <sz val="9.0"/>
        <vertAlign val="superscript"/>
      </rPr>
      <t>2</t>
    </r>
    <r>
      <rPr>
        <rFont val="Calibri"/>
        <b/>
        <color theme="1"/>
        <sz val="9.0"/>
      </rPr>
      <t>)</t>
    </r>
  </si>
  <si>
    <t>11-6</t>
  </si>
  <si>
    <t>31.2≥</t>
  </si>
  <si>
    <t>11-7</t>
  </si>
  <si>
    <t>31.3≥</t>
  </si>
  <si>
    <t>11-8</t>
  </si>
  <si>
    <t>31.5≥</t>
  </si>
  <si>
    <t>11-9</t>
  </si>
  <si>
    <t>31.6≥</t>
  </si>
  <si>
    <t>Prepared by:</t>
  </si>
  <si>
    <t>11-10</t>
  </si>
  <si>
    <t>31.7≥</t>
  </si>
  <si>
    <t>11-11</t>
  </si>
  <si>
    <t>31.9≥</t>
  </si>
  <si>
    <t>IVY A. LANTAKA,EdD</t>
  </si>
  <si>
    <t>12-0</t>
  </si>
  <si>
    <t>32.0≥</t>
  </si>
  <si>
    <t>MT-II</t>
  </si>
  <si>
    <t>12-1</t>
  </si>
  <si>
    <t>32.1≥</t>
  </si>
  <si>
    <t>12-2</t>
  </si>
  <si>
    <t>32.3≥</t>
  </si>
  <si>
    <t>12-3</t>
  </si>
  <si>
    <t>32.4≥</t>
  </si>
  <si>
    <t>12-4</t>
  </si>
  <si>
    <t>32.5≥</t>
  </si>
  <si>
    <t>12-5</t>
  </si>
  <si>
    <t>32.7≥</t>
  </si>
  <si>
    <t>12-6</t>
  </si>
  <si>
    <t>32.8≥</t>
  </si>
  <si>
    <t>12-7</t>
  </si>
  <si>
    <t>32.9≥</t>
  </si>
  <si>
    <t>12-8</t>
  </si>
  <si>
    <t>33.1≥</t>
  </si>
  <si>
    <t>12-9</t>
  </si>
  <si>
    <t>33.2≥</t>
  </si>
  <si>
    <t>12-10</t>
  </si>
  <si>
    <t>33.3≥</t>
  </si>
  <si>
    <t>12-11</t>
  </si>
  <si>
    <t>33.4≥</t>
  </si>
  <si>
    <t>13-0</t>
  </si>
  <si>
    <t>33.5≥</t>
  </si>
  <si>
    <t>13-1</t>
  </si>
  <si>
    <t>33.7≥</t>
  </si>
  <si>
    <t>13-2</t>
  </si>
  <si>
    <t>33.8≥</t>
  </si>
  <si>
    <t>13-3</t>
  </si>
  <si>
    <t>33.9≥</t>
  </si>
  <si>
    <t>13-4</t>
  </si>
  <si>
    <t>34.0≥</t>
  </si>
  <si>
    <t>13-5</t>
  </si>
  <si>
    <t>34.1≥</t>
  </si>
  <si>
    <t>13-6</t>
  </si>
  <si>
    <t>34.2≥</t>
  </si>
  <si>
    <t>13-7</t>
  </si>
  <si>
    <t>34.3≥</t>
  </si>
  <si>
    <t>13-8</t>
  </si>
  <si>
    <t>34.4≥</t>
  </si>
  <si>
    <t>13-9</t>
  </si>
  <si>
    <t>34.5≥</t>
  </si>
  <si>
    <t>13-10</t>
  </si>
  <si>
    <t>34.6≥</t>
  </si>
  <si>
    <t>13-11</t>
  </si>
  <si>
    <t>34.7≥</t>
  </si>
  <si>
    <t>14-0</t>
  </si>
  <si>
    <t>34.8≥</t>
  </si>
  <si>
    <t>14-1</t>
  </si>
  <si>
    <t>14-2</t>
  </si>
  <si>
    <t>34.9≥</t>
  </si>
  <si>
    <t>14-3</t>
  </si>
  <si>
    <t>35.0≥</t>
  </si>
  <si>
    <t>14-4</t>
  </si>
  <si>
    <t>35.1≥</t>
  </si>
  <si>
    <t>14-5</t>
  </si>
  <si>
    <t>35.2≥</t>
  </si>
  <si>
    <t>14-6</t>
  </si>
  <si>
    <t>14-7</t>
  </si>
  <si>
    <t>35.3≥</t>
  </si>
  <si>
    <t>14-8</t>
  </si>
  <si>
    <t>35.4≥</t>
  </si>
  <si>
    <t>14-9</t>
  </si>
  <si>
    <t>35.5≥</t>
  </si>
  <si>
    <t>14-10</t>
  </si>
  <si>
    <t>14-11</t>
  </si>
  <si>
    <t>35.6≥</t>
  </si>
  <si>
    <t>15-0</t>
  </si>
  <si>
    <t>15-1</t>
  </si>
  <si>
    <t>35.7≥</t>
  </si>
  <si>
    <t>15-2</t>
  </si>
  <si>
    <t>35.8≥</t>
  </si>
  <si>
    <t>15-3</t>
  </si>
  <si>
    <t>15-4</t>
  </si>
  <si>
    <t>35.9≥</t>
  </si>
  <si>
    <t>15-5</t>
  </si>
  <si>
    <t>15-6</t>
  </si>
  <si>
    <t>15-7</t>
  </si>
  <si>
    <t>36.0≥</t>
  </si>
  <si>
    <t>15-8</t>
  </si>
  <si>
    <t>15-9</t>
  </si>
  <si>
    <t>36.1≥</t>
  </si>
  <si>
    <t>15-10</t>
  </si>
  <si>
    <t>15-11</t>
  </si>
  <si>
    <t>16-0</t>
  </si>
  <si>
    <t>36.2≥</t>
  </si>
  <si>
    <t>16-1</t>
  </si>
  <si>
    <t>16-2</t>
  </si>
  <si>
    <t>16-3</t>
  </si>
  <si>
    <t>16-4</t>
  </si>
  <si>
    <t>36.3≥</t>
  </si>
  <si>
    <t>16-5</t>
  </si>
  <si>
    <t>16-6</t>
  </si>
  <si>
    <t>16-7</t>
  </si>
  <si>
    <t>16-8</t>
  </si>
  <si>
    <t>16-9</t>
  </si>
  <si>
    <t>36.4≥</t>
  </si>
  <si>
    <t>16-10</t>
  </si>
  <si>
    <t>16-11</t>
  </si>
  <si>
    <t>17-0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</si>
  <si>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</si>
  <si>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</si>
  <si>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</si>
  <si>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</si>
  <si>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</si>
  <si>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</si>
  <si>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</si>
  <si>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</si>
  <si>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</si>
  <si>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</si>
  <si>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</si>
  <si>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18-0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</si>
  <si>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</si>
  <si>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</si>
  <si>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</si>
  <si>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</si>
  <si>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</si>
  <si>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</si>
  <si>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</si>
  <si>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</si>
  <si>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</si>
  <si>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</si>
  <si>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</si>
  <si>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19-0</t>
  </si>
  <si>
    <t>Grade 4 - Lantaka</t>
  </si>
  <si>
    <r>
      <rPr>
        <rFont val="Avenir"/>
        <color theme="1"/>
        <sz val="7.0"/>
      </rPr>
      <t>Height</t>
    </r>
    <r>
      <rPr>
        <rFont val="Avenir Book"/>
        <color theme="1"/>
        <sz val="7.0"/>
        <vertAlign val="superscript"/>
      </rPr>
      <t>2</t>
    </r>
    <r>
      <rPr>
        <rFont val="Avenir Book"/>
        <color theme="1"/>
        <sz val="7.0"/>
      </rPr>
      <t xml:space="preserve">    (m</t>
    </r>
    <r>
      <rPr>
        <rFont val="Avenir Book"/>
        <color theme="1"/>
        <sz val="7.0"/>
        <vertAlign val="superscript"/>
      </rPr>
      <t>2</t>
    </r>
    <r>
      <rPr>
        <rFont val="Avenir Book"/>
        <color theme="1"/>
        <sz val="7.0"/>
      </rPr>
      <t xml:space="preserve">)      </t>
    </r>
  </si>
  <si>
    <t>y</t>
  </si>
  <si>
    <t>ABO, AL-AZIZ G.</t>
  </si>
  <si>
    <t>01/12/12</t>
  </si>
  <si>
    <t>ALEJABO, CARMELO C.</t>
  </si>
  <si>
    <t>02/02/17</t>
  </si>
  <si>
    <t>AMIL, IMRAN AABID M.</t>
  </si>
  <si>
    <t>05/08/17</t>
  </si>
  <si>
    <t>ANDIUS, ABDUL-BASHER A.</t>
  </si>
  <si>
    <t>ANTATICO, REIJI ZACHARY D.</t>
  </si>
  <si>
    <t>05/05/17</t>
  </si>
  <si>
    <t>CANDIDO, PHILIP A.</t>
  </si>
  <si>
    <t>05/11/17</t>
  </si>
  <si>
    <t>CHIONG, PHILIP JERVY C.</t>
  </si>
  <si>
    <t>05/20/17</t>
  </si>
  <si>
    <t>DAGALEA, ZEAN DENVER S.</t>
  </si>
  <si>
    <t>01/22/17</t>
  </si>
  <si>
    <t>DARANDA, HAMOODY J.</t>
  </si>
  <si>
    <t>06/22/16</t>
  </si>
  <si>
    <t>DAYAO, SEBASTIAN C.</t>
  </si>
  <si>
    <t>09/07/17</t>
  </si>
  <si>
    <t>DELA CRUZ , KEAN GABE  S.</t>
  </si>
  <si>
    <t>08/14/17</t>
  </si>
  <si>
    <t>DELACRUZ, RHEINALT MCCOY  G.</t>
  </si>
  <si>
    <t>11/21/16</t>
  </si>
  <si>
    <t>DELOS REYES, JHON VERTH N.</t>
  </si>
  <si>
    <t>09/05/13</t>
  </si>
  <si>
    <t>DELOS SANTOS, WYNDEL C.</t>
  </si>
  <si>
    <t>07/09/17</t>
  </si>
  <si>
    <t>ESTEBAN, ETHAN VAN J.</t>
  </si>
  <si>
    <t>06/25/17</t>
  </si>
  <si>
    <t>FRANCISCO, ALVINER E.</t>
  </si>
  <si>
    <t>GARCIA, PRINCE V.</t>
  </si>
  <si>
    <t>01/01/17</t>
  </si>
  <si>
    <t>LEONIN, ALDRITCH MARION A.</t>
  </si>
  <si>
    <t>03/01/17</t>
  </si>
  <si>
    <t>MARTINEZ, JESUS F.</t>
  </si>
  <si>
    <t>MONTALBO, EURI CRIS  S.</t>
  </si>
  <si>
    <t>07/09/16</t>
  </si>
  <si>
    <t>MORILLO, YURI S.</t>
  </si>
  <si>
    <t>11/07/16</t>
  </si>
  <si>
    <t>PUEBLAS, AL-HASAN A.</t>
  </si>
  <si>
    <t>03/11/14</t>
  </si>
  <si>
    <t>QUINTOM, JOHN LLOYD  L.</t>
  </si>
  <si>
    <t>12/04/17</t>
  </si>
  <si>
    <t>RUSIANA, LEO JAY R.</t>
  </si>
  <si>
    <t>03/12/15</t>
  </si>
  <si>
    <t>SAKATTI, ALRASHEED I.</t>
  </si>
  <si>
    <t>12/23/16</t>
  </si>
  <si>
    <t>SALA, KHALIL A.</t>
  </si>
  <si>
    <t>01/10/17</t>
  </si>
  <si>
    <t>SALI, NHADZFAR  N.</t>
  </si>
  <si>
    <t/>
  </si>
  <si>
    <t>SIAROT, TRISTAN V.</t>
  </si>
  <si>
    <t>11/17/16</t>
  </si>
  <si>
    <t>TAMPARONG, KEIZER MAXWELL</t>
  </si>
  <si>
    <t>VILLAFLORES, PRINCE ANGELO E.</t>
  </si>
  <si>
    <t>02/09/16</t>
  </si>
  <si>
    <t>ANIÑON, ROSEMARIE</t>
  </si>
  <si>
    <t>10/18/15</t>
  </si>
  <si>
    <t>BANIEL, NATHALIE</t>
  </si>
  <si>
    <t>02/07/17</t>
  </si>
  <si>
    <t>BASILIO, THRICKZIE FEITH</t>
  </si>
  <si>
    <t>06/01/14</t>
  </si>
  <si>
    <t>45</t>
  </si>
  <si>
    <t>DELGADO, HALLEY ROSSWEL</t>
  </si>
  <si>
    <t>02/12/17</t>
  </si>
  <si>
    <t>DIAZ, REYN MARGARETTE</t>
  </si>
  <si>
    <t>06/08/17</t>
  </si>
  <si>
    <t>GRAJO, CHARMAINE</t>
  </si>
  <si>
    <t>01/25/16</t>
  </si>
  <si>
    <t>ITURALDE, DALYA MHIEL R.</t>
  </si>
  <si>
    <t>09/14/15</t>
  </si>
  <si>
    <t>JULIAN, AERIANNE MARY</t>
  </si>
  <si>
    <t>10/14/17</t>
  </si>
  <si>
    <t>LABBAY, K-LYN</t>
  </si>
  <si>
    <t>07/08/17</t>
  </si>
  <si>
    <t>MADAMBA, MA. YSABELLE MUTYA</t>
  </si>
  <si>
    <t>12/13/16</t>
  </si>
  <si>
    <t>MALIG-ON BELYN</t>
  </si>
  <si>
    <t>10/25/16</t>
  </si>
  <si>
    <t>MENDIZABLE, ROLAINE</t>
  </si>
  <si>
    <t>01/24/16</t>
  </si>
  <si>
    <t>MUÑOZ, JESSIE</t>
  </si>
  <si>
    <t>01/15/17</t>
  </si>
  <si>
    <t>PANGANIBAN, MICHAELLA NICOLE</t>
  </si>
  <si>
    <t>06/28/16</t>
  </si>
  <si>
    <t>TEE, RIANNAH JHORHIE</t>
  </si>
  <si>
    <t>03/14/17</t>
  </si>
  <si>
    <t>TUBOG, J-CELINE</t>
  </si>
  <si>
    <t>01/02/17</t>
  </si>
  <si>
    <r>
      <rPr>
        <rFont val="Calibri"/>
        <b/>
        <color theme="1"/>
        <sz val="9.0"/>
      </rPr>
      <t>Height squred(m</t>
    </r>
    <r>
      <rPr>
        <rFont val="Calibri"/>
        <b/>
        <color theme="1"/>
        <sz val="9.0"/>
        <vertAlign val="superscript"/>
      </rPr>
      <t>2</t>
    </r>
    <r>
      <rPr>
        <rFont val="Calibri"/>
        <b/>
        <color theme="1"/>
        <sz val="9.0"/>
      </rPr>
      <t>)</t>
    </r>
  </si>
  <si>
    <t>IVY A. LANTAKA, EdD</t>
  </si>
  <si>
    <t>Adviser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</si>
</sst>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-409]mmmm\ d\,\ yyyy"/>
    <numFmt numFmtId="165" formatCode="[$-3409]mmmm\ dd\,\ yyyy"/>
    <numFmt numFmtId="166" formatCode="[$-3409]dd\-mmm\-yy"/>
    <numFmt numFmtId="167" formatCode="0.0000"/>
    <numFmt numFmtId="168" formatCode="0.0"/>
    <numFmt numFmtId="169" formatCode="[$-409]d\-mmm\-yy"/>
    <numFmt numFmtId="170" formatCode="m/d/yy"/>
  </numFmts>
  <fonts count="53">
    <font>
      <sz val="11.0"/>
      <color theme="1"/>
      <name val="Calibri"/>
      <scheme val="minor"/>
    </font>
    <font>
      <b/>
      <sz val="12.0"/>
      <color theme="1"/>
      <name val="Calibri"/>
    </font>
    <font/>
    <font>
      <sz val="10.0"/>
      <color theme="0"/>
      <name val="Calibri"/>
    </font>
    <font>
      <u/>
      <sz val="11.0"/>
      <color theme="0"/>
      <name val="Calibri"/>
    </font>
    <font>
      <sz val="11.0"/>
      <color theme="0"/>
      <name val="Calibri"/>
    </font>
    <font>
      <b/>
      <sz val="10.0"/>
      <color theme="1"/>
      <name val="Calibri"/>
    </font>
    <font>
      <b/>
      <sz val="10.0"/>
      <color theme="0"/>
      <name val="Calibri"/>
    </font>
    <font>
      <b/>
      <sz val="11.0"/>
      <color theme="0"/>
      <name val="Calibri"/>
    </font>
    <font>
      <sz val="10.0"/>
      <color theme="1"/>
      <name val="Calibri"/>
    </font>
    <font>
      <sz val="8.0"/>
      <color theme="0"/>
      <name val="Calibri"/>
    </font>
    <font>
      <sz val="11.0"/>
      <color theme="1"/>
      <name val="Calibri"/>
    </font>
    <font>
      <sz val="8.0"/>
      <color theme="1"/>
      <name val="Calibri"/>
    </font>
    <font>
      <sz val="7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sz val="14.0"/>
      <color theme="1"/>
      <name val="Calibri"/>
    </font>
    <font>
      <sz val="8.0"/>
      <color theme="1"/>
      <name val="Cambria"/>
    </font>
    <font>
      <sz val="8.0"/>
      <color rgb="FFFF0000"/>
      <name val="Apple Braille"/>
    </font>
    <font>
      <sz val="8.0"/>
      <color theme="1"/>
      <name val="Arial"/>
    </font>
    <font>
      <sz val="12.0"/>
      <color theme="1"/>
      <name val="Arial"/>
    </font>
    <font>
      <i/>
      <sz val="11.0"/>
      <color theme="1"/>
      <name val="Calibri"/>
    </font>
    <font>
      <sz val="9.0"/>
      <color rgb="FF000000"/>
      <name val="Calibri"/>
    </font>
    <font>
      <i/>
      <sz val="10.0"/>
      <color theme="1"/>
      <name val="Arial Narrow"/>
    </font>
    <font>
      <sz val="10.0"/>
      <color theme="1"/>
      <name val="Arial"/>
    </font>
    <font>
      <sz val="8.0"/>
      <color rgb="FFFF0000"/>
      <name val="Cambria"/>
    </font>
    <font>
      <sz val="12.0"/>
      <color theme="1"/>
      <name val="Calibri"/>
    </font>
    <font>
      <sz val="8.0"/>
      <color theme="1"/>
      <name val="Apple Braille"/>
    </font>
    <font>
      <b/>
      <sz val="8.0"/>
      <color theme="1"/>
      <name val="Calibri"/>
    </font>
    <font>
      <b/>
      <sz val="9.0"/>
      <color theme="1"/>
      <name val="Calibri"/>
    </font>
    <font>
      <sz val="9.0"/>
      <color theme="0"/>
      <name val="Calibri"/>
    </font>
    <font>
      <sz val="7.0"/>
      <color theme="0"/>
      <name val="Calibri"/>
    </font>
    <font>
      <i/>
      <sz val="10.0"/>
      <color theme="0"/>
      <name val="Arial Narrow"/>
    </font>
    <font>
      <sz val="12.0"/>
      <color theme="0"/>
      <name val="Calibri"/>
    </font>
    <font>
      <sz val="10.0"/>
      <color theme="0"/>
      <name val="Arial"/>
    </font>
    <font>
      <sz val="10.0"/>
      <color theme="0"/>
      <name val="Times New Roman"/>
    </font>
    <font>
      <sz val="9.0"/>
      <color theme="1"/>
      <name val="Comic Sans MS"/>
    </font>
    <font>
      <b/>
      <sz val="9.0"/>
      <color theme="0"/>
      <name val="Calibri"/>
    </font>
    <font>
      <u/>
      <sz val="7.0"/>
      <color rgb="FF0000FF"/>
      <name val="Calibri"/>
    </font>
    <font>
      <u/>
      <sz val="11.0"/>
      <color theme="1"/>
      <name val="Calibri"/>
    </font>
    <font>
      <u/>
      <sz val="11.0"/>
      <color theme="0"/>
      <name val="Calibri"/>
    </font>
    <font>
      <sz val="6.0"/>
      <color theme="1"/>
      <name val="Calibri"/>
    </font>
    <font>
      <u/>
      <sz val="11.0"/>
      <color theme="1"/>
      <name val="Calibri"/>
    </font>
    <font>
      <sz val="7.0"/>
      <color theme="1"/>
      <name val="Avenir"/>
    </font>
    <font>
      <b/>
      <sz val="7.0"/>
      <color theme="1"/>
      <name val="Avenir"/>
    </font>
    <font>
      <b/>
      <sz val="14.0"/>
      <color theme="0"/>
      <name val="Calibri"/>
    </font>
    <font>
      <sz val="14.0"/>
      <color theme="0"/>
      <name val="Calibri"/>
    </font>
    <font>
      <sz val="8.0"/>
      <color theme="0"/>
      <name val="Arial"/>
    </font>
    <font>
      <sz val="12.0"/>
      <color theme="0"/>
      <name val="Arial"/>
    </font>
    <font>
      <i/>
      <sz val="11.0"/>
      <color theme="0"/>
      <name val="Calibri"/>
    </font>
    <font>
      <sz val="7.0"/>
      <color rgb="FF000000"/>
      <name val="Avenir"/>
    </font>
    <font>
      <sz val="8.0"/>
      <color theme="1"/>
      <name val="Comic Sans MS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12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double">
        <color rgb="FF000000"/>
      </righ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right style="thick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thin">
        <color rgb="FF000000"/>
      </top>
      <bottom style="hair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double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bottom style="hair">
        <color rgb="FF000000"/>
      </bottom>
    </border>
    <border>
      <right style="thick">
        <color rgb="FF000000"/>
      </right>
      <bottom style="hair">
        <color rgb="FF000000"/>
      </bottom>
    </border>
    <border>
      <left style="hair">
        <color rgb="FF000000"/>
      </left>
      <right style="thick">
        <color rgb="FF000000"/>
      </right>
      <bottom style="hair">
        <color rgb="FF000000"/>
      </bottom>
    </border>
    <border>
      <left style="thick">
        <color rgb="FF000000"/>
      </left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right style="thick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double">
        <color rgb="FF000000"/>
      </right>
      <bottom style="hair">
        <color rgb="FF000000"/>
      </bottom>
    </border>
    <border>
      <left style="double">
        <color rgb="FF000000"/>
      </left>
      <bottom style="hair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ck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 style="double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right/>
      <top style="thin">
        <color rgb="FF000000"/>
      </top>
    </border>
    <border>
      <left/>
      <bottom/>
    </border>
    <border>
      <bottom/>
    </border>
    <border>
      <right/>
      <bottom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right style="double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bottom style="thin">
        <color rgb="FF000000"/>
      </bottom>
    </border>
    <border>
      <left style="double">
        <color rgb="FF000000"/>
      </left>
      <top style="hair">
        <color rgb="FF000000"/>
      </top>
      <bottom style="thin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/>
      <right style="thick">
        <color rgb="FF000000"/>
      </right>
      <top style="hair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double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4" fillId="2" fontId="7" numFmtId="0" xfId="0" applyAlignment="1" applyBorder="1" applyFont="1">
      <alignment horizontal="center" vertical="center"/>
    </xf>
    <xf borderId="4" fillId="2" fontId="3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1" fillId="3" fontId="9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4" fillId="2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10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1" fillId="2" fontId="6" numFmtId="0" xfId="0" applyAlignment="1" applyBorder="1" applyFont="1">
      <alignment horizontal="center" vertical="center"/>
    </xf>
    <xf borderId="4" fillId="2" fontId="7" numFmtId="164" xfId="0" applyAlignment="1" applyBorder="1" applyFont="1" applyNumberFormat="1">
      <alignment horizontal="left" vertical="top"/>
    </xf>
    <xf borderId="0" fillId="0" fontId="7" numFmtId="164" xfId="0" applyAlignment="1" applyFont="1" applyNumberFormat="1">
      <alignment horizontal="left" vertical="top"/>
    </xf>
    <xf borderId="0" fillId="0" fontId="8" numFmtId="0" xfId="0" applyAlignment="1" applyFont="1">
      <alignment vertical="top"/>
    </xf>
    <xf borderId="0" fillId="0" fontId="8" numFmtId="14" xfId="0" applyAlignment="1" applyFont="1" applyNumberFormat="1">
      <alignment vertical="top"/>
    </xf>
    <xf borderId="0" fillId="0" fontId="8" numFmtId="14" xfId="0" applyAlignment="1" applyFont="1" applyNumberFormat="1">
      <alignment horizontal="left" vertical="top"/>
    </xf>
    <xf borderId="0" fillId="0" fontId="5" numFmtId="0" xfId="0" applyAlignment="1" applyFont="1">
      <alignment vertical="top"/>
    </xf>
    <xf borderId="0" fillId="0" fontId="10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center" vertical="top"/>
    </xf>
    <xf borderId="5" fillId="2" fontId="6" numFmtId="0" xfId="0" applyAlignment="1" applyBorder="1" applyFont="1">
      <alignment horizontal="right" vertical="center"/>
    </xf>
    <xf borderId="6" fillId="0" fontId="2" numFmtId="0" xfId="0" applyBorder="1" applyFont="1"/>
    <xf borderId="7" fillId="0" fontId="2" numFmtId="0" xfId="0" applyBorder="1" applyFont="1"/>
    <xf borderId="5" fillId="3" fontId="6" numFmtId="165" xfId="0" applyAlignment="1" applyBorder="1" applyFont="1" applyNumberFormat="1">
      <alignment horizontal="left" vertical="center"/>
    </xf>
    <xf borderId="8" fillId="2" fontId="6" numFmtId="0" xfId="0" applyAlignment="1" applyBorder="1" applyFont="1">
      <alignment horizontal="left" vertical="center"/>
    </xf>
    <xf borderId="8" fillId="2" fontId="6" numFmtId="0" xfId="0" applyAlignment="1" applyBorder="1" applyFont="1">
      <alignment vertical="center"/>
    </xf>
    <xf borderId="8" fillId="3" fontId="6" numFmtId="0" xfId="0" applyAlignment="1" applyBorder="1" applyFont="1">
      <alignment horizontal="right" vertical="center"/>
    </xf>
    <xf borderId="4" fillId="3" fontId="6" numFmtId="164" xfId="0" applyAlignment="1" applyBorder="1" applyFont="1" applyNumberFormat="1">
      <alignment horizontal="left" vertical="top"/>
    </xf>
    <xf borderId="0" fillId="0" fontId="8" numFmtId="0" xfId="0" applyAlignment="1" applyFont="1">
      <alignment horizontal="left" vertical="top"/>
    </xf>
    <xf borderId="0" fillId="0" fontId="8" numFmtId="0" xfId="0" applyAlignment="1" applyFont="1">
      <alignment horizontal="center" vertical="top"/>
    </xf>
    <xf borderId="1" fillId="4" fontId="5" numFmtId="0" xfId="0" applyAlignment="1" applyBorder="1" applyFill="1" applyFont="1">
      <alignment horizontal="center"/>
    </xf>
    <xf borderId="1" fillId="5" fontId="5" numFmtId="0" xfId="0" applyAlignment="1" applyBorder="1" applyFill="1" applyFont="1">
      <alignment horizontal="center" vertical="top"/>
    </xf>
    <xf borderId="9" fillId="0" fontId="11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12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3" fillId="0" fontId="14" numFmtId="0" xfId="0" applyAlignment="1" applyBorder="1" applyFont="1">
      <alignment horizontal="center" vertical="center"/>
    </xf>
    <xf borderId="13" fillId="2" fontId="14" numFmtId="0" xfId="0" applyAlignment="1" applyBorder="1" applyFont="1">
      <alignment horizontal="center" vertical="center"/>
    </xf>
    <xf borderId="4" fillId="2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1" numFmtId="0" xfId="0" applyFont="1"/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16" numFmtId="0" xfId="0" applyAlignment="1" applyBorder="1" applyFont="1">
      <alignment horizontal="right" shrinkToFit="0" vertical="center" wrapText="1"/>
    </xf>
    <xf borderId="15" fillId="0" fontId="16" numFmtId="0" xfId="0" applyAlignment="1" applyBorder="1" applyFont="1">
      <alignment horizontal="center" shrinkToFit="0" vertical="center" wrapText="1"/>
    </xf>
    <xf borderId="22" fillId="0" fontId="16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horizontal="center" vertical="center"/>
    </xf>
    <xf borderId="14" fillId="0" fontId="16" numFmtId="0" xfId="0" applyAlignment="1" applyBorder="1" applyFont="1">
      <alignment horizontal="right" vertical="center"/>
    </xf>
    <xf borderId="15" fillId="0" fontId="16" numFmtId="0" xfId="0" applyAlignment="1" applyBorder="1" applyFont="1">
      <alignment horizontal="center" vertical="center"/>
    </xf>
    <xf borderId="12" fillId="0" fontId="18" numFmtId="0" xfId="0" applyAlignment="1" applyBorder="1" applyFont="1">
      <alignment horizontal="left" vertical="center"/>
    </xf>
    <xf borderId="16" fillId="0" fontId="19" numFmtId="166" xfId="0" applyAlignment="1" applyBorder="1" applyFont="1" applyNumberFormat="1">
      <alignment horizontal="center" vertical="center"/>
    </xf>
    <xf borderId="14" fillId="0" fontId="12" numFmtId="0" xfId="0" applyAlignment="1" applyBorder="1" applyFont="1">
      <alignment horizontal="left" vertical="center"/>
    </xf>
    <xf borderId="23" fillId="0" fontId="12" numFmtId="0" xfId="0" applyAlignment="1" applyBorder="1" applyFont="1">
      <alignment horizontal="left" vertical="center"/>
    </xf>
    <xf borderId="23" fillId="0" fontId="16" numFmtId="0" xfId="0" applyAlignment="1" applyBorder="1" applyFont="1">
      <alignment horizontal="center" vertical="center"/>
    </xf>
    <xf borderId="23" fillId="0" fontId="16" numFmtId="167" xfId="0" applyAlignment="1" applyBorder="1" applyFont="1" applyNumberFormat="1">
      <alignment horizontal="center" vertical="center"/>
    </xf>
    <xf borderId="16" fillId="0" fontId="16" numFmtId="0" xfId="0" applyAlignment="1" applyBorder="1" applyFont="1">
      <alignment horizontal="left" vertical="center"/>
    </xf>
    <xf borderId="23" fillId="0" fontId="16" numFmtId="2" xfId="0" applyAlignment="1" applyBorder="1" applyFont="1" applyNumberFormat="1">
      <alignment horizontal="center" vertical="center"/>
    </xf>
    <xf borderId="23" fillId="2" fontId="16" numFmtId="0" xfId="0" applyAlignment="1" applyBorder="1" applyFont="1">
      <alignment horizontal="center" vertical="center"/>
    </xf>
    <xf borderId="4" fillId="2" fontId="16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/>
    </xf>
    <xf borderId="0" fillId="0" fontId="13" numFmtId="0" xfId="0" applyFont="1"/>
    <xf borderId="24" fillId="0" fontId="20" numFmtId="0" xfId="0" applyAlignment="1" applyBorder="1" applyFont="1">
      <alignment horizontal="center" shrinkToFit="0" vertical="center" wrapText="1"/>
    </xf>
    <xf borderId="25" fillId="0" fontId="21" numFmtId="0" xfId="0" applyAlignment="1" applyBorder="1" applyFont="1">
      <alignment horizontal="center" vertical="center"/>
    </xf>
    <xf borderId="24" fillId="0" fontId="2" numFmtId="0" xfId="0" applyBorder="1" applyFont="1"/>
    <xf borderId="25" fillId="0" fontId="21" numFmtId="168" xfId="0" applyAlignment="1" applyBorder="1" applyFont="1" applyNumberFormat="1">
      <alignment horizontal="center" shrinkToFit="0" vertical="center" wrapText="1"/>
    </xf>
    <xf borderId="26" fillId="0" fontId="21" numFmtId="0" xfId="0" applyAlignment="1" applyBorder="1" applyFont="1">
      <alignment horizontal="center" shrinkToFit="0" vertical="center" wrapText="1"/>
    </xf>
    <xf borderId="23" fillId="0" fontId="11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14" fillId="0" fontId="20" numFmtId="0" xfId="0" applyAlignment="1" applyBorder="1" applyFont="1">
      <alignment horizontal="center" vertical="center"/>
    </xf>
    <xf borderId="27" fillId="0" fontId="2" numFmtId="0" xfId="0" applyBorder="1" applyFont="1"/>
    <xf borderId="15" fillId="0" fontId="21" numFmtId="0" xfId="0" applyAlignment="1" applyBorder="1" applyFont="1">
      <alignment horizontal="center" shrinkToFit="0" vertical="center" wrapText="1"/>
    </xf>
    <xf borderId="28" fillId="0" fontId="21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15" fillId="0" fontId="21" numFmtId="168" xfId="0" applyAlignment="1" applyBorder="1" applyFont="1" applyNumberFormat="1">
      <alignment horizontal="center" shrinkToFit="0" vertical="center" wrapText="1"/>
    </xf>
    <xf borderId="30" fillId="0" fontId="21" numFmtId="0" xfId="0" applyAlignment="1" applyBorder="1" applyFont="1">
      <alignment horizontal="center" shrinkToFit="0" vertical="center" wrapText="1"/>
    </xf>
    <xf borderId="31" fillId="0" fontId="18" numFmtId="0" xfId="0" applyAlignment="1" applyBorder="1" applyFont="1">
      <alignment horizontal="left" vertical="center"/>
    </xf>
    <xf borderId="32" fillId="0" fontId="18" numFmtId="166" xfId="0" applyAlignment="1" applyBorder="1" applyFont="1" applyNumberFormat="1">
      <alignment horizontal="center" shrinkToFit="0" vertical="center" wrapText="1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23" fillId="0" fontId="20" numFmtId="0" xfId="0" applyAlignment="1" applyBorder="1" applyFont="1">
      <alignment horizontal="center" vertical="center"/>
    </xf>
    <xf borderId="36" fillId="0" fontId="20" numFmtId="0" xfId="0" applyAlignment="1" applyBorder="1" applyFont="1">
      <alignment horizontal="center" vertical="center"/>
    </xf>
    <xf borderId="15" fillId="0" fontId="22" numFmtId="49" xfId="0" applyAlignment="1" applyBorder="1" applyFont="1" applyNumberFormat="1">
      <alignment horizontal="center" shrinkToFit="0" vertical="center" wrapText="1"/>
    </xf>
    <xf borderId="30" fillId="0" fontId="22" numFmtId="49" xfId="0" applyAlignment="1" applyBorder="1" applyFont="1" applyNumberFormat="1">
      <alignment horizontal="center" shrinkToFit="0" vertical="center" wrapText="1"/>
    </xf>
    <xf borderId="37" fillId="0" fontId="22" numFmtId="49" xfId="0" applyAlignment="1" applyBorder="1" applyFont="1" applyNumberFormat="1">
      <alignment horizontal="center" shrinkToFit="0" vertical="center" wrapText="1"/>
    </xf>
    <xf borderId="16" fillId="0" fontId="22" numFmtId="49" xfId="0" applyAlignment="1" applyBorder="1" applyFont="1" applyNumberFormat="1">
      <alignment horizontal="center" shrinkToFit="0" vertical="center" wrapText="1"/>
    </xf>
    <xf borderId="14" fillId="0" fontId="22" numFmtId="49" xfId="0" applyAlignment="1" applyBorder="1" applyFont="1" applyNumberFormat="1">
      <alignment horizontal="center" shrinkToFit="0" vertical="center" wrapText="1"/>
    </xf>
    <xf borderId="16" fillId="0" fontId="23" numFmtId="169" xfId="0" applyAlignment="1" applyBorder="1" applyFont="1" applyNumberFormat="1">
      <alignment horizontal="center" vertical="center"/>
    </xf>
    <xf borderId="4" fillId="2" fontId="15" numFmtId="0" xfId="0" applyAlignment="1" applyBorder="1" applyFont="1">
      <alignment vertical="center"/>
    </xf>
    <xf borderId="23" fillId="0" fontId="20" numFmtId="0" xfId="0" applyAlignment="1" applyBorder="1" applyFont="1">
      <alignment vertical="center"/>
    </xf>
    <xf borderId="15" fillId="0" fontId="22" numFmtId="49" xfId="0" applyAlignment="1" applyBorder="1" applyFont="1" applyNumberFormat="1">
      <alignment horizontal="center" vertical="center"/>
    </xf>
    <xf borderId="38" fillId="0" fontId="22" numFmtId="49" xfId="0" applyAlignment="1" applyBorder="1" applyFont="1" applyNumberFormat="1">
      <alignment horizontal="center" vertical="center"/>
    </xf>
    <xf borderId="39" fillId="0" fontId="22" numFmtId="49" xfId="0" applyAlignment="1" applyBorder="1" applyFont="1" applyNumberFormat="1">
      <alignment horizontal="center" vertical="center"/>
    </xf>
    <xf borderId="16" fillId="0" fontId="22" numFmtId="49" xfId="0" applyAlignment="1" applyBorder="1" applyFont="1" applyNumberFormat="1">
      <alignment horizontal="center" vertical="center"/>
    </xf>
    <xf borderId="14" fillId="0" fontId="22" numFmtId="49" xfId="0" applyAlignment="1" applyBorder="1" applyFont="1" applyNumberFormat="1">
      <alignment horizontal="center" vertical="center"/>
    </xf>
    <xf borderId="40" fillId="0" fontId="24" numFmtId="49" xfId="0" applyAlignment="1" applyBorder="1" applyFont="1" applyNumberFormat="1">
      <alignment vertical="center"/>
    </xf>
    <xf borderId="41" fillId="0" fontId="24" numFmtId="0" xfId="0" applyAlignment="1" applyBorder="1" applyFont="1">
      <alignment horizontal="left" vertical="center"/>
    </xf>
    <xf borderId="42" fillId="0" fontId="11" numFmtId="168" xfId="0" applyAlignment="1" applyBorder="1" applyFont="1" applyNumberFormat="1">
      <alignment horizontal="center" shrinkToFit="0" vertical="center" wrapText="1"/>
    </xf>
    <xf borderId="43" fillId="0" fontId="11" numFmtId="168" xfId="0" applyAlignment="1" applyBorder="1" applyFont="1" applyNumberFormat="1">
      <alignment horizontal="center" shrinkToFit="0" vertical="center" wrapText="1"/>
    </xf>
    <xf borderId="44" fillId="0" fontId="11" numFmtId="168" xfId="0" applyAlignment="1" applyBorder="1" applyFont="1" applyNumberFormat="1">
      <alignment horizontal="center" shrinkToFit="0" vertical="center" wrapText="1"/>
    </xf>
    <xf borderId="45" fillId="0" fontId="11" numFmtId="168" xfId="0" applyAlignment="1" applyBorder="1" applyFont="1" applyNumberFormat="1">
      <alignment horizontal="center" shrinkToFit="0" vertical="center" wrapText="1"/>
    </xf>
    <xf borderId="46" fillId="0" fontId="11" numFmtId="168" xfId="0" applyAlignment="1" applyBorder="1" applyFont="1" applyNumberFormat="1">
      <alignment horizontal="center" shrinkToFit="0" vertical="center" wrapText="1"/>
    </xf>
    <xf borderId="40" fillId="0" fontId="24" numFmtId="49" xfId="0" applyBorder="1" applyFont="1" applyNumberFormat="1"/>
    <xf borderId="41" fillId="0" fontId="24" numFmtId="0" xfId="0" applyAlignment="1" applyBorder="1" applyFont="1">
      <alignment horizontal="left"/>
    </xf>
    <xf borderId="42" fillId="0" fontId="11" numFmtId="168" xfId="0" applyAlignment="1" applyBorder="1" applyFont="1" applyNumberFormat="1">
      <alignment horizontal="center" shrinkToFit="0" wrapText="1"/>
    </xf>
    <xf borderId="43" fillId="0" fontId="11" numFmtId="168" xfId="0" applyAlignment="1" applyBorder="1" applyFont="1" applyNumberFormat="1">
      <alignment horizontal="center" shrinkToFit="0" wrapText="1"/>
    </xf>
    <xf borderId="44" fillId="0" fontId="11" numFmtId="168" xfId="0" applyAlignment="1" applyBorder="1" applyFont="1" applyNumberFormat="1">
      <alignment horizontal="center" shrinkToFit="0" wrapText="1"/>
    </xf>
    <xf borderId="46" fillId="0" fontId="11" numFmtId="168" xfId="0" applyAlignment="1" applyBorder="1" applyFont="1" applyNumberFormat="1">
      <alignment horizontal="center" shrinkToFit="0" wrapText="1"/>
    </xf>
    <xf borderId="47" fillId="0" fontId="24" numFmtId="1" xfId="0" applyAlignment="1" applyBorder="1" applyFont="1" applyNumberFormat="1">
      <alignment horizontal="left" shrinkToFit="0" vertical="center" wrapText="1"/>
    </xf>
    <xf borderId="48" fillId="0" fontId="24" numFmtId="0" xfId="0" applyAlignment="1" applyBorder="1" applyFont="1">
      <alignment horizontal="left" shrinkToFit="0" vertical="center" wrapText="1"/>
    </xf>
    <xf borderId="49" fillId="0" fontId="11" numFmtId="168" xfId="0" applyAlignment="1" applyBorder="1" applyFont="1" applyNumberFormat="1">
      <alignment horizontal="center" shrinkToFit="0" vertical="center" wrapText="1"/>
    </xf>
    <xf borderId="50" fillId="0" fontId="11" numFmtId="168" xfId="0" applyAlignment="1" applyBorder="1" applyFont="1" applyNumberFormat="1">
      <alignment horizontal="center" shrinkToFit="0" vertical="center" wrapText="1"/>
    </xf>
    <xf borderId="51" fillId="0" fontId="11" numFmtId="168" xfId="0" applyAlignment="1" applyBorder="1" applyFont="1" applyNumberFormat="1">
      <alignment horizontal="center" shrinkToFit="0" vertical="center" wrapText="1"/>
    </xf>
    <xf borderId="52" fillId="0" fontId="11" numFmtId="168" xfId="0" applyAlignment="1" applyBorder="1" applyFont="1" applyNumberFormat="1">
      <alignment horizontal="center" shrinkToFit="0" vertical="center" wrapText="1"/>
    </xf>
    <xf borderId="49" fillId="0" fontId="11" numFmtId="168" xfId="0" applyAlignment="1" applyBorder="1" applyFont="1" applyNumberFormat="1">
      <alignment horizontal="center" vertical="center"/>
    </xf>
    <xf borderId="53" fillId="0" fontId="11" numFmtId="0" xfId="0" applyAlignment="1" applyBorder="1" applyFont="1">
      <alignment horizontal="center" shrinkToFit="0" vertical="center" wrapText="1"/>
    </xf>
    <xf borderId="47" fillId="0" fontId="24" numFmtId="1" xfId="0" applyAlignment="1" applyBorder="1" applyFont="1" applyNumberFormat="1">
      <alignment horizontal="center" shrinkToFit="0" vertical="center" wrapText="1"/>
    </xf>
    <xf borderId="48" fillId="0" fontId="24" numFmtId="0" xfId="0" applyAlignment="1" applyBorder="1" applyFont="1">
      <alignment horizontal="center" shrinkToFit="0" vertical="center" wrapText="1"/>
    </xf>
    <xf borderId="54" fillId="0" fontId="11" numFmtId="168" xfId="0" applyAlignment="1" applyBorder="1" applyFont="1" applyNumberFormat="1">
      <alignment horizontal="center" vertical="center"/>
    </xf>
    <xf borderId="0" fillId="0" fontId="9" numFmtId="20" xfId="0" applyAlignment="1" applyFont="1" applyNumberFormat="1">
      <alignment horizontal="center" vertical="center"/>
    </xf>
    <xf borderId="23" fillId="0" fontId="25" numFmtId="0" xfId="0" applyAlignment="1" applyBorder="1" applyFont="1">
      <alignment horizontal="center" shrinkToFit="0" vertical="center" wrapText="1"/>
    </xf>
    <xf borderId="23" fillId="0" fontId="25" numFmtId="168" xfId="0" applyAlignment="1" applyBorder="1" applyFont="1" applyNumberFormat="1">
      <alignment horizontal="center" shrinkToFit="0" vertical="center" wrapText="1"/>
    </xf>
    <xf borderId="20" fillId="0" fontId="25" numFmtId="168" xfId="0" applyAlignment="1" applyBorder="1" applyFont="1" applyNumberFormat="1">
      <alignment horizontal="center" shrinkToFit="0" vertical="center" wrapText="1"/>
    </xf>
    <xf borderId="55" fillId="0" fontId="24" numFmtId="49" xfId="0" applyAlignment="1" applyBorder="1" applyFont="1" applyNumberFormat="1">
      <alignment vertical="center"/>
    </xf>
    <xf borderId="56" fillId="0" fontId="24" numFmtId="0" xfId="0" applyAlignment="1" applyBorder="1" applyFont="1">
      <alignment horizontal="left" vertical="center"/>
    </xf>
    <xf borderId="57" fillId="0" fontId="11" numFmtId="168" xfId="0" applyAlignment="1" applyBorder="1" applyFont="1" applyNumberFormat="1">
      <alignment horizontal="center" shrinkToFit="0" vertical="center" wrapText="1"/>
    </xf>
    <xf borderId="58" fillId="0" fontId="11" numFmtId="168" xfId="0" applyAlignment="1" applyBorder="1" applyFont="1" applyNumberFormat="1">
      <alignment horizontal="center" shrinkToFit="0" vertical="center" wrapText="1"/>
    </xf>
    <xf borderId="59" fillId="0" fontId="11" numFmtId="168" xfId="0" applyAlignment="1" applyBorder="1" applyFont="1" applyNumberFormat="1">
      <alignment horizontal="center" shrinkToFit="0" vertical="center" wrapText="1"/>
    </xf>
    <xf borderId="60" fillId="0" fontId="11" numFmtId="168" xfId="0" applyAlignment="1" applyBorder="1" applyFont="1" applyNumberFormat="1">
      <alignment horizontal="center" shrinkToFit="0" vertical="center" wrapText="1"/>
    </xf>
    <xf borderId="61" fillId="0" fontId="11" numFmtId="168" xfId="0" applyAlignment="1" applyBorder="1" applyFont="1" applyNumberFormat="1">
      <alignment horizontal="center" shrinkToFit="0" vertical="center" wrapText="1"/>
    </xf>
    <xf borderId="55" fillId="0" fontId="24" numFmtId="49" xfId="0" applyBorder="1" applyFont="1" applyNumberFormat="1"/>
    <xf borderId="56" fillId="0" fontId="24" numFmtId="0" xfId="0" applyAlignment="1" applyBorder="1" applyFont="1">
      <alignment horizontal="left"/>
    </xf>
    <xf borderId="62" fillId="0" fontId="11" numFmtId="168" xfId="0" applyAlignment="1" applyBorder="1" applyFont="1" applyNumberFormat="1">
      <alignment horizontal="center" shrinkToFit="0" wrapText="1"/>
    </xf>
    <xf borderId="58" fillId="0" fontId="11" numFmtId="168" xfId="0" applyAlignment="1" applyBorder="1" applyFont="1" applyNumberFormat="1">
      <alignment horizontal="center" shrinkToFit="0" wrapText="1"/>
    </xf>
    <xf borderId="59" fillId="0" fontId="11" numFmtId="168" xfId="0" applyAlignment="1" applyBorder="1" applyFont="1" applyNumberFormat="1">
      <alignment horizontal="center" shrinkToFit="0" wrapText="1"/>
    </xf>
    <xf borderId="61" fillId="0" fontId="11" numFmtId="168" xfId="0" applyAlignment="1" applyBorder="1" applyFont="1" applyNumberFormat="1">
      <alignment horizontal="center" shrinkToFit="0" wrapText="1"/>
    </xf>
    <xf borderId="0" fillId="0" fontId="14" numFmtId="0" xfId="0" applyAlignment="1" applyFont="1">
      <alignment horizontal="center"/>
    </xf>
    <xf borderId="47" fillId="0" fontId="24" numFmtId="49" xfId="0" applyAlignment="1" applyBorder="1" applyFont="1" applyNumberFormat="1">
      <alignment horizontal="left" shrinkToFit="0" vertical="center" wrapText="1"/>
    </xf>
    <xf borderId="47" fillId="0" fontId="24" numFmtId="49" xfId="0" applyAlignment="1" applyBorder="1" applyFont="1" applyNumberFormat="1">
      <alignment horizontal="center" shrinkToFit="0" vertical="center" wrapText="1"/>
    </xf>
    <xf borderId="47" fillId="0" fontId="24" numFmtId="49" xfId="0" applyAlignment="1" applyBorder="1" applyFont="1" applyNumberFormat="1">
      <alignment vertical="center"/>
    </xf>
    <xf borderId="63" fillId="0" fontId="11" numFmtId="168" xfId="0" applyAlignment="1" applyBorder="1" applyFont="1" applyNumberFormat="1">
      <alignment horizontal="center" shrinkToFit="0" vertical="center" wrapText="1"/>
    </xf>
    <xf borderId="64" fillId="0" fontId="11" numFmtId="168" xfId="0" applyAlignment="1" applyBorder="1" applyFont="1" applyNumberFormat="1">
      <alignment horizontal="center" shrinkToFit="0" vertical="center" wrapText="1"/>
    </xf>
    <xf borderId="47" fillId="0" fontId="24" numFmtId="49" xfId="0" applyBorder="1" applyFont="1" applyNumberFormat="1"/>
    <xf borderId="57" fillId="0" fontId="11" numFmtId="168" xfId="0" applyAlignment="1" applyBorder="1" applyFont="1" applyNumberFormat="1">
      <alignment horizontal="center" shrinkToFit="0" wrapText="1"/>
    </xf>
    <xf borderId="63" fillId="0" fontId="11" numFmtId="168" xfId="0" applyAlignment="1" applyBorder="1" applyFont="1" applyNumberFormat="1">
      <alignment horizontal="center" shrinkToFit="0" wrapText="1"/>
    </xf>
    <xf borderId="31" fillId="0" fontId="18" numFmtId="0" xfId="0" applyAlignment="1" applyBorder="1" applyFont="1">
      <alignment horizontal="left" readingOrder="0" vertical="center"/>
    </xf>
    <xf borderId="32" fillId="0" fontId="26" numFmtId="166" xfId="0" applyAlignment="1" applyBorder="1" applyFont="1" applyNumberFormat="1">
      <alignment horizontal="center" shrinkToFit="0" vertical="center" wrapText="1"/>
    </xf>
    <xf borderId="65" fillId="0" fontId="18" numFmtId="166" xfId="0" applyAlignment="1" applyBorder="1" applyFont="1" applyNumberFormat="1">
      <alignment horizontal="center" shrinkToFit="0" vertical="center" wrapText="1"/>
    </xf>
    <xf borderId="66" fillId="0" fontId="24" numFmtId="49" xfId="0" applyAlignment="1" applyBorder="1" applyFont="1" applyNumberFormat="1">
      <alignment vertical="center"/>
    </xf>
    <xf borderId="66" fillId="0" fontId="24" numFmtId="49" xfId="0" applyBorder="1" applyFont="1" applyNumberFormat="1"/>
    <xf borderId="23" fillId="6" fontId="25" numFmtId="0" xfId="0" applyAlignment="1" applyBorder="1" applyFill="1" applyFont="1">
      <alignment horizontal="center" shrinkToFit="0" vertical="center" wrapText="1"/>
    </xf>
    <xf borderId="23" fillId="6" fontId="25" numFmtId="168" xfId="0" applyAlignment="1" applyBorder="1" applyFont="1" applyNumberFormat="1">
      <alignment horizontal="center" shrinkToFit="0" vertical="center" wrapText="1"/>
    </xf>
    <xf borderId="67" fillId="0" fontId="18" numFmtId="166" xfId="0" applyAlignment="1" applyBorder="1" applyFont="1" applyNumberFormat="1">
      <alignment horizontal="center" shrinkToFit="0" vertical="center" wrapText="1"/>
    </xf>
    <xf borderId="49" fillId="0" fontId="27" numFmtId="168" xfId="0" applyAlignment="1" applyBorder="1" applyFont="1" applyNumberFormat="1">
      <alignment horizontal="center" shrinkToFit="0" vertical="center" wrapText="1"/>
    </xf>
    <xf borderId="51" fillId="0" fontId="27" numFmtId="168" xfId="0" applyAlignment="1" applyBorder="1" applyFont="1" applyNumberFormat="1">
      <alignment horizontal="center" shrinkToFit="0" vertical="center" wrapText="1"/>
    </xf>
    <xf borderId="52" fillId="0" fontId="27" numFmtId="168" xfId="0" applyAlignment="1" applyBorder="1" applyFont="1" applyNumberFormat="1">
      <alignment horizontal="center" shrinkToFit="0" vertical="center" wrapText="1"/>
    </xf>
    <xf borderId="50" fillId="0" fontId="27" numFmtId="168" xfId="0" applyAlignment="1" applyBorder="1" applyFont="1" applyNumberFormat="1">
      <alignment horizontal="center" shrinkToFit="0" vertical="center" wrapText="1"/>
    </xf>
    <xf borderId="16" fillId="0" fontId="16" numFmtId="169" xfId="0" applyAlignment="1" applyBorder="1" applyFont="1" applyNumberFormat="1">
      <alignment horizontal="center" vertical="center"/>
    </xf>
    <xf borderId="55" fillId="0" fontId="24" numFmtId="49" xfId="0" applyAlignment="1" applyBorder="1" applyFont="1" applyNumberFormat="1">
      <alignment horizontal="left" shrinkToFit="0" vertical="center" wrapText="1"/>
    </xf>
    <xf borderId="68" fillId="0" fontId="24" numFmtId="0" xfId="0" applyAlignment="1" applyBorder="1" applyFont="1">
      <alignment horizontal="left" shrinkToFit="0" vertical="center" wrapText="1"/>
    </xf>
    <xf borderId="69" fillId="0" fontId="11" numFmtId="168" xfId="0" applyAlignment="1" applyBorder="1" applyFont="1" applyNumberFormat="1">
      <alignment horizontal="center" shrinkToFit="0" vertical="center" wrapText="1"/>
    </xf>
    <xf borderId="70" fillId="0" fontId="11" numFmtId="168" xfId="0" applyAlignment="1" applyBorder="1" applyFont="1" applyNumberFormat="1">
      <alignment horizontal="center" vertical="center"/>
    </xf>
    <xf borderId="59" fillId="0" fontId="11" numFmtId="168" xfId="0" applyAlignment="1" applyBorder="1" applyFont="1" applyNumberFormat="1">
      <alignment horizontal="center" vertical="center"/>
    </xf>
    <xf borderId="58" fillId="0" fontId="11" numFmtId="168" xfId="0" applyAlignment="1" applyBorder="1" applyFont="1" applyNumberFormat="1">
      <alignment horizontal="center" vertical="center"/>
    </xf>
    <xf borderId="47" fillId="0" fontId="24" numFmtId="49" xfId="0" applyAlignment="1" applyBorder="1" applyFont="1" applyNumberFormat="1">
      <alignment horizontal="left" shrinkToFit="0" wrapText="1"/>
    </xf>
    <xf borderId="48" fillId="0" fontId="24" numFmtId="0" xfId="0" applyAlignment="1" applyBorder="1" applyFont="1">
      <alignment horizontal="left" shrinkToFit="0" wrapText="1"/>
    </xf>
    <xf borderId="71" fillId="0" fontId="11" numFmtId="168" xfId="0" applyAlignment="1" applyBorder="1" applyFont="1" applyNumberFormat="1">
      <alignment horizontal="center" shrinkToFit="0" wrapText="1"/>
    </xf>
    <xf borderId="58" fillId="0" fontId="11" numFmtId="168" xfId="0" applyAlignment="1" applyBorder="1" applyFont="1" applyNumberFormat="1">
      <alignment horizontal="center"/>
    </xf>
    <xf borderId="59" fillId="0" fontId="11" numFmtId="168" xfId="0" applyAlignment="1" applyBorder="1" applyFont="1" applyNumberFormat="1">
      <alignment horizontal="center"/>
    </xf>
    <xf borderId="72" fillId="0" fontId="11" numFmtId="168" xfId="0" applyAlignment="1" applyBorder="1" applyFont="1" applyNumberFormat="1">
      <alignment horizontal="center" shrinkToFit="0" wrapText="1"/>
    </xf>
    <xf borderId="71" fillId="0" fontId="11" numFmtId="168" xfId="0" applyAlignment="1" applyBorder="1" applyFont="1" applyNumberFormat="1">
      <alignment horizontal="center" shrinkToFit="0" vertical="center" wrapText="1"/>
    </xf>
    <xf borderId="70" fillId="2" fontId="11" numFmtId="168" xfId="0" applyAlignment="1" applyBorder="1" applyFont="1" applyNumberFormat="1">
      <alignment horizontal="center" vertical="center"/>
    </xf>
    <xf borderId="73" fillId="2" fontId="11" numFmtId="168" xfId="0" applyAlignment="1" applyBorder="1" applyFont="1" applyNumberFormat="1">
      <alignment horizontal="center" vertical="center"/>
    </xf>
    <xf borderId="63" fillId="0" fontId="11" numFmtId="168" xfId="0" applyAlignment="1" applyBorder="1" applyFont="1" applyNumberFormat="1">
      <alignment horizontal="center" vertical="center"/>
    </xf>
    <xf borderId="72" fillId="0" fontId="11" numFmtId="168" xfId="0" applyAlignment="1" applyBorder="1" applyFont="1" applyNumberFormat="1">
      <alignment horizontal="center" shrinkToFit="0" vertical="center" wrapText="1"/>
    </xf>
    <xf borderId="70" fillId="2" fontId="11" numFmtId="168" xfId="0" applyAlignment="1" applyBorder="1" applyFont="1" applyNumberFormat="1">
      <alignment horizontal="center"/>
    </xf>
    <xf borderId="73" fillId="2" fontId="11" numFmtId="168" xfId="0" applyAlignment="1" applyBorder="1" applyFont="1" applyNumberFormat="1">
      <alignment horizontal="center"/>
    </xf>
    <xf borderId="70" fillId="0" fontId="11" numFmtId="168" xfId="0" applyAlignment="1" applyBorder="1" applyFont="1" applyNumberFormat="1">
      <alignment horizontal="center"/>
    </xf>
    <xf borderId="63" fillId="0" fontId="11" numFmtId="168" xfId="0" applyAlignment="1" applyBorder="1" applyFont="1" applyNumberFormat="1">
      <alignment horizontal="center"/>
    </xf>
    <xf borderId="4" fillId="5" fontId="11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74" fillId="0" fontId="18" numFmtId="166" xfId="0" applyAlignment="1" applyBorder="1" applyFont="1" applyNumberFormat="1">
      <alignment horizontal="center" vertical="center"/>
    </xf>
    <xf borderId="38" fillId="0" fontId="11" numFmtId="0" xfId="0" applyAlignment="1" applyBorder="1" applyFont="1">
      <alignment horizontal="center" vertical="center"/>
    </xf>
    <xf borderId="20" fillId="0" fontId="25" numFmtId="0" xfId="0" applyAlignment="1" applyBorder="1" applyFont="1">
      <alignment horizontal="center" shrinkToFit="0" vertical="center" wrapText="1"/>
    </xf>
    <xf borderId="47" fillId="0" fontId="24" numFmtId="1" xfId="0" applyAlignment="1" applyBorder="1" applyFont="1" applyNumberFormat="1">
      <alignment horizontal="left" shrinkToFit="0" wrapText="1"/>
    </xf>
    <xf borderId="51" fillId="0" fontId="11" numFmtId="168" xfId="0" applyAlignment="1" applyBorder="1" applyFont="1" applyNumberFormat="1">
      <alignment horizontal="center" shrinkToFit="0" wrapText="1"/>
    </xf>
    <xf borderId="52" fillId="0" fontId="11" numFmtId="168" xfId="0" applyAlignment="1" applyBorder="1" applyFont="1" applyNumberFormat="1">
      <alignment horizontal="center" shrinkToFit="0" wrapText="1"/>
    </xf>
    <xf borderId="23" fillId="0" fontId="18" numFmtId="0" xfId="0" applyAlignment="1" applyBorder="1" applyFont="1">
      <alignment horizontal="left" vertical="center"/>
    </xf>
    <xf borderId="16" fillId="0" fontId="12" numFmtId="169" xfId="0" applyAlignment="1" applyBorder="1" applyFont="1" applyNumberFormat="1">
      <alignment horizontal="center" vertical="center"/>
    </xf>
    <xf borderId="16" fillId="0" fontId="28" numFmtId="166" xfId="0" applyAlignment="1" applyBorder="1" applyFont="1" applyNumberFormat="1">
      <alignment horizontal="center" vertical="center"/>
    </xf>
    <xf borderId="19" fillId="0" fontId="18" numFmtId="0" xfId="0" applyAlignment="1" applyBorder="1" applyFont="1">
      <alignment horizontal="left" vertical="center"/>
    </xf>
    <xf borderId="14" fillId="0" fontId="18" numFmtId="0" xfId="0" applyAlignment="1" applyBorder="1" applyFont="1">
      <alignment horizontal="right" vertical="center"/>
    </xf>
    <xf borderId="15" fillId="0" fontId="18" numFmtId="0" xfId="0" applyAlignment="1" applyBorder="1" applyFont="1">
      <alignment horizontal="center" vertical="center"/>
    </xf>
    <xf borderId="4" fillId="2" fontId="18" numFmtId="0" xfId="0" applyAlignment="1" applyBorder="1" applyFont="1">
      <alignment vertical="center"/>
    </xf>
    <xf borderId="16" fillId="0" fontId="18" numFmtId="169" xfId="0" applyAlignment="1" applyBorder="1" applyFont="1" applyNumberFormat="1">
      <alignment horizontal="center" vertical="center"/>
    </xf>
    <xf borderId="23" fillId="0" fontId="18" numFmtId="0" xfId="0" applyAlignment="1" applyBorder="1" applyFont="1">
      <alignment horizontal="center" vertical="center"/>
    </xf>
    <xf borderId="23" fillId="0" fontId="18" numFmtId="167" xfId="0" applyAlignment="1" applyBorder="1" applyFont="1" applyNumberFormat="1">
      <alignment horizontal="center" vertical="center"/>
    </xf>
    <xf borderId="16" fillId="0" fontId="18" numFmtId="0" xfId="0" applyAlignment="1" applyBorder="1" applyFont="1">
      <alignment horizontal="left" vertical="center"/>
    </xf>
    <xf borderId="23" fillId="0" fontId="18" numFmtId="2" xfId="0" applyAlignment="1" applyBorder="1" applyFont="1" applyNumberFormat="1">
      <alignment horizontal="center" vertical="center"/>
    </xf>
    <xf borderId="23" fillId="2" fontId="18" numFmtId="0" xfId="0" applyAlignment="1" applyBorder="1" applyFont="1">
      <alignment horizontal="center" vertical="center"/>
    </xf>
    <xf borderId="75" fillId="2" fontId="18" numFmtId="0" xfId="0" applyAlignment="1" applyBorder="1" applyFont="1">
      <alignment vertical="center"/>
    </xf>
    <xf borderId="23" fillId="0" fontId="18" numFmtId="169" xfId="0" applyAlignment="1" applyBorder="1" applyFont="1" applyNumberFormat="1">
      <alignment horizontal="center" vertical="center"/>
    </xf>
    <xf borderId="14" fillId="0" fontId="12" numFmtId="0" xfId="0" applyAlignment="1" applyBorder="1" applyFont="1">
      <alignment horizontal="right" vertical="center"/>
    </xf>
    <xf borderId="15" fillId="0" fontId="12" numFmtId="0" xfId="0" applyAlignment="1" applyBorder="1" applyFont="1">
      <alignment horizontal="center" vertical="center"/>
    </xf>
    <xf borderId="75" fillId="2" fontId="29" numFmtId="0" xfId="0" applyAlignment="1" applyBorder="1" applyFont="1">
      <alignment vertical="center"/>
    </xf>
    <xf borderId="23" fillId="0" fontId="12" numFmtId="169" xfId="0" applyAlignment="1" applyBorder="1" applyFont="1" applyNumberFormat="1">
      <alignment horizontal="center" vertical="center"/>
    </xf>
    <xf borderId="23" fillId="0" fontId="12" numFmtId="0" xfId="0" applyAlignment="1" applyBorder="1" applyFont="1">
      <alignment horizontal="center" vertical="center"/>
    </xf>
    <xf borderId="23" fillId="0" fontId="12" numFmtId="167" xfId="0" applyAlignment="1" applyBorder="1" applyFont="1" applyNumberFormat="1">
      <alignment horizontal="center" vertical="center"/>
    </xf>
    <xf borderId="16" fillId="0" fontId="12" numFmtId="0" xfId="0" applyAlignment="1" applyBorder="1" applyFont="1">
      <alignment horizontal="left" vertical="center"/>
    </xf>
    <xf borderId="23" fillId="0" fontId="12" numFmtId="2" xfId="0" applyAlignment="1" applyBorder="1" applyFont="1" applyNumberFormat="1">
      <alignment horizontal="center" vertical="center"/>
    </xf>
    <xf borderId="23" fillId="2" fontId="12" numFmtId="0" xfId="0" applyAlignment="1" applyBorder="1" applyFont="1">
      <alignment horizontal="center" vertical="center"/>
    </xf>
    <xf borderId="75" fillId="2" fontId="30" numFmtId="0" xfId="0" applyAlignment="1" applyBorder="1" applyFont="1">
      <alignment vertical="center"/>
    </xf>
    <xf borderId="23" fillId="0" fontId="9" numFmtId="0" xfId="0" applyAlignment="1" applyBorder="1" applyFont="1">
      <alignment horizontal="center" vertical="center"/>
    </xf>
    <xf borderId="23" fillId="0" fontId="16" numFmtId="169" xfId="0" applyAlignment="1" applyBorder="1" applyFont="1" applyNumberFormat="1">
      <alignment horizontal="center" vertical="center"/>
    </xf>
    <xf borderId="4" fillId="2" fontId="31" numFmtId="0" xfId="0" applyAlignment="1" applyBorder="1" applyFont="1">
      <alignment horizontal="center" vertical="center"/>
    </xf>
    <xf borderId="0" fillId="0" fontId="31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32" numFmtId="0" xfId="0" applyAlignment="1" applyFont="1">
      <alignment horizontal="center" vertical="center"/>
    </xf>
    <xf borderId="0" fillId="0" fontId="32" numFmtId="0" xfId="0" applyAlignment="1" applyFont="1">
      <alignment horizontal="center"/>
    </xf>
    <xf borderId="0" fillId="0" fontId="32" numFmtId="0" xfId="0" applyFont="1"/>
    <xf borderId="47" fillId="0" fontId="33" numFmtId="49" xfId="0" applyAlignment="1" applyBorder="1" applyFont="1" applyNumberFormat="1">
      <alignment horizontal="left" shrinkToFit="0" vertical="center" wrapText="1"/>
    </xf>
    <xf borderId="48" fillId="0" fontId="33" numFmtId="0" xfId="0" applyAlignment="1" applyBorder="1" applyFont="1">
      <alignment horizontal="left" shrinkToFit="0" vertical="center" wrapText="1"/>
    </xf>
    <xf borderId="49" fillId="0" fontId="5" numFmtId="168" xfId="0" applyAlignment="1" applyBorder="1" applyFont="1" applyNumberFormat="1">
      <alignment horizontal="center" shrinkToFit="0" vertical="center" wrapText="1"/>
    </xf>
    <xf borderId="50" fillId="0" fontId="5" numFmtId="168" xfId="0" applyAlignment="1" applyBorder="1" applyFont="1" applyNumberFormat="1">
      <alignment horizontal="center" shrinkToFit="0" vertical="center" wrapText="1"/>
    </xf>
    <xf borderId="51" fillId="0" fontId="5" numFmtId="168" xfId="0" applyAlignment="1" applyBorder="1" applyFont="1" applyNumberFormat="1">
      <alignment horizontal="center" shrinkToFit="0" vertical="center" wrapText="1"/>
    </xf>
    <xf borderId="52" fillId="0" fontId="5" numFmtId="168" xfId="0" applyAlignment="1" applyBorder="1" applyFont="1" applyNumberFormat="1">
      <alignment horizontal="center" shrinkToFit="0" vertical="center" wrapText="1"/>
    </xf>
    <xf borderId="49" fillId="0" fontId="5" numFmtId="168" xfId="0" applyAlignment="1" applyBorder="1" applyFont="1" applyNumberFormat="1">
      <alignment horizontal="center" vertical="center"/>
    </xf>
    <xf borderId="53" fillId="0" fontId="5" numFmtId="0" xfId="0" applyAlignment="1" applyBorder="1" applyFont="1">
      <alignment horizontal="center" shrinkToFit="0" vertical="center" wrapText="1"/>
    </xf>
    <xf borderId="47" fillId="0" fontId="33" numFmtId="49" xfId="0" applyAlignment="1" applyBorder="1" applyFont="1" applyNumberFormat="1">
      <alignment horizontal="center" shrinkToFit="0" vertical="center" wrapText="1"/>
    </xf>
    <xf borderId="48" fillId="0" fontId="33" numFmtId="0" xfId="0" applyAlignment="1" applyBorder="1" applyFont="1">
      <alignment horizontal="center" shrinkToFit="0" vertical="center" wrapText="1"/>
    </xf>
    <xf borderId="49" fillId="0" fontId="34" numFmtId="168" xfId="0" applyAlignment="1" applyBorder="1" applyFont="1" applyNumberFormat="1">
      <alignment horizontal="center" shrinkToFit="0" vertical="center" wrapText="1"/>
    </xf>
    <xf borderId="51" fillId="0" fontId="34" numFmtId="168" xfId="0" applyAlignment="1" applyBorder="1" applyFont="1" applyNumberFormat="1">
      <alignment horizontal="center" shrinkToFit="0" vertical="center" wrapText="1"/>
    </xf>
    <xf borderId="52" fillId="0" fontId="34" numFmtId="168" xfId="0" applyAlignment="1" applyBorder="1" applyFont="1" applyNumberFormat="1">
      <alignment horizontal="center" shrinkToFit="0" vertical="center" wrapText="1"/>
    </xf>
    <xf borderId="54" fillId="0" fontId="5" numFmtId="168" xfId="0" applyAlignment="1" applyBorder="1" applyFont="1" applyNumberFormat="1">
      <alignment horizontal="center" vertical="center"/>
    </xf>
    <xf borderId="50" fillId="0" fontId="34" numFmtId="168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3" numFmtId="20" xfId="0" applyAlignment="1" applyFont="1" applyNumberFormat="1">
      <alignment horizontal="center" vertical="center"/>
    </xf>
    <xf borderId="23" fillId="0" fontId="35" numFmtId="0" xfId="0" applyAlignment="1" applyBorder="1" applyFont="1">
      <alignment horizontal="center" shrinkToFit="0" vertical="center" wrapText="1"/>
    </xf>
    <xf borderId="23" fillId="0" fontId="35" numFmtId="168" xfId="0" applyAlignment="1" applyBorder="1" applyFont="1" applyNumberFormat="1">
      <alignment horizontal="center" shrinkToFit="0" vertical="center" wrapText="1"/>
    </xf>
    <xf borderId="23" fillId="0" fontId="5" numFmtId="0" xfId="0" applyAlignment="1" applyBorder="1" applyFont="1">
      <alignment horizontal="center" vertical="center"/>
    </xf>
    <xf borderId="71" fillId="0" fontId="5" numFmtId="168" xfId="0" applyAlignment="1" applyBorder="1" applyFont="1" applyNumberFormat="1">
      <alignment horizontal="center" shrinkToFit="0" vertical="center" wrapText="1"/>
    </xf>
    <xf borderId="70" fillId="2" fontId="5" numFmtId="168" xfId="0" applyAlignment="1" applyBorder="1" applyFont="1" applyNumberFormat="1">
      <alignment horizontal="center" vertical="center"/>
    </xf>
    <xf borderId="73" fillId="2" fontId="5" numFmtId="168" xfId="0" applyAlignment="1" applyBorder="1" applyFont="1" applyNumberFormat="1">
      <alignment horizontal="center" vertical="center"/>
    </xf>
    <xf borderId="72" fillId="0" fontId="5" numFmtId="168" xfId="0" applyAlignment="1" applyBorder="1" applyFont="1" applyNumberFormat="1">
      <alignment horizontal="center" shrinkToFit="0" vertical="center" wrapText="1"/>
    </xf>
    <xf borderId="47" fillId="0" fontId="33" numFmtId="49" xfId="0" applyAlignment="1" applyBorder="1" applyFont="1" applyNumberFormat="1">
      <alignment horizontal="left" shrinkToFit="0" wrapText="1"/>
    </xf>
    <xf borderId="48" fillId="0" fontId="33" numFmtId="0" xfId="0" applyAlignment="1" applyBorder="1" applyFont="1">
      <alignment horizontal="left" shrinkToFit="0" wrapText="1"/>
    </xf>
    <xf borderId="71" fillId="0" fontId="5" numFmtId="168" xfId="0" applyAlignment="1" applyBorder="1" applyFont="1" applyNumberFormat="1">
      <alignment horizontal="center" shrinkToFit="0" wrapText="1"/>
    </xf>
    <xf borderId="70" fillId="2" fontId="5" numFmtId="168" xfId="0" applyAlignment="1" applyBorder="1" applyFont="1" applyNumberFormat="1">
      <alignment horizontal="center"/>
    </xf>
    <xf borderId="73" fillId="2" fontId="5" numFmtId="168" xfId="0" applyAlignment="1" applyBorder="1" applyFont="1" applyNumberFormat="1">
      <alignment horizontal="center"/>
    </xf>
    <xf borderId="51" fillId="0" fontId="5" numFmtId="168" xfId="0" applyAlignment="1" applyBorder="1" applyFont="1" applyNumberFormat="1">
      <alignment horizontal="center" shrinkToFit="0" wrapText="1"/>
    </xf>
    <xf borderId="52" fillId="0" fontId="5" numFmtId="168" xfId="0" applyAlignment="1" applyBorder="1" applyFont="1" applyNumberFormat="1">
      <alignment horizontal="center" shrinkToFit="0" wrapText="1"/>
    </xf>
    <xf borderId="72" fillId="0" fontId="5" numFmtId="168" xfId="0" applyAlignment="1" applyBorder="1" applyFont="1" applyNumberFormat="1">
      <alignment horizontal="center" shrinkToFit="0" wrapText="1"/>
    </xf>
    <xf borderId="0" fillId="0" fontId="36" numFmtId="20" xfId="0" applyAlignment="1" applyFont="1" applyNumberFormat="1">
      <alignment horizontal="center" vertical="center"/>
    </xf>
    <xf borderId="23" fillId="6" fontId="35" numFmtId="0" xfId="0" applyAlignment="1" applyBorder="1" applyFont="1">
      <alignment horizontal="center" shrinkToFit="0" vertical="center" wrapText="1"/>
    </xf>
    <xf borderId="23" fillId="6" fontId="35" numFmtId="168" xfId="0" applyAlignment="1" applyBorder="1" applyFont="1" applyNumberFormat="1">
      <alignment horizontal="center" shrinkToFit="0" vertical="center" wrapText="1"/>
    </xf>
    <xf borderId="0" fillId="0" fontId="3" numFmtId="168" xfId="0" applyAlignment="1" applyFont="1" applyNumberFormat="1">
      <alignment horizontal="center" vertical="center"/>
    </xf>
    <xf borderId="38" fillId="0" fontId="5" numFmtId="0" xfId="0" applyAlignment="1" applyBorder="1" applyFont="1">
      <alignment horizontal="center" vertical="center"/>
    </xf>
    <xf borderId="0" fillId="0" fontId="36" numFmtId="0" xfId="0" applyAlignment="1" applyFont="1">
      <alignment horizontal="center" vertical="center"/>
    </xf>
    <xf borderId="16" fillId="0" fontId="37" numFmtId="0" xfId="0" applyAlignment="1" applyBorder="1" applyFont="1">
      <alignment vertical="center"/>
    </xf>
    <xf borderId="23" fillId="7" fontId="35" numFmtId="168" xfId="0" applyAlignment="1" applyBorder="1" applyFill="1" applyFont="1" applyNumberFormat="1">
      <alignment horizontal="center" shrinkToFit="0" vertical="center" wrapText="1"/>
    </xf>
    <xf borderId="76" fillId="2" fontId="12" numFmtId="0" xfId="0" applyAlignment="1" applyBorder="1" applyFont="1">
      <alignment horizontal="left" vertical="top"/>
    </xf>
    <xf borderId="77" fillId="0" fontId="2" numFmtId="0" xfId="0" applyBorder="1" applyFont="1"/>
    <xf borderId="78" fillId="0" fontId="2" numFmtId="0" xfId="0" applyBorder="1" applyFont="1"/>
    <xf borderId="4" fillId="2" fontId="11" numFmtId="0" xfId="0" applyBorder="1" applyFont="1"/>
    <xf borderId="4" fillId="2" fontId="5" numFmtId="0" xfId="0" applyAlignment="1" applyBorder="1" applyFont="1">
      <alignment horizontal="center"/>
    </xf>
    <xf borderId="0" fillId="0" fontId="36" numFmtId="168" xfId="0" applyAlignment="1" applyFont="1" applyNumberFormat="1">
      <alignment horizontal="center" vertical="center"/>
    </xf>
    <xf borderId="4" fillId="2" fontId="11" numFmtId="0" xfId="0" applyAlignment="1" applyBorder="1" applyFont="1">
      <alignment horizontal="right"/>
    </xf>
    <xf borderId="4" fillId="2" fontId="12" numFmtId="0" xfId="0" applyAlignment="1" applyBorder="1" applyFont="1">
      <alignment horizontal="center" shrinkToFit="0" vertical="top" wrapText="1"/>
    </xf>
    <xf borderId="1" fillId="2" fontId="16" numFmtId="0" xfId="0" applyAlignment="1" applyBorder="1" applyFont="1">
      <alignment horizontal="center" vertical="center"/>
    </xf>
    <xf borderId="4" fillId="2" fontId="30" numFmtId="0" xfId="0" applyAlignment="1" applyBorder="1" applyFont="1">
      <alignment horizontal="center" vertical="center"/>
    </xf>
    <xf borderId="4" fillId="2" fontId="16" numFmtId="0" xfId="0" applyAlignment="1" applyBorder="1" applyFont="1">
      <alignment vertical="center"/>
    </xf>
    <xf borderId="23" fillId="4" fontId="6" numFmtId="0" xfId="0" applyAlignment="1" applyBorder="1" applyFont="1">
      <alignment horizontal="center" vertical="center"/>
    </xf>
    <xf borderId="14" fillId="5" fontId="6" numFmtId="0" xfId="0" applyAlignment="1" applyBorder="1" applyFont="1">
      <alignment horizontal="center" vertical="center"/>
    </xf>
    <xf borderId="23" fillId="5" fontId="6" numFmtId="0" xfId="0" applyAlignment="1" applyBorder="1" applyFont="1">
      <alignment horizontal="center" vertical="center"/>
    </xf>
    <xf borderId="23" fillId="2" fontId="9" numFmtId="0" xfId="0" applyAlignment="1" applyBorder="1" applyFont="1">
      <alignment horizontal="center" vertical="center"/>
    </xf>
    <xf borderId="23" fillId="2" fontId="6" numFmtId="0" xfId="0" applyAlignment="1" applyBorder="1" applyFont="1">
      <alignment horizontal="center" vertical="center"/>
    </xf>
    <xf borderId="14" fillId="2" fontId="30" numFmtId="0" xfId="0" applyAlignment="1" applyBorder="1" applyFont="1">
      <alignment horizontal="center" vertical="center"/>
    </xf>
    <xf borderId="23" fillId="2" fontId="30" numFmtId="0" xfId="0" applyAlignment="1" applyBorder="1" applyFont="1">
      <alignment horizontal="center" vertical="center"/>
    </xf>
    <xf borderId="4" fillId="2" fontId="38" numFmtId="0" xfId="0" applyAlignment="1" applyBorder="1" applyFont="1">
      <alignment horizontal="center" vertical="center"/>
    </xf>
    <xf borderId="0" fillId="0" fontId="38" numFmtId="0" xfId="0" applyAlignment="1" applyFont="1">
      <alignment horizontal="center" vertical="center"/>
    </xf>
    <xf borderId="0" fillId="0" fontId="31" numFmtId="0" xfId="0" applyAlignment="1" applyFont="1">
      <alignment vertical="center"/>
    </xf>
    <xf borderId="4" fillId="2" fontId="5" numFmtId="0" xfId="0" applyBorder="1" applyFont="1"/>
    <xf borderId="4" fillId="2" fontId="5" numFmtId="0" xfId="0" applyAlignment="1" applyBorder="1" applyFont="1">
      <alignment horizontal="center" vertical="center"/>
    </xf>
    <xf borderId="47" fillId="2" fontId="33" numFmtId="49" xfId="0" applyAlignment="1" applyBorder="1" applyFont="1" applyNumberFormat="1">
      <alignment horizontal="left" shrinkToFit="0" vertical="center" wrapText="1"/>
    </xf>
    <xf borderId="79" fillId="2" fontId="33" numFmtId="0" xfId="0" applyAlignment="1" applyBorder="1" applyFont="1">
      <alignment horizontal="left" shrinkToFit="0" vertical="center" wrapText="1"/>
    </xf>
    <xf borderId="49" fillId="2" fontId="5" numFmtId="168" xfId="0" applyAlignment="1" applyBorder="1" applyFont="1" applyNumberFormat="1">
      <alignment horizontal="center" shrinkToFit="0" vertical="center" wrapText="1"/>
    </xf>
    <xf borderId="50" fillId="2" fontId="5" numFmtId="168" xfId="0" applyAlignment="1" applyBorder="1" applyFont="1" applyNumberFormat="1">
      <alignment horizontal="center" shrinkToFit="0" vertical="center" wrapText="1"/>
    </xf>
    <xf borderId="80" fillId="2" fontId="5" numFmtId="168" xfId="0" applyAlignment="1" applyBorder="1" applyFont="1" applyNumberFormat="1">
      <alignment horizontal="center" shrinkToFit="0" vertical="center" wrapText="1"/>
    </xf>
    <xf borderId="81" fillId="2" fontId="5" numFmtId="168" xfId="0" applyAlignment="1" applyBorder="1" applyFont="1" applyNumberFormat="1">
      <alignment horizontal="center" shrinkToFit="0" vertical="center" wrapText="1"/>
    </xf>
    <xf borderId="49" fillId="2" fontId="5" numFmtId="168" xfId="0" applyAlignment="1" applyBorder="1" applyFont="1" applyNumberFormat="1">
      <alignment horizontal="center" vertical="center"/>
    </xf>
    <xf borderId="82" fillId="2" fontId="5" numFmtId="0" xfId="0" applyAlignment="1" applyBorder="1" applyFont="1">
      <alignment horizontal="center" shrinkToFit="0" vertical="center" wrapText="1"/>
    </xf>
    <xf borderId="47" fillId="2" fontId="33" numFmtId="49" xfId="0" applyAlignment="1" applyBorder="1" applyFont="1" applyNumberFormat="1">
      <alignment horizontal="center" shrinkToFit="0" vertical="center" wrapText="1"/>
    </xf>
    <xf borderId="79" fillId="2" fontId="33" numFmtId="0" xfId="0" applyAlignment="1" applyBorder="1" applyFont="1">
      <alignment horizontal="center" shrinkToFit="0" vertical="center" wrapText="1"/>
    </xf>
    <xf borderId="49" fillId="2" fontId="34" numFmtId="168" xfId="0" applyAlignment="1" applyBorder="1" applyFont="1" applyNumberFormat="1">
      <alignment horizontal="center" shrinkToFit="0" vertical="center" wrapText="1"/>
    </xf>
    <xf borderId="80" fillId="2" fontId="34" numFmtId="168" xfId="0" applyAlignment="1" applyBorder="1" applyFont="1" applyNumberFormat="1">
      <alignment horizontal="center" shrinkToFit="0" vertical="center" wrapText="1"/>
    </xf>
    <xf borderId="81" fillId="2" fontId="34" numFmtId="168" xfId="0" applyAlignment="1" applyBorder="1" applyFont="1" applyNumberFormat="1">
      <alignment horizontal="center" shrinkToFit="0" vertical="center" wrapText="1"/>
    </xf>
    <xf borderId="83" fillId="2" fontId="5" numFmtId="168" xfId="0" applyAlignment="1" applyBorder="1" applyFont="1" applyNumberFormat="1">
      <alignment horizontal="center" vertical="center"/>
    </xf>
    <xf borderId="50" fillId="2" fontId="34" numFmtId="168" xfId="0" applyAlignment="1" applyBorder="1" applyFont="1" applyNumberFormat="1">
      <alignment horizontal="center" shrinkToFit="0" vertical="center" wrapText="1"/>
    </xf>
    <xf borderId="4" fillId="2" fontId="36" numFmtId="20" xfId="0" applyAlignment="1" applyBorder="1" applyFont="1" applyNumberFormat="1">
      <alignment horizontal="center" vertical="center"/>
    </xf>
    <xf borderId="23" fillId="2" fontId="35" numFmtId="0" xfId="0" applyAlignment="1" applyBorder="1" applyFont="1">
      <alignment horizontal="center" shrinkToFit="0" vertical="center" wrapText="1"/>
    </xf>
    <xf borderId="23" fillId="2" fontId="35" numFmtId="168" xfId="0" applyAlignment="1" applyBorder="1" applyFont="1" applyNumberFormat="1">
      <alignment horizontal="center" shrinkToFit="0" vertical="center" wrapText="1"/>
    </xf>
    <xf borderId="4" fillId="2" fontId="3" numFmtId="168" xfId="0" applyAlignment="1" applyBorder="1" applyFont="1" applyNumberFormat="1">
      <alignment horizontal="center" vertical="center"/>
    </xf>
    <xf borderId="38" fillId="2" fontId="5" numFmtId="0" xfId="0" applyAlignment="1" applyBorder="1" applyFont="1">
      <alignment horizontal="center" vertical="center"/>
    </xf>
    <xf borderId="4" fillId="2" fontId="36" numFmtId="0" xfId="0" applyAlignment="1" applyBorder="1" applyFont="1">
      <alignment horizontal="center" vertical="center"/>
    </xf>
    <xf borderId="4" fillId="2" fontId="36" numFmtId="168" xfId="0" applyAlignment="1" applyBorder="1" applyFont="1" applyNumberFormat="1">
      <alignment horizontal="center" vertical="center"/>
    </xf>
    <xf borderId="23" fillId="2" fontId="11" numFmtId="0" xfId="0" applyAlignment="1" applyBorder="1" applyFont="1">
      <alignment horizontal="center" vertical="center"/>
    </xf>
    <xf borderId="14" fillId="2" fontId="11" numFmtId="0" xfId="0" applyAlignment="1" applyBorder="1" applyFont="1">
      <alignment horizontal="center" vertical="center"/>
    </xf>
    <xf borderId="84" fillId="2" fontId="16" numFmtId="0" xfId="0" applyAlignment="1" applyBorder="1" applyFont="1">
      <alignment vertical="center"/>
    </xf>
    <xf borderId="85" fillId="2" fontId="16" numFmtId="0" xfId="0" applyAlignment="1" applyBorder="1" applyFont="1">
      <alignment horizontal="center" vertical="center"/>
    </xf>
    <xf borderId="86" fillId="0" fontId="2" numFmtId="0" xfId="0" applyBorder="1" applyFont="1"/>
    <xf borderId="84" fillId="2" fontId="11" numFmtId="0" xfId="0" applyBorder="1" applyFont="1"/>
    <xf borderId="84" fillId="2" fontId="9" numFmtId="0" xfId="0" applyAlignment="1" applyBorder="1" applyFont="1">
      <alignment horizontal="center" vertical="center"/>
    </xf>
    <xf borderId="84" fillId="2" fontId="6" numFmtId="0" xfId="0" applyAlignment="1" applyBorder="1" applyFont="1">
      <alignment horizontal="center" vertical="center"/>
    </xf>
    <xf borderId="87" fillId="0" fontId="2" numFmtId="0" xfId="0" applyBorder="1" applyFont="1"/>
    <xf borderId="88" fillId="0" fontId="2" numFmtId="0" xfId="0" applyBorder="1" applyFont="1"/>
    <xf borderId="89" fillId="0" fontId="2" numFmtId="0" xfId="0" applyBorder="1" applyFont="1"/>
    <xf borderId="4" fillId="2" fontId="9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1" fillId="2" fontId="39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 vertical="center"/>
    </xf>
    <xf borderId="4" fillId="2" fontId="30" numFmtId="0" xfId="0" applyAlignment="1" applyBorder="1" applyFont="1">
      <alignment vertical="center"/>
    </xf>
    <xf borderId="1" fillId="2" fontId="11" numFmtId="0" xfId="0" applyAlignment="1" applyBorder="1" applyFont="1">
      <alignment horizontal="center" vertical="center"/>
    </xf>
    <xf borderId="4" fillId="2" fontId="40" numFmtId="0" xfId="0" applyBorder="1" applyFont="1"/>
    <xf borderId="4" fillId="2" fontId="14" numFmtId="0" xfId="0" applyAlignment="1" applyBorder="1" applyFont="1">
      <alignment vertical="center"/>
    </xf>
    <xf borderId="4" fillId="2" fontId="9" numFmtId="0" xfId="0" applyAlignment="1" applyBorder="1" applyFont="1">
      <alignment vertical="center"/>
    </xf>
    <xf borderId="1" fillId="2" fontId="9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/>
    </xf>
    <xf borderId="0" fillId="0" fontId="41" numFmtId="0" xfId="0" applyFont="1"/>
    <xf borderId="4" fillId="2" fontId="14" numFmtId="0" xfId="0" applyAlignment="1" applyBorder="1" applyFont="1">
      <alignment horizontal="center" vertical="center"/>
    </xf>
    <xf borderId="4" fillId="2" fontId="8" numFmtId="0" xfId="0" applyAlignment="1" applyBorder="1" applyFont="1">
      <alignment horizontal="center" vertical="center"/>
    </xf>
    <xf borderId="4" fillId="2" fontId="11" numFmtId="0" xfId="0" applyAlignment="1" applyBorder="1" applyFont="1">
      <alignment vertical="center"/>
    </xf>
    <xf borderId="4" fillId="2" fontId="11" numFmtId="0" xfId="0" applyAlignment="1" applyBorder="1" applyFont="1">
      <alignment horizontal="left"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right" vertical="center"/>
    </xf>
    <xf borderId="0" fillId="0" fontId="14" numFmtId="0" xfId="0" applyAlignment="1" applyFont="1">
      <alignment horizontal="left" vertical="center"/>
    </xf>
    <xf borderId="0" fillId="0" fontId="14" numFmtId="14" xfId="0" applyAlignment="1" applyFont="1" applyNumberFormat="1">
      <alignment horizontal="left" vertical="center"/>
    </xf>
    <xf borderId="4" fillId="2" fontId="14" numFmtId="14" xfId="0" applyAlignment="1" applyBorder="1" applyFont="1" applyNumberFormat="1">
      <alignment horizontal="left" vertical="center"/>
    </xf>
    <xf borderId="4" fillId="2" fontId="8" numFmtId="14" xfId="0" applyAlignment="1" applyBorder="1" applyFont="1" applyNumberFormat="1">
      <alignment horizontal="left" vertical="center"/>
    </xf>
    <xf borderId="0" fillId="0" fontId="8" numFmtId="14" xfId="0" applyAlignment="1" applyFont="1" applyNumberFormat="1">
      <alignment horizontal="left" vertical="center"/>
    </xf>
    <xf borderId="0" fillId="0" fontId="11" numFmtId="0" xfId="0" applyAlignment="1" applyFont="1">
      <alignment horizontal="right" vertical="center"/>
    </xf>
    <xf borderId="0" fillId="0" fontId="42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wrapText="1"/>
    </xf>
    <xf borderId="0" fillId="0" fontId="16" numFmtId="0" xfId="0" applyAlignment="1" applyFont="1">
      <alignment horizontal="right" vertical="center"/>
    </xf>
    <xf borderId="0" fillId="0" fontId="37" numFmtId="0" xfId="0" applyAlignment="1" applyFont="1">
      <alignment vertical="center"/>
    </xf>
    <xf borderId="0" fillId="0" fontId="16" numFmtId="14" xfId="0" applyAlignment="1" applyFont="1" applyNumberFormat="1">
      <alignment horizontal="center" vertical="center"/>
    </xf>
    <xf borderId="0" fillId="0" fontId="16" numFmtId="167" xfId="0" applyAlignment="1" applyFont="1" applyNumberFormat="1">
      <alignment horizontal="center" vertical="center"/>
    </xf>
    <xf borderId="0" fillId="0" fontId="12" numFmtId="0" xfId="0" applyAlignment="1" applyFont="1">
      <alignment horizontal="left" vertical="top"/>
    </xf>
    <xf borderId="0" fillId="0" fontId="11" numFmtId="0" xfId="0" applyAlignment="1" applyFont="1">
      <alignment horizontal="right"/>
    </xf>
    <xf borderId="0" fillId="0" fontId="12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center"/>
    </xf>
    <xf borderId="90" fillId="0" fontId="33" numFmtId="49" xfId="0" applyAlignment="1" applyBorder="1" applyFont="1" applyNumberFormat="1">
      <alignment horizontal="left" shrinkToFit="0" vertical="center" wrapText="1"/>
    </xf>
    <xf borderId="91" fillId="0" fontId="33" numFmtId="0" xfId="0" applyAlignment="1" applyBorder="1" applyFont="1">
      <alignment horizontal="left" shrinkToFit="0" vertical="center" wrapText="1"/>
    </xf>
    <xf borderId="92" fillId="0" fontId="5" numFmtId="168" xfId="0" applyAlignment="1" applyBorder="1" applyFont="1" applyNumberFormat="1">
      <alignment horizontal="center" shrinkToFit="0" vertical="center" wrapText="1"/>
    </xf>
    <xf borderId="93" fillId="0" fontId="5" numFmtId="168" xfId="0" applyAlignment="1" applyBorder="1" applyFont="1" applyNumberFormat="1">
      <alignment horizontal="center" shrinkToFit="0" vertical="center" wrapText="1"/>
    </xf>
    <xf borderId="94" fillId="0" fontId="5" numFmtId="168" xfId="0" applyAlignment="1" applyBorder="1" applyFont="1" applyNumberFormat="1">
      <alignment horizontal="center" shrinkToFit="0" vertical="center" wrapText="1"/>
    </xf>
    <xf borderId="95" fillId="0" fontId="5" numFmtId="168" xfId="0" applyAlignment="1" applyBorder="1" applyFont="1" applyNumberFormat="1">
      <alignment horizontal="center" shrinkToFit="0" vertical="center" wrapText="1"/>
    </xf>
    <xf borderId="92" fillId="0" fontId="5" numFmtId="168" xfId="0" applyAlignment="1" applyBorder="1" applyFont="1" applyNumberFormat="1">
      <alignment horizontal="center" vertical="center"/>
    </xf>
    <xf borderId="96" fillId="0" fontId="5" numFmtId="0" xfId="0" applyAlignment="1" applyBorder="1" applyFont="1">
      <alignment horizontal="center" shrinkToFit="0" vertical="center" wrapText="1"/>
    </xf>
    <xf borderId="90" fillId="0" fontId="33" numFmtId="49" xfId="0" applyAlignment="1" applyBorder="1" applyFont="1" applyNumberFormat="1">
      <alignment horizontal="center" shrinkToFit="0" vertical="center" wrapText="1"/>
    </xf>
    <xf borderId="91" fillId="0" fontId="33" numFmtId="0" xfId="0" applyAlignment="1" applyBorder="1" applyFont="1">
      <alignment horizontal="center" shrinkToFit="0" vertical="center" wrapText="1"/>
    </xf>
    <xf borderId="97" fillId="0" fontId="5" numFmtId="168" xfId="0" applyAlignment="1" applyBorder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43" numFmtId="0" xfId="0" applyFont="1"/>
    <xf borderId="0" fillId="0" fontId="11" numFmtId="0" xfId="0" applyAlignment="1" applyFont="1">
      <alignment horizontal="left" vertical="center"/>
    </xf>
    <xf borderId="0" fillId="0" fontId="36" numFmtId="20" xfId="0" applyFont="1" applyNumberFormat="1"/>
    <xf borderId="0" fillId="0" fontId="36" numFmtId="0" xfId="0" applyFont="1"/>
    <xf borderId="0" fillId="0" fontId="3" numFmtId="168" xfId="0" applyFont="1" applyNumberFormat="1"/>
    <xf borderId="98" fillId="0" fontId="5" numFmtId="168" xfId="0" applyAlignment="1" applyBorder="1" applyFont="1" applyNumberFormat="1">
      <alignment horizontal="center" shrinkToFit="0" vertical="center" wrapText="1"/>
    </xf>
    <xf borderId="99" fillId="2" fontId="5" numFmtId="168" xfId="0" applyAlignment="1" applyBorder="1" applyFont="1" applyNumberFormat="1">
      <alignment horizontal="center" vertical="center"/>
    </xf>
    <xf borderId="100" fillId="2" fontId="5" numFmtId="168" xfId="0" applyAlignment="1" applyBorder="1" applyFont="1" applyNumberFormat="1">
      <alignment horizontal="center" vertical="center"/>
    </xf>
    <xf borderId="101" fillId="0" fontId="5" numFmtId="168" xfId="0" applyAlignment="1" applyBorder="1" applyFont="1" applyNumberFormat="1">
      <alignment horizontal="center" shrinkToFit="0" vertical="center" wrapText="1"/>
    </xf>
    <xf borderId="90" fillId="0" fontId="33" numFmtId="49" xfId="0" applyAlignment="1" applyBorder="1" applyFont="1" applyNumberFormat="1">
      <alignment horizontal="left" shrinkToFit="0" wrapText="1"/>
    </xf>
    <xf borderId="91" fillId="0" fontId="33" numFmtId="0" xfId="0" applyAlignment="1" applyBorder="1" applyFont="1">
      <alignment horizontal="left" shrinkToFit="0" wrapText="1"/>
    </xf>
    <xf borderId="98" fillId="0" fontId="5" numFmtId="168" xfId="0" applyAlignment="1" applyBorder="1" applyFont="1" applyNumberFormat="1">
      <alignment horizontal="center" shrinkToFit="0" wrapText="1"/>
    </xf>
    <xf borderId="99" fillId="2" fontId="5" numFmtId="168" xfId="0" applyAlignment="1" applyBorder="1" applyFont="1" applyNumberFormat="1">
      <alignment horizontal="center"/>
    </xf>
    <xf borderId="100" fillId="2" fontId="5" numFmtId="168" xfId="0" applyAlignment="1" applyBorder="1" applyFont="1" applyNumberFormat="1">
      <alignment horizontal="center"/>
    </xf>
    <xf borderId="94" fillId="0" fontId="5" numFmtId="168" xfId="0" applyAlignment="1" applyBorder="1" applyFont="1" applyNumberFormat="1">
      <alignment horizontal="center" shrinkToFit="0" wrapText="1"/>
    </xf>
    <xf borderId="95" fillId="0" fontId="5" numFmtId="168" xfId="0" applyAlignment="1" applyBorder="1" applyFont="1" applyNumberFormat="1">
      <alignment horizontal="center" shrinkToFit="0" wrapText="1"/>
    </xf>
    <xf borderId="101" fillId="0" fontId="5" numFmtId="168" xfId="0" applyAlignment="1" applyBorder="1" applyFont="1" applyNumberFormat="1">
      <alignment horizontal="center" shrinkToFit="0" wrapText="1"/>
    </xf>
    <xf borderId="0" fillId="0" fontId="5" numFmtId="168" xfId="0" applyAlignment="1" applyFont="1" applyNumberFormat="1">
      <alignment vertical="center"/>
    </xf>
    <xf borderId="102" fillId="0" fontId="33" numFmtId="0" xfId="0" applyAlignment="1" applyBorder="1" applyFont="1">
      <alignment horizontal="left" shrinkToFit="0" wrapText="1"/>
    </xf>
    <xf borderId="0" fillId="0" fontId="5" numFmtId="168" xfId="0" applyFont="1" applyNumberFormat="1"/>
    <xf borderId="0" fillId="0" fontId="5" numFmtId="20" xfId="0" applyAlignment="1" applyFont="1" applyNumberFormat="1">
      <alignment horizontal="center" vertical="center"/>
    </xf>
    <xf borderId="1" fillId="2" fontId="6" numFmtId="0" xfId="0" applyAlignment="1" applyBorder="1" applyFont="1">
      <alignment horizontal="right" vertical="center"/>
    </xf>
    <xf borderId="1" fillId="3" fontId="6" numFmtId="165" xfId="0" applyAlignment="1" applyBorder="1" applyFont="1" applyNumberFormat="1">
      <alignment horizontal="left" vertical="center"/>
    </xf>
    <xf borderId="4" fillId="2" fontId="6" numFmtId="0" xfId="0" applyAlignment="1" applyBorder="1" applyFont="1">
      <alignment horizontal="left" vertical="center"/>
    </xf>
    <xf borderId="4" fillId="2" fontId="6" numFmtId="0" xfId="0" applyAlignment="1" applyBorder="1" applyFont="1">
      <alignment vertical="center"/>
    </xf>
    <xf borderId="4" fillId="3" fontId="6" numFmtId="0" xfId="0" applyAlignment="1" applyBorder="1" applyFont="1">
      <alignment horizontal="right" vertical="center"/>
    </xf>
    <xf borderId="103" fillId="0" fontId="44" numFmtId="0" xfId="0" applyAlignment="1" applyBorder="1" applyFont="1">
      <alignment horizontal="center" vertical="center"/>
    </xf>
    <xf borderId="104" fillId="0" fontId="2" numFmtId="0" xfId="0" applyBorder="1" applyFont="1"/>
    <xf borderId="105" fillId="0" fontId="2" numFmtId="0" xfId="0" applyBorder="1" applyFont="1"/>
    <xf borderId="106" fillId="0" fontId="44" numFmtId="0" xfId="0" applyAlignment="1" applyBorder="1" applyFont="1">
      <alignment horizontal="center" shrinkToFit="0" vertical="center" wrapText="1"/>
    </xf>
    <xf borderId="107" fillId="0" fontId="44" numFmtId="0" xfId="0" applyAlignment="1" applyBorder="1" applyFont="1">
      <alignment horizontal="center" shrinkToFit="0" vertical="center" wrapText="1"/>
    </xf>
    <xf borderId="108" fillId="0" fontId="2" numFmtId="0" xfId="0" applyBorder="1" applyFont="1"/>
    <xf borderId="109" fillId="0" fontId="2" numFmtId="0" xfId="0" applyBorder="1" applyFont="1"/>
    <xf borderId="106" fillId="0" fontId="45" numFmtId="0" xfId="0" applyAlignment="1" applyBorder="1" applyFont="1">
      <alignment horizontal="center" shrinkToFit="0" vertical="center" wrapText="1"/>
    </xf>
    <xf borderId="110" fillId="2" fontId="45" numFmtId="0" xfId="0" applyAlignment="1" applyBorder="1" applyFont="1">
      <alignment horizontal="center" shrinkToFit="0" vertical="center" wrapText="1"/>
    </xf>
    <xf borderId="0" fillId="0" fontId="46" numFmtId="0" xfId="0" applyAlignment="1" applyFont="1">
      <alignment vertical="center"/>
    </xf>
    <xf borderId="0" fillId="0" fontId="31" numFmtId="0" xfId="0" applyAlignment="1" applyFont="1">
      <alignment shrinkToFit="0" vertical="center" wrapText="1"/>
    </xf>
    <xf borderId="0" fillId="0" fontId="10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11" fillId="0" fontId="2" numFmtId="0" xfId="0" applyBorder="1" applyFont="1"/>
    <xf borderId="22" fillId="0" fontId="2" numFmtId="0" xfId="0" applyBorder="1" applyFont="1"/>
    <xf borderId="23" fillId="0" fontId="44" numFmtId="0" xfId="0" applyAlignment="1" applyBorder="1" applyFont="1">
      <alignment horizontal="right" shrinkToFit="0" vertical="center" wrapText="1"/>
    </xf>
    <xf borderId="23" fillId="0" fontId="44" numFmtId="0" xfId="0" applyAlignment="1" applyBorder="1" applyFont="1">
      <alignment horizontal="center" shrinkToFit="0" vertical="center" wrapText="1"/>
    </xf>
    <xf borderId="23" fillId="0" fontId="44" numFmtId="0" xfId="0" applyAlignment="1" applyBorder="1" applyFont="1">
      <alignment horizontal="left" shrinkToFit="0" vertical="center" wrapText="1"/>
    </xf>
    <xf borderId="112" fillId="0" fontId="2" numFmtId="0" xfId="0" applyBorder="1" applyFont="1"/>
    <xf borderId="0" fillId="0" fontId="47" numFmtId="0" xfId="0" applyAlignment="1" applyFont="1">
      <alignment horizontal="center" vertical="center"/>
    </xf>
    <xf borderId="38" fillId="0" fontId="44" numFmtId="0" xfId="0" applyAlignment="1" applyBorder="1" applyFont="1">
      <alignment horizontal="right" vertical="center"/>
    </xf>
    <xf borderId="23" fillId="0" fontId="44" numFmtId="0" xfId="0" applyAlignment="1" applyBorder="1" applyFont="1">
      <alignment horizontal="center" vertical="center"/>
    </xf>
    <xf borderId="23" fillId="0" fontId="44" numFmtId="0" xfId="0" applyAlignment="1" applyBorder="1" applyFont="1">
      <alignment shrinkToFit="0" vertical="center" wrapText="1"/>
    </xf>
    <xf borderId="23" fillId="0" fontId="44" numFmtId="170" xfId="0" applyAlignment="1" applyBorder="1" applyFont="1" applyNumberFormat="1">
      <alignment horizontal="center" vertical="top"/>
    </xf>
    <xf borderId="23" fillId="0" fontId="44" numFmtId="167" xfId="0" applyAlignment="1" applyBorder="1" applyFont="1" applyNumberFormat="1">
      <alignment horizontal="center" vertical="center"/>
    </xf>
    <xf borderId="23" fillId="0" fontId="44" numFmtId="2" xfId="0" applyAlignment="1" applyBorder="1" applyFont="1" applyNumberFormat="1">
      <alignment horizontal="center" vertical="center"/>
    </xf>
    <xf borderId="39" fillId="2" fontId="44" numFmtId="0" xfId="0" applyAlignment="1" applyBorder="1" applyFont="1">
      <alignment horizontal="center" vertical="center"/>
    </xf>
    <xf borderId="0" fillId="0" fontId="32" numFmtId="2" xfId="0" applyAlignment="1" applyFont="1" applyNumberFormat="1">
      <alignment horizontal="center" vertical="center"/>
    </xf>
    <xf borderId="0" fillId="0" fontId="32" numFmtId="168" xfId="0" applyAlignment="1" applyFont="1" applyNumberFormat="1">
      <alignment horizontal="center"/>
    </xf>
    <xf borderId="24" fillId="0" fontId="48" numFmtId="0" xfId="0" applyAlignment="1" applyBorder="1" applyFont="1">
      <alignment horizontal="center" shrinkToFit="0" vertical="center" wrapText="1"/>
    </xf>
    <xf borderId="25" fillId="0" fontId="49" numFmtId="0" xfId="0" applyAlignment="1" applyBorder="1" applyFont="1">
      <alignment horizontal="center" vertical="center"/>
    </xf>
    <xf borderId="25" fillId="0" fontId="49" numFmtId="168" xfId="0" applyAlignment="1" applyBorder="1" applyFont="1" applyNumberFormat="1">
      <alignment horizontal="center" shrinkToFit="0" vertical="center" wrapText="1"/>
    </xf>
    <xf borderId="26" fillId="0" fontId="49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vertical="center"/>
    </xf>
    <xf borderId="14" fillId="0" fontId="48" numFmtId="0" xfId="0" applyAlignment="1" applyBorder="1" applyFont="1">
      <alignment horizontal="center" vertical="center"/>
    </xf>
    <xf borderId="15" fillId="0" fontId="49" numFmtId="0" xfId="0" applyAlignment="1" applyBorder="1" applyFont="1">
      <alignment horizontal="center" shrinkToFit="0" vertical="center" wrapText="1"/>
    </xf>
    <xf borderId="28" fillId="0" fontId="49" numFmtId="0" xfId="0" applyAlignment="1" applyBorder="1" applyFont="1">
      <alignment horizontal="center" shrinkToFit="0" vertical="center" wrapText="1"/>
    </xf>
    <xf borderId="28" fillId="0" fontId="49" numFmtId="168" xfId="0" applyAlignment="1" applyBorder="1" applyFont="1" applyNumberFormat="1">
      <alignment horizontal="center" shrinkToFit="0" vertical="center" wrapText="1"/>
    </xf>
    <xf borderId="30" fillId="0" fontId="49" numFmtId="0" xfId="0" applyAlignment="1" applyBorder="1" applyFont="1">
      <alignment horizontal="center" shrinkToFit="0" vertical="center" wrapText="1"/>
    </xf>
    <xf borderId="0" fillId="0" fontId="5" numFmtId="168" xfId="0" applyAlignment="1" applyFont="1" applyNumberFormat="1">
      <alignment horizontal="center"/>
    </xf>
    <xf borderId="23" fillId="0" fontId="48" numFmtId="0" xfId="0" applyAlignment="1" applyBorder="1" applyFont="1">
      <alignment horizontal="center" vertical="center"/>
    </xf>
    <xf borderId="36" fillId="0" fontId="48" numFmtId="0" xfId="0" applyAlignment="1" applyBorder="1" applyFont="1">
      <alignment horizontal="center" vertical="center"/>
    </xf>
    <xf borderId="15" fillId="0" fontId="50" numFmtId="49" xfId="0" applyAlignment="1" applyBorder="1" applyFont="1" applyNumberFormat="1">
      <alignment horizontal="center" shrinkToFit="0" vertical="center" wrapText="1"/>
    </xf>
    <xf borderId="30" fillId="0" fontId="50" numFmtId="49" xfId="0" applyAlignment="1" applyBorder="1" applyFont="1" applyNumberFormat="1">
      <alignment horizontal="center" shrinkToFit="0" vertical="center" wrapText="1"/>
    </xf>
    <xf borderId="37" fillId="0" fontId="50" numFmtId="49" xfId="0" applyAlignment="1" applyBorder="1" applyFont="1" applyNumberFormat="1">
      <alignment horizontal="center" shrinkToFit="0" vertical="center" wrapText="1"/>
    </xf>
    <xf borderId="16" fillId="0" fontId="50" numFmtId="49" xfId="0" applyAlignment="1" applyBorder="1" applyFont="1" applyNumberFormat="1">
      <alignment horizontal="center" shrinkToFit="0" vertical="center" wrapText="1"/>
    </xf>
    <xf borderId="14" fillId="0" fontId="50" numFmtId="49" xfId="0" applyAlignment="1" applyBorder="1" applyFont="1" applyNumberFormat="1">
      <alignment horizontal="center" shrinkToFit="0" vertical="center" wrapText="1"/>
    </xf>
    <xf borderId="4" fillId="2" fontId="46" numFmtId="0" xfId="0" applyAlignment="1" applyBorder="1" applyFont="1">
      <alignment vertical="center"/>
    </xf>
    <xf borderId="23" fillId="0" fontId="48" numFmtId="0" xfId="0" applyAlignment="1" applyBorder="1" applyFont="1">
      <alignment vertical="center"/>
    </xf>
    <xf borderId="15" fillId="0" fontId="50" numFmtId="49" xfId="0" applyAlignment="1" applyBorder="1" applyFont="1" applyNumberFormat="1">
      <alignment horizontal="center" vertical="center"/>
    </xf>
    <xf borderId="38" fillId="0" fontId="50" numFmtId="49" xfId="0" applyAlignment="1" applyBorder="1" applyFont="1" applyNumberFormat="1">
      <alignment horizontal="center" vertical="center"/>
    </xf>
    <xf borderId="39" fillId="0" fontId="50" numFmtId="49" xfId="0" applyAlignment="1" applyBorder="1" applyFont="1" applyNumberFormat="1">
      <alignment horizontal="center" vertical="center"/>
    </xf>
    <xf borderId="16" fillId="0" fontId="50" numFmtId="49" xfId="0" applyAlignment="1" applyBorder="1" applyFont="1" applyNumberFormat="1">
      <alignment horizontal="center" vertical="center"/>
    </xf>
    <xf borderId="14" fillId="0" fontId="50" numFmtId="49" xfId="0" applyAlignment="1" applyBorder="1" applyFont="1" applyNumberFormat="1">
      <alignment horizontal="center" vertical="center"/>
    </xf>
    <xf borderId="40" fillId="0" fontId="33" numFmtId="49" xfId="0" applyAlignment="1" applyBorder="1" applyFont="1" applyNumberFormat="1">
      <alignment vertical="center"/>
    </xf>
    <xf borderId="41" fillId="0" fontId="33" numFmtId="0" xfId="0" applyAlignment="1" applyBorder="1" applyFont="1">
      <alignment horizontal="left" vertical="center"/>
    </xf>
    <xf borderId="42" fillId="0" fontId="5" numFmtId="168" xfId="0" applyAlignment="1" applyBorder="1" applyFont="1" applyNumberFormat="1">
      <alignment horizontal="center" shrinkToFit="0" vertical="center" wrapText="1"/>
    </xf>
    <xf borderId="43" fillId="0" fontId="5" numFmtId="168" xfId="0" applyAlignment="1" applyBorder="1" applyFont="1" applyNumberFormat="1">
      <alignment horizontal="center" shrinkToFit="0" vertical="center" wrapText="1"/>
    </xf>
    <xf borderId="44" fillId="0" fontId="5" numFmtId="168" xfId="0" applyAlignment="1" applyBorder="1" applyFont="1" applyNumberFormat="1">
      <alignment horizontal="center" shrinkToFit="0" vertical="center" wrapText="1"/>
    </xf>
    <xf borderId="45" fillId="0" fontId="5" numFmtId="168" xfId="0" applyAlignment="1" applyBorder="1" applyFont="1" applyNumberFormat="1">
      <alignment horizontal="center" shrinkToFit="0" vertical="center" wrapText="1"/>
    </xf>
    <xf borderId="46" fillId="0" fontId="5" numFmtId="168" xfId="0" applyAlignment="1" applyBorder="1" applyFont="1" applyNumberFormat="1">
      <alignment horizontal="center" shrinkToFit="0" vertical="center" wrapText="1"/>
    </xf>
    <xf borderId="40" fillId="0" fontId="33" numFmtId="49" xfId="0" applyBorder="1" applyFont="1" applyNumberFormat="1"/>
    <xf borderId="41" fillId="0" fontId="33" numFmtId="0" xfId="0" applyAlignment="1" applyBorder="1" applyFont="1">
      <alignment horizontal="left"/>
    </xf>
    <xf borderId="42" fillId="0" fontId="5" numFmtId="168" xfId="0" applyAlignment="1" applyBorder="1" applyFont="1" applyNumberFormat="1">
      <alignment horizontal="center" shrinkToFit="0" wrapText="1"/>
    </xf>
    <xf borderId="43" fillId="0" fontId="5" numFmtId="168" xfId="0" applyAlignment="1" applyBorder="1" applyFont="1" applyNumberFormat="1">
      <alignment horizontal="center" shrinkToFit="0" wrapText="1"/>
    </xf>
    <xf borderId="44" fillId="0" fontId="5" numFmtId="168" xfId="0" applyAlignment="1" applyBorder="1" applyFont="1" applyNumberFormat="1">
      <alignment horizontal="center" shrinkToFit="0" wrapText="1"/>
    </xf>
    <xf borderId="46" fillId="0" fontId="5" numFmtId="168" xfId="0" applyAlignment="1" applyBorder="1" applyFont="1" applyNumberFormat="1">
      <alignment horizontal="center" shrinkToFit="0" wrapText="1"/>
    </xf>
    <xf borderId="47" fillId="0" fontId="33" numFmtId="1" xfId="0" applyAlignment="1" applyBorder="1" applyFont="1" applyNumberFormat="1">
      <alignment horizontal="left" shrinkToFit="0" vertical="center" wrapText="1"/>
    </xf>
    <xf borderId="47" fillId="0" fontId="33" numFmtId="1" xfId="0" applyAlignment="1" applyBorder="1" applyFont="1" applyNumberFormat="1">
      <alignment horizontal="center" shrinkToFit="0" vertical="center" wrapText="1"/>
    </xf>
    <xf borderId="20" fillId="0" fontId="35" numFmtId="168" xfId="0" applyAlignment="1" applyBorder="1" applyFont="1" applyNumberFormat="1">
      <alignment horizontal="center" shrinkToFit="0" vertical="center" wrapText="1"/>
    </xf>
    <xf borderId="55" fillId="0" fontId="33" numFmtId="49" xfId="0" applyAlignment="1" applyBorder="1" applyFont="1" applyNumberFormat="1">
      <alignment vertical="center"/>
    </xf>
    <xf borderId="56" fillId="0" fontId="33" numFmtId="0" xfId="0" applyAlignment="1" applyBorder="1" applyFont="1">
      <alignment horizontal="left" vertical="center"/>
    </xf>
    <xf borderId="57" fillId="0" fontId="5" numFmtId="168" xfId="0" applyAlignment="1" applyBorder="1" applyFont="1" applyNumberFormat="1">
      <alignment horizontal="center" shrinkToFit="0" vertical="center" wrapText="1"/>
    </xf>
    <xf borderId="58" fillId="0" fontId="5" numFmtId="168" xfId="0" applyAlignment="1" applyBorder="1" applyFont="1" applyNumberFormat="1">
      <alignment horizontal="center" shrinkToFit="0" vertical="center" wrapText="1"/>
    </xf>
    <xf borderId="59" fillId="0" fontId="5" numFmtId="168" xfId="0" applyAlignment="1" applyBorder="1" applyFont="1" applyNumberFormat="1">
      <alignment horizontal="center" shrinkToFit="0" vertical="center" wrapText="1"/>
    </xf>
    <xf borderId="60" fillId="0" fontId="5" numFmtId="168" xfId="0" applyAlignment="1" applyBorder="1" applyFont="1" applyNumberFormat="1">
      <alignment horizontal="center" shrinkToFit="0" vertical="center" wrapText="1"/>
    </xf>
    <xf borderId="61" fillId="0" fontId="5" numFmtId="168" xfId="0" applyAlignment="1" applyBorder="1" applyFont="1" applyNumberFormat="1">
      <alignment horizontal="center" shrinkToFit="0" vertical="center" wrapText="1"/>
    </xf>
    <xf borderId="55" fillId="0" fontId="33" numFmtId="49" xfId="0" applyBorder="1" applyFont="1" applyNumberFormat="1"/>
    <xf borderId="56" fillId="0" fontId="33" numFmtId="0" xfId="0" applyAlignment="1" applyBorder="1" applyFont="1">
      <alignment horizontal="left"/>
    </xf>
    <xf borderId="62" fillId="0" fontId="5" numFmtId="168" xfId="0" applyAlignment="1" applyBorder="1" applyFont="1" applyNumberFormat="1">
      <alignment horizontal="center" shrinkToFit="0" wrapText="1"/>
    </xf>
    <xf borderId="58" fillId="0" fontId="5" numFmtId="168" xfId="0" applyAlignment="1" applyBorder="1" applyFont="1" applyNumberFormat="1">
      <alignment horizontal="center" shrinkToFit="0" wrapText="1"/>
    </xf>
    <xf borderId="59" fillId="0" fontId="5" numFmtId="168" xfId="0" applyAlignment="1" applyBorder="1" applyFont="1" applyNumberFormat="1">
      <alignment horizontal="center" shrinkToFit="0" wrapText="1"/>
    </xf>
    <xf borderId="61" fillId="0" fontId="5" numFmtId="168" xfId="0" applyAlignment="1" applyBorder="1" applyFont="1" applyNumberFormat="1">
      <alignment horizontal="center" shrinkToFit="0" wrapText="1"/>
    </xf>
    <xf borderId="47" fillId="0" fontId="33" numFmtId="49" xfId="0" applyAlignment="1" applyBorder="1" applyFont="1" applyNumberFormat="1">
      <alignment vertical="center"/>
    </xf>
    <xf borderId="63" fillId="0" fontId="5" numFmtId="168" xfId="0" applyAlignment="1" applyBorder="1" applyFont="1" applyNumberFormat="1">
      <alignment horizontal="center" shrinkToFit="0" vertical="center" wrapText="1"/>
    </xf>
    <xf borderId="64" fillId="0" fontId="5" numFmtId="168" xfId="0" applyAlignment="1" applyBorder="1" applyFont="1" applyNumberFormat="1">
      <alignment horizontal="center" shrinkToFit="0" vertical="center" wrapText="1"/>
    </xf>
    <xf borderId="47" fillId="0" fontId="33" numFmtId="49" xfId="0" applyBorder="1" applyFont="1" applyNumberFormat="1"/>
    <xf borderId="57" fillId="0" fontId="5" numFmtId="168" xfId="0" applyAlignment="1" applyBorder="1" applyFont="1" applyNumberFormat="1">
      <alignment horizontal="center" shrinkToFit="0" wrapText="1"/>
    </xf>
    <xf borderId="63" fillId="0" fontId="5" numFmtId="168" xfId="0" applyAlignment="1" applyBorder="1" applyFont="1" applyNumberFormat="1">
      <alignment horizontal="center" shrinkToFit="0" wrapText="1"/>
    </xf>
    <xf borderId="34" fillId="0" fontId="44" numFmtId="0" xfId="0" applyAlignment="1" applyBorder="1" applyFont="1">
      <alignment horizontal="right" vertical="center"/>
    </xf>
    <xf borderId="111" fillId="0" fontId="44" numFmtId="0" xfId="0" applyAlignment="1" applyBorder="1" applyFont="1">
      <alignment horizontal="center" vertical="center"/>
    </xf>
    <xf borderId="20" fillId="0" fontId="44" numFmtId="0" xfId="0" applyAlignment="1" applyBorder="1" applyFont="1">
      <alignment horizontal="center" vertical="center"/>
    </xf>
    <xf borderId="20" fillId="0" fontId="44" numFmtId="167" xfId="0" applyAlignment="1" applyBorder="1" applyFont="1" applyNumberFormat="1">
      <alignment horizontal="center" vertical="center"/>
    </xf>
    <xf borderId="20" fillId="0" fontId="44" numFmtId="2" xfId="0" applyAlignment="1" applyBorder="1" applyFont="1" applyNumberFormat="1">
      <alignment horizontal="center" vertical="center"/>
    </xf>
    <xf borderId="113" fillId="2" fontId="44" numFmtId="0" xfId="0" applyAlignment="1" applyBorder="1" applyFont="1">
      <alignment horizontal="center" vertical="center"/>
    </xf>
    <xf borderId="114" fillId="0" fontId="44" numFmtId="0" xfId="0" applyAlignment="1" applyBorder="1" applyFont="1">
      <alignment horizontal="right" vertical="center"/>
    </xf>
    <xf borderId="15" fillId="0" fontId="44" numFmtId="0" xfId="0" applyAlignment="1" applyBorder="1" applyFont="1">
      <alignment horizontal="center" vertical="center"/>
    </xf>
    <xf borderId="66" fillId="0" fontId="33" numFmtId="49" xfId="0" applyAlignment="1" applyBorder="1" applyFont="1" applyNumberFormat="1">
      <alignment vertical="center"/>
    </xf>
    <xf borderId="66" fillId="0" fontId="33" numFmtId="49" xfId="0" applyBorder="1" applyFont="1" applyNumberFormat="1"/>
    <xf borderId="13" fillId="0" fontId="44" numFmtId="0" xfId="0" applyAlignment="1" applyBorder="1" applyFont="1">
      <alignment shrinkToFit="0" vertical="center" wrapText="1"/>
    </xf>
    <xf borderId="13" fillId="0" fontId="44" numFmtId="170" xfId="0" applyAlignment="1" applyBorder="1" applyFont="1" applyNumberFormat="1">
      <alignment horizontal="center" vertical="top"/>
    </xf>
    <xf borderId="13" fillId="0" fontId="44" numFmtId="0" xfId="0" applyAlignment="1" applyBorder="1" applyFont="1">
      <alignment horizontal="center" vertical="center"/>
    </xf>
    <xf borderId="13" fillId="0" fontId="44" numFmtId="167" xfId="0" applyAlignment="1" applyBorder="1" applyFont="1" applyNumberFormat="1">
      <alignment horizontal="center" vertical="center"/>
    </xf>
    <xf borderId="13" fillId="0" fontId="44" numFmtId="2" xfId="0" applyAlignment="1" applyBorder="1" applyFont="1" applyNumberFormat="1">
      <alignment horizontal="center" vertical="center"/>
    </xf>
    <xf borderId="115" fillId="2" fontId="44" numFmtId="0" xfId="0" applyAlignment="1" applyBorder="1" applyFont="1">
      <alignment horizontal="center" vertical="center"/>
    </xf>
    <xf borderId="55" fillId="0" fontId="33" numFmtId="49" xfId="0" applyAlignment="1" applyBorder="1" applyFont="1" applyNumberFormat="1">
      <alignment horizontal="left" shrinkToFit="0" vertical="center" wrapText="1"/>
    </xf>
    <xf borderId="68" fillId="0" fontId="33" numFmtId="0" xfId="0" applyAlignment="1" applyBorder="1" applyFont="1">
      <alignment horizontal="left" shrinkToFit="0" vertical="center" wrapText="1"/>
    </xf>
    <xf borderId="69" fillId="0" fontId="5" numFmtId="168" xfId="0" applyAlignment="1" applyBorder="1" applyFont="1" applyNumberFormat="1">
      <alignment horizontal="center" shrinkToFit="0" vertical="center" wrapText="1"/>
    </xf>
    <xf borderId="70" fillId="0" fontId="5" numFmtId="168" xfId="0" applyAlignment="1" applyBorder="1" applyFont="1" applyNumberFormat="1">
      <alignment horizontal="center" vertical="center"/>
    </xf>
    <xf borderId="59" fillId="0" fontId="5" numFmtId="168" xfId="0" applyAlignment="1" applyBorder="1" applyFont="1" applyNumberFormat="1">
      <alignment horizontal="center" vertical="center"/>
    </xf>
    <xf borderId="58" fillId="0" fontId="5" numFmtId="168" xfId="0" applyAlignment="1" applyBorder="1" applyFont="1" applyNumberFormat="1">
      <alignment horizontal="center" vertical="center"/>
    </xf>
    <xf borderId="58" fillId="0" fontId="5" numFmtId="168" xfId="0" applyAlignment="1" applyBorder="1" applyFont="1" applyNumberFormat="1">
      <alignment horizontal="center"/>
    </xf>
    <xf borderId="59" fillId="0" fontId="5" numFmtId="168" xfId="0" applyAlignment="1" applyBorder="1" applyFont="1" applyNumberFormat="1">
      <alignment horizontal="center"/>
    </xf>
    <xf borderId="63" fillId="0" fontId="5" numFmtId="168" xfId="0" applyAlignment="1" applyBorder="1" applyFont="1" applyNumberFormat="1">
      <alignment horizontal="center" vertical="center"/>
    </xf>
    <xf borderId="70" fillId="0" fontId="5" numFmtId="168" xfId="0" applyAlignment="1" applyBorder="1" applyFont="1" applyNumberFormat="1">
      <alignment horizontal="center"/>
    </xf>
    <xf borderId="63" fillId="0" fontId="5" numFmtId="168" xfId="0" applyAlignment="1" applyBorder="1" applyFont="1" applyNumberFormat="1">
      <alignment horizontal="center"/>
    </xf>
    <xf borderId="4" fillId="5" fontId="5" numFmtId="0" xfId="0" applyAlignment="1" applyBorder="1" applyFont="1">
      <alignment horizontal="center"/>
    </xf>
    <xf borderId="23" fillId="0" fontId="51" numFmtId="0" xfId="0" applyAlignment="1" applyBorder="1" applyFont="1">
      <alignment shrinkToFit="0" vertical="center" wrapText="1"/>
    </xf>
    <xf borderId="23" fillId="0" fontId="44" numFmtId="49" xfId="0" applyAlignment="1" applyBorder="1" applyFont="1" applyNumberFormat="1">
      <alignment horizontal="center" shrinkToFit="0" vertical="top" wrapText="1"/>
    </xf>
    <xf borderId="20" fillId="0" fontId="35" numFmtId="0" xfId="0" applyAlignment="1" applyBorder="1" applyFont="1">
      <alignment horizontal="center" shrinkToFit="0" vertical="center" wrapText="1"/>
    </xf>
    <xf borderId="47" fillId="0" fontId="33" numFmtId="1" xfId="0" applyAlignment="1" applyBorder="1" applyFont="1" applyNumberFormat="1">
      <alignment horizontal="left" shrinkToFit="0" wrapText="1"/>
    </xf>
    <xf borderId="25" fillId="0" fontId="44" numFmtId="0" xfId="0" applyAlignment="1" applyBorder="1" applyFont="1">
      <alignment horizontal="right" vertical="center"/>
    </xf>
    <xf borderId="10" fillId="0" fontId="44" numFmtId="0" xfId="0" applyAlignment="1" applyBorder="1" applyFont="1">
      <alignment horizontal="center" vertical="center"/>
    </xf>
    <xf borderId="20" fillId="0" fontId="44" numFmtId="0" xfId="0" applyAlignment="1" applyBorder="1" applyFont="1">
      <alignment horizontal="left" vertical="center"/>
    </xf>
    <xf borderId="20" fillId="0" fontId="44" numFmtId="169" xfId="0" applyAlignment="1" applyBorder="1" applyFont="1" applyNumberFormat="1">
      <alignment horizontal="center" vertical="center"/>
    </xf>
    <xf borderId="18" fillId="0" fontId="44" numFmtId="0" xfId="0" applyAlignment="1" applyBorder="1" applyFont="1">
      <alignment horizontal="center" vertical="center"/>
    </xf>
    <xf borderId="116" fillId="0" fontId="44" numFmtId="0" xfId="0" applyAlignment="1" applyBorder="1" applyFont="1">
      <alignment horizontal="center" vertical="center"/>
    </xf>
    <xf borderId="116" fillId="0" fontId="44" numFmtId="167" xfId="0" applyAlignment="1" applyBorder="1" applyFont="1" applyNumberFormat="1">
      <alignment horizontal="center" vertical="center"/>
    </xf>
    <xf borderId="116" fillId="0" fontId="44" numFmtId="0" xfId="0" applyAlignment="1" applyBorder="1" applyFont="1">
      <alignment horizontal="right" vertical="center"/>
    </xf>
    <xf borderId="116" fillId="0" fontId="44" numFmtId="0" xfId="0" applyAlignment="1" applyBorder="1" applyFont="1">
      <alignment horizontal="left" vertical="center"/>
    </xf>
    <xf borderId="116" fillId="0" fontId="44" numFmtId="2" xfId="0" applyAlignment="1" applyBorder="1" applyFont="1" applyNumberFormat="1">
      <alignment horizontal="center" vertical="center"/>
    </xf>
    <xf borderId="117" fillId="2" fontId="44" numFmtId="0" xfId="0" applyAlignment="1" applyBorder="1" applyFont="1">
      <alignment horizontal="center" vertical="center"/>
    </xf>
    <xf borderId="23" fillId="0" fontId="44" numFmtId="0" xfId="0" applyAlignment="1" applyBorder="1" applyFont="1">
      <alignment vertical="center"/>
    </xf>
    <xf borderId="23" fillId="0" fontId="44" numFmtId="169" xfId="0" applyAlignment="1" applyBorder="1" applyFont="1" applyNumberFormat="1">
      <alignment horizontal="center" vertical="center"/>
    </xf>
    <xf borderId="16" fillId="0" fontId="44" numFmtId="0" xfId="0" applyAlignment="1" applyBorder="1" applyFont="1">
      <alignment horizontal="center" vertical="center"/>
    </xf>
    <xf borderId="23" fillId="0" fontId="44" numFmtId="0" xfId="0" applyAlignment="1" applyBorder="1" applyFont="1">
      <alignment horizontal="right" vertical="center"/>
    </xf>
    <xf borderId="23" fillId="0" fontId="44" numFmtId="0" xfId="0" applyAlignment="1" applyBorder="1" applyFont="1">
      <alignment horizontal="left" vertical="center"/>
    </xf>
    <xf borderId="23" fillId="2" fontId="44" numFmtId="0" xfId="0" applyAlignment="1" applyBorder="1" applyFont="1">
      <alignment vertical="center"/>
    </xf>
    <xf borderId="38" fillId="0" fontId="16" numFmtId="0" xfId="0" applyAlignment="1" applyBorder="1" applyFont="1">
      <alignment horizontal="right" vertical="center"/>
    </xf>
    <xf borderId="23" fillId="0" fontId="52" numFmtId="0" xfId="0" applyAlignment="1" applyBorder="1" applyFont="1">
      <alignment vertical="center"/>
    </xf>
    <xf borderId="23" fillId="0" fontId="12" numFmtId="0" xfId="0" applyAlignment="1" applyBorder="1" applyFont="1">
      <alignment horizontal="right" vertical="center"/>
    </xf>
    <xf borderId="39" fillId="2" fontId="12" numFmtId="0" xfId="0" applyAlignment="1" applyBorder="1" applyFont="1">
      <alignment horizontal="center" vertical="center"/>
    </xf>
    <xf borderId="23" fillId="0" fontId="37" numFmtId="0" xfId="0" applyAlignment="1" applyBorder="1" applyFont="1">
      <alignment vertical="center"/>
    </xf>
    <xf borderId="23" fillId="0" fontId="16" numFmtId="0" xfId="0" applyAlignment="1" applyBorder="1" applyFont="1">
      <alignment horizontal="right" vertical="center"/>
    </xf>
    <xf borderId="23" fillId="0" fontId="16" numFmtId="0" xfId="0" applyAlignment="1" applyBorder="1" applyFont="1">
      <alignment horizontal="left" vertical="center"/>
    </xf>
    <xf borderId="39" fillId="2" fontId="16" numFmtId="0" xfId="0" applyAlignment="1" applyBorder="1" applyFont="1">
      <alignment horizontal="center" vertical="center"/>
    </xf>
    <xf borderId="118" fillId="0" fontId="16" numFmtId="0" xfId="0" applyAlignment="1" applyBorder="1" applyFont="1">
      <alignment horizontal="right" vertical="center"/>
    </xf>
    <xf borderId="119" fillId="0" fontId="16" numFmtId="0" xfId="0" applyAlignment="1" applyBorder="1" applyFont="1">
      <alignment horizontal="center" vertical="center"/>
    </xf>
    <xf borderId="119" fillId="0" fontId="37" numFmtId="0" xfId="0" applyAlignment="1" applyBorder="1" applyFont="1">
      <alignment vertical="center"/>
    </xf>
    <xf borderId="119" fillId="0" fontId="16" numFmtId="169" xfId="0" applyAlignment="1" applyBorder="1" applyFont="1" applyNumberFormat="1">
      <alignment horizontal="center" vertical="center"/>
    </xf>
    <xf borderId="119" fillId="3" fontId="16" numFmtId="0" xfId="0" applyAlignment="1" applyBorder="1" applyFont="1">
      <alignment horizontal="center" vertical="center"/>
    </xf>
    <xf borderId="119" fillId="0" fontId="16" numFmtId="167" xfId="0" applyAlignment="1" applyBorder="1" applyFont="1" applyNumberFormat="1">
      <alignment horizontal="center" vertical="center"/>
    </xf>
    <xf borderId="119" fillId="0" fontId="16" numFmtId="0" xfId="0" applyAlignment="1" applyBorder="1" applyFont="1">
      <alignment horizontal="right" vertical="center"/>
    </xf>
    <xf borderId="119" fillId="0" fontId="16" numFmtId="0" xfId="0" applyAlignment="1" applyBorder="1" applyFont="1">
      <alignment horizontal="left" vertical="center"/>
    </xf>
    <xf borderId="119" fillId="0" fontId="16" numFmtId="2" xfId="0" applyAlignment="1" applyBorder="1" applyFont="1" applyNumberFormat="1">
      <alignment horizontal="center" vertical="center"/>
    </xf>
    <xf borderId="120" fillId="2" fontId="16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left" vertical="top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>
        <color theme="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4.jpg"/><Relationship Id="rId3" Type="http://schemas.openxmlformats.org/officeDocument/2006/relationships/image" Target="../media/image3.jpg"/><Relationship Id="rId4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4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1552575</xdr:colOff>
      <xdr:row>534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" name="Shape 3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6" name="Shape 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" name="Shape 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8" name="Shape 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623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9" name="Shape 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" name="Shape 1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1" name="Shape 1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2" name="Shape 1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3" name="Shape 1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712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4" name="Shape 1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6" name="Shape 1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7" name="Shape 1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8" name="Shape 1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801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9" name="Shape 1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" name="Shape 2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1" name="Shape 2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2" name="Shape 2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3" name="Shape 2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890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4" name="Shape 2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" name="Shape 2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6" name="Shape 2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7" name="Shape 2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8" name="Shape 2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979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9" name="Shape 2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" name="Shape 3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1" name="Shape 3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2" name="Shape 3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3" name="Shape 3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1068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4" name="Shape 3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5" name="Shape 3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6" name="Shape 3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7" name="Shape 3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8" name="Shape 3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1157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9" name="Shape 3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0" name="Shape 4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41" name="Shape 4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2" name="Shape 4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3" name="Shape 4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1246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44" name="Shape 4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5" name="Shape 4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46" name="Shape 4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7" name="Shape 4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8" name="Shape 4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1335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49" name="Shape 4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0" name="Shape 5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51" name="Shape 5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2" name="Shape 5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3" name="Shape 5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1424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54" name="Shape 5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5" name="Shape 5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56" name="Shape 5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7" name="Shape 5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8" name="Shape 5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1513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59" name="Shape 5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0" name="Shape 6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61" name="Shape 6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2" name="Shape 6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3" name="Shape 6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1602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64" name="Shape 6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5" name="Shape 6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66" name="Shape 6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7" name="Shape 6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8" name="Shape 6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1691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69" name="Shape 6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0" name="Shape 7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71" name="Shape 7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2" name="Shape 7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3" name="Shape 7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1780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74" name="Shape 7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5" name="Shape 7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76" name="Shape 7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7" name="Shape 7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8" name="Shape 7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1869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79" name="Shape 7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0" name="Shape 8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81" name="Shape 8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82" name="Shape 8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83" name="Shape 8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1958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84" name="Shape 8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5" name="Shape 8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86" name="Shape 8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87" name="Shape 8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88" name="Shape 8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534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89" name="Shape 8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0" name="Shape 9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91" name="Shape 9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92" name="Shape 9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93" name="Shape 9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534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94" name="Shape 9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5" name="Shape 9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96" name="Shape 9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97" name="Shape 9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98" name="Shape 9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534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99" name="Shape 9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0" name="Shape 10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01" name="Shape 10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02" name="Shape 10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03" name="Shape 10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534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04" name="Shape 10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5" name="Shape 10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06" name="Shape 10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07" name="Shape 10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08" name="Shape 10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623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09" name="Shape 10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0" name="Shape 11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11" name="Shape 11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12" name="Shape 11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13" name="Shape 11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623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14" name="Shape 11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5" name="Shape 11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16" name="Shape 11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17" name="Shape 11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18" name="Shape 11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623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19" name="Shape 11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0" name="Shape 12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21" name="Shape 12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22" name="Shape 12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23" name="Shape 12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712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24" name="Shape 12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5" name="Shape 12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26" name="Shape 12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27" name="Shape 12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28" name="Shape 12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712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29" name="Shape 12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0" name="Shape 13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31" name="Shape 13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32" name="Shape 13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33" name="Shape 13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712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34" name="Shape 13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5" name="Shape 13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36" name="Shape 13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37" name="Shape 13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38" name="Shape 13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712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39" name="Shape 13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40" name="Shape 14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41" name="Shape 14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42" name="Shape 14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43" name="Shape 14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801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44" name="Shape 14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45" name="Shape 14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46" name="Shape 14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47" name="Shape 14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48" name="Shape 14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801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49" name="Shape 14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0" name="Shape 15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51" name="Shape 15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52" name="Shape 15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53" name="Shape 15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801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54" name="Shape 15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5" name="Shape 15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56" name="Shape 15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57" name="Shape 15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58" name="Shape 15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801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59" name="Shape 15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60" name="Shape 16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61" name="Shape 16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62" name="Shape 16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63" name="Shape 16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890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64" name="Shape 16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65" name="Shape 16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66" name="Shape 16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67" name="Shape 16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68" name="Shape 16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890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69" name="Shape 16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0" name="Shape 17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71" name="Shape 17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72" name="Shape 17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73" name="Shape 17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890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74" name="Shape 17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5" name="Shape 17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76" name="Shape 17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77" name="Shape 17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78" name="Shape 17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890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79" name="Shape 17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0" name="Shape 18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81" name="Shape 18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82" name="Shape 18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83" name="Shape 18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979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84" name="Shape 18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5" name="Shape 18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86" name="Shape 18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87" name="Shape 18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88" name="Shape 18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979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89" name="Shape 18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90" name="Shape 19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91" name="Shape 19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92" name="Shape 19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93" name="Shape 19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979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94" name="Shape 19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95" name="Shape 19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196" name="Shape 19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197" name="Shape 19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198" name="Shape 19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979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199" name="Shape 19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0" name="Shape 20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01" name="Shape 20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02" name="Shape 20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03" name="Shape 20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1068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04" name="Shape 20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5" name="Shape 20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06" name="Shape 20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07" name="Shape 20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08" name="Shape 20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1068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09" name="Shape 20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0" name="Shape 21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11" name="Shape 21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12" name="Shape 21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13" name="Shape 21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1068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14" name="Shape 21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5" name="Shape 21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16" name="Shape 21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17" name="Shape 21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18" name="Shape 21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1068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19" name="Shape 21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0" name="Shape 22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21" name="Shape 22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22" name="Shape 22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23" name="Shape 22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1157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24" name="Shape 22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5" name="Shape 22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26" name="Shape 22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27" name="Shape 22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28" name="Shape 22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1157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29" name="Shape 22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30" name="Shape 23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31" name="Shape 23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32" name="Shape 23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33" name="Shape 23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1157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34" name="Shape 23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35" name="Shape 23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36" name="Shape 23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37" name="Shape 23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38" name="Shape 23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1157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39" name="Shape 23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40" name="Shape 24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41" name="Shape 24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42" name="Shape 24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43" name="Shape 24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1246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44" name="Shape 24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45" name="Shape 24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46" name="Shape 24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47" name="Shape 24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48" name="Shape 24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1246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49" name="Shape 24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0" name="Shape 25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51" name="Shape 25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52" name="Shape 25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53" name="Shape 25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1246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54" name="Shape 25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5" name="Shape 25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56" name="Shape 25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57" name="Shape 25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58" name="Shape 25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1246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59" name="Shape 25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0" name="Shape 26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61" name="Shape 26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62" name="Shape 26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63" name="Shape 26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1335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64" name="Shape 26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5" name="Shape 26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66" name="Shape 26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67" name="Shape 26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68" name="Shape 26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1335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69" name="Shape 26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0" name="Shape 27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71" name="Shape 27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72" name="Shape 27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73" name="Shape 27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1335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74" name="Shape 27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5" name="Shape 27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76" name="Shape 27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77" name="Shape 27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78" name="Shape 27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1335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79" name="Shape 27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80" name="Shape 28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81" name="Shape 28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82" name="Shape 28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83" name="Shape 28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1424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84" name="Shape 28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85" name="Shape 28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86" name="Shape 28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87" name="Shape 28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88" name="Shape 28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1424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89" name="Shape 28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90" name="Shape 29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91" name="Shape 29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92" name="Shape 29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93" name="Shape 29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1424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94" name="Shape 29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95" name="Shape 29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296" name="Shape 29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297" name="Shape 29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298" name="Shape 29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1424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299" name="Shape 29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0" name="Shape 30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01" name="Shape 30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02" name="Shape 30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03" name="Shape 30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1513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04" name="Shape 30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5" name="Shape 30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06" name="Shape 30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07" name="Shape 30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08" name="Shape 30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1513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09" name="Shape 30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10" name="Shape 31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11" name="Shape 31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12" name="Shape 31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13" name="Shape 31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1513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14" name="Shape 31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15" name="Shape 31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16" name="Shape 31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17" name="Shape 31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18" name="Shape 31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1513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19" name="Shape 31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20" name="Shape 32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21" name="Shape 32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22" name="Shape 32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23" name="Shape 32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1602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24" name="Shape 32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25" name="Shape 32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26" name="Shape 32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27" name="Shape 32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28" name="Shape 32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1602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29" name="Shape 32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30" name="Shape 33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31" name="Shape 33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32" name="Shape 33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33" name="Shape 33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1602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34" name="Shape 33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35" name="Shape 33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36" name="Shape 33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37" name="Shape 33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38" name="Shape 33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1602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39" name="Shape 33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40" name="Shape 34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41" name="Shape 34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42" name="Shape 34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43" name="Shape 34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1691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44" name="Shape 34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45" name="Shape 34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46" name="Shape 34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47" name="Shape 34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48" name="Shape 34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1691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49" name="Shape 34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50" name="Shape 35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51" name="Shape 35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52" name="Shape 35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53" name="Shape 35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1691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54" name="Shape 35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55" name="Shape 35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56" name="Shape 35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57" name="Shape 35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58" name="Shape 35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1691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59" name="Shape 35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60" name="Shape 36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61" name="Shape 36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62" name="Shape 36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63" name="Shape 36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1780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64" name="Shape 36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65" name="Shape 36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66" name="Shape 36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67" name="Shape 36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68" name="Shape 36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1780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69" name="Shape 36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70" name="Shape 37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71" name="Shape 37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72" name="Shape 37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73" name="Shape 37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1780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74" name="Shape 37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75" name="Shape 37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76" name="Shape 37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77" name="Shape 37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78" name="Shape 37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1780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79" name="Shape 37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80" name="Shape 38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81" name="Shape 38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82" name="Shape 38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83" name="Shape 38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1869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84" name="Shape 38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85" name="Shape 38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86" name="Shape 38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87" name="Shape 38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88" name="Shape 38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1869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89" name="Shape 38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90" name="Shape 39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91" name="Shape 39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92" name="Shape 39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93" name="Shape 39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1869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94" name="Shape 39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95" name="Shape 39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396" name="Shape 39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397" name="Shape 39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398" name="Shape 39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1869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399" name="Shape 39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00" name="Shape 40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401" name="Shape 40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02" name="Shape 40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03" name="Shape 40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1958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404" name="Shape 40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05" name="Shape 40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406" name="Shape 40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07" name="Shape 40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08" name="Shape 40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1958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409" name="Shape 40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10" name="Shape 41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411" name="Shape 41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12" name="Shape 41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13" name="Shape 41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1958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414" name="Shape 414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15" name="Shape 415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416" name="Shape 416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17" name="Shape 41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18" name="Shape 41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1552575</xdr:colOff>
      <xdr:row>1958</xdr:row>
      <xdr:rowOff>0</xdr:rowOff>
    </xdr:from>
    <xdr:ext cx="2381250" cy="600075"/>
    <xdr:grpSp>
      <xdr:nvGrpSpPr>
        <xdr:cNvPr id="2" name="Shape 2"/>
        <xdr:cNvGrpSpPr/>
      </xdr:nvGrpSpPr>
      <xdr:grpSpPr>
        <a:xfrm>
          <a:off x="4155375" y="3479963"/>
          <a:ext cx="2381250" cy="600075"/>
          <a:chOff x="4155375" y="3479963"/>
          <a:chExt cx="2381250" cy="600075"/>
        </a:xfrm>
      </xdr:grpSpPr>
      <xdr:grpSp>
        <xdr:nvGrpSpPr>
          <xdr:cNvPr id="419" name="Shape 419"/>
          <xdr:cNvGrpSpPr/>
        </xdr:nvGrpSpPr>
        <xdr:grpSpPr>
          <a:xfrm>
            <a:off x="4155375" y="3479963"/>
            <a:ext cx="2381250" cy="600075"/>
            <a:chOff x="4155375" y="3479963"/>
            <a:chExt cx="2381250" cy="600075"/>
          </a:xfrm>
        </xdr:grpSpPr>
        <xdr:sp>
          <xdr:nvSpPr>
            <xdr:cNvPr id="4" name="Shape 4"/>
            <xdr:cNvSpPr/>
          </xdr:nvSpPr>
          <xdr:spPr>
            <a:xfrm>
              <a:off x="4155375" y="3479963"/>
              <a:ext cx="238125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20" name="Shape 420"/>
            <xdr:cNvGrpSpPr/>
          </xdr:nvGrpSpPr>
          <xdr:grpSpPr>
            <a:xfrm>
              <a:off x="4155375" y="3479963"/>
              <a:ext cx="2381250" cy="600075"/>
              <a:chOff x="1333600" y="0"/>
              <a:chExt cx="4196611" cy="577922"/>
            </a:xfrm>
          </xdr:grpSpPr>
          <xdr:sp>
            <xdr:nvSpPr>
              <xdr:cNvPr id="421" name="Shape 421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22" name="Shape 422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23" name="Shape 423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13</xdr:col>
      <xdr:colOff>114300</xdr:colOff>
      <xdr:row>77</xdr:row>
      <xdr:rowOff>0</xdr:rowOff>
    </xdr:from>
    <xdr:ext cx="790575" cy="28575"/>
    <xdr:grpSp>
      <xdr:nvGrpSpPr>
        <xdr:cNvPr id="2" name="Shape 2"/>
        <xdr:cNvGrpSpPr/>
      </xdr:nvGrpSpPr>
      <xdr:grpSpPr>
        <a:xfrm>
          <a:off x="4950713" y="3765713"/>
          <a:ext cx="790575" cy="28575"/>
          <a:chOff x="4950713" y="3765713"/>
          <a:chExt cx="790575" cy="28575"/>
        </a:xfrm>
      </xdr:grpSpPr>
      <xdr:grpSp>
        <xdr:nvGrpSpPr>
          <xdr:cNvPr id="424" name="Shape 424"/>
          <xdr:cNvGrpSpPr/>
        </xdr:nvGrpSpPr>
        <xdr:grpSpPr>
          <a:xfrm>
            <a:off x="4950713" y="3765713"/>
            <a:ext cx="790575" cy="28575"/>
            <a:chOff x="4950713" y="3775238"/>
            <a:chExt cx="790575" cy="9525"/>
          </a:xfrm>
        </xdr:grpSpPr>
        <xdr:sp>
          <xdr:nvSpPr>
            <xdr:cNvPr id="4" name="Shape 4"/>
            <xdr:cNvSpPr/>
          </xdr:nvSpPr>
          <xdr:spPr>
            <a:xfrm>
              <a:off x="4950713" y="3775238"/>
              <a:ext cx="7905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25" name="Shape 425"/>
            <xdr:cNvCxnSpPr/>
          </xdr:nvCxnSpPr>
          <xdr:spPr>
            <a:xfrm flipH="1" rot="10800000">
              <a:off x="4950713" y="3775238"/>
              <a:ext cx="790575" cy="9525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1133475</xdr:colOff>
      <xdr:row>0</xdr:row>
      <xdr:rowOff>0</xdr:rowOff>
    </xdr:from>
    <xdr:ext cx="561975" cy="590550"/>
    <xdr:pic>
      <xdr:nvPicPr>
        <xdr:cNvPr descr="logo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623</xdr:row>
      <xdr:rowOff>0</xdr:rowOff>
    </xdr:from>
    <xdr:ext cx="381000" cy="600075"/>
    <xdr:pic>
      <xdr:nvPicPr>
        <xdr:cNvPr descr="logo"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438150</xdr:colOff>
      <xdr:row>0</xdr:row>
      <xdr:rowOff>28575</xdr:rowOff>
    </xdr:from>
    <xdr:ext cx="533400" cy="5524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535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26" name="Shape 42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27" name="Shape 42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28" name="Shape 42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29" name="Shape 42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30" name="Shape 43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624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31" name="Shape 43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32" name="Shape 43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33" name="Shape 43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34" name="Shape 43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35" name="Shape 43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713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36" name="Shape 43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37" name="Shape 43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38" name="Shape 43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39" name="Shape 43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40" name="Shape 44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802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41" name="Shape 44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42" name="Shape 44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43" name="Shape 44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44" name="Shape 44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45" name="Shape 44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891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46" name="Shape 44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47" name="Shape 44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48" name="Shape 44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49" name="Shape 44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50" name="Shape 45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980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51" name="Shape 45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52" name="Shape 45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53" name="Shape 45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54" name="Shape 45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55" name="Shape 45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1069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56" name="Shape 45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57" name="Shape 45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58" name="Shape 45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59" name="Shape 45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60" name="Shape 46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1158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61" name="Shape 46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62" name="Shape 46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63" name="Shape 46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64" name="Shape 46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65" name="Shape 46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1247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66" name="Shape 46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67" name="Shape 46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68" name="Shape 46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69" name="Shape 46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70" name="Shape 47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1336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71" name="Shape 47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72" name="Shape 47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73" name="Shape 47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74" name="Shape 47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75" name="Shape 47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1425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76" name="Shape 47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77" name="Shape 47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78" name="Shape 47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79" name="Shape 47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80" name="Shape 48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1514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81" name="Shape 48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82" name="Shape 48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83" name="Shape 48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84" name="Shape 48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85" name="Shape 48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1603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86" name="Shape 48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87" name="Shape 48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88" name="Shape 48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89" name="Shape 48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90" name="Shape 49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1692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91" name="Shape 49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92" name="Shape 49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93" name="Shape 49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94" name="Shape 49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495" name="Shape 49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1781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496" name="Shape 49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97" name="Shape 49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498" name="Shape 49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499" name="Shape 49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00" name="Shape 50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1870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01" name="Shape 50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02" name="Shape 50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03" name="Shape 50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04" name="Shape 50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05" name="Shape 50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1959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06" name="Shape 50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07" name="Shape 50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08" name="Shape 50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09" name="Shape 50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10" name="Shape 51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535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11" name="Shape 51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12" name="Shape 51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13" name="Shape 51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14" name="Shape 51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15" name="Shape 51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535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16" name="Shape 51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17" name="Shape 51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18" name="Shape 51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19" name="Shape 51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20" name="Shape 52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535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21" name="Shape 52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22" name="Shape 52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23" name="Shape 52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24" name="Shape 52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25" name="Shape 52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535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26" name="Shape 52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27" name="Shape 52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28" name="Shape 52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29" name="Shape 52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30" name="Shape 53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624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31" name="Shape 53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32" name="Shape 53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33" name="Shape 53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34" name="Shape 53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35" name="Shape 53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624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36" name="Shape 53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37" name="Shape 53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38" name="Shape 53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39" name="Shape 53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40" name="Shape 54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624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41" name="Shape 54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42" name="Shape 54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43" name="Shape 54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44" name="Shape 54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45" name="Shape 54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713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46" name="Shape 54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47" name="Shape 54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48" name="Shape 54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49" name="Shape 54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50" name="Shape 55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713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51" name="Shape 55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52" name="Shape 55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53" name="Shape 55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54" name="Shape 55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55" name="Shape 55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713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56" name="Shape 55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57" name="Shape 55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58" name="Shape 55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59" name="Shape 55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60" name="Shape 56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713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61" name="Shape 56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62" name="Shape 56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63" name="Shape 56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64" name="Shape 56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65" name="Shape 56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802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66" name="Shape 56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67" name="Shape 56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68" name="Shape 56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69" name="Shape 56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70" name="Shape 57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802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71" name="Shape 57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72" name="Shape 57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73" name="Shape 57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74" name="Shape 57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75" name="Shape 57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802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76" name="Shape 57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77" name="Shape 57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78" name="Shape 57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79" name="Shape 57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80" name="Shape 58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802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81" name="Shape 58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82" name="Shape 58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83" name="Shape 58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84" name="Shape 58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85" name="Shape 58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891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86" name="Shape 58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87" name="Shape 58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88" name="Shape 58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89" name="Shape 58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90" name="Shape 59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891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91" name="Shape 59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92" name="Shape 59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93" name="Shape 59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94" name="Shape 59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595" name="Shape 59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891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596" name="Shape 59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97" name="Shape 59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598" name="Shape 59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599" name="Shape 59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00" name="Shape 60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891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01" name="Shape 60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02" name="Shape 60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03" name="Shape 60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04" name="Shape 60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05" name="Shape 60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980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06" name="Shape 60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07" name="Shape 60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08" name="Shape 60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09" name="Shape 60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10" name="Shape 61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980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11" name="Shape 61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12" name="Shape 61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13" name="Shape 61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14" name="Shape 61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15" name="Shape 61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980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16" name="Shape 61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17" name="Shape 61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18" name="Shape 61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19" name="Shape 61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20" name="Shape 62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980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21" name="Shape 62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22" name="Shape 62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23" name="Shape 62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24" name="Shape 62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25" name="Shape 62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1069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26" name="Shape 62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27" name="Shape 62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28" name="Shape 62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29" name="Shape 62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30" name="Shape 63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1069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31" name="Shape 63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32" name="Shape 63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33" name="Shape 63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34" name="Shape 63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35" name="Shape 63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1069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36" name="Shape 63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37" name="Shape 63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38" name="Shape 63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39" name="Shape 63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40" name="Shape 64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1069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41" name="Shape 64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42" name="Shape 64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43" name="Shape 64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44" name="Shape 64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45" name="Shape 64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1158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46" name="Shape 64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47" name="Shape 64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48" name="Shape 64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49" name="Shape 64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50" name="Shape 65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1158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51" name="Shape 65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52" name="Shape 65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53" name="Shape 65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54" name="Shape 65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55" name="Shape 65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1158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56" name="Shape 65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57" name="Shape 65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58" name="Shape 65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59" name="Shape 65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60" name="Shape 66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1158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61" name="Shape 66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62" name="Shape 66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63" name="Shape 66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64" name="Shape 66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65" name="Shape 66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1247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66" name="Shape 66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67" name="Shape 66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68" name="Shape 66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69" name="Shape 66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70" name="Shape 67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1247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71" name="Shape 67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72" name="Shape 67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73" name="Shape 67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74" name="Shape 67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75" name="Shape 67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1247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76" name="Shape 67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77" name="Shape 67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78" name="Shape 67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79" name="Shape 67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80" name="Shape 68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1247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81" name="Shape 68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82" name="Shape 68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83" name="Shape 68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84" name="Shape 68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85" name="Shape 68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1336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86" name="Shape 68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87" name="Shape 68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88" name="Shape 68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89" name="Shape 68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90" name="Shape 69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1336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91" name="Shape 69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92" name="Shape 69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93" name="Shape 69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94" name="Shape 69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695" name="Shape 69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1336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696" name="Shape 69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97" name="Shape 69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698" name="Shape 69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699" name="Shape 69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00" name="Shape 70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1336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01" name="Shape 70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02" name="Shape 70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03" name="Shape 70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04" name="Shape 70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05" name="Shape 70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1425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06" name="Shape 70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07" name="Shape 70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08" name="Shape 70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09" name="Shape 70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10" name="Shape 71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1425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11" name="Shape 71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12" name="Shape 71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13" name="Shape 71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14" name="Shape 71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15" name="Shape 71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1425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16" name="Shape 71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17" name="Shape 71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18" name="Shape 71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19" name="Shape 71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20" name="Shape 72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1425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21" name="Shape 72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22" name="Shape 72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23" name="Shape 72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24" name="Shape 72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25" name="Shape 72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1514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26" name="Shape 72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27" name="Shape 72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28" name="Shape 72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29" name="Shape 72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30" name="Shape 73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1514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31" name="Shape 73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32" name="Shape 73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33" name="Shape 73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34" name="Shape 73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35" name="Shape 73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1514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36" name="Shape 73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37" name="Shape 73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38" name="Shape 73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39" name="Shape 73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40" name="Shape 74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1514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41" name="Shape 74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42" name="Shape 74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43" name="Shape 74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44" name="Shape 74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45" name="Shape 74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1603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46" name="Shape 74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47" name="Shape 74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48" name="Shape 74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49" name="Shape 74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50" name="Shape 75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1603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51" name="Shape 75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52" name="Shape 75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53" name="Shape 75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54" name="Shape 75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55" name="Shape 75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1603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56" name="Shape 75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57" name="Shape 75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58" name="Shape 75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59" name="Shape 75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60" name="Shape 76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1603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61" name="Shape 76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62" name="Shape 76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63" name="Shape 76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64" name="Shape 76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65" name="Shape 76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1692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66" name="Shape 76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67" name="Shape 76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68" name="Shape 76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69" name="Shape 76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70" name="Shape 77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1692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71" name="Shape 77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72" name="Shape 77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73" name="Shape 77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74" name="Shape 77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75" name="Shape 77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1692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76" name="Shape 77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77" name="Shape 77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78" name="Shape 77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79" name="Shape 77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80" name="Shape 78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1692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81" name="Shape 78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82" name="Shape 78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83" name="Shape 78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84" name="Shape 78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85" name="Shape 78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1781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86" name="Shape 78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87" name="Shape 78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88" name="Shape 78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89" name="Shape 78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90" name="Shape 79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1781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91" name="Shape 79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92" name="Shape 79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93" name="Shape 79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94" name="Shape 79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795" name="Shape 79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1781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796" name="Shape 79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97" name="Shape 79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798" name="Shape 79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799" name="Shape 79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800" name="Shape 80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1781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801" name="Shape 80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02" name="Shape 80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803" name="Shape 80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804" name="Shape 80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805" name="Shape 80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1870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806" name="Shape 80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07" name="Shape 80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808" name="Shape 80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809" name="Shape 80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810" name="Shape 81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1870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811" name="Shape 81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12" name="Shape 81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813" name="Shape 81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814" name="Shape 81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815" name="Shape 81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1870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816" name="Shape 81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17" name="Shape 81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818" name="Shape 81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819" name="Shape 81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820" name="Shape 82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1870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821" name="Shape 82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22" name="Shape 82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823" name="Shape 82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824" name="Shape 82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825" name="Shape 82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1959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826" name="Shape 82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27" name="Shape 82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828" name="Shape 82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829" name="Shape 82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830" name="Shape 83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1959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831" name="Shape 83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32" name="Shape 83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833" name="Shape 83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834" name="Shape 83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835" name="Shape 83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1959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836" name="Shape 836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37" name="Shape 837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838" name="Shape 838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839" name="Shape 83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840" name="Shape 84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3</xdr:col>
      <xdr:colOff>0</xdr:colOff>
      <xdr:row>1959</xdr:row>
      <xdr:rowOff>0</xdr:rowOff>
    </xdr:from>
    <xdr:ext cx="2390775" cy="600075"/>
    <xdr:grpSp>
      <xdr:nvGrpSpPr>
        <xdr:cNvPr id="2" name="Shape 2"/>
        <xdr:cNvGrpSpPr/>
      </xdr:nvGrpSpPr>
      <xdr:grpSpPr>
        <a:xfrm>
          <a:off x="4150613" y="3479963"/>
          <a:ext cx="2390775" cy="600075"/>
          <a:chOff x="4150613" y="3479963"/>
          <a:chExt cx="2390775" cy="600075"/>
        </a:xfrm>
      </xdr:grpSpPr>
      <xdr:grpSp>
        <xdr:nvGrpSpPr>
          <xdr:cNvPr id="841" name="Shape 841"/>
          <xdr:cNvGrpSpPr/>
        </xdr:nvGrpSpPr>
        <xdr:grpSpPr>
          <a:xfrm>
            <a:off x="4150613" y="3479963"/>
            <a:ext cx="2390775" cy="600075"/>
            <a:chOff x="4150613" y="3479963"/>
            <a:chExt cx="2390775" cy="600075"/>
          </a:xfrm>
        </xdr:grpSpPr>
        <xdr:sp>
          <xdr:nvSpPr>
            <xdr:cNvPr id="4" name="Shape 4"/>
            <xdr:cNvSpPr/>
          </xdr:nvSpPr>
          <xdr:spPr>
            <a:xfrm>
              <a:off x="4150613" y="3479963"/>
              <a:ext cx="23907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42" name="Shape 842"/>
            <xdr:cNvGrpSpPr/>
          </xdr:nvGrpSpPr>
          <xdr:grpSpPr>
            <a:xfrm>
              <a:off x="4150613" y="3479963"/>
              <a:ext cx="2390775" cy="600075"/>
              <a:chOff x="1333600" y="0"/>
              <a:chExt cx="4196611" cy="577922"/>
            </a:xfrm>
          </xdr:grpSpPr>
          <xdr:sp>
            <xdr:nvSpPr>
              <xdr:cNvPr id="843" name="Shape 843"/>
              <xdr:cNvSpPr/>
            </xdr:nvSpPr>
            <xdr:spPr>
              <a:xfrm>
                <a:off x="1333600" y="0"/>
                <a:ext cx="4196600" cy="577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descr="logo deped city gawa ko" id="844" name="Shape 84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333600" y="0"/>
                <a:ext cx="514409" cy="5714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logo" id="845" name="Shape 84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4993814" y="0"/>
                <a:ext cx="536397" cy="577922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13</xdr:col>
      <xdr:colOff>114300</xdr:colOff>
      <xdr:row>78</xdr:row>
      <xdr:rowOff>0</xdr:rowOff>
    </xdr:from>
    <xdr:ext cx="790575" cy="28575"/>
    <xdr:grpSp>
      <xdr:nvGrpSpPr>
        <xdr:cNvPr id="2" name="Shape 2"/>
        <xdr:cNvGrpSpPr/>
      </xdr:nvGrpSpPr>
      <xdr:grpSpPr>
        <a:xfrm>
          <a:off x="4950713" y="3765713"/>
          <a:ext cx="790575" cy="28575"/>
          <a:chOff x="4950713" y="3765713"/>
          <a:chExt cx="790575" cy="28575"/>
        </a:xfrm>
      </xdr:grpSpPr>
      <xdr:grpSp>
        <xdr:nvGrpSpPr>
          <xdr:cNvPr id="846" name="Shape 846"/>
          <xdr:cNvGrpSpPr/>
        </xdr:nvGrpSpPr>
        <xdr:grpSpPr>
          <a:xfrm>
            <a:off x="4950713" y="3765713"/>
            <a:ext cx="790575" cy="28575"/>
            <a:chOff x="4950713" y="3775238"/>
            <a:chExt cx="790575" cy="9525"/>
          </a:xfrm>
        </xdr:grpSpPr>
        <xdr:sp>
          <xdr:nvSpPr>
            <xdr:cNvPr id="4" name="Shape 4"/>
            <xdr:cNvSpPr/>
          </xdr:nvSpPr>
          <xdr:spPr>
            <a:xfrm>
              <a:off x="4950713" y="3775238"/>
              <a:ext cx="7905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847" name="Shape 847"/>
            <xdr:cNvCxnSpPr/>
          </xdr:nvCxnSpPr>
          <xdr:spPr>
            <a:xfrm flipH="1" rot="10800000">
              <a:off x="4950713" y="3775238"/>
              <a:ext cx="790575" cy="9525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1133475</xdr:colOff>
      <xdr:row>0</xdr:row>
      <xdr:rowOff>133350</xdr:rowOff>
    </xdr:from>
    <xdr:ext cx="561975" cy="590550"/>
    <xdr:pic>
      <xdr:nvPicPr>
        <xdr:cNvPr descr="logo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624</xdr:row>
      <xdr:rowOff>0</xdr:rowOff>
    </xdr:from>
    <xdr:ext cx="381000" cy="600075"/>
    <xdr:pic>
      <xdr:nvPicPr>
        <xdr:cNvPr descr="logo"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sirronnie69@yahoo.com" TargetMode="External"/><Relationship Id="rId3" Type="http://schemas.openxmlformats.org/officeDocument/2006/relationships/hyperlink" Target="mailto:sirronnie69@yahoo.com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sirronnie69@yahoo.com" TargetMode="External"/><Relationship Id="rId3" Type="http://schemas.openxmlformats.org/officeDocument/2006/relationships/hyperlink" Target="mailto:sirronnie69@yahoo.com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0.43"/>
    <col customWidth="1" min="3" max="3" width="23.0"/>
    <col customWidth="1" min="4" max="4" width="9.0"/>
    <col customWidth="1" min="5" max="5" width="5.71"/>
    <col customWidth="1" min="6" max="6" width="6.0"/>
    <col customWidth="1" min="7" max="7" width="3.14"/>
    <col customWidth="1" min="8" max="8" width="6.29"/>
    <col customWidth="1" min="9" max="9" width="2.43"/>
    <col customWidth="1" min="10" max="10" width="0.71"/>
    <col customWidth="1" min="11" max="11" width="2.43"/>
    <col customWidth="1" min="12" max="12" width="6.0"/>
    <col customWidth="1" min="13" max="13" width="18.0"/>
    <col customWidth="1" min="14" max="14" width="15.29"/>
    <col customWidth="1" hidden="1" min="15" max="43" width="20.71"/>
    <col customWidth="1" hidden="1" min="44" max="46" width="6.71"/>
    <col customWidth="1" hidden="1" min="47" max="47" width="28.71"/>
    <col customWidth="1" hidden="1" min="48" max="48" width="6.71"/>
    <col customWidth="1" hidden="1" min="49" max="49" width="9.86"/>
    <col customWidth="1" hidden="1" min="50" max="51" width="9.71"/>
    <col customWidth="1" hidden="1" min="52" max="52" width="9.86"/>
    <col customWidth="1" hidden="1" min="53" max="54" width="9.71"/>
    <col customWidth="1" hidden="1" min="55" max="55" width="4.71"/>
    <col customWidth="1" hidden="1" min="56" max="56" width="5.71"/>
    <col customWidth="1" hidden="1" min="57" max="85" width="9.14"/>
    <col customWidth="1" hidden="1" min="86" max="86" width="9.71"/>
    <col customWidth="1" hidden="1" min="87" max="92" width="9.14"/>
    <col customWidth="1" hidden="1" min="93" max="93" width="9.43"/>
    <col customWidth="1" hidden="1" min="94" max="109" width="9.14"/>
    <col customWidth="1" hidden="1" min="110" max="110" width="4.29"/>
    <col customWidth="1" hidden="1" min="111" max="111" width="5.71"/>
    <col customWidth="1" hidden="1" min="112" max="119" width="9.14"/>
    <col customWidth="1" hidden="1" min="120" max="120" width="16.86"/>
    <col customWidth="1" hidden="1" min="121" max="144" width="9.14"/>
    <col customWidth="1" hidden="1" min="145" max="145" width="15.71"/>
    <col customWidth="1" hidden="1" min="146" max="148" width="9.14"/>
    <col customWidth="1" hidden="1" min="149" max="149" width="17.0"/>
    <col customWidth="1" hidden="1" min="150" max="150" width="14.86"/>
    <col customWidth="1" hidden="1" min="151" max="151" width="11.14"/>
    <col customWidth="1" hidden="1" min="152" max="172" width="9.14"/>
    <col customWidth="1" min="173" max="174" width="9.14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5" t="s">
        <v>1</v>
      </c>
      <c r="S1" s="4"/>
      <c r="T1" s="4"/>
      <c r="U1" s="4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>
        <v>229.0</v>
      </c>
      <c r="BI1" s="7" t="s">
        <v>2</v>
      </c>
      <c r="BJ1" s="7" t="b">
        <f>AND(AX9=BI1,BC9=BH1)</f>
        <v>0</v>
      </c>
      <c r="BK1" s="7"/>
      <c r="BL1" s="7" t="s">
        <v>3</v>
      </c>
      <c r="BM1" s="7"/>
      <c r="BN1" s="7"/>
      <c r="BO1" s="7"/>
      <c r="BP1" s="7"/>
      <c r="BQ1" s="7"/>
      <c r="BR1" s="7"/>
      <c r="BS1" s="7"/>
      <c r="BT1" s="7"/>
      <c r="BU1" s="7"/>
      <c r="BV1" s="8"/>
      <c r="BW1" s="8"/>
      <c r="BX1" s="8"/>
      <c r="BY1" s="8"/>
      <c r="BZ1" s="8"/>
      <c r="CA1" s="8"/>
      <c r="CB1" s="8"/>
      <c r="CC1" s="8"/>
      <c r="CD1" s="8"/>
      <c r="CE1" s="8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 t="s">
        <v>4</v>
      </c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8"/>
      <c r="DW1" s="8"/>
      <c r="DX1" s="8"/>
      <c r="DY1" s="8"/>
      <c r="DZ1" s="8"/>
      <c r="EA1" s="8"/>
      <c r="EB1" s="8"/>
      <c r="EC1" s="8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</row>
    <row r="2" ht="9.75" customHeight="1">
      <c r="A2" s="9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10"/>
      <c r="P2" s="10"/>
      <c r="Q2" s="10"/>
      <c r="R2" s="4"/>
      <c r="S2" s="10"/>
      <c r="T2" s="4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8"/>
      <c r="BW2" s="8"/>
      <c r="BX2" s="8"/>
      <c r="BY2" s="8"/>
      <c r="BZ2" s="8"/>
      <c r="CA2" s="8"/>
      <c r="CB2" s="8"/>
      <c r="CC2" s="8"/>
      <c r="CD2" s="8"/>
      <c r="CE2" s="8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8"/>
      <c r="DW2" s="8"/>
      <c r="DX2" s="8"/>
      <c r="DY2" s="8"/>
      <c r="DZ2" s="8"/>
      <c r="EA2" s="8"/>
      <c r="EB2" s="8"/>
      <c r="EC2" s="8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</row>
    <row r="3" ht="9.75" customHeight="1">
      <c r="A3" s="14" t="s">
        <v>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15"/>
      <c r="P3" s="15"/>
      <c r="Q3" s="15"/>
      <c r="R3" s="4"/>
      <c r="S3" s="15"/>
      <c r="T3" s="4"/>
      <c r="U3" s="15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8"/>
      <c r="BW3" s="8"/>
      <c r="BX3" s="8"/>
      <c r="BY3" s="8"/>
      <c r="BZ3" s="8"/>
      <c r="CA3" s="8"/>
      <c r="CB3" s="8"/>
      <c r="CC3" s="8"/>
      <c r="CD3" s="8"/>
      <c r="CE3" s="8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8"/>
      <c r="DW3" s="8"/>
      <c r="DX3" s="8"/>
      <c r="DY3" s="8"/>
      <c r="DZ3" s="8"/>
      <c r="EA3" s="8"/>
      <c r="EB3" s="8"/>
      <c r="EC3" s="8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</row>
    <row r="4" ht="9.75" customHeight="1">
      <c r="A4" s="14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18"/>
      <c r="P4" s="18"/>
      <c r="Q4" s="18"/>
      <c r="R4" s="18"/>
      <c r="S4" s="18"/>
      <c r="T4" s="18"/>
      <c r="U4" s="18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3"/>
      <c r="AS4" s="17"/>
      <c r="AT4" s="17"/>
      <c r="AU4" s="17"/>
      <c r="AV4" s="17"/>
      <c r="AW4" s="17"/>
      <c r="AX4" s="17"/>
      <c r="AY4" s="19"/>
      <c r="AZ4" s="19"/>
      <c r="BA4" s="19"/>
      <c r="BB4" s="19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8"/>
      <c r="BW4" s="8"/>
      <c r="BX4" s="8"/>
      <c r="BY4" s="8"/>
      <c r="BZ4" s="8"/>
      <c r="CA4" s="8"/>
      <c r="CC4" s="20"/>
      <c r="CD4" s="8"/>
      <c r="CF4" s="21"/>
      <c r="CH4" s="21"/>
      <c r="CI4" s="21"/>
      <c r="CL4" s="21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8"/>
      <c r="DW4" s="8"/>
      <c r="DX4" s="8"/>
      <c r="DY4" s="8"/>
      <c r="DZ4" s="8"/>
      <c r="EA4" s="8"/>
      <c r="EB4" s="8"/>
      <c r="EC4" s="8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</row>
    <row r="5" ht="9.75" customHeight="1">
      <c r="A5" s="2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23"/>
      <c r="P5" s="23"/>
      <c r="Q5" s="23"/>
      <c r="R5" s="23"/>
      <c r="S5" s="23"/>
      <c r="T5" s="23"/>
      <c r="U5" s="23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5"/>
      <c r="AS5" s="25"/>
      <c r="AT5" s="25"/>
      <c r="AU5" s="25"/>
      <c r="AV5" s="25"/>
      <c r="AW5" s="25"/>
      <c r="AX5" s="25"/>
      <c r="AY5" s="25"/>
      <c r="AZ5" s="26"/>
      <c r="BA5" s="25"/>
      <c r="BB5" s="27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8"/>
      <c r="BW5" s="8"/>
      <c r="BX5" s="8"/>
      <c r="BY5" s="8"/>
      <c r="BZ5" s="8"/>
      <c r="CH5" s="21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9"/>
      <c r="DC5" s="30"/>
      <c r="DD5" s="30"/>
      <c r="DE5" s="30"/>
      <c r="DF5" s="30"/>
      <c r="DG5" s="28"/>
      <c r="DH5" s="29"/>
      <c r="DI5" s="30"/>
      <c r="DJ5" s="30"/>
      <c r="DK5" s="30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8"/>
      <c r="DW5" s="8"/>
      <c r="DX5" s="8"/>
      <c r="DY5" s="8"/>
      <c r="DZ5" s="8"/>
      <c r="EA5" s="8"/>
      <c r="EB5" s="8"/>
      <c r="EC5" s="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</row>
    <row r="6" ht="12.75" customHeight="1">
      <c r="A6" s="31" t="s">
        <v>8</v>
      </c>
      <c r="B6" s="32"/>
      <c r="C6" s="33"/>
      <c r="D6" s="34">
        <v>45824.0</v>
      </c>
      <c r="E6" s="32"/>
      <c r="F6" s="33"/>
      <c r="G6" s="35"/>
      <c r="H6" s="35"/>
      <c r="I6" s="31"/>
      <c r="J6" s="32"/>
      <c r="K6" s="33"/>
      <c r="L6" s="36"/>
      <c r="M6" s="37"/>
      <c r="N6" s="38" t="s">
        <v>9</v>
      </c>
      <c r="O6" s="23"/>
      <c r="P6" s="23"/>
      <c r="Q6" s="23"/>
      <c r="R6" s="23"/>
      <c r="S6" s="23"/>
      <c r="T6" s="23"/>
      <c r="U6" s="23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39"/>
      <c r="AS6" s="39"/>
      <c r="AT6" s="39"/>
      <c r="AU6" s="39"/>
      <c r="AV6" s="39"/>
      <c r="AW6" s="39"/>
      <c r="AX6" s="40"/>
      <c r="AY6" s="40"/>
      <c r="AZ6" s="26"/>
      <c r="BA6" s="25"/>
      <c r="BB6" s="27"/>
      <c r="BC6" s="28"/>
      <c r="BD6" s="28"/>
      <c r="BE6" s="28"/>
      <c r="BF6" s="28" t="s">
        <v>10</v>
      </c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8"/>
      <c r="BW6" s="8"/>
      <c r="BX6" s="8"/>
      <c r="BY6" s="8"/>
      <c r="BZ6" s="8"/>
      <c r="CA6" s="8"/>
      <c r="CB6" s="8"/>
      <c r="CC6" s="20"/>
      <c r="CD6" s="8"/>
      <c r="CE6" s="8"/>
      <c r="CF6" s="21"/>
      <c r="CG6" s="41" t="s">
        <v>11</v>
      </c>
      <c r="CH6" s="2"/>
      <c r="CI6" s="2"/>
      <c r="CJ6" s="2"/>
      <c r="CK6" s="2"/>
      <c r="CL6" s="2"/>
      <c r="CM6" s="3"/>
      <c r="CN6" s="42" t="s">
        <v>12</v>
      </c>
      <c r="CO6" s="2"/>
      <c r="CP6" s="2"/>
      <c r="CQ6" s="2"/>
      <c r="CR6" s="2"/>
      <c r="CS6" s="2"/>
      <c r="CT6" s="3"/>
      <c r="CU6" s="28"/>
      <c r="CV6" s="28"/>
      <c r="CW6" s="28"/>
      <c r="CX6" s="28"/>
      <c r="CY6" s="28"/>
      <c r="CZ6" s="28"/>
      <c r="DA6" s="28"/>
      <c r="DB6" s="29"/>
      <c r="DC6" s="30"/>
      <c r="DD6" s="30"/>
      <c r="DE6" s="30"/>
      <c r="DF6" s="30"/>
      <c r="DG6" s="28"/>
      <c r="DH6" s="29"/>
      <c r="DI6" s="30"/>
      <c r="DJ6" s="30"/>
      <c r="DK6" s="30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8"/>
      <c r="DW6" s="8"/>
      <c r="DX6" s="8"/>
      <c r="DY6" s="8"/>
      <c r="DZ6" s="8"/>
      <c r="EA6" s="8"/>
      <c r="EB6" s="8"/>
      <c r="EC6" s="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</row>
    <row r="7" ht="19.5" customHeight="1">
      <c r="A7" s="43" t="s">
        <v>13</v>
      </c>
      <c r="B7" s="44"/>
      <c r="C7" s="45"/>
      <c r="D7" s="46" t="s">
        <v>14</v>
      </c>
      <c r="E7" s="47" t="s">
        <v>15</v>
      </c>
      <c r="F7" s="48" t="s">
        <v>16</v>
      </c>
      <c r="G7" s="47" t="s">
        <v>17</v>
      </c>
      <c r="H7" s="47" t="s">
        <v>18</v>
      </c>
      <c r="I7" s="49" t="s">
        <v>19</v>
      </c>
      <c r="J7" s="50"/>
      <c r="K7" s="51"/>
      <c r="L7" s="47" t="s">
        <v>20</v>
      </c>
      <c r="M7" s="52" t="s">
        <v>21</v>
      </c>
      <c r="N7" s="53" t="s">
        <v>22</v>
      </c>
      <c r="O7" s="54"/>
      <c r="P7" s="54"/>
      <c r="Q7" s="54"/>
      <c r="R7" s="54"/>
      <c r="S7" s="54"/>
      <c r="T7" s="54"/>
      <c r="U7" s="54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6"/>
      <c r="AS7" s="56"/>
      <c r="AT7" s="56"/>
      <c r="AU7" s="56"/>
      <c r="AV7" s="55"/>
      <c r="AW7" s="57"/>
      <c r="AX7" s="57"/>
      <c r="AY7" s="58"/>
      <c r="AZ7" s="58"/>
      <c r="BA7" s="59"/>
      <c r="BB7" s="59"/>
      <c r="BC7" s="60"/>
      <c r="BD7" s="60"/>
      <c r="BE7" s="61" t="s">
        <v>23</v>
      </c>
      <c r="BF7" s="62" t="s">
        <v>24</v>
      </c>
      <c r="BG7" s="59" t="s">
        <v>25</v>
      </c>
      <c r="BH7" s="59" t="s">
        <v>26</v>
      </c>
      <c r="BI7" s="63" t="s">
        <v>27</v>
      </c>
      <c r="BJ7" s="64"/>
      <c r="BK7" s="65" t="s">
        <v>28</v>
      </c>
      <c r="BU7" s="60"/>
      <c r="BV7" s="65" t="s">
        <v>29</v>
      </c>
      <c r="CF7" s="64"/>
      <c r="CG7" s="61" t="s">
        <v>23</v>
      </c>
      <c r="CH7" s="61" t="s">
        <v>30</v>
      </c>
      <c r="CI7" s="62" t="s">
        <v>24</v>
      </c>
      <c r="CJ7" s="62" t="s">
        <v>10</v>
      </c>
      <c r="CK7" s="59" t="s">
        <v>25</v>
      </c>
      <c r="CL7" s="59" t="s">
        <v>26</v>
      </c>
      <c r="CM7" s="63" t="s">
        <v>27</v>
      </c>
      <c r="CN7" s="61" t="s">
        <v>23</v>
      </c>
      <c r="CO7" s="61" t="s">
        <v>30</v>
      </c>
      <c r="CP7" s="62" t="s">
        <v>24</v>
      </c>
      <c r="CQ7" s="62" t="s">
        <v>10</v>
      </c>
      <c r="CR7" s="59" t="s">
        <v>25</v>
      </c>
      <c r="CS7" s="59" t="s">
        <v>26</v>
      </c>
      <c r="CT7" s="63" t="s">
        <v>27</v>
      </c>
      <c r="CU7" s="60"/>
      <c r="CV7" s="65" t="s">
        <v>31</v>
      </c>
      <c r="DF7" s="60"/>
      <c r="DG7" s="65" t="s">
        <v>32</v>
      </c>
      <c r="DQ7" s="60"/>
      <c r="DR7" s="60"/>
      <c r="DS7" s="60"/>
      <c r="DT7" s="60"/>
      <c r="DU7" s="60"/>
      <c r="DV7" s="55" t="s">
        <v>33</v>
      </c>
      <c r="ED7" s="60"/>
      <c r="EE7" s="64" t="s">
        <v>34</v>
      </c>
      <c r="EM7" s="60"/>
      <c r="EN7" s="60"/>
      <c r="EO7" s="64" t="s">
        <v>35</v>
      </c>
      <c r="ES7" s="64" t="s">
        <v>36</v>
      </c>
      <c r="EW7" s="64" t="s">
        <v>35</v>
      </c>
      <c r="FA7" s="64" t="s">
        <v>37</v>
      </c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7"/>
    </row>
    <row r="8" ht="12.0" customHeight="1">
      <c r="A8" s="66"/>
      <c r="C8" s="67"/>
      <c r="D8" s="68"/>
      <c r="E8" s="69"/>
      <c r="F8" s="69"/>
      <c r="G8" s="69"/>
      <c r="H8" s="69"/>
      <c r="I8" s="70">
        <v>22.0</v>
      </c>
      <c r="J8" s="71" t="s">
        <v>38</v>
      </c>
      <c r="K8" s="72" t="s">
        <v>11</v>
      </c>
      <c r="L8" s="69"/>
      <c r="M8" s="69"/>
      <c r="N8" s="69"/>
      <c r="O8" s="54"/>
      <c r="P8" s="54"/>
      <c r="Q8" s="54"/>
      <c r="R8" s="54"/>
      <c r="S8" s="54"/>
      <c r="T8" s="54"/>
      <c r="U8" s="54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6"/>
      <c r="AS8" s="56"/>
      <c r="AT8" s="56"/>
      <c r="AU8" s="56"/>
      <c r="AV8" s="73"/>
      <c r="AW8" s="57"/>
      <c r="AX8" s="57"/>
      <c r="AY8" s="58"/>
      <c r="AZ8" s="58"/>
      <c r="BC8" s="60"/>
      <c r="BD8" s="60"/>
      <c r="BU8" s="60"/>
      <c r="CF8" s="64"/>
      <c r="CU8" s="60"/>
      <c r="DF8" s="60"/>
      <c r="DQ8" s="60" t="s">
        <v>39</v>
      </c>
      <c r="DR8" s="60" t="s">
        <v>40</v>
      </c>
      <c r="DS8" s="60" t="s">
        <v>41</v>
      </c>
      <c r="DT8" s="60"/>
      <c r="DU8" s="60"/>
      <c r="DV8" s="55"/>
      <c r="DW8" s="55"/>
      <c r="DX8" s="55"/>
      <c r="DY8" s="55"/>
      <c r="DZ8" s="55"/>
      <c r="EA8" s="55"/>
      <c r="EB8" s="55"/>
      <c r="EC8" s="55"/>
      <c r="ED8" s="60"/>
      <c r="EE8" s="60"/>
      <c r="EF8" s="60"/>
      <c r="EG8" s="60"/>
      <c r="EH8" s="60"/>
      <c r="EI8" s="60"/>
      <c r="EJ8" s="60"/>
      <c r="EK8" s="60"/>
      <c r="EL8" s="60"/>
      <c r="EM8" s="60"/>
      <c r="EN8" s="60"/>
      <c r="EO8" s="60" t="s">
        <v>42</v>
      </c>
      <c r="EP8" s="60" t="s">
        <v>43</v>
      </c>
      <c r="EQ8" s="60" t="s">
        <v>44</v>
      </c>
      <c r="ER8" s="60" t="s">
        <v>45</v>
      </c>
      <c r="ES8" s="60" t="s">
        <v>42</v>
      </c>
      <c r="ET8" s="55" t="s">
        <v>46</v>
      </c>
      <c r="EU8" s="60" t="s">
        <v>44</v>
      </c>
      <c r="EV8" s="60" t="s">
        <v>45</v>
      </c>
      <c r="EW8" s="60" t="s">
        <v>42</v>
      </c>
      <c r="EX8" s="55" t="s">
        <v>46</v>
      </c>
      <c r="EY8" s="60" t="s">
        <v>44</v>
      </c>
      <c r="EZ8" s="60" t="s">
        <v>45</v>
      </c>
      <c r="FA8" s="60" t="s">
        <v>42</v>
      </c>
      <c r="FB8" s="55" t="s">
        <v>46</v>
      </c>
      <c r="FC8" s="60" t="s">
        <v>44</v>
      </c>
      <c r="FD8" s="60" t="s">
        <v>45</v>
      </c>
      <c r="FE8" s="60"/>
      <c r="FF8" s="60"/>
      <c r="FG8" s="60"/>
      <c r="FH8" s="60"/>
      <c r="FI8" s="60"/>
      <c r="FJ8" s="60"/>
      <c r="FK8" s="60"/>
      <c r="FL8" s="60"/>
      <c r="FM8" s="60"/>
      <c r="FN8" s="60"/>
      <c r="FO8" s="60"/>
      <c r="FP8" s="60"/>
      <c r="FQ8" s="60"/>
      <c r="FR8" s="7"/>
    </row>
    <row r="9" ht="10.5" customHeight="1">
      <c r="A9" s="74" t="str">
        <f>IF(C9="","","1")</f>
        <v/>
      </c>
      <c r="B9" s="75" t="str">
        <f t="shared" ref="B9:B73" si="2">IF(A9="","",".")</f>
        <v/>
      </c>
      <c r="C9" s="76"/>
      <c r="D9" s="77"/>
      <c r="E9" s="78"/>
      <c r="F9" s="79"/>
      <c r="G9" s="80"/>
      <c r="H9" s="81" t="str">
        <f t="shared" ref="H9:H73" si="3">IF(F9="","",IF(AY9&lt;6,"",ROUNDDOWN(F9^2,4)))</f>
        <v/>
      </c>
      <c r="I9" s="74" t="str">
        <f t="shared" ref="I9:I73" si="4">IF(D9="","",IF(AY9&lt;=5,"",AY9))</f>
        <v/>
      </c>
      <c r="J9" s="75" t="str">
        <f t="shared" ref="J9:J73" si="5">IF(I9="","",",")</f>
        <v/>
      </c>
      <c r="K9" s="82" t="str">
        <f t="shared" ref="K9:K73" si="6">IF(D9="","",IF(I9="",BC9,AZ9))</f>
        <v/>
      </c>
      <c r="L9" s="83" t="str">
        <f t="shared" ref="L9:L73" si="7">IF(F9="","",IF(I9="","",ROUNDDOWN(E9/H9,1)))</f>
        <v/>
      </c>
      <c r="M9" s="80" t="str">
        <f t="shared" ref="M9:M73" si="8">IF(G9="","",IF(AY9&lt;6,DP9,BJ9))</f>
        <v/>
      </c>
      <c r="N9" s="84" t="str">
        <f t="shared" ref="N9:N73" si="9">IF(G9="","",IF(BC9=229,"Adult",IF(F9&lt;=ES9,$ES$8,IF(F9&lt;=ET9,$ET$8,IF(F9&lt;=EU9,$EU$8,$EV$8)))))</f>
        <v/>
      </c>
      <c r="O9" s="85"/>
      <c r="P9" s="85">
        <f>COUNTIFS($N$9:$N$73,"Adult",$G$9:$G$73,"=M")</f>
        <v>0</v>
      </c>
      <c r="Q9" s="85">
        <f>COUNTIFS($N$9:$N$73,"Adult",$G$9:$G$73,"=f")</f>
        <v>0</v>
      </c>
      <c r="R9" s="85"/>
      <c r="S9" s="85"/>
      <c r="T9" s="85"/>
      <c r="U9" s="85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86"/>
      <c r="AS9" s="86"/>
      <c r="AT9" s="86"/>
      <c r="AU9" s="86"/>
      <c r="AV9" s="87"/>
      <c r="AW9" s="55"/>
      <c r="AX9" s="55"/>
      <c r="AY9" s="55" t="str">
        <f t="shared" ref="AY9:AY73" si="10">IF(D9="","",BA9-YEAR(D9))</f>
        <v/>
      </c>
      <c r="AZ9" s="55" t="str">
        <f t="shared" ref="AZ9:AZ73" si="11">IF(D9="","",IF(BB9&gt;=MONTH(D9),BB9-MONTH(D9),BB9+12-MONTH(D9)))</f>
        <v/>
      </c>
      <c r="BA9" s="88" t="str">
        <f t="shared" ref="BA9:BA73" si="12">IF(D9="","",IF(R$1=G$84,IF(BB9&gt;=MONTH(D9),YEAR(D$6),YEAR(D$6)-1),""))</f>
        <v/>
      </c>
      <c r="BB9" s="88" t="str">
        <f t="shared" ref="BB9:BB73" si="13">IF(D9="","",IF(DAY(D$6)&gt;=DAY(D9),MONTH(D$6),MONTH(D$6)-1))</f>
        <v/>
      </c>
      <c r="BC9" s="88" t="str">
        <f t="shared" ref="BC9:BC73" si="14">IF(D9="","",IF(AY9*12+AZ9&gt;228,229,AY9*12+AZ9))</f>
        <v/>
      </c>
      <c r="BD9" s="88" t="str">
        <f t="shared" ref="BD9:BD73" si="15">IF(L9="","",L9)</f>
        <v/>
      </c>
      <c r="BE9" s="89" t="str">
        <f t="shared" ref="BE9:BE73" si="16">IF(F9="","",IF(G9="m",LOOKUP($BC9,$BL$12:$BL$184,$BM$12:$BM$184),LOOKUP($BC9,$BW$12:$BW$184,$BX$12:$BX$184)))</f>
        <v/>
      </c>
      <c r="BF9" s="89" t="str">
        <f t="shared" ref="BF9:BF73" si="17">IF(F9="","",IF(G9="m",LOOKUP($BC9,$BL$12:$BL$184,$BO$12:$BO$184),LOOKUP($BC9,$BW$12:$BW$184,$BZ$12:$BZ$184)))</f>
        <v/>
      </c>
      <c r="BG9" s="89" t="str">
        <f t="shared" ref="BG9:BG73" si="18">IF(F9="","",IF(G9="m",LOOKUP($BC9,$BL$12:$BL$184,$BQ$12:$BQ$184),LOOKUP($BC9,$BW$12:$BW$184,$CB$12:$CB$184)))</f>
        <v/>
      </c>
      <c r="BH9" s="89" t="str">
        <f t="shared" ref="BH9:BH73" si="19">IF(F9="","",IF(G9="m",LOOKUP($BC9,$BL$12:$BL$184,$BS$12:$BS$184),LOOKUP($BC9,$BW$12:$BW$184,$CD$12:$CD$184)))</f>
        <v/>
      </c>
      <c r="BI9" s="90"/>
      <c r="BJ9" s="60" t="str">
        <f t="shared" ref="BJ9:BJ73" si="20">IF(BD9="","",IF(AY9&lt;5,"",IF(BD9&lt;=BE9,$BE$7,IF(BD9&lt;=BF9,$BF$7,IF(BD9&lt;=BG9,$BG$7,IF(BD9&lt;=BH9,$BH$7,$BI$7))))))</f>
        <v/>
      </c>
      <c r="BK9" s="64"/>
      <c r="BM9" s="91" t="s">
        <v>47</v>
      </c>
      <c r="BN9" s="92" t="s">
        <v>48</v>
      </c>
      <c r="BO9" s="93"/>
      <c r="BP9" s="94" t="s">
        <v>49</v>
      </c>
      <c r="BQ9" s="93"/>
      <c r="BR9" s="94" t="s">
        <v>50</v>
      </c>
      <c r="BS9" s="93"/>
      <c r="BT9" s="95" t="s">
        <v>51</v>
      </c>
      <c r="BU9" s="60"/>
      <c r="BV9" s="55"/>
      <c r="BX9" s="91" t="s">
        <v>47</v>
      </c>
      <c r="BY9" s="92" t="s">
        <v>48</v>
      </c>
      <c r="BZ9" s="93"/>
      <c r="CA9" s="94" t="s">
        <v>49</v>
      </c>
      <c r="CB9" s="93"/>
      <c r="CC9" s="94" t="s">
        <v>50</v>
      </c>
      <c r="CD9" s="93"/>
      <c r="CE9" s="95" t="s">
        <v>51</v>
      </c>
      <c r="CF9" s="64"/>
      <c r="CG9" s="87" t="str">
        <f t="shared" ref="CG9:CG73" si="21">IF($G9="","",IF($G9="f","",IF($M9=$CG$7,1,0)))</f>
        <v/>
      </c>
      <c r="CH9" s="87"/>
      <c r="CI9" s="87" t="str">
        <f t="shared" ref="CI9:CI73" si="22">IF($G9="","",IF($G9="f","",IF($M9=$CI$7,1,0)))</f>
        <v/>
      </c>
      <c r="CJ9" s="87"/>
      <c r="CK9" s="87" t="str">
        <f t="shared" ref="CK9:CK73" si="23">IF($G9="","",IF($G9="f","",IF($M9=$CK$7,1,0)))</f>
        <v/>
      </c>
      <c r="CL9" s="87" t="str">
        <f t="shared" ref="CL9:CL73" si="24">IF($G9="","",IF($G9="f","",IF($M9=$CL$7,1,0)))</f>
        <v/>
      </c>
      <c r="CM9" s="87" t="str">
        <f t="shared" ref="CM9:CM73" si="25">IF($G9="","",IF($G9="f","",IF($M9=$CM$7,1,0)))</f>
        <v/>
      </c>
      <c r="CN9" s="87" t="str">
        <f t="shared" ref="CN9:CN73" si="26">IF(G9="","",IF(G9="m","",IF($M9=$CN$7,1,0)))</f>
        <v/>
      </c>
      <c r="CO9" s="87" t="str">
        <f t="shared" ref="CO9:CO73" si="27">IF(G9="","",IF(G9="m","",IF($M9=$CO$7,1,0)))</f>
        <v/>
      </c>
      <c r="CP9" s="87" t="str">
        <f t="shared" ref="CP9:CP73" si="28">IF(G9="","",IF(G9="m","",IF($M9=$CP$7,1,0)))</f>
        <v/>
      </c>
      <c r="CQ9" s="87" t="str">
        <f t="shared" ref="CQ9:CQ73" si="29">IF(G9="","",IF(G9="m","",IF($M9=$CQ$7,1,0)))</f>
        <v/>
      </c>
      <c r="CR9" s="87" t="str">
        <f t="shared" ref="CR9:CR73" si="30">IF(G9="","",IF(G9="m","",IF($M9=$CR$7,1,0)))</f>
        <v/>
      </c>
      <c r="CS9" s="87" t="str">
        <f t="shared" ref="CS9:CS73" si="31">IF(G9="","",IF(G9="m","",IF($M9=$CS$7,1,0)))</f>
        <v/>
      </c>
      <c r="CT9" s="87" t="str">
        <f t="shared" ref="CT9:CT73" si="32">IF(G9="","",IF(G9="m","",IF($M9=$CT$7,1,0)))</f>
        <v/>
      </c>
      <c r="CU9" s="60"/>
      <c r="CV9" s="64"/>
      <c r="CX9" s="61" t="s">
        <v>23</v>
      </c>
      <c r="CY9" s="64" t="s">
        <v>24</v>
      </c>
      <c r="DA9" s="64" t="s">
        <v>25</v>
      </c>
      <c r="DC9" s="64" t="s">
        <v>26</v>
      </c>
      <c r="DE9" s="64"/>
      <c r="DF9" s="60"/>
      <c r="DG9" s="64"/>
      <c r="DI9" s="61" t="s">
        <v>23</v>
      </c>
      <c r="DJ9" s="64" t="s">
        <v>24</v>
      </c>
      <c r="DL9" s="64" t="s">
        <v>25</v>
      </c>
      <c r="DN9" s="64" t="s">
        <v>26</v>
      </c>
      <c r="DP9" s="60" t="str">
        <f t="shared" ref="DP9:DP73" si="33">IF(AY9&gt;5,"",IF(E9&lt;=DQ9,$DI$9,IF(E9&lt;=DR9,$DJ$9,IF(E9&lt;=DS9,$DL$9,$DN$9))))</f>
        <v/>
      </c>
      <c r="DQ9" s="55" t="str">
        <f t="shared" ref="DQ9:DQ74" si="34">IF(G9="","",IF(AY9&gt;=6,"",IF(G9="m",LOOKUP(BC9,$CW$12:$CW$83,$CX$12:$CX$83),LOOKUP(BC9,$CW$12:$CW$83,$DI$12:$DI$83))))</f>
        <v/>
      </c>
      <c r="DR9" s="55" t="str">
        <f t="shared" ref="DR9:DR74" si="35">IF(G9="","",IF(AY9&gt;=6,"",IF(G9="m",LOOKUP(BC9,$CW$12:$CW$83,$CZ$12:$CZ$83),LOOKUP(BC9,$CW$12:$CW$83,$DK$12:$DK$83))))</f>
        <v/>
      </c>
      <c r="DS9" s="55" t="str">
        <f t="shared" ref="DS9:DS74" si="36">IF(G9="","",IF(AY9&gt;=6,"",IF(G9="m",LOOKUP(BC9,$CW$12:$CW$83,$DB$12:$DB$83),LOOKUP(BC9,$CW$12:$CW$83,$DM$12:$DM$83))))</f>
        <v/>
      </c>
      <c r="DT9" s="60"/>
      <c r="DU9" s="60"/>
      <c r="DV9" s="96"/>
      <c r="DW9" s="96"/>
      <c r="DX9" s="96" t="s">
        <v>42</v>
      </c>
      <c r="DY9" s="97" t="s">
        <v>52</v>
      </c>
      <c r="DZ9" s="51"/>
      <c r="EA9" s="97" t="s">
        <v>49</v>
      </c>
      <c r="EB9" s="51"/>
      <c r="EC9" s="96" t="s">
        <v>45</v>
      </c>
      <c r="ED9" s="60"/>
      <c r="EE9" s="98"/>
      <c r="EF9" s="99"/>
      <c r="EG9" s="100" t="s">
        <v>42</v>
      </c>
      <c r="EH9" s="101" t="s">
        <v>52</v>
      </c>
      <c r="EI9" s="102"/>
      <c r="EJ9" s="103" t="s">
        <v>49</v>
      </c>
      <c r="EK9" s="50"/>
      <c r="EL9" s="104" t="s">
        <v>45</v>
      </c>
      <c r="EM9" s="60"/>
      <c r="EN9" s="64" t="str">
        <f t="shared" ref="EN9:EN73" si="37">BC9</f>
        <v/>
      </c>
      <c r="EO9" s="64" t="str">
        <f t="shared" ref="EO9:EO73" si="38">IF(G9="m",LOOKUP(EN9,$DW$11:$DW$179,$DX$11:$DX$179),LOOKUP(EN9,$DW$11:$DW$179,$EG$11:$EG$179))</f>
        <v>#N/A</v>
      </c>
      <c r="EP9" s="64" t="str">
        <f t="shared" ref="EP9:EP73" si="39">IF(G9="m",LOOKUP(EN9,$DW$11:$DW$205,$DZ$11:$DZ$205),LOOKUP(EN9,$DW$11:$DW$205,$EI$11:$EI$205))</f>
        <v>#N/A</v>
      </c>
      <c r="EQ9" s="64" t="str">
        <f t="shared" ref="EQ9:EQ73" si="40">IF(G9="m",LOOKUP(EN9,$DW$11:$DW$205,$EB$11:$EB$205),LOOKUP(EN9,$DW$11:$DW$179,$EK$11:$EK$179))</f>
        <v>#N/A</v>
      </c>
      <c r="ER9" s="60"/>
      <c r="ES9" s="64" t="str">
        <f t="shared" ref="ES9:EU9" si="1">EO9/100</f>
        <v>#N/A</v>
      </c>
      <c r="ET9" s="64" t="str">
        <f t="shared" si="1"/>
        <v>#N/A</v>
      </c>
      <c r="EU9" s="64" t="str">
        <f t="shared" si="1"/>
        <v>#N/A</v>
      </c>
      <c r="EV9" s="60"/>
      <c r="EW9" s="55">
        <f t="shared" ref="EW9:EW73" si="42">IF(G9="f","",IF($N9=$EW$8,1,0))</f>
        <v>0</v>
      </c>
      <c r="EX9" s="55">
        <f t="shared" ref="EX9:EX73" si="43">IF(G9="f","",IF($N9=$EX$8,1,0))</f>
        <v>0</v>
      </c>
      <c r="EY9" s="55">
        <f t="shared" ref="EY9:EY73" si="44">IF(G9="f","",IF($N9=$EY$8,1,0))</f>
        <v>0</v>
      </c>
      <c r="EZ9" s="55">
        <f t="shared" ref="EZ9:EZ73" si="45">IF(G9="f","",IF($N9=$EZ$8,1,0))</f>
        <v>0</v>
      </c>
      <c r="FA9" s="55">
        <f t="shared" ref="FA9:FA73" si="46">IF(G9="m","",IF($N9=$FA$8,1,0))</f>
        <v>0</v>
      </c>
      <c r="FB9" s="55">
        <f t="shared" ref="FB9:FB73" si="47">IF(G9="m","",IF($N9=$FB$8,1,0))</f>
        <v>0</v>
      </c>
      <c r="FC9" s="55">
        <f t="shared" ref="FC9:FC73" si="48">IF(G9="m","",IF($N9=$FC$8,1,0))</f>
        <v>0</v>
      </c>
      <c r="FD9" s="55">
        <f t="shared" ref="FD9:FD73" si="49">IF(G9="m","",IF($N9=$FD$8,1,0))</f>
        <v>0</v>
      </c>
      <c r="FE9" s="60"/>
      <c r="FF9" s="60"/>
      <c r="FG9" s="60"/>
      <c r="FH9" s="60"/>
      <c r="FI9" s="60"/>
      <c r="FJ9" s="60"/>
      <c r="FK9" s="60"/>
      <c r="FL9" s="60"/>
      <c r="FM9" s="60"/>
      <c r="FN9" s="60"/>
      <c r="FO9" s="60"/>
      <c r="FP9" s="60"/>
      <c r="FQ9" s="60"/>
      <c r="FR9" s="7"/>
    </row>
    <row r="10" ht="10.5" customHeight="1">
      <c r="A10" s="74" t="str">
        <f t="shared" ref="A10:A73" si="50">IF(C10="","",IF(C10="female","",IF(C9="female","1",A9+1)))</f>
        <v/>
      </c>
      <c r="B10" s="75" t="str">
        <f t="shared" si="2"/>
        <v/>
      </c>
      <c r="C10" s="105"/>
      <c r="D10" s="106"/>
      <c r="E10" s="78"/>
      <c r="F10" s="79"/>
      <c r="G10" s="80"/>
      <c r="H10" s="81" t="str">
        <f t="shared" si="3"/>
        <v/>
      </c>
      <c r="I10" s="74" t="str">
        <f t="shared" si="4"/>
        <v/>
      </c>
      <c r="J10" s="75" t="str">
        <f t="shared" si="5"/>
        <v/>
      </c>
      <c r="K10" s="82" t="str">
        <f t="shared" si="6"/>
        <v/>
      </c>
      <c r="L10" s="83" t="str">
        <f t="shared" si="7"/>
        <v/>
      </c>
      <c r="M10" s="80" t="str">
        <f t="shared" si="8"/>
        <v/>
      </c>
      <c r="N10" s="84" t="str">
        <f t="shared" si="9"/>
        <v/>
      </c>
      <c r="O10" s="85"/>
      <c r="P10" s="85"/>
      <c r="Q10" s="85"/>
      <c r="R10" s="85"/>
      <c r="S10" s="85"/>
      <c r="T10" s="85"/>
      <c r="U10" s="85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86"/>
      <c r="AS10" s="86"/>
      <c r="AT10" s="86"/>
      <c r="AU10" s="86"/>
      <c r="AV10" s="87"/>
      <c r="AW10" s="55"/>
      <c r="AX10" s="55"/>
      <c r="AY10" s="55" t="str">
        <f t="shared" si="10"/>
        <v/>
      </c>
      <c r="AZ10" s="55" t="str">
        <f t="shared" si="11"/>
        <v/>
      </c>
      <c r="BA10" s="88" t="str">
        <f t="shared" si="12"/>
        <v/>
      </c>
      <c r="BB10" s="88" t="str">
        <f t="shared" si="13"/>
        <v/>
      </c>
      <c r="BC10" s="88" t="str">
        <f t="shared" si="14"/>
        <v/>
      </c>
      <c r="BD10" s="88" t="str">
        <f t="shared" si="15"/>
        <v/>
      </c>
      <c r="BE10" s="89" t="str">
        <f t="shared" si="16"/>
        <v/>
      </c>
      <c r="BF10" s="89" t="str">
        <f t="shared" si="17"/>
        <v/>
      </c>
      <c r="BG10" s="89" t="str">
        <f t="shared" si="18"/>
        <v/>
      </c>
      <c r="BH10" s="89" t="str">
        <f t="shared" si="19"/>
        <v/>
      </c>
      <c r="BI10" s="90"/>
      <c r="BJ10" s="60" t="str">
        <f t="shared" si="20"/>
        <v/>
      </c>
      <c r="BM10" s="107"/>
      <c r="BN10" s="108"/>
      <c r="BO10" s="107"/>
      <c r="BP10" s="108"/>
      <c r="BQ10" s="107"/>
      <c r="BR10" s="108"/>
      <c r="BS10" s="107"/>
      <c r="BT10" s="109"/>
      <c r="BU10" s="60"/>
      <c r="BX10" s="107"/>
      <c r="BY10" s="108"/>
      <c r="BZ10" s="107"/>
      <c r="CA10" s="108"/>
      <c r="CB10" s="107"/>
      <c r="CC10" s="108"/>
      <c r="CD10" s="107"/>
      <c r="CE10" s="109"/>
      <c r="CF10" s="64"/>
      <c r="CG10" s="87" t="str">
        <f t="shared" si="21"/>
        <v/>
      </c>
      <c r="CH10" s="87"/>
      <c r="CI10" s="87" t="str">
        <f t="shared" si="22"/>
        <v/>
      </c>
      <c r="CJ10" s="87"/>
      <c r="CK10" s="87" t="str">
        <f t="shared" si="23"/>
        <v/>
      </c>
      <c r="CL10" s="87" t="str">
        <f t="shared" si="24"/>
        <v/>
      </c>
      <c r="CM10" s="87" t="str">
        <f t="shared" si="25"/>
        <v/>
      </c>
      <c r="CN10" s="87" t="str">
        <f t="shared" si="26"/>
        <v/>
      </c>
      <c r="CO10" s="87" t="str">
        <f t="shared" si="27"/>
        <v/>
      </c>
      <c r="CP10" s="87" t="str">
        <f t="shared" si="28"/>
        <v/>
      </c>
      <c r="CQ10" s="87" t="str">
        <f t="shared" si="29"/>
        <v/>
      </c>
      <c r="CR10" s="87" t="str">
        <f t="shared" si="30"/>
        <v/>
      </c>
      <c r="CS10" s="87" t="str">
        <f t="shared" si="31"/>
        <v/>
      </c>
      <c r="CT10" s="87" t="str">
        <f t="shared" si="32"/>
        <v/>
      </c>
      <c r="CU10" s="60"/>
      <c r="DF10" s="60"/>
      <c r="DP10" s="60" t="str">
        <f t="shared" si="33"/>
        <v/>
      </c>
      <c r="DQ10" s="55" t="str">
        <f t="shared" si="34"/>
        <v/>
      </c>
      <c r="DR10" s="55" t="str">
        <f t="shared" si="35"/>
        <v/>
      </c>
      <c r="DS10" s="55" t="str">
        <f t="shared" si="36"/>
        <v/>
      </c>
      <c r="DT10" s="60"/>
      <c r="DU10" s="60"/>
      <c r="DV10" s="96" t="s">
        <v>53</v>
      </c>
      <c r="DW10" s="96" t="s">
        <v>54</v>
      </c>
      <c r="DX10" s="96" t="s">
        <v>55</v>
      </c>
      <c r="DY10" s="96" t="s">
        <v>56</v>
      </c>
      <c r="DZ10" s="96" t="s">
        <v>57</v>
      </c>
      <c r="EA10" s="96" t="s">
        <v>58</v>
      </c>
      <c r="EB10" s="96" t="s">
        <v>59</v>
      </c>
      <c r="EC10" s="96" t="s">
        <v>60</v>
      </c>
      <c r="ED10" s="60"/>
      <c r="EE10" s="110" t="s">
        <v>53</v>
      </c>
      <c r="EF10" s="111" t="s">
        <v>54</v>
      </c>
      <c r="EG10" s="112" t="s">
        <v>55</v>
      </c>
      <c r="EH10" s="113" t="s">
        <v>56</v>
      </c>
      <c r="EI10" s="114" t="s">
        <v>57</v>
      </c>
      <c r="EJ10" s="115" t="s">
        <v>58</v>
      </c>
      <c r="EK10" s="116" t="s">
        <v>59</v>
      </c>
      <c r="EL10" s="113" t="s">
        <v>60</v>
      </c>
      <c r="EM10" s="60"/>
      <c r="EN10" s="64" t="str">
        <f t="shared" si="37"/>
        <v/>
      </c>
      <c r="EO10" s="64" t="str">
        <f t="shared" si="38"/>
        <v>#N/A</v>
      </c>
      <c r="EP10" s="64" t="str">
        <f t="shared" si="39"/>
        <v>#N/A</v>
      </c>
      <c r="EQ10" s="64" t="str">
        <f t="shared" si="40"/>
        <v>#N/A</v>
      </c>
      <c r="ER10" s="60"/>
      <c r="ES10" s="64" t="str">
        <f t="shared" ref="ES10:EU10" si="41">EO10/100</f>
        <v>#N/A</v>
      </c>
      <c r="ET10" s="64" t="str">
        <f t="shared" si="41"/>
        <v>#N/A</v>
      </c>
      <c r="EU10" s="64" t="str">
        <f t="shared" si="41"/>
        <v>#N/A</v>
      </c>
      <c r="EV10" s="60"/>
      <c r="EW10" s="55">
        <f t="shared" si="42"/>
        <v>0</v>
      </c>
      <c r="EX10" s="55">
        <f t="shared" si="43"/>
        <v>0</v>
      </c>
      <c r="EY10" s="55">
        <f t="shared" si="44"/>
        <v>0</v>
      </c>
      <c r="EZ10" s="55">
        <f t="shared" si="45"/>
        <v>0</v>
      </c>
      <c r="FA10" s="55">
        <f t="shared" si="46"/>
        <v>0</v>
      </c>
      <c r="FB10" s="55">
        <f t="shared" si="47"/>
        <v>0</v>
      </c>
      <c r="FC10" s="55">
        <f t="shared" si="48"/>
        <v>0</v>
      </c>
      <c r="FD10" s="55">
        <f t="shared" si="49"/>
        <v>0</v>
      </c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7"/>
    </row>
    <row r="11" ht="10.5" customHeight="1">
      <c r="A11" s="74" t="str">
        <f t="shared" si="50"/>
        <v/>
      </c>
      <c r="B11" s="75" t="str">
        <f t="shared" si="2"/>
        <v/>
      </c>
      <c r="C11" s="105"/>
      <c r="D11" s="117"/>
      <c r="E11" s="78"/>
      <c r="F11" s="79"/>
      <c r="G11" s="80"/>
      <c r="H11" s="81" t="str">
        <f t="shared" si="3"/>
        <v/>
      </c>
      <c r="I11" s="74" t="str">
        <f t="shared" si="4"/>
        <v/>
      </c>
      <c r="J11" s="75" t="str">
        <f t="shared" si="5"/>
        <v/>
      </c>
      <c r="K11" s="82" t="str">
        <f t="shared" si="6"/>
        <v/>
      </c>
      <c r="L11" s="83" t="str">
        <f t="shared" si="7"/>
        <v/>
      </c>
      <c r="M11" s="80" t="str">
        <f t="shared" si="8"/>
        <v/>
      </c>
      <c r="N11" s="84" t="str">
        <f t="shared" si="9"/>
        <v/>
      </c>
      <c r="O11" s="85"/>
      <c r="P11" s="85"/>
      <c r="Q11" s="85"/>
      <c r="R11" s="85"/>
      <c r="S11" s="85"/>
      <c r="T11" s="85"/>
      <c r="U11" s="85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118"/>
      <c r="AS11" s="118"/>
      <c r="AT11" s="118"/>
      <c r="AU11" s="118"/>
      <c r="AV11" s="118"/>
      <c r="AW11" s="55"/>
      <c r="AX11" s="55"/>
      <c r="AY11" s="55" t="str">
        <f t="shared" si="10"/>
        <v/>
      </c>
      <c r="AZ11" s="55" t="str">
        <f t="shared" si="11"/>
        <v/>
      </c>
      <c r="BA11" s="88" t="str">
        <f t="shared" si="12"/>
        <v/>
      </c>
      <c r="BB11" s="88" t="str">
        <f t="shared" si="13"/>
        <v/>
      </c>
      <c r="BC11" s="88" t="str">
        <f t="shared" si="14"/>
        <v/>
      </c>
      <c r="BD11" s="88" t="str">
        <f t="shared" si="15"/>
        <v/>
      </c>
      <c r="BE11" s="89" t="str">
        <f t="shared" si="16"/>
        <v/>
      </c>
      <c r="BF11" s="89" t="str">
        <f t="shared" si="17"/>
        <v/>
      </c>
      <c r="BG11" s="89" t="str">
        <f t="shared" si="18"/>
        <v/>
      </c>
      <c r="BH11" s="89" t="str">
        <f t="shared" si="19"/>
        <v/>
      </c>
      <c r="BI11" s="90"/>
      <c r="BJ11" s="60" t="str">
        <f t="shared" si="20"/>
        <v/>
      </c>
      <c r="BK11" s="119" t="s">
        <v>53</v>
      </c>
      <c r="BL11" s="111" t="s">
        <v>54</v>
      </c>
      <c r="BM11" s="120"/>
      <c r="BN11" s="121" t="s">
        <v>61</v>
      </c>
      <c r="BO11" s="122" t="s">
        <v>62</v>
      </c>
      <c r="BP11" s="123" t="s">
        <v>61</v>
      </c>
      <c r="BQ11" s="124" t="s">
        <v>62</v>
      </c>
      <c r="BR11" s="121" t="s">
        <v>61</v>
      </c>
      <c r="BS11" s="122" t="s">
        <v>62</v>
      </c>
      <c r="BT11" s="123"/>
      <c r="BU11" s="60"/>
      <c r="BV11" s="110" t="s">
        <v>53</v>
      </c>
      <c r="BW11" s="111" t="s">
        <v>54</v>
      </c>
      <c r="BX11" s="120"/>
      <c r="BY11" s="121" t="s">
        <v>61</v>
      </c>
      <c r="BZ11" s="122" t="s">
        <v>62</v>
      </c>
      <c r="CA11" s="123" t="s">
        <v>61</v>
      </c>
      <c r="CB11" s="124" t="s">
        <v>62</v>
      </c>
      <c r="CC11" s="121" t="s">
        <v>61</v>
      </c>
      <c r="CD11" s="122" t="s">
        <v>62</v>
      </c>
      <c r="CE11" s="123"/>
      <c r="CF11" s="64"/>
      <c r="CG11" s="87" t="str">
        <f t="shared" si="21"/>
        <v/>
      </c>
      <c r="CH11" s="87"/>
      <c r="CI11" s="87" t="str">
        <f t="shared" si="22"/>
        <v/>
      </c>
      <c r="CJ11" s="87"/>
      <c r="CK11" s="87" t="str">
        <f t="shared" si="23"/>
        <v/>
      </c>
      <c r="CL11" s="87" t="str">
        <f t="shared" si="24"/>
        <v/>
      </c>
      <c r="CM11" s="87" t="str">
        <f t="shared" si="25"/>
        <v/>
      </c>
      <c r="CN11" s="87" t="str">
        <f t="shared" si="26"/>
        <v/>
      </c>
      <c r="CO11" s="87" t="str">
        <f t="shared" si="27"/>
        <v/>
      </c>
      <c r="CP11" s="87" t="str">
        <f t="shared" si="28"/>
        <v/>
      </c>
      <c r="CQ11" s="87" t="str">
        <f t="shared" si="29"/>
        <v/>
      </c>
      <c r="CR11" s="87" t="str">
        <f t="shared" si="30"/>
        <v/>
      </c>
      <c r="CS11" s="87" t="str">
        <f t="shared" si="31"/>
        <v/>
      </c>
      <c r="CT11" s="87" t="str">
        <f t="shared" si="32"/>
        <v/>
      </c>
      <c r="CU11" s="60"/>
      <c r="CV11" s="60" t="s">
        <v>63</v>
      </c>
      <c r="CW11" s="60" t="s">
        <v>54</v>
      </c>
      <c r="CX11" s="60"/>
      <c r="CY11" s="64" t="s">
        <v>61</v>
      </c>
      <c r="CZ11" s="64" t="s">
        <v>64</v>
      </c>
      <c r="DA11" s="64" t="s">
        <v>61</v>
      </c>
      <c r="DB11" s="64" t="s">
        <v>64</v>
      </c>
      <c r="DC11" s="64" t="s">
        <v>61</v>
      </c>
      <c r="DD11" s="64" t="s">
        <v>64</v>
      </c>
      <c r="DE11" s="64"/>
      <c r="DF11" s="60"/>
      <c r="DG11" s="60" t="s">
        <v>63</v>
      </c>
      <c r="DH11" s="60" t="s">
        <v>54</v>
      </c>
      <c r="DI11" s="60"/>
      <c r="DJ11" s="64" t="s">
        <v>61</v>
      </c>
      <c r="DK11" s="64" t="s">
        <v>64</v>
      </c>
      <c r="DL11" s="64" t="s">
        <v>61</v>
      </c>
      <c r="DM11" s="64" t="s">
        <v>64</v>
      </c>
      <c r="DN11" s="64" t="s">
        <v>61</v>
      </c>
      <c r="DO11" s="64" t="s">
        <v>64</v>
      </c>
      <c r="DP11" s="60" t="str">
        <f t="shared" si="33"/>
        <v/>
      </c>
      <c r="DQ11" s="55" t="str">
        <f t="shared" si="34"/>
        <v/>
      </c>
      <c r="DR11" s="55" t="str">
        <f t="shared" si="35"/>
        <v/>
      </c>
      <c r="DS11" s="55" t="str">
        <f t="shared" si="36"/>
        <v/>
      </c>
      <c r="DT11" s="60"/>
      <c r="DU11" s="60"/>
      <c r="DV11" s="125" t="s">
        <v>65</v>
      </c>
      <c r="DW11" s="126">
        <v>36.0</v>
      </c>
      <c r="DX11" s="127" t="s">
        <v>66</v>
      </c>
      <c r="DY11" s="128">
        <v>85.0</v>
      </c>
      <c r="DZ11" s="129">
        <v>88.6</v>
      </c>
      <c r="EA11" s="128">
        <v>88.69999999999999</v>
      </c>
      <c r="EB11" s="130">
        <v>103.5</v>
      </c>
      <c r="EC11" s="131">
        <v>103.6</v>
      </c>
      <c r="ED11" s="60"/>
      <c r="EE11" s="132" t="s">
        <v>65</v>
      </c>
      <c r="EF11" s="133">
        <v>36.0</v>
      </c>
      <c r="EG11" s="134">
        <v>83.5</v>
      </c>
      <c r="EH11" s="135">
        <v>83.6</v>
      </c>
      <c r="EI11" s="136">
        <v>87.3</v>
      </c>
      <c r="EJ11" s="135">
        <v>87.39999999999999</v>
      </c>
      <c r="EK11" s="134">
        <v>102.7</v>
      </c>
      <c r="EL11" s="137">
        <v>102.8</v>
      </c>
      <c r="EM11" s="60"/>
      <c r="EN11" s="64" t="str">
        <f t="shared" si="37"/>
        <v/>
      </c>
      <c r="EO11" s="64" t="str">
        <f t="shared" si="38"/>
        <v>#N/A</v>
      </c>
      <c r="EP11" s="64" t="str">
        <f t="shared" si="39"/>
        <v>#N/A</v>
      </c>
      <c r="EQ11" s="64" t="str">
        <f t="shared" si="40"/>
        <v>#N/A</v>
      </c>
      <c r="ER11" s="60"/>
      <c r="ES11" s="64" t="str">
        <f t="shared" ref="ES11:EU11" si="51">EO11/100</f>
        <v>#N/A</v>
      </c>
      <c r="ET11" s="64" t="str">
        <f t="shared" si="51"/>
        <v>#N/A</v>
      </c>
      <c r="EU11" s="64" t="str">
        <f t="shared" si="51"/>
        <v>#N/A</v>
      </c>
      <c r="EV11" s="60"/>
      <c r="EW11" s="55">
        <f t="shared" si="42"/>
        <v>0</v>
      </c>
      <c r="EX11" s="55">
        <f t="shared" si="43"/>
        <v>0</v>
      </c>
      <c r="EY11" s="55">
        <f t="shared" si="44"/>
        <v>0</v>
      </c>
      <c r="EZ11" s="55">
        <f t="shared" si="45"/>
        <v>0</v>
      </c>
      <c r="FA11" s="55">
        <f t="shared" si="46"/>
        <v>0</v>
      </c>
      <c r="FB11" s="55">
        <f t="shared" si="47"/>
        <v>0</v>
      </c>
      <c r="FC11" s="55">
        <f t="shared" si="48"/>
        <v>0</v>
      </c>
      <c r="FD11" s="55">
        <f t="shared" si="49"/>
        <v>0</v>
      </c>
      <c r="FE11" s="60"/>
      <c r="FF11" s="60"/>
      <c r="FG11" s="60"/>
      <c r="FH11" s="60"/>
      <c r="FI11" s="60"/>
      <c r="FJ11" s="60"/>
      <c r="FK11" s="60"/>
      <c r="FL11" s="60"/>
      <c r="FM11" s="60"/>
      <c r="FN11" s="60"/>
      <c r="FO11" s="60"/>
      <c r="FP11" s="60"/>
      <c r="FQ11" s="60"/>
      <c r="FR11" s="7"/>
    </row>
    <row r="12" ht="10.5" customHeight="1">
      <c r="A12" s="74" t="str">
        <f t="shared" si="50"/>
        <v/>
      </c>
      <c r="B12" s="75" t="str">
        <f t="shared" si="2"/>
        <v/>
      </c>
      <c r="C12" s="105"/>
      <c r="D12" s="106"/>
      <c r="E12" s="78"/>
      <c r="F12" s="79"/>
      <c r="G12" s="80"/>
      <c r="H12" s="81" t="str">
        <f t="shared" si="3"/>
        <v/>
      </c>
      <c r="I12" s="74" t="str">
        <f t="shared" si="4"/>
        <v/>
      </c>
      <c r="J12" s="75" t="str">
        <f t="shared" si="5"/>
        <v/>
      </c>
      <c r="K12" s="82" t="str">
        <f t="shared" si="6"/>
        <v/>
      </c>
      <c r="L12" s="83" t="str">
        <f t="shared" si="7"/>
        <v/>
      </c>
      <c r="M12" s="80" t="str">
        <f t="shared" si="8"/>
        <v/>
      </c>
      <c r="N12" s="84" t="str">
        <f t="shared" si="9"/>
        <v/>
      </c>
      <c r="O12" s="85"/>
      <c r="P12" s="85"/>
      <c r="Q12" s="85"/>
      <c r="R12" s="85"/>
      <c r="S12" s="85"/>
      <c r="T12" s="85"/>
      <c r="U12" s="85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118"/>
      <c r="AS12" s="118"/>
      <c r="AT12" s="118"/>
      <c r="AU12" s="118"/>
      <c r="AV12" s="118"/>
      <c r="AW12" s="55"/>
      <c r="AX12" s="55"/>
      <c r="AY12" s="55" t="str">
        <f t="shared" si="10"/>
        <v/>
      </c>
      <c r="AZ12" s="55" t="str">
        <f t="shared" si="11"/>
        <v/>
      </c>
      <c r="BA12" s="88" t="str">
        <f t="shared" si="12"/>
        <v/>
      </c>
      <c r="BB12" s="88" t="str">
        <f t="shared" si="13"/>
        <v/>
      </c>
      <c r="BC12" s="88" t="str">
        <f t="shared" si="14"/>
        <v/>
      </c>
      <c r="BD12" s="88" t="str">
        <f t="shared" si="15"/>
        <v/>
      </c>
      <c r="BE12" s="89" t="str">
        <f t="shared" si="16"/>
        <v/>
      </c>
      <c r="BF12" s="89" t="str">
        <f t="shared" si="17"/>
        <v/>
      </c>
      <c r="BG12" s="89" t="str">
        <f t="shared" si="18"/>
        <v/>
      </c>
      <c r="BH12" s="89" t="str">
        <f t="shared" si="19"/>
        <v/>
      </c>
      <c r="BI12" s="90"/>
      <c r="BJ12" s="60" t="str">
        <f t="shared" si="20"/>
        <v/>
      </c>
      <c r="BK12" s="138" t="s">
        <v>67</v>
      </c>
      <c r="BL12" s="139">
        <v>72.0</v>
      </c>
      <c r="BM12" s="55">
        <v>12.0</v>
      </c>
      <c r="BN12" s="140">
        <v>12.1</v>
      </c>
      <c r="BO12" s="141">
        <f t="shared" ref="BO12:BO84" si="53">BP12-0.1</f>
        <v>12.9</v>
      </c>
      <c r="BP12" s="142">
        <v>13.0</v>
      </c>
      <c r="BQ12" s="143">
        <v>18.5</v>
      </c>
      <c r="BR12" s="144">
        <f t="shared" ref="BR12:BR84" si="54">BQ12+0.1</f>
        <v>18.6</v>
      </c>
      <c r="BS12" s="141">
        <v>20.7</v>
      </c>
      <c r="BT12" s="145">
        <v>20.8</v>
      </c>
      <c r="BU12" s="63"/>
      <c r="BV12" s="146" t="s">
        <v>67</v>
      </c>
      <c r="BW12" s="147">
        <v>72.0</v>
      </c>
      <c r="BX12" s="55">
        <v>11.6</v>
      </c>
      <c r="BY12" s="140">
        <v>11.7</v>
      </c>
      <c r="BZ12" s="141">
        <f t="shared" ref="BZ12:BZ84" si="55">CA12-0.1</f>
        <v>12.6</v>
      </c>
      <c r="CA12" s="142">
        <v>12.7</v>
      </c>
      <c r="CB12" s="143">
        <v>19.2</v>
      </c>
      <c r="CC12" s="148">
        <f t="shared" ref="CC12:CC84" si="56">CB12+0.1</f>
        <v>19.3</v>
      </c>
      <c r="CD12" s="141">
        <v>22.1</v>
      </c>
      <c r="CE12" s="145" t="s">
        <v>68</v>
      </c>
      <c r="CF12" s="64"/>
      <c r="CG12" s="87" t="str">
        <f t="shared" si="21"/>
        <v/>
      </c>
      <c r="CH12" s="87"/>
      <c r="CI12" s="87" t="str">
        <f t="shared" si="22"/>
        <v/>
      </c>
      <c r="CJ12" s="87"/>
      <c r="CK12" s="87" t="str">
        <f t="shared" si="23"/>
        <v/>
      </c>
      <c r="CL12" s="87" t="str">
        <f t="shared" si="24"/>
        <v/>
      </c>
      <c r="CM12" s="87" t="str">
        <f t="shared" si="25"/>
        <v/>
      </c>
      <c r="CN12" s="87" t="str">
        <f t="shared" si="26"/>
        <v/>
      </c>
      <c r="CO12" s="87" t="str">
        <f t="shared" si="27"/>
        <v/>
      </c>
      <c r="CP12" s="87" t="str">
        <f t="shared" si="28"/>
        <v/>
      </c>
      <c r="CQ12" s="87" t="str">
        <f t="shared" si="29"/>
        <v/>
      </c>
      <c r="CR12" s="87" t="str">
        <f t="shared" si="30"/>
        <v/>
      </c>
      <c r="CS12" s="87" t="str">
        <f t="shared" si="31"/>
        <v/>
      </c>
      <c r="CT12" s="87" t="str">
        <f t="shared" si="32"/>
        <v/>
      </c>
      <c r="CU12" s="60"/>
      <c r="CV12" s="149"/>
      <c r="CW12" s="150">
        <v>0.0</v>
      </c>
      <c r="CX12" s="151">
        <f t="shared" ref="CX12:CX83" si="57">SUM(CY12)-0.1</f>
        <v>2.1</v>
      </c>
      <c r="CY12" s="151">
        <v>2.2</v>
      </c>
      <c r="CZ12" s="151">
        <f t="shared" ref="CZ12:CZ83" si="58">SUM(DA12)-0.1</f>
        <v>2.4</v>
      </c>
      <c r="DA12" s="151">
        <v>2.5</v>
      </c>
      <c r="DB12" s="151">
        <v>4.4</v>
      </c>
      <c r="DC12" s="152">
        <f t="shared" ref="DC12:DC83" si="59">DB12+0.1</f>
        <v>4.5</v>
      </c>
      <c r="DD12" s="63"/>
      <c r="DE12" s="63"/>
      <c r="DF12" s="63"/>
      <c r="DG12" s="149"/>
      <c r="DH12" s="151">
        <f t="shared" ref="DH12:DH83" si="60">SUM(DI12)-0.1</f>
        <v>2</v>
      </c>
      <c r="DI12" s="151">
        <v>2.1</v>
      </c>
      <c r="DJ12" s="151">
        <f t="shared" ref="DJ12:DJ83" si="61">SUM(DK12)-0.1</f>
        <v>2.3</v>
      </c>
      <c r="DK12" s="151">
        <v>2.4</v>
      </c>
      <c r="DL12" s="151">
        <v>4.2</v>
      </c>
      <c r="DM12" s="152">
        <f t="shared" ref="DM12:DM83" si="62">DL12+0.1</f>
        <v>4.3</v>
      </c>
      <c r="DN12" s="96">
        <v>4.3</v>
      </c>
      <c r="DO12" s="63"/>
      <c r="DP12" s="60" t="str">
        <f t="shared" si="33"/>
        <v/>
      </c>
      <c r="DQ12" s="55" t="str">
        <f t="shared" si="34"/>
        <v/>
      </c>
      <c r="DR12" s="55" t="str">
        <f t="shared" si="35"/>
        <v/>
      </c>
      <c r="DS12" s="55" t="str">
        <f t="shared" si="36"/>
        <v/>
      </c>
      <c r="DT12" s="60"/>
      <c r="DU12" s="60"/>
      <c r="DV12" s="153" t="s">
        <v>69</v>
      </c>
      <c r="DW12" s="154">
        <v>37.0</v>
      </c>
      <c r="DX12" s="155" t="s">
        <v>70</v>
      </c>
      <c r="DY12" s="156">
        <v>85.5</v>
      </c>
      <c r="DZ12" s="157">
        <v>89.1</v>
      </c>
      <c r="EA12" s="156">
        <v>89.19999999999999</v>
      </c>
      <c r="EB12" s="158">
        <v>104.2</v>
      </c>
      <c r="EC12" s="159">
        <v>104.3</v>
      </c>
      <c r="ED12" s="60"/>
      <c r="EE12" s="160" t="s">
        <v>69</v>
      </c>
      <c r="EF12" s="161">
        <v>37.0</v>
      </c>
      <c r="EG12" s="162">
        <v>84.1</v>
      </c>
      <c r="EH12" s="163">
        <v>84.19999999999999</v>
      </c>
      <c r="EI12" s="164">
        <v>87.9</v>
      </c>
      <c r="EJ12" s="163">
        <v>88.0</v>
      </c>
      <c r="EK12" s="162">
        <v>103.4</v>
      </c>
      <c r="EL12" s="165">
        <v>103.5</v>
      </c>
      <c r="EM12" s="60"/>
      <c r="EN12" s="64" t="str">
        <f t="shared" si="37"/>
        <v/>
      </c>
      <c r="EO12" s="64" t="str">
        <f t="shared" si="38"/>
        <v>#N/A</v>
      </c>
      <c r="EP12" s="64" t="str">
        <f t="shared" si="39"/>
        <v>#N/A</v>
      </c>
      <c r="EQ12" s="64" t="str">
        <f t="shared" si="40"/>
        <v>#N/A</v>
      </c>
      <c r="ER12" s="60"/>
      <c r="ES12" s="64" t="str">
        <f t="shared" ref="ES12:EU12" si="52">EO12/100</f>
        <v>#N/A</v>
      </c>
      <c r="ET12" s="64" t="str">
        <f t="shared" si="52"/>
        <v>#N/A</v>
      </c>
      <c r="EU12" s="64" t="str">
        <f t="shared" si="52"/>
        <v>#N/A</v>
      </c>
      <c r="EV12" s="60"/>
      <c r="EW12" s="55">
        <f t="shared" si="42"/>
        <v>0</v>
      </c>
      <c r="EX12" s="55">
        <f t="shared" si="43"/>
        <v>0</v>
      </c>
      <c r="EY12" s="55">
        <f t="shared" si="44"/>
        <v>0</v>
      </c>
      <c r="EZ12" s="55">
        <f t="shared" si="45"/>
        <v>0</v>
      </c>
      <c r="FA12" s="55">
        <f t="shared" si="46"/>
        <v>0</v>
      </c>
      <c r="FB12" s="55">
        <f t="shared" si="47"/>
        <v>0</v>
      </c>
      <c r="FC12" s="55">
        <f t="shared" si="48"/>
        <v>0</v>
      </c>
      <c r="FD12" s="55">
        <f t="shared" si="49"/>
        <v>0</v>
      </c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7"/>
    </row>
    <row r="13" ht="10.5" customHeight="1">
      <c r="A13" s="74" t="str">
        <f t="shared" si="50"/>
        <v/>
      </c>
      <c r="B13" s="75" t="str">
        <f t="shared" si="2"/>
        <v/>
      </c>
      <c r="C13" s="105"/>
      <c r="D13" s="106"/>
      <c r="E13" s="78"/>
      <c r="F13" s="79"/>
      <c r="G13" s="80"/>
      <c r="H13" s="81" t="str">
        <f t="shared" si="3"/>
        <v/>
      </c>
      <c r="I13" s="74" t="str">
        <f t="shared" si="4"/>
        <v/>
      </c>
      <c r="J13" s="75" t="str">
        <f t="shared" si="5"/>
        <v/>
      </c>
      <c r="K13" s="82" t="str">
        <f t="shared" si="6"/>
        <v/>
      </c>
      <c r="L13" s="83" t="str">
        <f t="shared" si="7"/>
        <v/>
      </c>
      <c r="M13" s="80" t="str">
        <f t="shared" si="8"/>
        <v/>
      </c>
      <c r="N13" s="84" t="str">
        <f t="shared" si="9"/>
        <v/>
      </c>
      <c r="O13" s="85"/>
      <c r="P13" s="85"/>
      <c r="Q13" s="85"/>
      <c r="R13" s="85"/>
      <c r="S13" s="85"/>
      <c r="T13" s="85"/>
      <c r="U13" s="85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166"/>
      <c r="AS13" s="166"/>
      <c r="AT13" s="166"/>
      <c r="AU13" s="60"/>
      <c r="AV13" s="60"/>
      <c r="AW13" s="55"/>
      <c r="AX13" s="55"/>
      <c r="AY13" s="55" t="str">
        <f t="shared" si="10"/>
        <v/>
      </c>
      <c r="AZ13" s="55" t="str">
        <f t="shared" si="11"/>
        <v/>
      </c>
      <c r="BA13" s="88" t="str">
        <f t="shared" si="12"/>
        <v/>
      </c>
      <c r="BB13" s="88" t="str">
        <f t="shared" si="13"/>
        <v/>
      </c>
      <c r="BC13" s="88" t="str">
        <f t="shared" si="14"/>
        <v/>
      </c>
      <c r="BD13" s="88" t="str">
        <f t="shared" si="15"/>
        <v/>
      </c>
      <c r="BE13" s="89" t="str">
        <f t="shared" si="16"/>
        <v/>
      </c>
      <c r="BF13" s="89" t="str">
        <f t="shared" si="17"/>
        <v/>
      </c>
      <c r="BG13" s="89" t="str">
        <f t="shared" si="18"/>
        <v/>
      </c>
      <c r="BH13" s="89" t="str">
        <f t="shared" si="19"/>
        <v/>
      </c>
      <c r="BI13" s="90"/>
      <c r="BJ13" s="60" t="str">
        <f t="shared" si="20"/>
        <v/>
      </c>
      <c r="BK13" s="167" t="s">
        <v>71</v>
      </c>
      <c r="BL13" s="139">
        <v>73.0</v>
      </c>
      <c r="BM13" s="55">
        <v>12.0</v>
      </c>
      <c r="BN13" s="140">
        <v>12.1</v>
      </c>
      <c r="BO13" s="141">
        <f t="shared" si="53"/>
        <v>12.9</v>
      </c>
      <c r="BP13" s="142">
        <v>13.0</v>
      </c>
      <c r="BQ13" s="143">
        <v>18.6</v>
      </c>
      <c r="BR13" s="144">
        <f t="shared" si="54"/>
        <v>18.7</v>
      </c>
      <c r="BS13" s="141">
        <v>20.8</v>
      </c>
      <c r="BT13" s="145">
        <v>20.9</v>
      </c>
      <c r="BU13" s="63"/>
      <c r="BV13" s="168" t="s">
        <v>71</v>
      </c>
      <c r="BW13" s="147">
        <v>73.0</v>
      </c>
      <c r="BX13" s="55">
        <v>11.6</v>
      </c>
      <c r="BY13" s="140">
        <v>11.7</v>
      </c>
      <c r="BZ13" s="141">
        <f t="shared" si="55"/>
        <v>12.6</v>
      </c>
      <c r="CA13" s="142">
        <v>12.7</v>
      </c>
      <c r="CB13" s="143">
        <v>19.3</v>
      </c>
      <c r="CC13" s="148">
        <f t="shared" si="56"/>
        <v>19.4</v>
      </c>
      <c r="CD13" s="141">
        <v>22.2</v>
      </c>
      <c r="CE13" s="145" t="s">
        <v>72</v>
      </c>
      <c r="CF13" s="64"/>
      <c r="CG13" s="87" t="str">
        <f t="shared" si="21"/>
        <v/>
      </c>
      <c r="CH13" s="87"/>
      <c r="CI13" s="87" t="str">
        <f t="shared" si="22"/>
        <v/>
      </c>
      <c r="CJ13" s="87"/>
      <c r="CK13" s="87" t="str">
        <f t="shared" si="23"/>
        <v/>
      </c>
      <c r="CL13" s="87" t="str">
        <f t="shared" si="24"/>
        <v/>
      </c>
      <c r="CM13" s="87" t="str">
        <f t="shared" si="25"/>
        <v/>
      </c>
      <c r="CN13" s="87" t="str">
        <f t="shared" si="26"/>
        <v/>
      </c>
      <c r="CO13" s="87" t="str">
        <f t="shared" si="27"/>
        <v/>
      </c>
      <c r="CP13" s="87" t="str">
        <f t="shared" si="28"/>
        <v/>
      </c>
      <c r="CQ13" s="87" t="str">
        <f t="shared" si="29"/>
        <v/>
      </c>
      <c r="CR13" s="87" t="str">
        <f t="shared" si="30"/>
        <v/>
      </c>
      <c r="CS13" s="87" t="str">
        <f t="shared" si="31"/>
        <v/>
      </c>
      <c r="CT13" s="87" t="str">
        <f t="shared" si="32"/>
        <v/>
      </c>
      <c r="CU13" s="60"/>
      <c r="CV13" s="149"/>
      <c r="CW13" s="150">
        <v>1.0</v>
      </c>
      <c r="CX13" s="151">
        <f t="shared" si="57"/>
        <v>2.9</v>
      </c>
      <c r="CY13" s="151">
        <v>3.0</v>
      </c>
      <c r="CZ13" s="151">
        <f t="shared" si="58"/>
        <v>3.3</v>
      </c>
      <c r="DA13" s="151">
        <v>3.4</v>
      </c>
      <c r="DB13" s="151">
        <v>5.8</v>
      </c>
      <c r="DC13" s="151">
        <f t="shared" si="59"/>
        <v>5.9</v>
      </c>
      <c r="DD13" s="63"/>
      <c r="DE13" s="63"/>
      <c r="DF13" s="63"/>
      <c r="DG13" s="149"/>
      <c r="DH13" s="151">
        <f t="shared" si="60"/>
        <v>2.7</v>
      </c>
      <c r="DI13" s="151">
        <v>2.8</v>
      </c>
      <c r="DJ13" s="151">
        <f t="shared" si="61"/>
        <v>3.1</v>
      </c>
      <c r="DK13" s="151">
        <v>3.2</v>
      </c>
      <c r="DL13" s="151">
        <v>5.5</v>
      </c>
      <c r="DM13" s="151">
        <f t="shared" si="62"/>
        <v>5.6</v>
      </c>
      <c r="DN13" s="96">
        <v>5.6</v>
      </c>
      <c r="DO13" s="63"/>
      <c r="DP13" s="60" t="str">
        <f t="shared" si="33"/>
        <v/>
      </c>
      <c r="DQ13" s="55" t="str">
        <f t="shared" si="34"/>
        <v/>
      </c>
      <c r="DR13" s="55" t="str">
        <f t="shared" si="35"/>
        <v/>
      </c>
      <c r="DS13" s="55" t="str">
        <f t="shared" si="36"/>
        <v/>
      </c>
      <c r="DT13" s="60"/>
      <c r="DU13" s="60"/>
      <c r="DV13" s="169" t="s">
        <v>73</v>
      </c>
      <c r="DW13" s="154">
        <v>38.0</v>
      </c>
      <c r="DX13" s="155" t="s">
        <v>74</v>
      </c>
      <c r="DY13" s="156">
        <v>86.0</v>
      </c>
      <c r="DZ13" s="170">
        <v>89.7</v>
      </c>
      <c r="EA13" s="156">
        <v>89.8</v>
      </c>
      <c r="EB13" s="171">
        <v>105.0</v>
      </c>
      <c r="EC13" s="159">
        <v>105.1</v>
      </c>
      <c r="ED13" s="60"/>
      <c r="EE13" s="172" t="s">
        <v>73</v>
      </c>
      <c r="EF13" s="161">
        <v>38.0</v>
      </c>
      <c r="EG13" s="173">
        <v>84.6</v>
      </c>
      <c r="EH13" s="163">
        <v>84.69999999999999</v>
      </c>
      <c r="EI13" s="174">
        <v>88.5</v>
      </c>
      <c r="EJ13" s="163">
        <v>88.6</v>
      </c>
      <c r="EK13" s="173">
        <v>104.2</v>
      </c>
      <c r="EL13" s="165">
        <v>104.3</v>
      </c>
      <c r="EM13" s="60"/>
      <c r="EN13" s="64" t="str">
        <f t="shared" si="37"/>
        <v/>
      </c>
      <c r="EO13" s="64" t="str">
        <f t="shared" si="38"/>
        <v>#N/A</v>
      </c>
      <c r="EP13" s="64" t="str">
        <f t="shared" si="39"/>
        <v>#N/A</v>
      </c>
      <c r="EQ13" s="64" t="str">
        <f t="shared" si="40"/>
        <v>#N/A</v>
      </c>
      <c r="ER13" s="60"/>
      <c r="ES13" s="64" t="str">
        <f t="shared" ref="ES13:EU13" si="63">EO13/100</f>
        <v>#N/A</v>
      </c>
      <c r="ET13" s="64" t="str">
        <f t="shared" si="63"/>
        <v>#N/A</v>
      </c>
      <c r="EU13" s="64" t="str">
        <f t="shared" si="63"/>
        <v>#N/A</v>
      </c>
      <c r="EV13" s="60"/>
      <c r="EW13" s="55">
        <f t="shared" si="42"/>
        <v>0</v>
      </c>
      <c r="EX13" s="55">
        <f t="shared" si="43"/>
        <v>0</v>
      </c>
      <c r="EY13" s="55">
        <f t="shared" si="44"/>
        <v>0</v>
      </c>
      <c r="EZ13" s="55">
        <f t="shared" si="45"/>
        <v>0</v>
      </c>
      <c r="FA13" s="55">
        <f t="shared" si="46"/>
        <v>0</v>
      </c>
      <c r="FB13" s="55">
        <f t="shared" si="47"/>
        <v>0</v>
      </c>
      <c r="FC13" s="55">
        <f t="shared" si="48"/>
        <v>0</v>
      </c>
      <c r="FD13" s="55">
        <f t="shared" si="49"/>
        <v>0</v>
      </c>
      <c r="FE13" s="60"/>
      <c r="FF13" s="60"/>
      <c r="FG13" s="60"/>
      <c r="FH13" s="60"/>
      <c r="FI13" s="60"/>
      <c r="FJ13" s="60"/>
      <c r="FK13" s="60"/>
      <c r="FL13" s="60"/>
      <c r="FM13" s="60"/>
      <c r="FN13" s="60"/>
      <c r="FO13" s="60"/>
      <c r="FP13" s="60"/>
      <c r="FQ13" s="60"/>
      <c r="FR13" s="7"/>
    </row>
    <row r="14" ht="10.5" customHeight="1">
      <c r="A14" s="74" t="str">
        <f t="shared" si="50"/>
        <v/>
      </c>
      <c r="B14" s="75" t="str">
        <f t="shared" si="2"/>
        <v/>
      </c>
      <c r="C14" s="105"/>
      <c r="D14" s="106"/>
      <c r="E14" s="78"/>
      <c r="F14" s="79"/>
      <c r="G14" s="80"/>
      <c r="H14" s="81" t="str">
        <f t="shared" si="3"/>
        <v/>
      </c>
      <c r="I14" s="74" t="str">
        <f t="shared" si="4"/>
        <v/>
      </c>
      <c r="J14" s="75" t="str">
        <f t="shared" si="5"/>
        <v/>
      </c>
      <c r="K14" s="82" t="str">
        <f t="shared" si="6"/>
        <v/>
      </c>
      <c r="L14" s="83" t="str">
        <f t="shared" si="7"/>
        <v/>
      </c>
      <c r="M14" s="80" t="str">
        <f t="shared" si="8"/>
        <v/>
      </c>
      <c r="N14" s="84" t="str">
        <f t="shared" si="9"/>
        <v/>
      </c>
      <c r="O14" s="85"/>
      <c r="P14" s="85"/>
      <c r="Q14" s="85"/>
      <c r="R14" s="85"/>
      <c r="S14" s="85"/>
      <c r="T14" s="85"/>
      <c r="U14" s="85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166"/>
      <c r="AS14" s="166"/>
      <c r="AT14" s="166"/>
      <c r="AU14" s="60"/>
      <c r="AV14" s="60"/>
      <c r="AW14" s="55"/>
      <c r="AX14" s="55"/>
      <c r="AY14" s="55" t="str">
        <f t="shared" si="10"/>
        <v/>
      </c>
      <c r="AZ14" s="55" t="str">
        <f t="shared" si="11"/>
        <v/>
      </c>
      <c r="BA14" s="88" t="str">
        <f t="shared" si="12"/>
        <v/>
      </c>
      <c r="BB14" s="88" t="str">
        <f t="shared" si="13"/>
        <v/>
      </c>
      <c r="BC14" s="88" t="str">
        <f t="shared" si="14"/>
        <v/>
      </c>
      <c r="BD14" s="88" t="str">
        <f t="shared" si="15"/>
        <v/>
      </c>
      <c r="BE14" s="89" t="str">
        <f t="shared" si="16"/>
        <v/>
      </c>
      <c r="BF14" s="89" t="str">
        <f t="shared" si="17"/>
        <v/>
      </c>
      <c r="BG14" s="89" t="str">
        <f t="shared" si="18"/>
        <v/>
      </c>
      <c r="BH14" s="89" t="str">
        <f t="shared" si="19"/>
        <v/>
      </c>
      <c r="BI14" s="90"/>
      <c r="BJ14" s="60" t="str">
        <f t="shared" si="20"/>
        <v/>
      </c>
      <c r="BK14" s="167" t="s">
        <v>75</v>
      </c>
      <c r="BL14" s="139">
        <v>74.0</v>
      </c>
      <c r="BM14" s="55">
        <v>12.1</v>
      </c>
      <c r="BN14" s="140">
        <v>12.2</v>
      </c>
      <c r="BO14" s="141">
        <f t="shared" si="53"/>
        <v>13</v>
      </c>
      <c r="BP14" s="142">
        <v>13.1</v>
      </c>
      <c r="BQ14" s="143">
        <v>18.6</v>
      </c>
      <c r="BR14" s="144">
        <f t="shared" si="54"/>
        <v>18.7</v>
      </c>
      <c r="BS14" s="141">
        <v>20.8</v>
      </c>
      <c r="BT14" s="145">
        <v>20.9</v>
      </c>
      <c r="BU14" s="63"/>
      <c r="BV14" s="168" t="s">
        <v>75</v>
      </c>
      <c r="BW14" s="147">
        <v>74.0</v>
      </c>
      <c r="BX14" s="55">
        <v>11.6</v>
      </c>
      <c r="BY14" s="140">
        <v>11.7</v>
      </c>
      <c r="BZ14" s="141">
        <f t="shared" si="55"/>
        <v>12.6</v>
      </c>
      <c r="CA14" s="142">
        <v>12.7</v>
      </c>
      <c r="CB14" s="143">
        <v>19.3</v>
      </c>
      <c r="CC14" s="148">
        <f t="shared" si="56"/>
        <v>19.4</v>
      </c>
      <c r="CD14" s="141">
        <v>22.3</v>
      </c>
      <c r="CE14" s="145" t="s">
        <v>76</v>
      </c>
      <c r="CF14" s="64"/>
      <c r="CG14" s="87" t="str">
        <f t="shared" si="21"/>
        <v/>
      </c>
      <c r="CH14" s="87"/>
      <c r="CI14" s="87" t="str">
        <f t="shared" si="22"/>
        <v/>
      </c>
      <c r="CJ14" s="87"/>
      <c r="CK14" s="87" t="str">
        <f t="shared" si="23"/>
        <v/>
      </c>
      <c r="CL14" s="87" t="str">
        <f t="shared" si="24"/>
        <v/>
      </c>
      <c r="CM14" s="87" t="str">
        <f t="shared" si="25"/>
        <v/>
      </c>
      <c r="CN14" s="87" t="str">
        <f t="shared" si="26"/>
        <v/>
      </c>
      <c r="CO14" s="87" t="str">
        <f t="shared" si="27"/>
        <v/>
      </c>
      <c r="CP14" s="87" t="str">
        <f t="shared" si="28"/>
        <v/>
      </c>
      <c r="CQ14" s="87" t="str">
        <f t="shared" si="29"/>
        <v/>
      </c>
      <c r="CR14" s="87" t="str">
        <f t="shared" si="30"/>
        <v/>
      </c>
      <c r="CS14" s="87" t="str">
        <f t="shared" si="31"/>
        <v/>
      </c>
      <c r="CT14" s="87" t="str">
        <f t="shared" si="32"/>
        <v/>
      </c>
      <c r="CU14" s="60"/>
      <c r="CV14" s="149"/>
      <c r="CW14" s="150">
        <v>2.0</v>
      </c>
      <c r="CX14" s="151">
        <f t="shared" si="57"/>
        <v>3.8</v>
      </c>
      <c r="CY14" s="151">
        <v>3.9</v>
      </c>
      <c r="CZ14" s="151">
        <f t="shared" si="58"/>
        <v>4.2</v>
      </c>
      <c r="DA14" s="151">
        <v>4.3</v>
      </c>
      <c r="DB14" s="151">
        <v>7.1</v>
      </c>
      <c r="DC14" s="151">
        <f t="shared" si="59"/>
        <v>7.2</v>
      </c>
      <c r="DD14" s="63"/>
      <c r="DE14" s="63"/>
      <c r="DF14" s="63"/>
      <c r="DG14" s="149"/>
      <c r="DH14" s="151">
        <f t="shared" si="60"/>
        <v>3.4</v>
      </c>
      <c r="DI14" s="151">
        <v>3.5</v>
      </c>
      <c r="DJ14" s="151">
        <f t="shared" si="61"/>
        <v>3.8</v>
      </c>
      <c r="DK14" s="151">
        <v>3.9</v>
      </c>
      <c r="DL14" s="151">
        <v>6.6</v>
      </c>
      <c r="DM14" s="151">
        <f t="shared" si="62"/>
        <v>6.7</v>
      </c>
      <c r="DN14" s="96">
        <v>6.7</v>
      </c>
      <c r="DO14" s="63"/>
      <c r="DP14" s="60" t="str">
        <f t="shared" si="33"/>
        <v/>
      </c>
      <c r="DQ14" s="55" t="str">
        <f t="shared" si="34"/>
        <v/>
      </c>
      <c r="DR14" s="55" t="str">
        <f t="shared" si="35"/>
        <v/>
      </c>
      <c r="DS14" s="55" t="str">
        <f t="shared" si="36"/>
        <v/>
      </c>
      <c r="DT14" s="60"/>
      <c r="DU14" s="60"/>
      <c r="DV14" s="169" t="s">
        <v>77</v>
      </c>
      <c r="DW14" s="154">
        <v>39.0</v>
      </c>
      <c r="DX14" s="155" t="s">
        <v>78</v>
      </c>
      <c r="DY14" s="156">
        <v>86.5</v>
      </c>
      <c r="DZ14" s="170">
        <v>90.2</v>
      </c>
      <c r="EA14" s="156">
        <v>90.3</v>
      </c>
      <c r="EB14" s="171">
        <v>105.7</v>
      </c>
      <c r="EC14" s="159">
        <v>105.8</v>
      </c>
      <c r="ED14" s="60"/>
      <c r="EE14" s="172" t="s">
        <v>77</v>
      </c>
      <c r="EF14" s="161">
        <v>39.0</v>
      </c>
      <c r="EG14" s="173">
        <v>85.2</v>
      </c>
      <c r="EH14" s="163">
        <v>85.3</v>
      </c>
      <c r="EI14" s="174">
        <v>89.1</v>
      </c>
      <c r="EJ14" s="163">
        <v>89.19999999999999</v>
      </c>
      <c r="EK14" s="173">
        <v>105.0</v>
      </c>
      <c r="EL14" s="165">
        <v>105.1</v>
      </c>
      <c r="EM14" s="60"/>
      <c r="EN14" s="64" t="str">
        <f t="shared" si="37"/>
        <v/>
      </c>
      <c r="EO14" s="64" t="str">
        <f t="shared" si="38"/>
        <v>#N/A</v>
      </c>
      <c r="EP14" s="64" t="str">
        <f t="shared" si="39"/>
        <v>#N/A</v>
      </c>
      <c r="EQ14" s="64" t="str">
        <f t="shared" si="40"/>
        <v>#N/A</v>
      </c>
      <c r="ER14" s="60"/>
      <c r="ES14" s="64" t="str">
        <f t="shared" ref="ES14:EU14" si="64">EO14/100</f>
        <v>#N/A</v>
      </c>
      <c r="ET14" s="64" t="str">
        <f t="shared" si="64"/>
        <v>#N/A</v>
      </c>
      <c r="EU14" s="64" t="str">
        <f t="shared" si="64"/>
        <v>#N/A</v>
      </c>
      <c r="EV14" s="60"/>
      <c r="EW14" s="55">
        <f t="shared" si="42"/>
        <v>0</v>
      </c>
      <c r="EX14" s="55">
        <f t="shared" si="43"/>
        <v>0</v>
      </c>
      <c r="EY14" s="55">
        <f t="shared" si="44"/>
        <v>0</v>
      </c>
      <c r="EZ14" s="55">
        <f t="shared" si="45"/>
        <v>0</v>
      </c>
      <c r="FA14" s="55">
        <f t="shared" si="46"/>
        <v>0</v>
      </c>
      <c r="FB14" s="55">
        <f t="shared" si="47"/>
        <v>0</v>
      </c>
      <c r="FC14" s="55">
        <f t="shared" si="48"/>
        <v>0</v>
      </c>
      <c r="FD14" s="55">
        <f t="shared" si="49"/>
        <v>0</v>
      </c>
      <c r="FE14" s="60"/>
      <c r="FF14" s="60"/>
      <c r="FG14" s="60"/>
      <c r="FH14" s="60"/>
      <c r="FI14" s="60"/>
      <c r="FJ14" s="60"/>
      <c r="FK14" s="60"/>
      <c r="FL14" s="60"/>
      <c r="FM14" s="60"/>
      <c r="FN14" s="60"/>
      <c r="FO14" s="60"/>
      <c r="FP14" s="60"/>
      <c r="FQ14" s="60"/>
      <c r="FR14" s="7"/>
    </row>
    <row r="15" ht="10.5" customHeight="1">
      <c r="A15" s="74" t="str">
        <f t="shared" si="50"/>
        <v/>
      </c>
      <c r="B15" s="75" t="str">
        <f t="shared" si="2"/>
        <v/>
      </c>
      <c r="C15" s="105"/>
      <c r="D15" s="106"/>
      <c r="E15" s="78"/>
      <c r="F15" s="79"/>
      <c r="G15" s="80"/>
      <c r="H15" s="81" t="str">
        <f t="shared" si="3"/>
        <v/>
      </c>
      <c r="I15" s="74" t="str">
        <f t="shared" si="4"/>
        <v/>
      </c>
      <c r="J15" s="75" t="str">
        <f t="shared" si="5"/>
        <v/>
      </c>
      <c r="K15" s="82" t="str">
        <f t="shared" si="6"/>
        <v/>
      </c>
      <c r="L15" s="83" t="str">
        <f t="shared" si="7"/>
        <v/>
      </c>
      <c r="M15" s="80" t="str">
        <f t="shared" si="8"/>
        <v/>
      </c>
      <c r="N15" s="84" t="str">
        <f t="shared" si="9"/>
        <v/>
      </c>
      <c r="O15" s="85"/>
      <c r="P15" s="85"/>
      <c r="Q15" s="85"/>
      <c r="R15" s="85"/>
      <c r="S15" s="85"/>
      <c r="T15" s="85"/>
      <c r="U15" s="85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166"/>
      <c r="AS15" s="166"/>
      <c r="AT15" s="166"/>
      <c r="AU15" s="60"/>
      <c r="AV15" s="60"/>
      <c r="AW15" s="55"/>
      <c r="AX15" s="55"/>
      <c r="AY15" s="55" t="str">
        <f t="shared" si="10"/>
        <v/>
      </c>
      <c r="AZ15" s="55" t="str">
        <f t="shared" si="11"/>
        <v/>
      </c>
      <c r="BA15" s="88" t="str">
        <f t="shared" si="12"/>
        <v/>
      </c>
      <c r="BB15" s="88" t="str">
        <f t="shared" si="13"/>
        <v/>
      </c>
      <c r="BC15" s="88" t="str">
        <f t="shared" si="14"/>
        <v/>
      </c>
      <c r="BD15" s="88" t="str">
        <f t="shared" si="15"/>
        <v/>
      </c>
      <c r="BE15" s="89" t="str">
        <f t="shared" si="16"/>
        <v/>
      </c>
      <c r="BF15" s="89" t="str">
        <f t="shared" si="17"/>
        <v/>
      </c>
      <c r="BG15" s="89" t="str">
        <f t="shared" si="18"/>
        <v/>
      </c>
      <c r="BH15" s="89" t="str">
        <f t="shared" si="19"/>
        <v/>
      </c>
      <c r="BI15" s="90"/>
      <c r="BJ15" s="60" t="str">
        <f t="shared" si="20"/>
        <v/>
      </c>
      <c r="BK15" s="167" t="s">
        <v>79</v>
      </c>
      <c r="BL15" s="139">
        <v>75.0</v>
      </c>
      <c r="BM15" s="55">
        <v>12.1</v>
      </c>
      <c r="BN15" s="140">
        <v>12.2</v>
      </c>
      <c r="BO15" s="141">
        <f t="shared" si="53"/>
        <v>13</v>
      </c>
      <c r="BP15" s="142">
        <v>13.1</v>
      </c>
      <c r="BQ15" s="143">
        <v>18.6</v>
      </c>
      <c r="BR15" s="144">
        <f t="shared" si="54"/>
        <v>18.7</v>
      </c>
      <c r="BS15" s="141">
        <v>20.9</v>
      </c>
      <c r="BT15" s="145">
        <v>21.0</v>
      </c>
      <c r="BU15" s="63"/>
      <c r="BV15" s="168" t="s">
        <v>79</v>
      </c>
      <c r="BW15" s="147">
        <v>75.0</v>
      </c>
      <c r="BX15" s="55">
        <v>11.6</v>
      </c>
      <c r="BY15" s="140">
        <v>11.7</v>
      </c>
      <c r="BZ15" s="141">
        <f t="shared" si="55"/>
        <v>12.6</v>
      </c>
      <c r="CA15" s="142">
        <v>12.7</v>
      </c>
      <c r="CB15" s="143">
        <v>19.3</v>
      </c>
      <c r="CC15" s="148">
        <f t="shared" si="56"/>
        <v>19.4</v>
      </c>
      <c r="CD15" s="141">
        <v>22.4</v>
      </c>
      <c r="CE15" s="145" t="s">
        <v>80</v>
      </c>
      <c r="CF15" s="64"/>
      <c r="CG15" s="87" t="str">
        <f t="shared" si="21"/>
        <v/>
      </c>
      <c r="CH15" s="87"/>
      <c r="CI15" s="87" t="str">
        <f t="shared" si="22"/>
        <v/>
      </c>
      <c r="CJ15" s="87"/>
      <c r="CK15" s="87" t="str">
        <f t="shared" si="23"/>
        <v/>
      </c>
      <c r="CL15" s="87" t="str">
        <f t="shared" si="24"/>
        <v/>
      </c>
      <c r="CM15" s="87" t="str">
        <f t="shared" si="25"/>
        <v/>
      </c>
      <c r="CN15" s="87" t="str">
        <f t="shared" si="26"/>
        <v/>
      </c>
      <c r="CO15" s="87" t="str">
        <f t="shared" si="27"/>
        <v/>
      </c>
      <c r="CP15" s="87" t="str">
        <f t="shared" si="28"/>
        <v/>
      </c>
      <c r="CQ15" s="87" t="str">
        <f t="shared" si="29"/>
        <v/>
      </c>
      <c r="CR15" s="87" t="str">
        <f t="shared" si="30"/>
        <v/>
      </c>
      <c r="CS15" s="87" t="str">
        <f t="shared" si="31"/>
        <v/>
      </c>
      <c r="CT15" s="87" t="str">
        <f t="shared" si="32"/>
        <v/>
      </c>
      <c r="CU15" s="60"/>
      <c r="CV15" s="149"/>
      <c r="CW15" s="150">
        <v>3.0</v>
      </c>
      <c r="CX15" s="151">
        <f t="shared" si="57"/>
        <v>4.4</v>
      </c>
      <c r="CY15" s="151">
        <v>4.5</v>
      </c>
      <c r="CZ15" s="151">
        <f t="shared" si="58"/>
        <v>4.9</v>
      </c>
      <c r="DA15" s="151">
        <v>5.0</v>
      </c>
      <c r="DB15" s="151">
        <v>8.0</v>
      </c>
      <c r="DC15" s="151">
        <f t="shared" si="59"/>
        <v>8.1</v>
      </c>
      <c r="DD15" s="63"/>
      <c r="DE15" s="63"/>
      <c r="DF15" s="63"/>
      <c r="DG15" s="149"/>
      <c r="DH15" s="151">
        <f t="shared" si="60"/>
        <v>4</v>
      </c>
      <c r="DI15" s="151">
        <v>4.1</v>
      </c>
      <c r="DJ15" s="151">
        <f t="shared" si="61"/>
        <v>4.4</v>
      </c>
      <c r="DK15" s="151">
        <v>4.5</v>
      </c>
      <c r="DL15" s="151">
        <v>7.5</v>
      </c>
      <c r="DM15" s="151">
        <f t="shared" si="62"/>
        <v>7.6</v>
      </c>
      <c r="DN15" s="96">
        <v>7.6</v>
      </c>
      <c r="DO15" s="63"/>
      <c r="DP15" s="60" t="str">
        <f t="shared" si="33"/>
        <v/>
      </c>
      <c r="DQ15" s="55" t="str">
        <f t="shared" si="34"/>
        <v/>
      </c>
      <c r="DR15" s="55" t="str">
        <f t="shared" si="35"/>
        <v/>
      </c>
      <c r="DS15" s="55" t="str">
        <f t="shared" si="36"/>
        <v/>
      </c>
      <c r="DT15" s="60"/>
      <c r="DU15" s="60"/>
      <c r="DV15" s="169" t="s">
        <v>81</v>
      </c>
      <c r="DW15" s="154">
        <v>40.0</v>
      </c>
      <c r="DX15" s="155" t="s">
        <v>82</v>
      </c>
      <c r="DY15" s="156">
        <v>87.0</v>
      </c>
      <c r="DZ15" s="170">
        <v>90.8</v>
      </c>
      <c r="EA15" s="156">
        <v>90.89999999999999</v>
      </c>
      <c r="EB15" s="171">
        <v>106.4</v>
      </c>
      <c r="EC15" s="159">
        <v>106.5</v>
      </c>
      <c r="ED15" s="60"/>
      <c r="EE15" s="172" t="s">
        <v>81</v>
      </c>
      <c r="EF15" s="161">
        <v>40.0</v>
      </c>
      <c r="EG15" s="173">
        <v>85.7</v>
      </c>
      <c r="EH15" s="163">
        <v>85.8</v>
      </c>
      <c r="EI15" s="174">
        <v>89.7</v>
      </c>
      <c r="EJ15" s="163">
        <v>89.8</v>
      </c>
      <c r="EK15" s="173">
        <v>105.7</v>
      </c>
      <c r="EL15" s="165">
        <v>105.8</v>
      </c>
      <c r="EM15" s="60"/>
      <c r="EN15" s="64" t="str">
        <f t="shared" si="37"/>
        <v/>
      </c>
      <c r="EO15" s="64" t="str">
        <f t="shared" si="38"/>
        <v>#N/A</v>
      </c>
      <c r="EP15" s="64" t="str">
        <f t="shared" si="39"/>
        <v>#N/A</v>
      </c>
      <c r="EQ15" s="64" t="str">
        <f t="shared" si="40"/>
        <v>#N/A</v>
      </c>
      <c r="ER15" s="60"/>
      <c r="ES15" s="64" t="str">
        <f t="shared" ref="ES15:EU15" si="65">EO15/100</f>
        <v>#N/A</v>
      </c>
      <c r="ET15" s="64" t="str">
        <f t="shared" si="65"/>
        <v>#N/A</v>
      </c>
      <c r="EU15" s="64" t="str">
        <f t="shared" si="65"/>
        <v>#N/A</v>
      </c>
      <c r="EV15" s="60"/>
      <c r="EW15" s="55">
        <f t="shared" si="42"/>
        <v>0</v>
      </c>
      <c r="EX15" s="55">
        <f t="shared" si="43"/>
        <v>0</v>
      </c>
      <c r="EY15" s="55">
        <f t="shared" si="44"/>
        <v>0</v>
      </c>
      <c r="EZ15" s="55">
        <f t="shared" si="45"/>
        <v>0</v>
      </c>
      <c r="FA15" s="55">
        <f t="shared" si="46"/>
        <v>0</v>
      </c>
      <c r="FB15" s="55">
        <f t="shared" si="47"/>
        <v>0</v>
      </c>
      <c r="FC15" s="55">
        <f t="shared" si="48"/>
        <v>0</v>
      </c>
      <c r="FD15" s="55">
        <f t="shared" si="49"/>
        <v>0</v>
      </c>
      <c r="FE15" s="60"/>
      <c r="FF15" s="60"/>
      <c r="FG15" s="60"/>
      <c r="FH15" s="60"/>
      <c r="FI15" s="60"/>
      <c r="FJ15" s="60"/>
      <c r="FK15" s="60"/>
      <c r="FL15" s="60"/>
      <c r="FM15" s="60"/>
      <c r="FN15" s="60"/>
      <c r="FO15" s="60"/>
      <c r="FP15" s="60"/>
      <c r="FQ15" s="60"/>
      <c r="FR15" s="7"/>
    </row>
    <row r="16" ht="10.5" customHeight="1">
      <c r="A16" s="74" t="str">
        <f t="shared" si="50"/>
        <v/>
      </c>
      <c r="B16" s="75" t="str">
        <f t="shared" si="2"/>
        <v/>
      </c>
      <c r="C16" s="175"/>
      <c r="D16" s="106"/>
      <c r="E16" s="78"/>
      <c r="F16" s="79"/>
      <c r="G16" s="80"/>
      <c r="H16" s="81" t="str">
        <f t="shared" si="3"/>
        <v/>
      </c>
      <c r="I16" s="74" t="str">
        <f t="shared" si="4"/>
        <v/>
      </c>
      <c r="J16" s="75" t="str">
        <f t="shared" si="5"/>
        <v/>
      </c>
      <c r="K16" s="82" t="str">
        <f t="shared" si="6"/>
        <v/>
      </c>
      <c r="L16" s="83" t="str">
        <f t="shared" si="7"/>
        <v/>
      </c>
      <c r="M16" s="80" t="str">
        <f t="shared" si="8"/>
        <v/>
      </c>
      <c r="N16" s="84" t="str">
        <f t="shared" si="9"/>
        <v/>
      </c>
      <c r="O16" s="85"/>
      <c r="P16" s="85"/>
      <c r="Q16" s="85"/>
      <c r="R16" s="85"/>
      <c r="S16" s="85"/>
      <c r="T16" s="85"/>
      <c r="U16" s="85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166"/>
      <c r="AS16" s="166"/>
      <c r="AT16" s="166"/>
      <c r="AU16" s="60"/>
      <c r="AV16" s="60"/>
      <c r="AW16" s="55"/>
      <c r="AX16" s="55"/>
      <c r="AY16" s="55" t="str">
        <f t="shared" si="10"/>
        <v/>
      </c>
      <c r="AZ16" s="55" t="str">
        <f t="shared" si="11"/>
        <v/>
      </c>
      <c r="BA16" s="88" t="str">
        <f t="shared" si="12"/>
        <v/>
      </c>
      <c r="BB16" s="88" t="str">
        <f t="shared" si="13"/>
        <v/>
      </c>
      <c r="BC16" s="88" t="str">
        <f t="shared" si="14"/>
        <v/>
      </c>
      <c r="BD16" s="88" t="str">
        <f t="shared" si="15"/>
        <v/>
      </c>
      <c r="BE16" s="89" t="str">
        <f t="shared" si="16"/>
        <v/>
      </c>
      <c r="BF16" s="89" t="str">
        <f t="shared" si="17"/>
        <v/>
      </c>
      <c r="BG16" s="89" t="str">
        <f t="shared" si="18"/>
        <v/>
      </c>
      <c r="BH16" s="89" t="str">
        <f t="shared" si="19"/>
        <v/>
      </c>
      <c r="BI16" s="90"/>
      <c r="BJ16" s="60" t="str">
        <f t="shared" si="20"/>
        <v/>
      </c>
      <c r="BK16" s="167" t="s">
        <v>83</v>
      </c>
      <c r="BL16" s="139">
        <v>76.0</v>
      </c>
      <c r="BM16" s="55">
        <v>12.1</v>
      </c>
      <c r="BN16" s="140">
        <v>12.2</v>
      </c>
      <c r="BO16" s="141">
        <f t="shared" si="53"/>
        <v>13</v>
      </c>
      <c r="BP16" s="142">
        <v>13.1</v>
      </c>
      <c r="BQ16" s="143">
        <v>18.7</v>
      </c>
      <c r="BR16" s="144">
        <f t="shared" si="54"/>
        <v>18.8</v>
      </c>
      <c r="BS16" s="141">
        <v>21.0</v>
      </c>
      <c r="BT16" s="145">
        <v>21.1</v>
      </c>
      <c r="BU16" s="63"/>
      <c r="BV16" s="168" t="s">
        <v>83</v>
      </c>
      <c r="BW16" s="147">
        <v>76.0</v>
      </c>
      <c r="BX16" s="55">
        <v>11.6</v>
      </c>
      <c r="BY16" s="140">
        <v>11.7</v>
      </c>
      <c r="BZ16" s="141">
        <f t="shared" si="55"/>
        <v>12.6</v>
      </c>
      <c r="CA16" s="142">
        <v>12.7</v>
      </c>
      <c r="CB16" s="143">
        <v>19.4</v>
      </c>
      <c r="CC16" s="148">
        <f t="shared" si="56"/>
        <v>19.5</v>
      </c>
      <c r="CD16" s="141">
        <v>22.5</v>
      </c>
      <c r="CE16" s="145" t="s">
        <v>84</v>
      </c>
      <c r="CF16" s="64"/>
      <c r="CG16" s="87" t="str">
        <f t="shared" si="21"/>
        <v/>
      </c>
      <c r="CH16" s="87"/>
      <c r="CI16" s="87" t="str">
        <f t="shared" si="22"/>
        <v/>
      </c>
      <c r="CJ16" s="87"/>
      <c r="CK16" s="87" t="str">
        <f t="shared" si="23"/>
        <v/>
      </c>
      <c r="CL16" s="87" t="str">
        <f t="shared" si="24"/>
        <v/>
      </c>
      <c r="CM16" s="87" t="str">
        <f t="shared" si="25"/>
        <v/>
      </c>
      <c r="CN16" s="87" t="str">
        <f t="shared" si="26"/>
        <v/>
      </c>
      <c r="CO16" s="87" t="str">
        <f t="shared" si="27"/>
        <v/>
      </c>
      <c r="CP16" s="87" t="str">
        <f t="shared" si="28"/>
        <v/>
      </c>
      <c r="CQ16" s="87" t="str">
        <f t="shared" si="29"/>
        <v/>
      </c>
      <c r="CR16" s="87" t="str">
        <f t="shared" si="30"/>
        <v/>
      </c>
      <c r="CS16" s="87" t="str">
        <f t="shared" si="31"/>
        <v/>
      </c>
      <c r="CT16" s="87" t="str">
        <f t="shared" si="32"/>
        <v/>
      </c>
      <c r="CU16" s="60"/>
      <c r="CV16" s="149"/>
      <c r="CW16" s="150">
        <v>4.0</v>
      </c>
      <c r="CX16" s="151">
        <f t="shared" si="57"/>
        <v>4.9</v>
      </c>
      <c r="CY16" s="151">
        <v>5.0</v>
      </c>
      <c r="CZ16" s="151">
        <f t="shared" si="58"/>
        <v>5.5</v>
      </c>
      <c r="DA16" s="151">
        <v>5.6</v>
      </c>
      <c r="DB16" s="151">
        <v>8.7</v>
      </c>
      <c r="DC16" s="151">
        <f t="shared" si="59"/>
        <v>8.8</v>
      </c>
      <c r="DD16" s="63"/>
      <c r="DE16" s="63"/>
      <c r="DF16" s="63"/>
      <c r="DG16" s="149"/>
      <c r="DH16" s="151">
        <f t="shared" si="60"/>
        <v>4.4</v>
      </c>
      <c r="DI16" s="151">
        <v>4.5</v>
      </c>
      <c r="DJ16" s="151">
        <f t="shared" si="61"/>
        <v>4.9</v>
      </c>
      <c r="DK16" s="151">
        <v>5.0</v>
      </c>
      <c r="DL16" s="151">
        <v>8.2</v>
      </c>
      <c r="DM16" s="151">
        <f t="shared" si="62"/>
        <v>8.3</v>
      </c>
      <c r="DN16" s="96">
        <v>8.3</v>
      </c>
      <c r="DO16" s="63"/>
      <c r="DP16" s="60" t="str">
        <f t="shared" si="33"/>
        <v/>
      </c>
      <c r="DQ16" s="55" t="str">
        <f t="shared" si="34"/>
        <v/>
      </c>
      <c r="DR16" s="55" t="str">
        <f t="shared" si="35"/>
        <v/>
      </c>
      <c r="DS16" s="55" t="str">
        <f t="shared" si="36"/>
        <v/>
      </c>
      <c r="DT16" s="60"/>
      <c r="DU16" s="60"/>
      <c r="DV16" s="169" t="s">
        <v>85</v>
      </c>
      <c r="DW16" s="154">
        <v>41.0</v>
      </c>
      <c r="DX16" s="155" t="s">
        <v>86</v>
      </c>
      <c r="DY16" s="156">
        <v>87.5</v>
      </c>
      <c r="DZ16" s="170">
        <v>91.3</v>
      </c>
      <c r="EA16" s="156">
        <v>91.39999999999999</v>
      </c>
      <c r="EB16" s="171">
        <v>107.1</v>
      </c>
      <c r="EC16" s="159">
        <v>107.19999999999999</v>
      </c>
      <c r="ED16" s="60"/>
      <c r="EE16" s="172" t="s">
        <v>85</v>
      </c>
      <c r="EF16" s="161">
        <v>41.0</v>
      </c>
      <c r="EG16" s="173">
        <v>86.2</v>
      </c>
      <c r="EH16" s="163">
        <v>86.3</v>
      </c>
      <c r="EI16" s="174">
        <v>90.3</v>
      </c>
      <c r="EJ16" s="163">
        <v>90.39999999999999</v>
      </c>
      <c r="EK16" s="173">
        <v>106.4</v>
      </c>
      <c r="EL16" s="165">
        <v>106.5</v>
      </c>
      <c r="EM16" s="60"/>
      <c r="EN16" s="64" t="str">
        <f t="shared" si="37"/>
        <v/>
      </c>
      <c r="EO16" s="64" t="str">
        <f t="shared" si="38"/>
        <v>#N/A</v>
      </c>
      <c r="EP16" s="64" t="str">
        <f t="shared" si="39"/>
        <v>#N/A</v>
      </c>
      <c r="EQ16" s="64" t="str">
        <f t="shared" si="40"/>
        <v>#N/A</v>
      </c>
      <c r="ER16" s="60"/>
      <c r="ES16" s="64" t="str">
        <f t="shared" ref="ES16:EU16" si="66">EO16/100</f>
        <v>#N/A</v>
      </c>
      <c r="ET16" s="64" t="str">
        <f t="shared" si="66"/>
        <v>#N/A</v>
      </c>
      <c r="EU16" s="64" t="str">
        <f t="shared" si="66"/>
        <v>#N/A</v>
      </c>
      <c r="EV16" s="60"/>
      <c r="EW16" s="55">
        <f t="shared" si="42"/>
        <v>0</v>
      </c>
      <c r="EX16" s="55">
        <f t="shared" si="43"/>
        <v>0</v>
      </c>
      <c r="EY16" s="55">
        <f t="shared" si="44"/>
        <v>0</v>
      </c>
      <c r="EZ16" s="55">
        <f t="shared" si="45"/>
        <v>0</v>
      </c>
      <c r="FA16" s="55">
        <f t="shared" si="46"/>
        <v>0</v>
      </c>
      <c r="FB16" s="55">
        <f t="shared" si="47"/>
        <v>0</v>
      </c>
      <c r="FC16" s="55">
        <f t="shared" si="48"/>
        <v>0</v>
      </c>
      <c r="FD16" s="55">
        <f t="shared" si="49"/>
        <v>0</v>
      </c>
      <c r="FE16" s="60"/>
      <c r="FF16" s="60"/>
      <c r="FG16" s="60"/>
      <c r="FH16" s="60"/>
      <c r="FI16" s="60"/>
      <c r="FJ16" s="60"/>
      <c r="FK16" s="60"/>
      <c r="FL16" s="60"/>
      <c r="FM16" s="60"/>
      <c r="FN16" s="60"/>
      <c r="FO16" s="60"/>
      <c r="FP16" s="60"/>
      <c r="FQ16" s="60"/>
      <c r="FR16" s="7"/>
    </row>
    <row r="17" ht="10.5" customHeight="1">
      <c r="A17" s="74" t="str">
        <f t="shared" si="50"/>
        <v/>
      </c>
      <c r="B17" s="75" t="str">
        <f t="shared" si="2"/>
        <v/>
      </c>
      <c r="C17" s="105"/>
      <c r="D17" s="106"/>
      <c r="E17" s="78"/>
      <c r="F17" s="79"/>
      <c r="G17" s="80"/>
      <c r="H17" s="81" t="str">
        <f t="shared" si="3"/>
        <v/>
      </c>
      <c r="I17" s="74" t="str">
        <f t="shared" si="4"/>
        <v/>
      </c>
      <c r="J17" s="75" t="str">
        <f t="shared" si="5"/>
        <v/>
      </c>
      <c r="K17" s="82" t="str">
        <f t="shared" si="6"/>
        <v/>
      </c>
      <c r="L17" s="83" t="str">
        <f t="shared" si="7"/>
        <v/>
      </c>
      <c r="M17" s="80" t="str">
        <f t="shared" si="8"/>
        <v/>
      </c>
      <c r="N17" s="84" t="str">
        <f t="shared" si="9"/>
        <v/>
      </c>
      <c r="O17" s="85"/>
      <c r="P17" s="85"/>
      <c r="Q17" s="85"/>
      <c r="R17" s="85"/>
      <c r="S17" s="85"/>
      <c r="T17" s="85"/>
      <c r="U17" s="85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166"/>
      <c r="AS17" s="166"/>
      <c r="AT17" s="166"/>
      <c r="AU17" s="60"/>
      <c r="AV17" s="60"/>
      <c r="AW17" s="55"/>
      <c r="AX17" s="55"/>
      <c r="AY17" s="55" t="str">
        <f t="shared" si="10"/>
        <v/>
      </c>
      <c r="AZ17" s="55" t="str">
        <f t="shared" si="11"/>
        <v/>
      </c>
      <c r="BA17" s="88" t="str">
        <f t="shared" si="12"/>
        <v/>
      </c>
      <c r="BB17" s="88" t="str">
        <f t="shared" si="13"/>
        <v/>
      </c>
      <c r="BC17" s="88" t="str">
        <f t="shared" si="14"/>
        <v/>
      </c>
      <c r="BD17" s="88" t="str">
        <f t="shared" si="15"/>
        <v/>
      </c>
      <c r="BE17" s="89" t="str">
        <f t="shared" si="16"/>
        <v/>
      </c>
      <c r="BF17" s="89" t="str">
        <f t="shared" si="17"/>
        <v/>
      </c>
      <c r="BG17" s="89" t="str">
        <f t="shared" si="18"/>
        <v/>
      </c>
      <c r="BH17" s="89" t="str">
        <f t="shared" si="19"/>
        <v/>
      </c>
      <c r="BI17" s="90"/>
      <c r="BJ17" s="60" t="str">
        <f t="shared" si="20"/>
        <v/>
      </c>
      <c r="BK17" s="167" t="s">
        <v>87</v>
      </c>
      <c r="BL17" s="139">
        <v>77.0</v>
      </c>
      <c r="BM17" s="55">
        <v>12.1</v>
      </c>
      <c r="BN17" s="140">
        <v>12.2</v>
      </c>
      <c r="BO17" s="141">
        <f t="shared" si="53"/>
        <v>13</v>
      </c>
      <c r="BP17" s="142">
        <v>13.1</v>
      </c>
      <c r="BQ17" s="143">
        <v>18.7</v>
      </c>
      <c r="BR17" s="144">
        <f t="shared" si="54"/>
        <v>18.8</v>
      </c>
      <c r="BS17" s="141">
        <v>21.0</v>
      </c>
      <c r="BT17" s="145">
        <v>21.1</v>
      </c>
      <c r="BU17" s="63"/>
      <c r="BV17" s="168" t="s">
        <v>87</v>
      </c>
      <c r="BW17" s="147">
        <v>77.0</v>
      </c>
      <c r="BX17" s="55">
        <v>11.6</v>
      </c>
      <c r="BY17" s="140">
        <v>11.7</v>
      </c>
      <c r="BZ17" s="141">
        <f t="shared" si="55"/>
        <v>12.6</v>
      </c>
      <c r="CA17" s="142">
        <v>12.7</v>
      </c>
      <c r="CB17" s="143">
        <v>19.4</v>
      </c>
      <c r="CC17" s="148">
        <f t="shared" si="56"/>
        <v>19.5</v>
      </c>
      <c r="CD17" s="141">
        <v>22.6</v>
      </c>
      <c r="CE17" s="145" t="s">
        <v>88</v>
      </c>
      <c r="CF17" s="64"/>
      <c r="CG17" s="87" t="str">
        <f t="shared" si="21"/>
        <v/>
      </c>
      <c r="CH17" s="87"/>
      <c r="CI17" s="87" t="str">
        <f t="shared" si="22"/>
        <v/>
      </c>
      <c r="CJ17" s="87"/>
      <c r="CK17" s="87" t="str">
        <f t="shared" si="23"/>
        <v/>
      </c>
      <c r="CL17" s="87" t="str">
        <f t="shared" si="24"/>
        <v/>
      </c>
      <c r="CM17" s="87" t="str">
        <f t="shared" si="25"/>
        <v/>
      </c>
      <c r="CN17" s="87" t="str">
        <f t="shared" si="26"/>
        <v/>
      </c>
      <c r="CO17" s="87" t="str">
        <f t="shared" si="27"/>
        <v/>
      </c>
      <c r="CP17" s="87" t="str">
        <f t="shared" si="28"/>
        <v/>
      </c>
      <c r="CQ17" s="87" t="str">
        <f t="shared" si="29"/>
        <v/>
      </c>
      <c r="CR17" s="87" t="str">
        <f t="shared" si="30"/>
        <v/>
      </c>
      <c r="CS17" s="87" t="str">
        <f t="shared" si="31"/>
        <v/>
      </c>
      <c r="CT17" s="87" t="str">
        <f t="shared" si="32"/>
        <v/>
      </c>
      <c r="CU17" s="60"/>
      <c r="CV17" s="149"/>
      <c r="CW17" s="150">
        <v>5.0</v>
      </c>
      <c r="CX17" s="151">
        <f t="shared" si="57"/>
        <v>5.3</v>
      </c>
      <c r="CY17" s="151">
        <v>5.4</v>
      </c>
      <c r="CZ17" s="151">
        <f t="shared" si="58"/>
        <v>5.9</v>
      </c>
      <c r="DA17" s="151">
        <v>6.0</v>
      </c>
      <c r="DB17" s="151">
        <v>9.3</v>
      </c>
      <c r="DC17" s="151">
        <f t="shared" si="59"/>
        <v>9.4</v>
      </c>
      <c r="DD17" s="63"/>
      <c r="DE17" s="63"/>
      <c r="DF17" s="63"/>
      <c r="DG17" s="149"/>
      <c r="DH17" s="151">
        <f t="shared" si="60"/>
        <v>4.8</v>
      </c>
      <c r="DI17" s="151">
        <v>4.9</v>
      </c>
      <c r="DJ17" s="151">
        <f t="shared" si="61"/>
        <v>5.3</v>
      </c>
      <c r="DK17" s="151">
        <v>5.4</v>
      </c>
      <c r="DL17" s="151">
        <v>8.8</v>
      </c>
      <c r="DM17" s="151">
        <f t="shared" si="62"/>
        <v>8.9</v>
      </c>
      <c r="DN17" s="96">
        <v>8.9</v>
      </c>
      <c r="DO17" s="63"/>
      <c r="DP17" s="60" t="str">
        <f t="shared" si="33"/>
        <v/>
      </c>
      <c r="DQ17" s="55" t="str">
        <f t="shared" si="34"/>
        <v/>
      </c>
      <c r="DR17" s="55" t="str">
        <f t="shared" si="35"/>
        <v/>
      </c>
      <c r="DS17" s="55" t="str">
        <f t="shared" si="36"/>
        <v/>
      </c>
      <c r="DT17" s="60"/>
      <c r="DU17" s="60"/>
      <c r="DV17" s="169" t="s">
        <v>89</v>
      </c>
      <c r="DW17" s="154">
        <v>42.0</v>
      </c>
      <c r="DX17" s="155" t="s">
        <v>90</v>
      </c>
      <c r="DY17" s="156">
        <v>88.0</v>
      </c>
      <c r="DZ17" s="170">
        <v>91.8</v>
      </c>
      <c r="EA17" s="156">
        <v>91.89999999999999</v>
      </c>
      <c r="EB17" s="171">
        <v>107.8</v>
      </c>
      <c r="EC17" s="159">
        <v>107.89999999999999</v>
      </c>
      <c r="ED17" s="60"/>
      <c r="EE17" s="172" t="s">
        <v>89</v>
      </c>
      <c r="EF17" s="161">
        <v>42.0</v>
      </c>
      <c r="EG17" s="173">
        <v>86.7</v>
      </c>
      <c r="EH17" s="163">
        <v>86.8</v>
      </c>
      <c r="EI17" s="174">
        <v>90.8</v>
      </c>
      <c r="EJ17" s="163">
        <v>90.89999999999999</v>
      </c>
      <c r="EK17" s="173">
        <v>107.2</v>
      </c>
      <c r="EL17" s="165">
        <v>107.3</v>
      </c>
      <c r="EM17" s="60"/>
      <c r="EN17" s="64" t="str">
        <f t="shared" si="37"/>
        <v/>
      </c>
      <c r="EO17" s="64" t="str">
        <f t="shared" si="38"/>
        <v>#N/A</v>
      </c>
      <c r="EP17" s="64" t="str">
        <f t="shared" si="39"/>
        <v>#N/A</v>
      </c>
      <c r="EQ17" s="64" t="str">
        <f t="shared" si="40"/>
        <v>#N/A</v>
      </c>
      <c r="ER17" s="60"/>
      <c r="ES17" s="64" t="str">
        <f t="shared" ref="ES17:EU17" si="67">EO17/100</f>
        <v>#N/A</v>
      </c>
      <c r="ET17" s="64" t="str">
        <f t="shared" si="67"/>
        <v>#N/A</v>
      </c>
      <c r="EU17" s="64" t="str">
        <f t="shared" si="67"/>
        <v>#N/A</v>
      </c>
      <c r="EV17" s="60"/>
      <c r="EW17" s="55">
        <f t="shared" si="42"/>
        <v>0</v>
      </c>
      <c r="EX17" s="55">
        <f t="shared" si="43"/>
        <v>0</v>
      </c>
      <c r="EY17" s="55">
        <f t="shared" si="44"/>
        <v>0</v>
      </c>
      <c r="EZ17" s="55">
        <f t="shared" si="45"/>
        <v>0</v>
      </c>
      <c r="FA17" s="55">
        <f t="shared" si="46"/>
        <v>0</v>
      </c>
      <c r="FB17" s="55">
        <f t="shared" si="47"/>
        <v>0</v>
      </c>
      <c r="FC17" s="55">
        <f t="shared" si="48"/>
        <v>0</v>
      </c>
      <c r="FD17" s="55">
        <f t="shared" si="49"/>
        <v>0</v>
      </c>
      <c r="FE17" s="60"/>
      <c r="FF17" s="60"/>
      <c r="FG17" s="60"/>
      <c r="FH17" s="60"/>
      <c r="FI17" s="60"/>
      <c r="FJ17" s="60"/>
      <c r="FK17" s="60"/>
      <c r="FL17" s="60"/>
      <c r="FM17" s="60"/>
      <c r="FN17" s="60"/>
      <c r="FO17" s="60"/>
      <c r="FP17" s="60"/>
      <c r="FQ17" s="60"/>
      <c r="FR17" s="7"/>
    </row>
    <row r="18" ht="10.5" customHeight="1">
      <c r="A18" s="74" t="str">
        <f t="shared" si="50"/>
        <v/>
      </c>
      <c r="B18" s="75" t="str">
        <f t="shared" si="2"/>
        <v/>
      </c>
      <c r="C18" s="105"/>
      <c r="D18" s="106"/>
      <c r="E18" s="78"/>
      <c r="F18" s="79"/>
      <c r="G18" s="80"/>
      <c r="H18" s="81" t="str">
        <f t="shared" si="3"/>
        <v/>
      </c>
      <c r="I18" s="74" t="str">
        <f t="shared" si="4"/>
        <v/>
      </c>
      <c r="J18" s="75" t="str">
        <f t="shared" si="5"/>
        <v/>
      </c>
      <c r="K18" s="82" t="str">
        <f t="shared" si="6"/>
        <v/>
      </c>
      <c r="L18" s="83" t="str">
        <f t="shared" si="7"/>
        <v/>
      </c>
      <c r="M18" s="80" t="str">
        <f t="shared" si="8"/>
        <v/>
      </c>
      <c r="N18" s="84" t="str">
        <f t="shared" si="9"/>
        <v/>
      </c>
      <c r="O18" s="85"/>
      <c r="P18" s="85"/>
      <c r="Q18" s="85"/>
      <c r="R18" s="85"/>
      <c r="S18" s="85"/>
      <c r="T18" s="85"/>
      <c r="U18" s="85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166"/>
      <c r="AS18" s="166"/>
      <c r="AT18" s="166"/>
      <c r="AU18" s="60"/>
      <c r="AV18" s="60"/>
      <c r="AW18" s="55"/>
      <c r="AX18" s="55"/>
      <c r="AY18" s="55" t="str">
        <f t="shared" si="10"/>
        <v/>
      </c>
      <c r="AZ18" s="55" t="str">
        <f t="shared" si="11"/>
        <v/>
      </c>
      <c r="BA18" s="88" t="str">
        <f t="shared" si="12"/>
        <v/>
      </c>
      <c r="BB18" s="88" t="str">
        <f t="shared" si="13"/>
        <v/>
      </c>
      <c r="BC18" s="88" t="str">
        <f t="shared" si="14"/>
        <v/>
      </c>
      <c r="BD18" s="88" t="str">
        <f t="shared" si="15"/>
        <v/>
      </c>
      <c r="BE18" s="89" t="str">
        <f t="shared" si="16"/>
        <v/>
      </c>
      <c r="BF18" s="89" t="str">
        <f t="shared" si="17"/>
        <v/>
      </c>
      <c r="BG18" s="89" t="str">
        <f t="shared" si="18"/>
        <v/>
      </c>
      <c r="BH18" s="89" t="str">
        <f t="shared" si="19"/>
        <v/>
      </c>
      <c r="BI18" s="90"/>
      <c r="BJ18" s="60" t="str">
        <f t="shared" si="20"/>
        <v/>
      </c>
      <c r="BK18" s="167" t="s">
        <v>91</v>
      </c>
      <c r="BL18" s="139">
        <v>78.0</v>
      </c>
      <c r="BM18" s="55">
        <v>12.1</v>
      </c>
      <c r="BN18" s="140">
        <v>12.2</v>
      </c>
      <c r="BO18" s="141">
        <f t="shared" si="53"/>
        <v>13</v>
      </c>
      <c r="BP18" s="142">
        <v>13.1</v>
      </c>
      <c r="BQ18" s="143">
        <v>18.7</v>
      </c>
      <c r="BR18" s="144">
        <f t="shared" si="54"/>
        <v>18.8</v>
      </c>
      <c r="BS18" s="141">
        <v>21.1</v>
      </c>
      <c r="BT18" s="145">
        <v>21.2</v>
      </c>
      <c r="BU18" s="63"/>
      <c r="BV18" s="168" t="s">
        <v>91</v>
      </c>
      <c r="BW18" s="147">
        <v>78.0</v>
      </c>
      <c r="BX18" s="55">
        <v>11.6</v>
      </c>
      <c r="BY18" s="140">
        <v>11.7</v>
      </c>
      <c r="BZ18" s="141">
        <f t="shared" si="55"/>
        <v>12.6</v>
      </c>
      <c r="CA18" s="142">
        <v>12.7</v>
      </c>
      <c r="CB18" s="143">
        <v>19.5</v>
      </c>
      <c r="CC18" s="148">
        <f t="shared" si="56"/>
        <v>19.6</v>
      </c>
      <c r="CD18" s="141">
        <v>22.7</v>
      </c>
      <c r="CE18" s="145" t="s">
        <v>92</v>
      </c>
      <c r="CF18" s="64"/>
      <c r="CG18" s="87" t="str">
        <f t="shared" si="21"/>
        <v/>
      </c>
      <c r="CH18" s="87"/>
      <c r="CI18" s="87" t="str">
        <f t="shared" si="22"/>
        <v/>
      </c>
      <c r="CJ18" s="87"/>
      <c r="CK18" s="87" t="str">
        <f t="shared" si="23"/>
        <v/>
      </c>
      <c r="CL18" s="87" t="str">
        <f t="shared" si="24"/>
        <v/>
      </c>
      <c r="CM18" s="87" t="str">
        <f t="shared" si="25"/>
        <v/>
      </c>
      <c r="CN18" s="87" t="str">
        <f t="shared" si="26"/>
        <v/>
      </c>
      <c r="CO18" s="87" t="str">
        <f t="shared" si="27"/>
        <v/>
      </c>
      <c r="CP18" s="87" t="str">
        <f t="shared" si="28"/>
        <v/>
      </c>
      <c r="CQ18" s="87" t="str">
        <f t="shared" si="29"/>
        <v/>
      </c>
      <c r="CR18" s="87" t="str">
        <f t="shared" si="30"/>
        <v/>
      </c>
      <c r="CS18" s="87" t="str">
        <f t="shared" si="31"/>
        <v/>
      </c>
      <c r="CT18" s="87" t="str">
        <f t="shared" si="32"/>
        <v/>
      </c>
      <c r="CU18" s="60"/>
      <c r="CV18" s="149"/>
      <c r="CW18" s="150">
        <v>6.0</v>
      </c>
      <c r="CX18" s="151">
        <f t="shared" si="57"/>
        <v>5.7</v>
      </c>
      <c r="CY18" s="151">
        <v>5.8</v>
      </c>
      <c r="CZ18" s="151">
        <f t="shared" si="58"/>
        <v>6.3</v>
      </c>
      <c r="DA18" s="151">
        <v>6.4</v>
      </c>
      <c r="DB18" s="151">
        <v>9.8</v>
      </c>
      <c r="DC18" s="151">
        <f t="shared" si="59"/>
        <v>9.9</v>
      </c>
      <c r="DD18" s="63"/>
      <c r="DE18" s="63"/>
      <c r="DF18" s="63"/>
      <c r="DG18" s="149"/>
      <c r="DH18" s="151">
        <f t="shared" si="60"/>
        <v>5.1</v>
      </c>
      <c r="DI18" s="151">
        <v>5.2</v>
      </c>
      <c r="DJ18" s="151">
        <f t="shared" si="61"/>
        <v>5.6</v>
      </c>
      <c r="DK18" s="151">
        <v>5.7</v>
      </c>
      <c r="DL18" s="151">
        <v>9.3</v>
      </c>
      <c r="DM18" s="151">
        <f t="shared" si="62"/>
        <v>9.4</v>
      </c>
      <c r="DN18" s="96">
        <v>9.4</v>
      </c>
      <c r="DO18" s="63"/>
      <c r="DP18" s="60" t="str">
        <f t="shared" si="33"/>
        <v/>
      </c>
      <c r="DQ18" s="55" t="str">
        <f t="shared" si="34"/>
        <v/>
      </c>
      <c r="DR18" s="55" t="str">
        <f t="shared" si="35"/>
        <v/>
      </c>
      <c r="DS18" s="55" t="str">
        <f t="shared" si="36"/>
        <v/>
      </c>
      <c r="DT18" s="60"/>
      <c r="DU18" s="60"/>
      <c r="DV18" s="169" t="s">
        <v>93</v>
      </c>
      <c r="DW18" s="154">
        <v>43.0</v>
      </c>
      <c r="DX18" s="155" t="s">
        <v>94</v>
      </c>
      <c r="DY18" s="156">
        <v>88.39999999999999</v>
      </c>
      <c r="DZ18" s="170">
        <v>92.3</v>
      </c>
      <c r="EA18" s="156">
        <v>92.39999999999999</v>
      </c>
      <c r="EB18" s="171">
        <v>108.5</v>
      </c>
      <c r="EC18" s="159">
        <v>108.6</v>
      </c>
      <c r="ED18" s="60"/>
      <c r="EE18" s="172" t="s">
        <v>93</v>
      </c>
      <c r="EF18" s="161">
        <v>43.0</v>
      </c>
      <c r="EG18" s="173">
        <v>87.3</v>
      </c>
      <c r="EH18" s="163">
        <v>87.39999999999999</v>
      </c>
      <c r="EI18" s="174">
        <v>91.4</v>
      </c>
      <c r="EJ18" s="163">
        <v>91.5</v>
      </c>
      <c r="EK18" s="173">
        <v>107.9</v>
      </c>
      <c r="EL18" s="165">
        <v>108.0</v>
      </c>
      <c r="EM18" s="60"/>
      <c r="EN18" s="64" t="str">
        <f t="shared" si="37"/>
        <v/>
      </c>
      <c r="EO18" s="64" t="str">
        <f t="shared" si="38"/>
        <v>#N/A</v>
      </c>
      <c r="EP18" s="64" t="str">
        <f t="shared" si="39"/>
        <v>#N/A</v>
      </c>
      <c r="EQ18" s="64" t="str">
        <f t="shared" si="40"/>
        <v>#N/A</v>
      </c>
      <c r="ER18" s="60"/>
      <c r="ES18" s="64" t="str">
        <f t="shared" ref="ES18:EU18" si="68">EO18/100</f>
        <v>#N/A</v>
      </c>
      <c r="ET18" s="64" t="str">
        <f t="shared" si="68"/>
        <v>#N/A</v>
      </c>
      <c r="EU18" s="64" t="str">
        <f t="shared" si="68"/>
        <v>#N/A</v>
      </c>
      <c r="EV18" s="60"/>
      <c r="EW18" s="55">
        <f t="shared" si="42"/>
        <v>0</v>
      </c>
      <c r="EX18" s="55">
        <f t="shared" si="43"/>
        <v>0</v>
      </c>
      <c r="EY18" s="55">
        <f t="shared" si="44"/>
        <v>0</v>
      </c>
      <c r="EZ18" s="55">
        <f t="shared" si="45"/>
        <v>0</v>
      </c>
      <c r="FA18" s="55">
        <f t="shared" si="46"/>
        <v>0</v>
      </c>
      <c r="FB18" s="55">
        <f t="shared" si="47"/>
        <v>0</v>
      </c>
      <c r="FC18" s="55">
        <f t="shared" si="48"/>
        <v>0</v>
      </c>
      <c r="FD18" s="55">
        <f t="shared" si="49"/>
        <v>0</v>
      </c>
      <c r="FE18" s="60"/>
      <c r="FF18" s="60"/>
      <c r="FG18" s="60"/>
      <c r="FH18" s="60"/>
      <c r="FI18" s="60"/>
      <c r="FJ18" s="60"/>
      <c r="FK18" s="60"/>
      <c r="FL18" s="60"/>
      <c r="FM18" s="60"/>
      <c r="FN18" s="60"/>
      <c r="FO18" s="60"/>
      <c r="FP18" s="60"/>
      <c r="FQ18" s="60"/>
      <c r="FR18" s="7"/>
    </row>
    <row r="19" ht="10.5" customHeight="1">
      <c r="A19" s="74" t="str">
        <f t="shared" si="50"/>
        <v/>
      </c>
      <c r="B19" s="75" t="str">
        <f t="shared" si="2"/>
        <v/>
      </c>
      <c r="C19" s="105"/>
      <c r="D19" s="106"/>
      <c r="E19" s="78"/>
      <c r="F19" s="79"/>
      <c r="G19" s="80"/>
      <c r="H19" s="81" t="str">
        <f t="shared" si="3"/>
        <v/>
      </c>
      <c r="I19" s="74" t="str">
        <f t="shared" si="4"/>
        <v/>
      </c>
      <c r="J19" s="75" t="str">
        <f t="shared" si="5"/>
        <v/>
      </c>
      <c r="K19" s="82" t="str">
        <f t="shared" si="6"/>
        <v/>
      </c>
      <c r="L19" s="83" t="str">
        <f t="shared" si="7"/>
        <v/>
      </c>
      <c r="M19" s="80" t="str">
        <f t="shared" si="8"/>
        <v/>
      </c>
      <c r="N19" s="84" t="str">
        <f t="shared" si="9"/>
        <v/>
      </c>
      <c r="O19" s="85"/>
      <c r="P19" s="85"/>
      <c r="Q19" s="85"/>
      <c r="R19" s="85"/>
      <c r="S19" s="85"/>
      <c r="T19" s="85"/>
      <c r="U19" s="85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166"/>
      <c r="AS19" s="166"/>
      <c r="AT19" s="166"/>
      <c r="AU19" s="60"/>
      <c r="AV19" s="60"/>
      <c r="AW19" s="55"/>
      <c r="AX19" s="55"/>
      <c r="AY19" s="55" t="str">
        <f t="shared" si="10"/>
        <v/>
      </c>
      <c r="AZ19" s="55" t="str">
        <f t="shared" si="11"/>
        <v/>
      </c>
      <c r="BA19" s="88" t="str">
        <f t="shared" si="12"/>
        <v/>
      </c>
      <c r="BB19" s="88" t="str">
        <f t="shared" si="13"/>
        <v/>
      </c>
      <c r="BC19" s="88" t="str">
        <f t="shared" si="14"/>
        <v/>
      </c>
      <c r="BD19" s="88" t="str">
        <f t="shared" si="15"/>
        <v/>
      </c>
      <c r="BE19" s="89" t="str">
        <f t="shared" si="16"/>
        <v/>
      </c>
      <c r="BF19" s="89" t="str">
        <f t="shared" si="17"/>
        <v/>
      </c>
      <c r="BG19" s="89" t="str">
        <f t="shared" si="18"/>
        <v/>
      </c>
      <c r="BH19" s="89" t="str">
        <f t="shared" si="19"/>
        <v/>
      </c>
      <c r="BI19" s="90"/>
      <c r="BJ19" s="60" t="str">
        <f t="shared" si="20"/>
        <v/>
      </c>
      <c r="BK19" s="167" t="s">
        <v>95</v>
      </c>
      <c r="BL19" s="139">
        <v>79.0</v>
      </c>
      <c r="BM19" s="55">
        <v>12.1</v>
      </c>
      <c r="BN19" s="140">
        <v>12.2</v>
      </c>
      <c r="BO19" s="141">
        <f t="shared" si="53"/>
        <v>13</v>
      </c>
      <c r="BP19" s="142">
        <v>13.1</v>
      </c>
      <c r="BQ19" s="143">
        <v>18.8</v>
      </c>
      <c r="BR19" s="144">
        <f t="shared" si="54"/>
        <v>18.9</v>
      </c>
      <c r="BS19" s="141">
        <v>21.2</v>
      </c>
      <c r="BT19" s="145">
        <v>21.3</v>
      </c>
      <c r="BU19" s="63"/>
      <c r="BV19" s="168" t="s">
        <v>95</v>
      </c>
      <c r="BW19" s="147">
        <v>79.0</v>
      </c>
      <c r="BX19" s="55">
        <v>11.6</v>
      </c>
      <c r="BY19" s="140">
        <v>11.7</v>
      </c>
      <c r="BZ19" s="141">
        <f t="shared" si="55"/>
        <v>12.6</v>
      </c>
      <c r="CA19" s="142">
        <v>12.7</v>
      </c>
      <c r="CB19" s="143">
        <v>19.5</v>
      </c>
      <c r="CC19" s="148">
        <f t="shared" si="56"/>
        <v>19.6</v>
      </c>
      <c r="CD19" s="141">
        <v>22.8</v>
      </c>
      <c r="CE19" s="145" t="s">
        <v>96</v>
      </c>
      <c r="CF19" s="64"/>
      <c r="CG19" s="87" t="str">
        <f t="shared" si="21"/>
        <v/>
      </c>
      <c r="CH19" s="87"/>
      <c r="CI19" s="87" t="str">
        <f t="shared" si="22"/>
        <v/>
      </c>
      <c r="CJ19" s="87"/>
      <c r="CK19" s="87" t="str">
        <f t="shared" si="23"/>
        <v/>
      </c>
      <c r="CL19" s="87" t="str">
        <f t="shared" si="24"/>
        <v/>
      </c>
      <c r="CM19" s="87" t="str">
        <f t="shared" si="25"/>
        <v/>
      </c>
      <c r="CN19" s="87" t="str">
        <f t="shared" si="26"/>
        <v/>
      </c>
      <c r="CO19" s="87" t="str">
        <f t="shared" si="27"/>
        <v/>
      </c>
      <c r="CP19" s="87" t="str">
        <f t="shared" si="28"/>
        <v/>
      </c>
      <c r="CQ19" s="87" t="str">
        <f t="shared" si="29"/>
        <v/>
      </c>
      <c r="CR19" s="87" t="str">
        <f t="shared" si="30"/>
        <v/>
      </c>
      <c r="CS19" s="87" t="str">
        <f t="shared" si="31"/>
        <v/>
      </c>
      <c r="CT19" s="87" t="str">
        <f t="shared" si="32"/>
        <v/>
      </c>
      <c r="CU19" s="60"/>
      <c r="CV19" s="149"/>
      <c r="CW19" s="150">
        <v>7.0</v>
      </c>
      <c r="CX19" s="151">
        <f t="shared" si="57"/>
        <v>5.9</v>
      </c>
      <c r="CY19" s="151">
        <v>6.0</v>
      </c>
      <c r="CZ19" s="151">
        <f t="shared" si="58"/>
        <v>6.6</v>
      </c>
      <c r="DA19" s="151">
        <v>6.7</v>
      </c>
      <c r="DB19" s="151">
        <v>10.3</v>
      </c>
      <c r="DC19" s="151">
        <f t="shared" si="59"/>
        <v>10.4</v>
      </c>
      <c r="DD19" s="63"/>
      <c r="DE19" s="63"/>
      <c r="DF19" s="63"/>
      <c r="DG19" s="149"/>
      <c r="DH19" s="151">
        <f t="shared" si="60"/>
        <v>5.3</v>
      </c>
      <c r="DI19" s="151">
        <v>5.4</v>
      </c>
      <c r="DJ19" s="151">
        <f t="shared" si="61"/>
        <v>5.9</v>
      </c>
      <c r="DK19" s="151">
        <v>6.0</v>
      </c>
      <c r="DL19" s="151">
        <v>9.8</v>
      </c>
      <c r="DM19" s="151">
        <f t="shared" si="62"/>
        <v>9.9</v>
      </c>
      <c r="DN19" s="96">
        <v>9.9</v>
      </c>
      <c r="DO19" s="63"/>
      <c r="DP19" s="60" t="str">
        <f t="shared" si="33"/>
        <v/>
      </c>
      <c r="DQ19" s="55" t="str">
        <f t="shared" si="34"/>
        <v/>
      </c>
      <c r="DR19" s="55" t="str">
        <f t="shared" si="35"/>
        <v/>
      </c>
      <c r="DS19" s="55" t="str">
        <f t="shared" si="36"/>
        <v/>
      </c>
      <c r="DT19" s="60"/>
      <c r="DU19" s="60"/>
      <c r="DV19" s="169" t="s">
        <v>97</v>
      </c>
      <c r="DW19" s="154">
        <v>44.0</v>
      </c>
      <c r="DX19" s="155" t="s">
        <v>98</v>
      </c>
      <c r="DY19" s="156">
        <v>88.89999999999999</v>
      </c>
      <c r="DZ19" s="170">
        <v>92.9</v>
      </c>
      <c r="EA19" s="156">
        <v>93.0</v>
      </c>
      <c r="EB19" s="171">
        <v>109.1</v>
      </c>
      <c r="EC19" s="159">
        <v>109.19999999999999</v>
      </c>
      <c r="ED19" s="60"/>
      <c r="EE19" s="172" t="s">
        <v>97</v>
      </c>
      <c r="EF19" s="161">
        <v>44.0</v>
      </c>
      <c r="EG19" s="173">
        <v>87.8</v>
      </c>
      <c r="EH19" s="163">
        <v>87.89999999999999</v>
      </c>
      <c r="EI19" s="174">
        <v>91.9</v>
      </c>
      <c r="EJ19" s="163">
        <v>92.0</v>
      </c>
      <c r="EK19" s="173">
        <v>108.6</v>
      </c>
      <c r="EL19" s="165">
        <v>108.69999999999999</v>
      </c>
      <c r="EM19" s="60"/>
      <c r="EN19" s="64" t="str">
        <f t="shared" si="37"/>
        <v/>
      </c>
      <c r="EO19" s="64" t="str">
        <f t="shared" si="38"/>
        <v>#N/A</v>
      </c>
      <c r="EP19" s="64" t="str">
        <f t="shared" si="39"/>
        <v>#N/A</v>
      </c>
      <c r="EQ19" s="64" t="str">
        <f t="shared" si="40"/>
        <v>#N/A</v>
      </c>
      <c r="ER19" s="60"/>
      <c r="ES19" s="64" t="str">
        <f t="shared" ref="ES19:EU19" si="69">EO19/100</f>
        <v>#N/A</v>
      </c>
      <c r="ET19" s="64" t="str">
        <f t="shared" si="69"/>
        <v>#N/A</v>
      </c>
      <c r="EU19" s="64" t="str">
        <f t="shared" si="69"/>
        <v>#N/A</v>
      </c>
      <c r="EV19" s="60"/>
      <c r="EW19" s="55">
        <f t="shared" si="42"/>
        <v>0</v>
      </c>
      <c r="EX19" s="55">
        <f t="shared" si="43"/>
        <v>0</v>
      </c>
      <c r="EY19" s="55">
        <f t="shared" si="44"/>
        <v>0</v>
      </c>
      <c r="EZ19" s="55">
        <f t="shared" si="45"/>
        <v>0</v>
      </c>
      <c r="FA19" s="55">
        <f t="shared" si="46"/>
        <v>0</v>
      </c>
      <c r="FB19" s="55">
        <f t="shared" si="47"/>
        <v>0</v>
      </c>
      <c r="FC19" s="55">
        <f t="shared" si="48"/>
        <v>0</v>
      </c>
      <c r="FD19" s="55">
        <f t="shared" si="49"/>
        <v>0</v>
      </c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7"/>
    </row>
    <row r="20" ht="10.5" customHeight="1">
      <c r="A20" s="74" t="str">
        <f t="shared" si="50"/>
        <v/>
      </c>
      <c r="B20" s="75" t="str">
        <f t="shared" si="2"/>
        <v/>
      </c>
      <c r="C20" s="105"/>
      <c r="D20" s="176"/>
      <c r="E20" s="78"/>
      <c r="F20" s="79"/>
      <c r="G20" s="80"/>
      <c r="H20" s="81" t="str">
        <f t="shared" si="3"/>
        <v/>
      </c>
      <c r="I20" s="74" t="str">
        <f t="shared" si="4"/>
        <v/>
      </c>
      <c r="J20" s="75" t="str">
        <f t="shared" si="5"/>
        <v/>
      </c>
      <c r="K20" s="82" t="str">
        <f t="shared" si="6"/>
        <v/>
      </c>
      <c r="L20" s="83" t="str">
        <f t="shared" si="7"/>
        <v/>
      </c>
      <c r="M20" s="80" t="str">
        <f t="shared" si="8"/>
        <v/>
      </c>
      <c r="N20" s="84" t="str">
        <f t="shared" si="9"/>
        <v/>
      </c>
      <c r="O20" s="85"/>
      <c r="P20" s="85"/>
      <c r="Q20" s="85"/>
      <c r="R20" s="85"/>
      <c r="S20" s="85"/>
      <c r="T20" s="85"/>
      <c r="U20" s="85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166"/>
      <c r="AS20" s="166"/>
      <c r="AT20" s="166"/>
      <c r="AU20" s="60"/>
      <c r="AV20" s="60"/>
      <c r="AW20" s="55"/>
      <c r="AX20" s="55"/>
      <c r="AY20" s="55" t="str">
        <f t="shared" si="10"/>
        <v/>
      </c>
      <c r="AZ20" s="55" t="str">
        <f t="shared" si="11"/>
        <v/>
      </c>
      <c r="BA20" s="88" t="str">
        <f t="shared" si="12"/>
        <v/>
      </c>
      <c r="BB20" s="88" t="str">
        <f t="shared" si="13"/>
        <v/>
      </c>
      <c r="BC20" s="88" t="str">
        <f t="shared" si="14"/>
        <v/>
      </c>
      <c r="BD20" s="88" t="str">
        <f t="shared" si="15"/>
        <v/>
      </c>
      <c r="BE20" s="89" t="str">
        <f t="shared" si="16"/>
        <v/>
      </c>
      <c r="BF20" s="89" t="str">
        <f t="shared" si="17"/>
        <v/>
      </c>
      <c r="BG20" s="89" t="str">
        <f t="shared" si="18"/>
        <v/>
      </c>
      <c r="BH20" s="89" t="str">
        <f t="shared" si="19"/>
        <v/>
      </c>
      <c r="BI20" s="90"/>
      <c r="BJ20" s="60" t="str">
        <f t="shared" si="20"/>
        <v/>
      </c>
      <c r="BK20" s="167" t="s">
        <v>99</v>
      </c>
      <c r="BL20" s="139">
        <v>80.0</v>
      </c>
      <c r="BM20" s="55">
        <v>12.1</v>
      </c>
      <c r="BN20" s="140">
        <v>12.2</v>
      </c>
      <c r="BO20" s="141">
        <f t="shared" si="53"/>
        <v>13</v>
      </c>
      <c r="BP20" s="142">
        <v>13.1</v>
      </c>
      <c r="BQ20" s="143">
        <v>18.8</v>
      </c>
      <c r="BR20" s="144">
        <f t="shared" si="54"/>
        <v>18.9</v>
      </c>
      <c r="BS20" s="141">
        <v>21.3</v>
      </c>
      <c r="BT20" s="145">
        <v>21.4</v>
      </c>
      <c r="BU20" s="63"/>
      <c r="BV20" s="168" t="s">
        <v>99</v>
      </c>
      <c r="BW20" s="147">
        <v>80.0</v>
      </c>
      <c r="BX20" s="55">
        <v>11.6</v>
      </c>
      <c r="BY20" s="140">
        <v>11.7</v>
      </c>
      <c r="BZ20" s="141">
        <f t="shared" si="55"/>
        <v>12.6</v>
      </c>
      <c r="CA20" s="142">
        <v>12.7</v>
      </c>
      <c r="CB20" s="143">
        <v>19.6</v>
      </c>
      <c r="CC20" s="148">
        <f t="shared" si="56"/>
        <v>19.7</v>
      </c>
      <c r="CD20" s="141">
        <v>22.9</v>
      </c>
      <c r="CE20" s="145" t="s">
        <v>100</v>
      </c>
      <c r="CF20" s="64"/>
      <c r="CG20" s="87" t="str">
        <f t="shared" si="21"/>
        <v/>
      </c>
      <c r="CH20" s="87"/>
      <c r="CI20" s="87" t="str">
        <f t="shared" si="22"/>
        <v/>
      </c>
      <c r="CJ20" s="87"/>
      <c r="CK20" s="87" t="str">
        <f t="shared" si="23"/>
        <v/>
      </c>
      <c r="CL20" s="87" t="str">
        <f t="shared" si="24"/>
        <v/>
      </c>
      <c r="CM20" s="87" t="str">
        <f t="shared" si="25"/>
        <v/>
      </c>
      <c r="CN20" s="87" t="str">
        <f t="shared" si="26"/>
        <v/>
      </c>
      <c r="CO20" s="87" t="str">
        <f t="shared" si="27"/>
        <v/>
      </c>
      <c r="CP20" s="87" t="str">
        <f t="shared" si="28"/>
        <v/>
      </c>
      <c r="CQ20" s="87" t="str">
        <f t="shared" si="29"/>
        <v/>
      </c>
      <c r="CR20" s="87" t="str">
        <f t="shared" si="30"/>
        <v/>
      </c>
      <c r="CS20" s="87" t="str">
        <f t="shared" si="31"/>
        <v/>
      </c>
      <c r="CT20" s="87" t="str">
        <f t="shared" si="32"/>
        <v/>
      </c>
      <c r="CU20" s="60"/>
      <c r="CV20" s="149"/>
      <c r="CW20" s="150">
        <v>8.0</v>
      </c>
      <c r="CX20" s="151">
        <f t="shared" si="57"/>
        <v>6.2</v>
      </c>
      <c r="CY20" s="151">
        <v>6.3</v>
      </c>
      <c r="CZ20" s="151">
        <f t="shared" si="58"/>
        <v>6.8</v>
      </c>
      <c r="DA20" s="151">
        <v>6.9</v>
      </c>
      <c r="DB20" s="151">
        <v>10.7</v>
      </c>
      <c r="DC20" s="151">
        <f t="shared" si="59"/>
        <v>10.8</v>
      </c>
      <c r="DD20" s="63"/>
      <c r="DE20" s="63"/>
      <c r="DF20" s="63"/>
      <c r="DG20" s="149"/>
      <c r="DH20" s="151">
        <f t="shared" si="60"/>
        <v>5.6</v>
      </c>
      <c r="DI20" s="151">
        <v>5.7</v>
      </c>
      <c r="DJ20" s="151">
        <f t="shared" si="61"/>
        <v>6.2</v>
      </c>
      <c r="DK20" s="151">
        <v>6.3</v>
      </c>
      <c r="DL20" s="151">
        <v>10.2</v>
      </c>
      <c r="DM20" s="151">
        <f t="shared" si="62"/>
        <v>10.3</v>
      </c>
      <c r="DN20" s="96">
        <v>10.3</v>
      </c>
      <c r="DO20" s="63"/>
      <c r="DP20" s="60" t="str">
        <f t="shared" si="33"/>
        <v/>
      </c>
      <c r="DQ20" s="55" t="str">
        <f t="shared" si="34"/>
        <v/>
      </c>
      <c r="DR20" s="55" t="str">
        <f t="shared" si="35"/>
        <v/>
      </c>
      <c r="DS20" s="55" t="str">
        <f t="shared" si="36"/>
        <v/>
      </c>
      <c r="DT20" s="60"/>
      <c r="DU20" s="60"/>
      <c r="DV20" s="169" t="s">
        <v>101</v>
      </c>
      <c r="DW20" s="154">
        <v>45.0</v>
      </c>
      <c r="DX20" s="155" t="s">
        <v>102</v>
      </c>
      <c r="DY20" s="156">
        <v>89.39999999999999</v>
      </c>
      <c r="DZ20" s="170">
        <v>93.4</v>
      </c>
      <c r="EA20" s="156">
        <v>93.5</v>
      </c>
      <c r="EB20" s="171">
        <v>109.8</v>
      </c>
      <c r="EC20" s="159">
        <v>109.89999999999999</v>
      </c>
      <c r="ED20" s="60"/>
      <c r="EE20" s="172" t="s">
        <v>101</v>
      </c>
      <c r="EF20" s="161">
        <v>45.0</v>
      </c>
      <c r="EG20" s="173">
        <v>88.3</v>
      </c>
      <c r="EH20" s="163">
        <v>88.39999999999999</v>
      </c>
      <c r="EI20" s="174">
        <v>92.4</v>
      </c>
      <c r="EJ20" s="163">
        <v>92.5</v>
      </c>
      <c r="EK20" s="173">
        <v>109.3</v>
      </c>
      <c r="EL20" s="165">
        <v>109.39999999999999</v>
      </c>
      <c r="EM20" s="60"/>
      <c r="EN20" s="64" t="str">
        <f t="shared" si="37"/>
        <v/>
      </c>
      <c r="EO20" s="64" t="str">
        <f t="shared" si="38"/>
        <v>#N/A</v>
      </c>
      <c r="EP20" s="64" t="str">
        <f t="shared" si="39"/>
        <v>#N/A</v>
      </c>
      <c r="EQ20" s="64" t="str">
        <f t="shared" si="40"/>
        <v>#N/A</v>
      </c>
      <c r="ER20" s="60"/>
      <c r="ES20" s="64" t="str">
        <f t="shared" ref="ES20:EU20" si="70">EO20/100</f>
        <v>#N/A</v>
      </c>
      <c r="ET20" s="64" t="str">
        <f t="shared" si="70"/>
        <v>#N/A</v>
      </c>
      <c r="EU20" s="64" t="str">
        <f t="shared" si="70"/>
        <v>#N/A</v>
      </c>
      <c r="EV20" s="60"/>
      <c r="EW20" s="55">
        <f t="shared" si="42"/>
        <v>0</v>
      </c>
      <c r="EX20" s="55">
        <f t="shared" si="43"/>
        <v>0</v>
      </c>
      <c r="EY20" s="55">
        <f t="shared" si="44"/>
        <v>0</v>
      </c>
      <c r="EZ20" s="55">
        <f t="shared" si="45"/>
        <v>0</v>
      </c>
      <c r="FA20" s="55">
        <f t="shared" si="46"/>
        <v>0</v>
      </c>
      <c r="FB20" s="55">
        <f t="shared" si="47"/>
        <v>0</v>
      </c>
      <c r="FC20" s="55">
        <f t="shared" si="48"/>
        <v>0</v>
      </c>
      <c r="FD20" s="55">
        <f t="shared" si="49"/>
        <v>0</v>
      </c>
      <c r="FE20" s="60"/>
      <c r="FF20" s="60"/>
      <c r="FG20" s="60"/>
      <c r="FH20" s="60"/>
      <c r="FI20" s="60"/>
      <c r="FJ20" s="60"/>
      <c r="FK20" s="60"/>
      <c r="FL20" s="60"/>
      <c r="FM20" s="60"/>
      <c r="FN20" s="60"/>
      <c r="FO20" s="60"/>
      <c r="FP20" s="60"/>
      <c r="FQ20" s="60"/>
      <c r="FR20" s="7"/>
    </row>
    <row r="21" ht="10.5" customHeight="1">
      <c r="A21" s="74" t="str">
        <f t="shared" si="50"/>
        <v/>
      </c>
      <c r="B21" s="75" t="str">
        <f t="shared" si="2"/>
        <v/>
      </c>
      <c r="C21" s="105"/>
      <c r="D21" s="106"/>
      <c r="E21" s="78"/>
      <c r="F21" s="79"/>
      <c r="G21" s="80"/>
      <c r="H21" s="81" t="str">
        <f t="shared" si="3"/>
        <v/>
      </c>
      <c r="I21" s="74" t="str">
        <f t="shared" si="4"/>
        <v/>
      </c>
      <c r="J21" s="75" t="str">
        <f t="shared" si="5"/>
        <v/>
      </c>
      <c r="K21" s="82" t="str">
        <f t="shared" si="6"/>
        <v/>
      </c>
      <c r="L21" s="83" t="str">
        <f t="shared" si="7"/>
        <v/>
      </c>
      <c r="M21" s="80" t="str">
        <f t="shared" si="8"/>
        <v/>
      </c>
      <c r="N21" s="84" t="str">
        <f t="shared" si="9"/>
        <v/>
      </c>
      <c r="O21" s="85"/>
      <c r="P21" s="85"/>
      <c r="Q21" s="85"/>
      <c r="R21" s="85"/>
      <c r="S21" s="85"/>
      <c r="T21" s="85"/>
      <c r="U21" s="85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166"/>
      <c r="AS21" s="166"/>
      <c r="AT21" s="166"/>
      <c r="AU21" s="60"/>
      <c r="AV21" s="60"/>
      <c r="AW21" s="55"/>
      <c r="AX21" s="55"/>
      <c r="AY21" s="55" t="str">
        <f t="shared" si="10"/>
        <v/>
      </c>
      <c r="AZ21" s="55" t="str">
        <f t="shared" si="11"/>
        <v/>
      </c>
      <c r="BA21" s="88" t="str">
        <f t="shared" si="12"/>
        <v/>
      </c>
      <c r="BB21" s="88" t="str">
        <f t="shared" si="13"/>
        <v/>
      </c>
      <c r="BC21" s="88" t="str">
        <f t="shared" si="14"/>
        <v/>
      </c>
      <c r="BD21" s="88" t="str">
        <f t="shared" si="15"/>
        <v/>
      </c>
      <c r="BE21" s="89" t="str">
        <f t="shared" si="16"/>
        <v/>
      </c>
      <c r="BF21" s="89" t="str">
        <f t="shared" si="17"/>
        <v/>
      </c>
      <c r="BG21" s="89" t="str">
        <f t="shared" si="18"/>
        <v/>
      </c>
      <c r="BH21" s="89" t="str">
        <f t="shared" si="19"/>
        <v/>
      </c>
      <c r="BI21" s="90"/>
      <c r="BJ21" s="60" t="str">
        <f t="shared" si="20"/>
        <v/>
      </c>
      <c r="BK21" s="167" t="s">
        <v>103</v>
      </c>
      <c r="BL21" s="139">
        <v>81.0</v>
      </c>
      <c r="BM21" s="55">
        <v>12.1</v>
      </c>
      <c r="BN21" s="140">
        <v>12.2</v>
      </c>
      <c r="BO21" s="141">
        <f t="shared" si="53"/>
        <v>13</v>
      </c>
      <c r="BP21" s="142">
        <v>13.1</v>
      </c>
      <c r="BQ21" s="143">
        <v>18.9</v>
      </c>
      <c r="BR21" s="144">
        <f t="shared" si="54"/>
        <v>19</v>
      </c>
      <c r="BS21" s="141">
        <v>21.3</v>
      </c>
      <c r="BT21" s="145">
        <v>21.4</v>
      </c>
      <c r="BU21" s="63"/>
      <c r="BV21" s="168" t="s">
        <v>103</v>
      </c>
      <c r="BW21" s="147">
        <v>81.0</v>
      </c>
      <c r="BX21" s="55">
        <v>11.6</v>
      </c>
      <c r="BY21" s="140">
        <v>11.7</v>
      </c>
      <c r="BZ21" s="141">
        <f t="shared" si="55"/>
        <v>12.6</v>
      </c>
      <c r="CA21" s="142">
        <v>12.7</v>
      </c>
      <c r="CB21" s="143">
        <v>19.6</v>
      </c>
      <c r="CC21" s="148">
        <f t="shared" si="56"/>
        <v>19.7</v>
      </c>
      <c r="CD21" s="141">
        <v>23.0</v>
      </c>
      <c r="CE21" s="145" t="s">
        <v>104</v>
      </c>
      <c r="CF21" s="64"/>
      <c r="CG21" s="87" t="str">
        <f t="shared" si="21"/>
        <v/>
      </c>
      <c r="CH21" s="87"/>
      <c r="CI21" s="87" t="str">
        <f t="shared" si="22"/>
        <v/>
      </c>
      <c r="CJ21" s="87"/>
      <c r="CK21" s="87" t="str">
        <f t="shared" si="23"/>
        <v/>
      </c>
      <c r="CL21" s="87" t="str">
        <f t="shared" si="24"/>
        <v/>
      </c>
      <c r="CM21" s="87" t="str">
        <f t="shared" si="25"/>
        <v/>
      </c>
      <c r="CN21" s="87" t="str">
        <f t="shared" si="26"/>
        <v/>
      </c>
      <c r="CO21" s="87" t="str">
        <f t="shared" si="27"/>
        <v/>
      </c>
      <c r="CP21" s="87" t="str">
        <f t="shared" si="28"/>
        <v/>
      </c>
      <c r="CQ21" s="87" t="str">
        <f t="shared" si="29"/>
        <v/>
      </c>
      <c r="CR21" s="87" t="str">
        <f t="shared" si="30"/>
        <v/>
      </c>
      <c r="CS21" s="87" t="str">
        <f t="shared" si="31"/>
        <v/>
      </c>
      <c r="CT21" s="87" t="str">
        <f t="shared" si="32"/>
        <v/>
      </c>
      <c r="CU21" s="60"/>
      <c r="CV21" s="149"/>
      <c r="CW21" s="150">
        <v>9.0</v>
      </c>
      <c r="CX21" s="151">
        <f t="shared" si="57"/>
        <v>6.4</v>
      </c>
      <c r="CY21" s="151">
        <v>6.5</v>
      </c>
      <c r="CZ21" s="151">
        <f t="shared" si="58"/>
        <v>7</v>
      </c>
      <c r="DA21" s="151">
        <v>7.1</v>
      </c>
      <c r="DB21" s="151">
        <v>11.0</v>
      </c>
      <c r="DC21" s="151">
        <f t="shared" si="59"/>
        <v>11.1</v>
      </c>
      <c r="DD21" s="63"/>
      <c r="DE21" s="63"/>
      <c r="DF21" s="63"/>
      <c r="DG21" s="149"/>
      <c r="DH21" s="151">
        <f t="shared" si="60"/>
        <v>5.8</v>
      </c>
      <c r="DI21" s="151">
        <v>5.9</v>
      </c>
      <c r="DJ21" s="151">
        <f t="shared" si="61"/>
        <v>6.4</v>
      </c>
      <c r="DK21" s="151">
        <v>6.5</v>
      </c>
      <c r="DL21" s="151">
        <v>10.5</v>
      </c>
      <c r="DM21" s="151">
        <f t="shared" si="62"/>
        <v>10.6</v>
      </c>
      <c r="DN21" s="96">
        <v>10.6</v>
      </c>
      <c r="DO21" s="63"/>
      <c r="DP21" s="60" t="str">
        <f t="shared" si="33"/>
        <v/>
      </c>
      <c r="DQ21" s="55" t="str">
        <f t="shared" si="34"/>
        <v/>
      </c>
      <c r="DR21" s="55" t="str">
        <f t="shared" si="35"/>
        <v/>
      </c>
      <c r="DS21" s="55" t="str">
        <f t="shared" si="36"/>
        <v/>
      </c>
      <c r="DT21" s="60"/>
      <c r="DU21" s="60"/>
      <c r="DV21" s="169" t="s">
        <v>105</v>
      </c>
      <c r="DW21" s="154">
        <v>46.0</v>
      </c>
      <c r="DX21" s="155" t="s">
        <v>106</v>
      </c>
      <c r="DY21" s="156">
        <v>89.8</v>
      </c>
      <c r="DZ21" s="170">
        <v>93.9</v>
      </c>
      <c r="EA21" s="156">
        <v>94.0</v>
      </c>
      <c r="EB21" s="171">
        <v>110.4</v>
      </c>
      <c r="EC21" s="159">
        <v>110.5</v>
      </c>
      <c r="ED21" s="60"/>
      <c r="EE21" s="172" t="s">
        <v>105</v>
      </c>
      <c r="EF21" s="161">
        <v>46.0</v>
      </c>
      <c r="EG21" s="173">
        <v>88.8</v>
      </c>
      <c r="EH21" s="163">
        <v>88.89999999999999</v>
      </c>
      <c r="EI21" s="174">
        <v>93.0</v>
      </c>
      <c r="EJ21" s="163">
        <v>93.1</v>
      </c>
      <c r="EK21" s="173">
        <v>110.0</v>
      </c>
      <c r="EL21" s="165">
        <v>110.1</v>
      </c>
      <c r="EM21" s="60"/>
      <c r="EN21" s="64" t="str">
        <f t="shared" si="37"/>
        <v/>
      </c>
      <c r="EO21" s="64" t="str">
        <f t="shared" si="38"/>
        <v>#N/A</v>
      </c>
      <c r="EP21" s="64" t="str">
        <f t="shared" si="39"/>
        <v>#N/A</v>
      </c>
      <c r="EQ21" s="64" t="str">
        <f t="shared" si="40"/>
        <v>#N/A</v>
      </c>
      <c r="ER21" s="60"/>
      <c r="ES21" s="64" t="str">
        <f t="shared" ref="ES21:EU21" si="71">EO21/100</f>
        <v>#N/A</v>
      </c>
      <c r="ET21" s="64" t="str">
        <f t="shared" si="71"/>
        <v>#N/A</v>
      </c>
      <c r="EU21" s="64" t="str">
        <f t="shared" si="71"/>
        <v>#N/A</v>
      </c>
      <c r="EV21" s="60"/>
      <c r="EW21" s="55">
        <f t="shared" si="42"/>
        <v>0</v>
      </c>
      <c r="EX21" s="55">
        <f t="shared" si="43"/>
        <v>0</v>
      </c>
      <c r="EY21" s="55">
        <f t="shared" si="44"/>
        <v>0</v>
      </c>
      <c r="EZ21" s="55">
        <f t="shared" si="45"/>
        <v>0</v>
      </c>
      <c r="FA21" s="55">
        <f t="shared" si="46"/>
        <v>0</v>
      </c>
      <c r="FB21" s="55">
        <f t="shared" si="47"/>
        <v>0</v>
      </c>
      <c r="FC21" s="55">
        <f t="shared" si="48"/>
        <v>0</v>
      </c>
      <c r="FD21" s="55">
        <f t="shared" si="49"/>
        <v>0</v>
      </c>
      <c r="FE21" s="60"/>
      <c r="FF21" s="60"/>
      <c r="FG21" s="60"/>
      <c r="FH21" s="60"/>
      <c r="FI21" s="60"/>
      <c r="FJ21" s="60"/>
      <c r="FK21" s="60"/>
      <c r="FL21" s="60"/>
      <c r="FM21" s="60"/>
      <c r="FN21" s="60"/>
      <c r="FO21" s="60"/>
      <c r="FP21" s="60"/>
      <c r="FQ21" s="60"/>
      <c r="FR21" s="7"/>
    </row>
    <row r="22" ht="10.5" customHeight="1">
      <c r="A22" s="74" t="str">
        <f t="shared" si="50"/>
        <v/>
      </c>
      <c r="B22" s="75" t="str">
        <f t="shared" si="2"/>
        <v/>
      </c>
      <c r="C22" s="105"/>
      <c r="D22" s="106"/>
      <c r="E22" s="78"/>
      <c r="F22" s="79"/>
      <c r="G22" s="80"/>
      <c r="H22" s="81" t="str">
        <f t="shared" si="3"/>
        <v/>
      </c>
      <c r="I22" s="74" t="str">
        <f t="shared" si="4"/>
        <v/>
      </c>
      <c r="J22" s="75" t="str">
        <f t="shared" si="5"/>
        <v/>
      </c>
      <c r="K22" s="82" t="str">
        <f t="shared" si="6"/>
        <v/>
      </c>
      <c r="L22" s="83" t="str">
        <f t="shared" si="7"/>
        <v/>
      </c>
      <c r="M22" s="80" t="str">
        <f t="shared" si="8"/>
        <v/>
      </c>
      <c r="N22" s="84" t="str">
        <f t="shared" si="9"/>
        <v/>
      </c>
      <c r="O22" s="85"/>
      <c r="P22" s="85"/>
      <c r="Q22" s="85"/>
      <c r="R22" s="85"/>
      <c r="S22" s="85"/>
      <c r="T22" s="85"/>
      <c r="U22" s="85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166"/>
      <c r="AS22" s="166"/>
      <c r="AT22" s="166"/>
      <c r="AU22" s="60"/>
      <c r="AV22" s="60"/>
      <c r="AW22" s="55"/>
      <c r="AX22" s="55"/>
      <c r="AY22" s="55" t="str">
        <f t="shared" si="10"/>
        <v/>
      </c>
      <c r="AZ22" s="55" t="str">
        <f t="shared" si="11"/>
        <v/>
      </c>
      <c r="BA22" s="88" t="str">
        <f t="shared" si="12"/>
        <v/>
      </c>
      <c r="BB22" s="88" t="str">
        <f t="shared" si="13"/>
        <v/>
      </c>
      <c r="BC22" s="88" t="str">
        <f t="shared" si="14"/>
        <v/>
      </c>
      <c r="BD22" s="88" t="str">
        <f t="shared" si="15"/>
        <v/>
      </c>
      <c r="BE22" s="89" t="str">
        <f t="shared" si="16"/>
        <v/>
      </c>
      <c r="BF22" s="89" t="str">
        <f t="shared" si="17"/>
        <v/>
      </c>
      <c r="BG22" s="89" t="str">
        <f t="shared" si="18"/>
        <v/>
      </c>
      <c r="BH22" s="89" t="str">
        <f t="shared" si="19"/>
        <v/>
      </c>
      <c r="BI22" s="90"/>
      <c r="BJ22" s="60" t="str">
        <f t="shared" si="20"/>
        <v/>
      </c>
      <c r="BK22" s="167" t="s">
        <v>107</v>
      </c>
      <c r="BL22" s="139">
        <v>82.0</v>
      </c>
      <c r="BM22" s="55">
        <v>12.1</v>
      </c>
      <c r="BN22" s="140">
        <v>12.2</v>
      </c>
      <c r="BO22" s="141">
        <f t="shared" si="53"/>
        <v>13</v>
      </c>
      <c r="BP22" s="142">
        <v>13.1</v>
      </c>
      <c r="BQ22" s="143">
        <v>18.9</v>
      </c>
      <c r="BR22" s="144">
        <f t="shared" si="54"/>
        <v>19</v>
      </c>
      <c r="BS22" s="141">
        <v>21.4</v>
      </c>
      <c r="BT22" s="145">
        <v>21.5</v>
      </c>
      <c r="BU22" s="63"/>
      <c r="BV22" s="168" t="s">
        <v>107</v>
      </c>
      <c r="BW22" s="147">
        <v>82.0</v>
      </c>
      <c r="BX22" s="55">
        <v>11.6</v>
      </c>
      <c r="BY22" s="140">
        <v>11.7</v>
      </c>
      <c r="BZ22" s="141">
        <f t="shared" si="55"/>
        <v>12.6</v>
      </c>
      <c r="CA22" s="142">
        <v>12.7</v>
      </c>
      <c r="CB22" s="143">
        <v>19.7</v>
      </c>
      <c r="CC22" s="148">
        <f t="shared" si="56"/>
        <v>19.8</v>
      </c>
      <c r="CD22" s="141">
        <v>23.1</v>
      </c>
      <c r="CE22" s="145" t="s">
        <v>108</v>
      </c>
      <c r="CF22" s="64"/>
      <c r="CG22" s="87" t="str">
        <f t="shared" si="21"/>
        <v/>
      </c>
      <c r="CH22" s="87"/>
      <c r="CI22" s="87" t="str">
        <f t="shared" si="22"/>
        <v/>
      </c>
      <c r="CJ22" s="87"/>
      <c r="CK22" s="87" t="str">
        <f t="shared" si="23"/>
        <v/>
      </c>
      <c r="CL22" s="87" t="str">
        <f t="shared" si="24"/>
        <v/>
      </c>
      <c r="CM22" s="87" t="str">
        <f t="shared" si="25"/>
        <v/>
      </c>
      <c r="CN22" s="87" t="str">
        <f t="shared" si="26"/>
        <v/>
      </c>
      <c r="CO22" s="87" t="str">
        <f t="shared" si="27"/>
        <v/>
      </c>
      <c r="CP22" s="87" t="str">
        <f t="shared" si="28"/>
        <v/>
      </c>
      <c r="CQ22" s="87" t="str">
        <f t="shared" si="29"/>
        <v/>
      </c>
      <c r="CR22" s="87" t="str">
        <f t="shared" si="30"/>
        <v/>
      </c>
      <c r="CS22" s="87" t="str">
        <f t="shared" si="31"/>
        <v/>
      </c>
      <c r="CT22" s="87" t="str">
        <f t="shared" si="32"/>
        <v/>
      </c>
      <c r="CU22" s="60"/>
      <c r="CV22" s="149"/>
      <c r="CW22" s="150">
        <v>10.0</v>
      </c>
      <c r="CX22" s="151">
        <f t="shared" si="57"/>
        <v>6.6</v>
      </c>
      <c r="CY22" s="151">
        <v>6.7</v>
      </c>
      <c r="CZ22" s="151">
        <f t="shared" si="58"/>
        <v>7.3</v>
      </c>
      <c r="DA22" s="151">
        <v>7.4</v>
      </c>
      <c r="DB22" s="151">
        <v>11.4</v>
      </c>
      <c r="DC22" s="151">
        <f t="shared" si="59"/>
        <v>11.5</v>
      </c>
      <c r="DD22" s="63"/>
      <c r="DE22" s="63"/>
      <c r="DF22" s="63"/>
      <c r="DG22" s="149"/>
      <c r="DH22" s="151">
        <f t="shared" si="60"/>
        <v>5.9</v>
      </c>
      <c r="DI22" s="151">
        <v>6.0</v>
      </c>
      <c r="DJ22" s="151">
        <f t="shared" si="61"/>
        <v>6.6</v>
      </c>
      <c r="DK22" s="151">
        <v>6.7</v>
      </c>
      <c r="DL22" s="151">
        <v>10.9</v>
      </c>
      <c r="DM22" s="151">
        <f t="shared" si="62"/>
        <v>11</v>
      </c>
      <c r="DN22" s="96">
        <v>11.0</v>
      </c>
      <c r="DO22" s="63"/>
      <c r="DP22" s="60" t="str">
        <f t="shared" si="33"/>
        <v/>
      </c>
      <c r="DQ22" s="55" t="str">
        <f t="shared" si="34"/>
        <v/>
      </c>
      <c r="DR22" s="55" t="str">
        <f t="shared" si="35"/>
        <v/>
      </c>
      <c r="DS22" s="55" t="str">
        <f t="shared" si="36"/>
        <v/>
      </c>
      <c r="DT22" s="60"/>
      <c r="DU22" s="60"/>
      <c r="DV22" s="169" t="s">
        <v>109</v>
      </c>
      <c r="DW22" s="154">
        <v>47.0</v>
      </c>
      <c r="DX22" s="155" t="s">
        <v>110</v>
      </c>
      <c r="DY22" s="156">
        <v>90.3</v>
      </c>
      <c r="DZ22" s="170">
        <v>94.3</v>
      </c>
      <c r="EA22" s="156">
        <v>94.39999999999999</v>
      </c>
      <c r="EB22" s="171">
        <v>111.1</v>
      </c>
      <c r="EC22" s="159">
        <v>111.19999999999999</v>
      </c>
      <c r="ED22" s="60"/>
      <c r="EE22" s="172" t="s">
        <v>109</v>
      </c>
      <c r="EF22" s="161">
        <v>47.0</v>
      </c>
      <c r="EG22" s="173">
        <v>89.2</v>
      </c>
      <c r="EH22" s="163">
        <v>89.3</v>
      </c>
      <c r="EI22" s="174">
        <v>93.5</v>
      </c>
      <c r="EJ22" s="163">
        <v>93.6</v>
      </c>
      <c r="EK22" s="173">
        <v>110.7</v>
      </c>
      <c r="EL22" s="165">
        <v>110.8</v>
      </c>
      <c r="EM22" s="60"/>
      <c r="EN22" s="64" t="str">
        <f t="shared" si="37"/>
        <v/>
      </c>
      <c r="EO22" s="64" t="str">
        <f t="shared" si="38"/>
        <v>#N/A</v>
      </c>
      <c r="EP22" s="64" t="str">
        <f t="shared" si="39"/>
        <v>#N/A</v>
      </c>
      <c r="EQ22" s="64" t="str">
        <f t="shared" si="40"/>
        <v>#N/A</v>
      </c>
      <c r="ER22" s="60"/>
      <c r="ES22" s="64" t="str">
        <f t="shared" ref="ES22:EU22" si="72">EO22/100</f>
        <v>#N/A</v>
      </c>
      <c r="ET22" s="64" t="str">
        <f t="shared" si="72"/>
        <v>#N/A</v>
      </c>
      <c r="EU22" s="64" t="str">
        <f t="shared" si="72"/>
        <v>#N/A</v>
      </c>
      <c r="EV22" s="60"/>
      <c r="EW22" s="55">
        <f t="shared" si="42"/>
        <v>0</v>
      </c>
      <c r="EX22" s="55">
        <f t="shared" si="43"/>
        <v>0</v>
      </c>
      <c r="EY22" s="55">
        <f t="shared" si="44"/>
        <v>0</v>
      </c>
      <c r="EZ22" s="55">
        <f t="shared" si="45"/>
        <v>0</v>
      </c>
      <c r="FA22" s="55">
        <f t="shared" si="46"/>
        <v>0</v>
      </c>
      <c r="FB22" s="55">
        <f t="shared" si="47"/>
        <v>0</v>
      </c>
      <c r="FC22" s="55">
        <f t="shared" si="48"/>
        <v>0</v>
      </c>
      <c r="FD22" s="55">
        <f t="shared" si="49"/>
        <v>0</v>
      </c>
      <c r="FE22" s="60"/>
      <c r="FF22" s="60"/>
      <c r="FG22" s="60"/>
      <c r="FH22" s="60"/>
      <c r="FI22" s="60"/>
      <c r="FJ22" s="60"/>
      <c r="FK22" s="60"/>
      <c r="FL22" s="60"/>
      <c r="FM22" s="60"/>
      <c r="FN22" s="60"/>
      <c r="FO22" s="60"/>
      <c r="FP22" s="60"/>
      <c r="FQ22" s="60"/>
      <c r="FR22" s="7"/>
    </row>
    <row r="23" ht="10.5" customHeight="1">
      <c r="A23" s="74" t="str">
        <f t="shared" si="50"/>
        <v/>
      </c>
      <c r="B23" s="75" t="str">
        <f t="shared" si="2"/>
        <v/>
      </c>
      <c r="C23" s="105"/>
      <c r="D23" s="177"/>
      <c r="E23" s="78"/>
      <c r="F23" s="79"/>
      <c r="G23" s="80"/>
      <c r="H23" s="81" t="str">
        <f t="shared" si="3"/>
        <v/>
      </c>
      <c r="I23" s="74" t="str">
        <f t="shared" si="4"/>
        <v/>
      </c>
      <c r="J23" s="75" t="str">
        <f t="shared" si="5"/>
        <v/>
      </c>
      <c r="K23" s="82" t="str">
        <f t="shared" si="6"/>
        <v/>
      </c>
      <c r="L23" s="83" t="str">
        <f t="shared" si="7"/>
        <v/>
      </c>
      <c r="M23" s="80" t="str">
        <f t="shared" si="8"/>
        <v/>
      </c>
      <c r="N23" s="84" t="str">
        <f t="shared" si="9"/>
        <v/>
      </c>
      <c r="O23" s="85"/>
      <c r="P23" s="85"/>
      <c r="Q23" s="85"/>
      <c r="R23" s="85"/>
      <c r="S23" s="85"/>
      <c r="T23" s="85"/>
      <c r="U23" s="85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166"/>
      <c r="AS23" s="166"/>
      <c r="AT23" s="166"/>
      <c r="AU23" s="60"/>
      <c r="AV23" s="60"/>
      <c r="AW23" s="55"/>
      <c r="AX23" s="55"/>
      <c r="AY23" s="55" t="str">
        <f t="shared" si="10"/>
        <v/>
      </c>
      <c r="AZ23" s="55" t="str">
        <f t="shared" si="11"/>
        <v/>
      </c>
      <c r="BA23" s="88" t="str">
        <f t="shared" si="12"/>
        <v/>
      </c>
      <c r="BB23" s="88" t="str">
        <f t="shared" si="13"/>
        <v/>
      </c>
      <c r="BC23" s="88" t="str">
        <f t="shared" si="14"/>
        <v/>
      </c>
      <c r="BD23" s="88" t="str">
        <f t="shared" si="15"/>
        <v/>
      </c>
      <c r="BE23" s="89" t="str">
        <f t="shared" si="16"/>
        <v/>
      </c>
      <c r="BF23" s="89" t="str">
        <f t="shared" si="17"/>
        <v/>
      </c>
      <c r="BG23" s="89" t="str">
        <f t="shared" si="18"/>
        <v/>
      </c>
      <c r="BH23" s="89" t="str">
        <f t="shared" si="19"/>
        <v/>
      </c>
      <c r="BI23" s="90"/>
      <c r="BJ23" s="60" t="str">
        <f t="shared" si="20"/>
        <v/>
      </c>
      <c r="BK23" s="167" t="s">
        <v>111</v>
      </c>
      <c r="BL23" s="139">
        <v>83.0</v>
      </c>
      <c r="BM23" s="55">
        <v>12.1</v>
      </c>
      <c r="BN23" s="140">
        <v>12.2</v>
      </c>
      <c r="BO23" s="141">
        <f t="shared" si="53"/>
        <v>13</v>
      </c>
      <c r="BP23" s="142">
        <v>13.1</v>
      </c>
      <c r="BQ23" s="143">
        <v>19.0</v>
      </c>
      <c r="BR23" s="144">
        <f t="shared" si="54"/>
        <v>19.1</v>
      </c>
      <c r="BS23" s="141">
        <v>21.5</v>
      </c>
      <c r="BT23" s="145">
        <v>21.6</v>
      </c>
      <c r="BU23" s="63"/>
      <c r="BV23" s="168" t="s">
        <v>111</v>
      </c>
      <c r="BW23" s="147">
        <v>83.0</v>
      </c>
      <c r="BX23" s="55">
        <v>11.6</v>
      </c>
      <c r="BY23" s="140">
        <v>11.7</v>
      </c>
      <c r="BZ23" s="141">
        <f t="shared" si="55"/>
        <v>12.6</v>
      </c>
      <c r="CA23" s="142">
        <v>12.7</v>
      </c>
      <c r="CB23" s="143">
        <v>19.7</v>
      </c>
      <c r="CC23" s="148">
        <f t="shared" si="56"/>
        <v>19.8</v>
      </c>
      <c r="CD23" s="141">
        <v>23.2</v>
      </c>
      <c r="CE23" s="145" t="s">
        <v>112</v>
      </c>
      <c r="CF23" s="64"/>
      <c r="CG23" s="87" t="str">
        <f t="shared" si="21"/>
        <v/>
      </c>
      <c r="CH23" s="87"/>
      <c r="CI23" s="87" t="str">
        <f t="shared" si="22"/>
        <v/>
      </c>
      <c r="CJ23" s="87"/>
      <c r="CK23" s="87" t="str">
        <f t="shared" si="23"/>
        <v/>
      </c>
      <c r="CL23" s="87" t="str">
        <f t="shared" si="24"/>
        <v/>
      </c>
      <c r="CM23" s="87" t="str">
        <f t="shared" si="25"/>
        <v/>
      </c>
      <c r="CN23" s="87" t="str">
        <f t="shared" si="26"/>
        <v/>
      </c>
      <c r="CO23" s="87" t="str">
        <f t="shared" si="27"/>
        <v/>
      </c>
      <c r="CP23" s="87" t="str">
        <f t="shared" si="28"/>
        <v/>
      </c>
      <c r="CQ23" s="87" t="str">
        <f t="shared" si="29"/>
        <v/>
      </c>
      <c r="CR23" s="87" t="str">
        <f t="shared" si="30"/>
        <v/>
      </c>
      <c r="CS23" s="87" t="str">
        <f t="shared" si="31"/>
        <v/>
      </c>
      <c r="CT23" s="87" t="str">
        <f t="shared" si="32"/>
        <v/>
      </c>
      <c r="CU23" s="60"/>
      <c r="CV23" s="149"/>
      <c r="CW23" s="150">
        <v>11.0</v>
      </c>
      <c r="CX23" s="151">
        <f t="shared" si="57"/>
        <v>6.8</v>
      </c>
      <c r="CY23" s="151">
        <v>6.9</v>
      </c>
      <c r="CZ23" s="151">
        <f t="shared" si="58"/>
        <v>7.5</v>
      </c>
      <c r="DA23" s="151">
        <v>7.6</v>
      </c>
      <c r="DB23" s="151">
        <v>11.7</v>
      </c>
      <c r="DC23" s="151">
        <f t="shared" si="59"/>
        <v>11.8</v>
      </c>
      <c r="DD23" s="63"/>
      <c r="DE23" s="63"/>
      <c r="DF23" s="63"/>
      <c r="DG23" s="149"/>
      <c r="DH23" s="151">
        <f t="shared" si="60"/>
        <v>6.1</v>
      </c>
      <c r="DI23" s="151">
        <v>6.2</v>
      </c>
      <c r="DJ23" s="151">
        <f t="shared" si="61"/>
        <v>6.8</v>
      </c>
      <c r="DK23" s="151">
        <v>6.9</v>
      </c>
      <c r="DL23" s="151">
        <v>11.2</v>
      </c>
      <c r="DM23" s="151">
        <f t="shared" si="62"/>
        <v>11.3</v>
      </c>
      <c r="DN23" s="96">
        <v>11.3</v>
      </c>
      <c r="DO23" s="63"/>
      <c r="DP23" s="60" t="str">
        <f t="shared" si="33"/>
        <v/>
      </c>
      <c r="DQ23" s="55" t="str">
        <f t="shared" si="34"/>
        <v/>
      </c>
      <c r="DR23" s="55" t="str">
        <f t="shared" si="35"/>
        <v/>
      </c>
      <c r="DS23" s="55" t="str">
        <f t="shared" si="36"/>
        <v/>
      </c>
      <c r="DT23" s="60"/>
      <c r="DU23" s="60"/>
      <c r="DV23" s="178" t="s">
        <v>113</v>
      </c>
      <c r="DW23" s="154">
        <v>48.0</v>
      </c>
      <c r="DX23" s="155" t="s">
        <v>114</v>
      </c>
      <c r="DY23" s="156">
        <v>90.69999999999999</v>
      </c>
      <c r="DZ23" s="170">
        <v>94.8</v>
      </c>
      <c r="EA23" s="156">
        <v>94.89999999999999</v>
      </c>
      <c r="EB23" s="171">
        <v>111.7</v>
      </c>
      <c r="EC23" s="159">
        <v>111.8</v>
      </c>
      <c r="ED23" s="60"/>
      <c r="EE23" s="179" t="s">
        <v>113</v>
      </c>
      <c r="EF23" s="161">
        <v>48.0</v>
      </c>
      <c r="EG23" s="173">
        <v>89.7</v>
      </c>
      <c r="EH23" s="163">
        <v>89.8</v>
      </c>
      <c r="EI23" s="174">
        <v>94.0</v>
      </c>
      <c r="EJ23" s="163">
        <v>94.1</v>
      </c>
      <c r="EK23" s="173">
        <v>111.3</v>
      </c>
      <c r="EL23" s="165">
        <v>111.39999999999999</v>
      </c>
      <c r="EM23" s="60"/>
      <c r="EN23" s="64" t="str">
        <f t="shared" si="37"/>
        <v/>
      </c>
      <c r="EO23" s="64" t="str">
        <f t="shared" si="38"/>
        <v>#N/A</v>
      </c>
      <c r="EP23" s="64" t="str">
        <f t="shared" si="39"/>
        <v>#N/A</v>
      </c>
      <c r="EQ23" s="64" t="str">
        <f t="shared" si="40"/>
        <v>#N/A</v>
      </c>
      <c r="ER23" s="60"/>
      <c r="ES23" s="64" t="str">
        <f t="shared" ref="ES23:EU23" si="73">EO23/100</f>
        <v>#N/A</v>
      </c>
      <c r="ET23" s="64" t="str">
        <f t="shared" si="73"/>
        <v>#N/A</v>
      </c>
      <c r="EU23" s="64" t="str">
        <f t="shared" si="73"/>
        <v>#N/A</v>
      </c>
      <c r="EV23" s="60"/>
      <c r="EW23" s="55">
        <f t="shared" si="42"/>
        <v>0</v>
      </c>
      <c r="EX23" s="55">
        <f t="shared" si="43"/>
        <v>0</v>
      </c>
      <c r="EY23" s="55">
        <f t="shared" si="44"/>
        <v>0</v>
      </c>
      <c r="EZ23" s="55">
        <f t="shared" si="45"/>
        <v>0</v>
      </c>
      <c r="FA23" s="55">
        <f t="shared" si="46"/>
        <v>0</v>
      </c>
      <c r="FB23" s="55">
        <f t="shared" si="47"/>
        <v>0</v>
      </c>
      <c r="FC23" s="55">
        <f t="shared" si="48"/>
        <v>0</v>
      </c>
      <c r="FD23" s="55">
        <f t="shared" si="49"/>
        <v>0</v>
      </c>
      <c r="FE23" s="60"/>
      <c r="FF23" s="60"/>
      <c r="FG23" s="60"/>
      <c r="FH23" s="60"/>
      <c r="FI23" s="60"/>
      <c r="FJ23" s="60"/>
      <c r="FK23" s="60"/>
      <c r="FL23" s="60"/>
      <c r="FM23" s="60"/>
      <c r="FN23" s="60"/>
      <c r="FO23" s="60"/>
      <c r="FP23" s="60"/>
      <c r="FQ23" s="60"/>
      <c r="FR23" s="7"/>
    </row>
    <row r="24" ht="10.5" customHeight="1">
      <c r="A24" s="74" t="str">
        <f t="shared" si="50"/>
        <v/>
      </c>
      <c r="B24" s="75" t="str">
        <f t="shared" si="2"/>
        <v/>
      </c>
      <c r="C24" s="105"/>
      <c r="D24" s="106"/>
      <c r="E24" s="78"/>
      <c r="F24" s="79"/>
      <c r="G24" s="80"/>
      <c r="H24" s="81" t="str">
        <f t="shared" si="3"/>
        <v/>
      </c>
      <c r="I24" s="74" t="str">
        <f t="shared" si="4"/>
        <v/>
      </c>
      <c r="J24" s="75" t="str">
        <f t="shared" si="5"/>
        <v/>
      </c>
      <c r="K24" s="82" t="str">
        <f t="shared" si="6"/>
        <v/>
      </c>
      <c r="L24" s="83" t="str">
        <f t="shared" si="7"/>
        <v/>
      </c>
      <c r="M24" s="80" t="str">
        <f t="shared" si="8"/>
        <v/>
      </c>
      <c r="N24" s="84" t="str">
        <f t="shared" si="9"/>
        <v/>
      </c>
      <c r="O24" s="85"/>
      <c r="P24" s="85"/>
      <c r="Q24" s="85"/>
      <c r="R24" s="85"/>
      <c r="S24" s="85"/>
      <c r="T24" s="85"/>
      <c r="U24" s="85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166"/>
      <c r="AS24" s="166"/>
      <c r="AT24" s="166"/>
      <c r="AU24" s="60"/>
      <c r="AV24" s="60"/>
      <c r="AW24" s="55"/>
      <c r="AX24" s="55"/>
      <c r="AY24" s="55" t="str">
        <f t="shared" si="10"/>
        <v/>
      </c>
      <c r="AZ24" s="55" t="str">
        <f t="shared" si="11"/>
        <v/>
      </c>
      <c r="BA24" s="88" t="str">
        <f t="shared" si="12"/>
        <v/>
      </c>
      <c r="BB24" s="88" t="str">
        <f t="shared" si="13"/>
        <v/>
      </c>
      <c r="BC24" s="88" t="str">
        <f t="shared" si="14"/>
        <v/>
      </c>
      <c r="BD24" s="88" t="str">
        <f t="shared" si="15"/>
        <v/>
      </c>
      <c r="BE24" s="89" t="str">
        <f t="shared" si="16"/>
        <v/>
      </c>
      <c r="BF24" s="89" t="str">
        <f t="shared" si="17"/>
        <v/>
      </c>
      <c r="BG24" s="89" t="str">
        <f t="shared" si="18"/>
        <v/>
      </c>
      <c r="BH24" s="89" t="str">
        <f t="shared" si="19"/>
        <v/>
      </c>
      <c r="BI24" s="90"/>
      <c r="BJ24" s="60" t="str">
        <f t="shared" si="20"/>
        <v/>
      </c>
      <c r="BK24" s="167" t="s">
        <v>115</v>
      </c>
      <c r="BL24" s="139">
        <v>84.0</v>
      </c>
      <c r="BM24" s="55">
        <v>12.2</v>
      </c>
      <c r="BN24" s="140">
        <v>12.3</v>
      </c>
      <c r="BO24" s="141">
        <f t="shared" si="53"/>
        <v>13</v>
      </c>
      <c r="BP24" s="142">
        <v>13.1</v>
      </c>
      <c r="BQ24" s="143">
        <v>19.0</v>
      </c>
      <c r="BR24" s="144">
        <f t="shared" si="54"/>
        <v>19.1</v>
      </c>
      <c r="BS24" s="141">
        <v>21.6</v>
      </c>
      <c r="BT24" s="145">
        <v>21.7</v>
      </c>
      <c r="BU24" s="63"/>
      <c r="BV24" s="168" t="s">
        <v>115</v>
      </c>
      <c r="BW24" s="147">
        <v>84.0</v>
      </c>
      <c r="BX24" s="55">
        <v>11.7</v>
      </c>
      <c r="BY24" s="140">
        <v>11.8</v>
      </c>
      <c r="BZ24" s="141">
        <f t="shared" si="55"/>
        <v>12.6</v>
      </c>
      <c r="CA24" s="142">
        <v>12.7</v>
      </c>
      <c r="CB24" s="143">
        <v>19.8</v>
      </c>
      <c r="CC24" s="148">
        <f t="shared" si="56"/>
        <v>19.9</v>
      </c>
      <c r="CD24" s="141">
        <v>23.3</v>
      </c>
      <c r="CE24" s="145" t="s">
        <v>116</v>
      </c>
      <c r="CF24" s="64"/>
      <c r="CG24" s="87" t="str">
        <f t="shared" si="21"/>
        <v/>
      </c>
      <c r="CH24" s="87"/>
      <c r="CI24" s="87" t="str">
        <f t="shared" si="22"/>
        <v/>
      </c>
      <c r="CJ24" s="87"/>
      <c r="CK24" s="87" t="str">
        <f t="shared" si="23"/>
        <v/>
      </c>
      <c r="CL24" s="87" t="str">
        <f t="shared" si="24"/>
        <v/>
      </c>
      <c r="CM24" s="87" t="str">
        <f t="shared" si="25"/>
        <v/>
      </c>
      <c r="CN24" s="87" t="str">
        <f t="shared" si="26"/>
        <v/>
      </c>
      <c r="CO24" s="87" t="str">
        <f t="shared" si="27"/>
        <v/>
      </c>
      <c r="CP24" s="87" t="str">
        <f t="shared" si="28"/>
        <v/>
      </c>
      <c r="CQ24" s="87" t="str">
        <f t="shared" si="29"/>
        <v/>
      </c>
      <c r="CR24" s="87" t="str">
        <f t="shared" si="30"/>
        <v/>
      </c>
      <c r="CS24" s="87" t="str">
        <f t="shared" si="31"/>
        <v/>
      </c>
      <c r="CT24" s="87" t="str">
        <f t="shared" si="32"/>
        <v/>
      </c>
      <c r="CU24" s="60"/>
      <c r="CV24" s="149"/>
      <c r="CW24" s="180">
        <v>12.0</v>
      </c>
      <c r="CX24" s="181">
        <f t="shared" si="57"/>
        <v>6.9</v>
      </c>
      <c r="CY24" s="181">
        <v>7.0</v>
      </c>
      <c r="CZ24" s="181">
        <f t="shared" si="58"/>
        <v>7.6</v>
      </c>
      <c r="DA24" s="181">
        <v>7.7</v>
      </c>
      <c r="DB24" s="181">
        <v>12.0</v>
      </c>
      <c r="DC24" s="181">
        <f t="shared" si="59"/>
        <v>12.1</v>
      </c>
      <c r="DD24" s="63"/>
      <c r="DE24" s="63"/>
      <c r="DF24" s="63"/>
      <c r="DG24" s="149"/>
      <c r="DH24" s="181">
        <f t="shared" si="60"/>
        <v>6.3</v>
      </c>
      <c r="DI24" s="181">
        <v>6.4</v>
      </c>
      <c r="DJ24" s="181">
        <f t="shared" si="61"/>
        <v>6.9</v>
      </c>
      <c r="DK24" s="181">
        <v>7.0</v>
      </c>
      <c r="DL24" s="181">
        <v>11.5</v>
      </c>
      <c r="DM24" s="181">
        <f t="shared" si="62"/>
        <v>11.6</v>
      </c>
      <c r="DN24" s="96">
        <v>11.6</v>
      </c>
      <c r="DO24" s="63"/>
      <c r="DP24" s="60" t="str">
        <f t="shared" si="33"/>
        <v/>
      </c>
      <c r="DQ24" s="55" t="str">
        <f t="shared" si="34"/>
        <v/>
      </c>
      <c r="DR24" s="55" t="str">
        <f t="shared" si="35"/>
        <v/>
      </c>
      <c r="DS24" s="55" t="str">
        <f t="shared" si="36"/>
        <v/>
      </c>
      <c r="DT24" s="60"/>
      <c r="DU24" s="60"/>
      <c r="DV24" s="178" t="s">
        <v>117</v>
      </c>
      <c r="DW24" s="154">
        <v>49.0</v>
      </c>
      <c r="DX24" s="155" t="s">
        <v>118</v>
      </c>
      <c r="DY24" s="156">
        <v>91.19999999999999</v>
      </c>
      <c r="DZ24" s="170">
        <v>95.3</v>
      </c>
      <c r="EA24" s="156">
        <v>95.39999999999999</v>
      </c>
      <c r="EB24" s="171">
        <v>112.4</v>
      </c>
      <c r="EC24" s="159">
        <v>112.5</v>
      </c>
      <c r="ED24" s="60"/>
      <c r="EE24" s="179" t="s">
        <v>117</v>
      </c>
      <c r="EF24" s="161">
        <v>49.0</v>
      </c>
      <c r="EG24" s="173">
        <v>90.2</v>
      </c>
      <c r="EH24" s="163">
        <v>90.3</v>
      </c>
      <c r="EI24" s="174">
        <v>94.5</v>
      </c>
      <c r="EJ24" s="163">
        <v>94.6</v>
      </c>
      <c r="EK24" s="173">
        <v>112.0</v>
      </c>
      <c r="EL24" s="165">
        <v>112.1</v>
      </c>
      <c r="EM24" s="60"/>
      <c r="EN24" s="64" t="str">
        <f t="shared" si="37"/>
        <v/>
      </c>
      <c r="EO24" s="64" t="str">
        <f t="shared" si="38"/>
        <v>#N/A</v>
      </c>
      <c r="EP24" s="64" t="str">
        <f t="shared" si="39"/>
        <v>#N/A</v>
      </c>
      <c r="EQ24" s="64" t="str">
        <f t="shared" si="40"/>
        <v>#N/A</v>
      </c>
      <c r="ER24" s="60"/>
      <c r="ES24" s="64" t="str">
        <f t="shared" ref="ES24:EU24" si="74">EO24/100</f>
        <v>#N/A</v>
      </c>
      <c r="ET24" s="64" t="str">
        <f t="shared" si="74"/>
        <v>#N/A</v>
      </c>
      <c r="EU24" s="64" t="str">
        <f t="shared" si="74"/>
        <v>#N/A</v>
      </c>
      <c r="EV24" s="60"/>
      <c r="EW24" s="55">
        <f t="shared" si="42"/>
        <v>0</v>
      </c>
      <c r="EX24" s="55">
        <f t="shared" si="43"/>
        <v>0</v>
      </c>
      <c r="EY24" s="55">
        <f t="shared" si="44"/>
        <v>0</v>
      </c>
      <c r="EZ24" s="55">
        <f t="shared" si="45"/>
        <v>0</v>
      </c>
      <c r="FA24" s="55">
        <f t="shared" si="46"/>
        <v>0</v>
      </c>
      <c r="FB24" s="55">
        <f t="shared" si="47"/>
        <v>0</v>
      </c>
      <c r="FC24" s="55">
        <f t="shared" si="48"/>
        <v>0</v>
      </c>
      <c r="FD24" s="55">
        <f t="shared" si="49"/>
        <v>0</v>
      </c>
      <c r="FE24" s="60"/>
      <c r="FF24" s="60"/>
      <c r="FG24" s="60"/>
      <c r="FH24" s="60"/>
      <c r="FI24" s="60"/>
      <c r="FJ24" s="60"/>
      <c r="FK24" s="60"/>
      <c r="FL24" s="60"/>
      <c r="FM24" s="60"/>
      <c r="FN24" s="60"/>
      <c r="FO24" s="60"/>
      <c r="FP24" s="60"/>
      <c r="FQ24" s="60"/>
      <c r="FR24" s="7"/>
    </row>
    <row r="25" ht="10.5" customHeight="1">
      <c r="A25" s="74" t="str">
        <f t="shared" si="50"/>
        <v/>
      </c>
      <c r="B25" s="75" t="str">
        <f t="shared" si="2"/>
        <v/>
      </c>
      <c r="C25" s="105"/>
      <c r="D25" s="106"/>
      <c r="E25" s="78"/>
      <c r="F25" s="79"/>
      <c r="G25" s="80"/>
      <c r="H25" s="81" t="str">
        <f t="shared" si="3"/>
        <v/>
      </c>
      <c r="I25" s="74" t="str">
        <f t="shared" si="4"/>
        <v/>
      </c>
      <c r="J25" s="75" t="str">
        <f t="shared" si="5"/>
        <v/>
      </c>
      <c r="K25" s="82" t="str">
        <f t="shared" si="6"/>
        <v/>
      </c>
      <c r="L25" s="83" t="str">
        <f t="shared" si="7"/>
        <v/>
      </c>
      <c r="M25" s="80" t="str">
        <f t="shared" si="8"/>
        <v/>
      </c>
      <c r="N25" s="84" t="str">
        <f t="shared" si="9"/>
        <v/>
      </c>
      <c r="O25" s="85"/>
      <c r="P25" s="85"/>
      <c r="Q25" s="85"/>
      <c r="R25" s="85"/>
      <c r="S25" s="85"/>
      <c r="T25" s="85"/>
      <c r="U25" s="85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166"/>
      <c r="AS25" s="166"/>
      <c r="AT25" s="166"/>
      <c r="AU25" s="60"/>
      <c r="AV25" s="60"/>
      <c r="AW25" s="55"/>
      <c r="AX25" s="55"/>
      <c r="AY25" s="55" t="str">
        <f t="shared" si="10"/>
        <v/>
      </c>
      <c r="AZ25" s="55" t="str">
        <f t="shared" si="11"/>
        <v/>
      </c>
      <c r="BA25" s="88" t="str">
        <f t="shared" si="12"/>
        <v/>
      </c>
      <c r="BB25" s="88" t="str">
        <f t="shared" si="13"/>
        <v/>
      </c>
      <c r="BC25" s="88" t="str">
        <f t="shared" si="14"/>
        <v/>
      </c>
      <c r="BD25" s="88" t="str">
        <f t="shared" si="15"/>
        <v/>
      </c>
      <c r="BE25" s="89" t="str">
        <f t="shared" si="16"/>
        <v/>
      </c>
      <c r="BF25" s="89" t="str">
        <f t="shared" si="17"/>
        <v/>
      </c>
      <c r="BG25" s="89" t="str">
        <f t="shared" si="18"/>
        <v/>
      </c>
      <c r="BH25" s="89" t="str">
        <f t="shared" si="19"/>
        <v/>
      </c>
      <c r="BI25" s="90"/>
      <c r="BJ25" s="60" t="str">
        <f t="shared" si="20"/>
        <v/>
      </c>
      <c r="BK25" s="167" t="s">
        <v>119</v>
      </c>
      <c r="BL25" s="139">
        <v>85.0</v>
      </c>
      <c r="BM25" s="55">
        <v>12.2</v>
      </c>
      <c r="BN25" s="140">
        <v>12.3</v>
      </c>
      <c r="BO25" s="141">
        <f t="shared" si="53"/>
        <v>13.1</v>
      </c>
      <c r="BP25" s="142">
        <v>13.2</v>
      </c>
      <c r="BQ25" s="143">
        <v>19.1</v>
      </c>
      <c r="BR25" s="144">
        <f t="shared" si="54"/>
        <v>19.2</v>
      </c>
      <c r="BS25" s="141">
        <v>21.7</v>
      </c>
      <c r="BT25" s="145">
        <v>21.8</v>
      </c>
      <c r="BU25" s="63"/>
      <c r="BV25" s="168" t="s">
        <v>119</v>
      </c>
      <c r="BW25" s="147">
        <v>85.0</v>
      </c>
      <c r="BX25" s="55">
        <v>11.7</v>
      </c>
      <c r="BY25" s="140">
        <v>11.8</v>
      </c>
      <c r="BZ25" s="141">
        <f t="shared" si="55"/>
        <v>12.6</v>
      </c>
      <c r="CA25" s="142">
        <v>12.7</v>
      </c>
      <c r="CB25" s="143">
        <v>19.8</v>
      </c>
      <c r="CC25" s="148">
        <f t="shared" si="56"/>
        <v>19.9</v>
      </c>
      <c r="CD25" s="141">
        <v>23.4</v>
      </c>
      <c r="CE25" s="145" t="s">
        <v>120</v>
      </c>
      <c r="CF25" s="64"/>
      <c r="CG25" s="87" t="str">
        <f t="shared" si="21"/>
        <v/>
      </c>
      <c r="CH25" s="87"/>
      <c r="CI25" s="87" t="str">
        <f t="shared" si="22"/>
        <v/>
      </c>
      <c r="CJ25" s="87"/>
      <c r="CK25" s="87" t="str">
        <f t="shared" si="23"/>
        <v/>
      </c>
      <c r="CL25" s="87" t="str">
        <f t="shared" si="24"/>
        <v/>
      </c>
      <c r="CM25" s="87" t="str">
        <f t="shared" si="25"/>
        <v/>
      </c>
      <c r="CN25" s="87" t="str">
        <f t="shared" si="26"/>
        <v/>
      </c>
      <c r="CO25" s="87" t="str">
        <f t="shared" si="27"/>
        <v/>
      </c>
      <c r="CP25" s="87" t="str">
        <f t="shared" si="28"/>
        <v/>
      </c>
      <c r="CQ25" s="87" t="str">
        <f t="shared" si="29"/>
        <v/>
      </c>
      <c r="CR25" s="87" t="str">
        <f t="shared" si="30"/>
        <v/>
      </c>
      <c r="CS25" s="87" t="str">
        <f t="shared" si="31"/>
        <v/>
      </c>
      <c r="CT25" s="87" t="str">
        <f t="shared" si="32"/>
        <v/>
      </c>
      <c r="CU25" s="60"/>
      <c r="CV25" s="149"/>
      <c r="CW25" s="150">
        <v>13.0</v>
      </c>
      <c r="CX25" s="151">
        <f t="shared" si="57"/>
        <v>7.1</v>
      </c>
      <c r="CY25" s="151">
        <v>7.2</v>
      </c>
      <c r="CZ25" s="151">
        <f t="shared" si="58"/>
        <v>7.8</v>
      </c>
      <c r="DA25" s="151">
        <v>7.9</v>
      </c>
      <c r="DB25" s="151">
        <v>12.3</v>
      </c>
      <c r="DC25" s="151">
        <f t="shared" si="59"/>
        <v>12.4</v>
      </c>
      <c r="DD25" s="63"/>
      <c r="DE25" s="63"/>
      <c r="DF25" s="63"/>
      <c r="DG25" s="149"/>
      <c r="DH25" s="151">
        <f t="shared" si="60"/>
        <v>6.4</v>
      </c>
      <c r="DI25" s="151">
        <v>6.5</v>
      </c>
      <c r="DJ25" s="151">
        <f t="shared" si="61"/>
        <v>7.1</v>
      </c>
      <c r="DK25" s="151">
        <v>7.2</v>
      </c>
      <c r="DL25" s="151">
        <v>11.8</v>
      </c>
      <c r="DM25" s="151">
        <f t="shared" si="62"/>
        <v>11.9</v>
      </c>
      <c r="DN25" s="96">
        <v>11.9</v>
      </c>
      <c r="DO25" s="63"/>
      <c r="DP25" s="60" t="str">
        <f t="shared" si="33"/>
        <v/>
      </c>
      <c r="DQ25" s="55" t="str">
        <f t="shared" si="34"/>
        <v/>
      </c>
      <c r="DR25" s="55" t="str">
        <f t="shared" si="35"/>
        <v/>
      </c>
      <c r="DS25" s="55" t="str">
        <f t="shared" si="36"/>
        <v/>
      </c>
      <c r="DT25" s="60"/>
      <c r="DU25" s="60"/>
      <c r="DV25" s="178" t="s">
        <v>121</v>
      </c>
      <c r="DW25" s="154">
        <v>50.0</v>
      </c>
      <c r="DX25" s="155" t="s">
        <v>122</v>
      </c>
      <c r="DY25" s="156">
        <v>91.6</v>
      </c>
      <c r="DZ25" s="170">
        <v>95.8</v>
      </c>
      <c r="EA25" s="156">
        <v>95.89999999999999</v>
      </c>
      <c r="EB25" s="171">
        <v>113.0</v>
      </c>
      <c r="EC25" s="159">
        <v>113.1</v>
      </c>
      <c r="ED25" s="60"/>
      <c r="EE25" s="179" t="s">
        <v>121</v>
      </c>
      <c r="EF25" s="161">
        <v>50.0</v>
      </c>
      <c r="EG25" s="173">
        <v>90.6</v>
      </c>
      <c r="EH25" s="163">
        <v>90.69999999999999</v>
      </c>
      <c r="EI25" s="174">
        <v>95.0</v>
      </c>
      <c r="EJ25" s="163">
        <v>95.1</v>
      </c>
      <c r="EK25" s="173">
        <v>112.7</v>
      </c>
      <c r="EL25" s="165">
        <v>112.8</v>
      </c>
      <c r="EM25" s="60"/>
      <c r="EN25" s="64" t="str">
        <f t="shared" si="37"/>
        <v/>
      </c>
      <c r="EO25" s="64" t="str">
        <f t="shared" si="38"/>
        <v>#N/A</v>
      </c>
      <c r="EP25" s="64" t="str">
        <f t="shared" si="39"/>
        <v>#N/A</v>
      </c>
      <c r="EQ25" s="64" t="str">
        <f t="shared" si="40"/>
        <v>#N/A</v>
      </c>
      <c r="ER25" s="60"/>
      <c r="ES25" s="64" t="str">
        <f t="shared" ref="ES25:EU25" si="75">EO25/100</f>
        <v>#N/A</v>
      </c>
      <c r="ET25" s="64" t="str">
        <f t="shared" si="75"/>
        <v>#N/A</v>
      </c>
      <c r="EU25" s="64" t="str">
        <f t="shared" si="75"/>
        <v>#N/A</v>
      </c>
      <c r="EV25" s="60"/>
      <c r="EW25" s="55">
        <f t="shared" si="42"/>
        <v>0</v>
      </c>
      <c r="EX25" s="55">
        <f t="shared" si="43"/>
        <v>0</v>
      </c>
      <c r="EY25" s="55">
        <f t="shared" si="44"/>
        <v>0</v>
      </c>
      <c r="EZ25" s="55">
        <f t="shared" si="45"/>
        <v>0</v>
      </c>
      <c r="FA25" s="55">
        <f t="shared" si="46"/>
        <v>0</v>
      </c>
      <c r="FB25" s="55">
        <f t="shared" si="47"/>
        <v>0</v>
      </c>
      <c r="FC25" s="55">
        <f t="shared" si="48"/>
        <v>0</v>
      </c>
      <c r="FD25" s="55">
        <f t="shared" si="49"/>
        <v>0</v>
      </c>
      <c r="FE25" s="60"/>
      <c r="FF25" s="60"/>
      <c r="FG25" s="60"/>
      <c r="FH25" s="60"/>
      <c r="FI25" s="60"/>
      <c r="FJ25" s="60"/>
      <c r="FK25" s="60"/>
      <c r="FL25" s="60"/>
      <c r="FM25" s="60"/>
      <c r="FN25" s="60"/>
      <c r="FO25" s="60"/>
      <c r="FP25" s="60"/>
      <c r="FQ25" s="60"/>
      <c r="FR25" s="7"/>
    </row>
    <row r="26" ht="10.5" customHeight="1">
      <c r="A26" s="74" t="str">
        <f t="shared" si="50"/>
        <v/>
      </c>
      <c r="B26" s="75" t="str">
        <f t="shared" si="2"/>
        <v/>
      </c>
      <c r="C26" s="105"/>
      <c r="D26" s="106"/>
      <c r="E26" s="78"/>
      <c r="F26" s="79"/>
      <c r="G26" s="80"/>
      <c r="H26" s="81" t="str">
        <f t="shared" si="3"/>
        <v/>
      </c>
      <c r="I26" s="74" t="str">
        <f t="shared" si="4"/>
        <v/>
      </c>
      <c r="J26" s="75" t="str">
        <f t="shared" si="5"/>
        <v/>
      </c>
      <c r="K26" s="82" t="str">
        <f t="shared" si="6"/>
        <v/>
      </c>
      <c r="L26" s="83" t="str">
        <f t="shared" si="7"/>
        <v/>
      </c>
      <c r="M26" s="80" t="str">
        <f t="shared" si="8"/>
        <v/>
      </c>
      <c r="N26" s="84" t="str">
        <f t="shared" si="9"/>
        <v/>
      </c>
      <c r="O26" s="85"/>
      <c r="P26" s="85"/>
      <c r="Q26" s="85"/>
      <c r="R26" s="85"/>
      <c r="S26" s="85"/>
      <c r="T26" s="85"/>
      <c r="U26" s="85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166"/>
      <c r="AS26" s="166"/>
      <c r="AT26" s="166"/>
      <c r="AU26" s="60"/>
      <c r="AV26" s="60"/>
      <c r="AW26" s="55"/>
      <c r="AX26" s="55"/>
      <c r="AY26" s="55" t="str">
        <f t="shared" si="10"/>
        <v/>
      </c>
      <c r="AZ26" s="55" t="str">
        <f t="shared" si="11"/>
        <v/>
      </c>
      <c r="BA26" s="88" t="str">
        <f t="shared" si="12"/>
        <v/>
      </c>
      <c r="BB26" s="88" t="str">
        <f t="shared" si="13"/>
        <v/>
      </c>
      <c r="BC26" s="88" t="str">
        <f t="shared" si="14"/>
        <v/>
      </c>
      <c r="BD26" s="88" t="str">
        <f t="shared" si="15"/>
        <v/>
      </c>
      <c r="BE26" s="89" t="str">
        <f t="shared" si="16"/>
        <v/>
      </c>
      <c r="BF26" s="89" t="str">
        <f t="shared" si="17"/>
        <v/>
      </c>
      <c r="BG26" s="89" t="str">
        <f t="shared" si="18"/>
        <v/>
      </c>
      <c r="BH26" s="89" t="str">
        <f t="shared" si="19"/>
        <v/>
      </c>
      <c r="BI26" s="90"/>
      <c r="BJ26" s="60" t="str">
        <f t="shared" si="20"/>
        <v/>
      </c>
      <c r="BK26" s="167" t="s">
        <v>123</v>
      </c>
      <c r="BL26" s="139">
        <v>86.0</v>
      </c>
      <c r="BM26" s="55">
        <v>12.2</v>
      </c>
      <c r="BN26" s="140">
        <v>12.3</v>
      </c>
      <c r="BO26" s="141">
        <f t="shared" si="53"/>
        <v>13.1</v>
      </c>
      <c r="BP26" s="142">
        <v>13.2</v>
      </c>
      <c r="BQ26" s="143">
        <v>19.1</v>
      </c>
      <c r="BR26" s="144">
        <f t="shared" si="54"/>
        <v>19.2</v>
      </c>
      <c r="BS26" s="141">
        <v>21.8</v>
      </c>
      <c r="BT26" s="145">
        <v>21.8</v>
      </c>
      <c r="BU26" s="63"/>
      <c r="BV26" s="168" t="s">
        <v>123</v>
      </c>
      <c r="BW26" s="147">
        <v>86.0</v>
      </c>
      <c r="BX26" s="55">
        <v>11.7</v>
      </c>
      <c r="BY26" s="140">
        <v>11.8</v>
      </c>
      <c r="BZ26" s="141">
        <f t="shared" si="55"/>
        <v>12.7</v>
      </c>
      <c r="CA26" s="142">
        <v>12.8</v>
      </c>
      <c r="CB26" s="143">
        <v>19.9</v>
      </c>
      <c r="CC26" s="148">
        <f t="shared" si="56"/>
        <v>20</v>
      </c>
      <c r="CD26" s="141">
        <v>23.5</v>
      </c>
      <c r="CE26" s="145" t="s">
        <v>124</v>
      </c>
      <c r="CF26" s="64"/>
      <c r="CG26" s="87" t="str">
        <f t="shared" si="21"/>
        <v/>
      </c>
      <c r="CH26" s="87"/>
      <c r="CI26" s="87" t="str">
        <f t="shared" si="22"/>
        <v/>
      </c>
      <c r="CJ26" s="87"/>
      <c r="CK26" s="87" t="str">
        <f t="shared" si="23"/>
        <v/>
      </c>
      <c r="CL26" s="87" t="str">
        <f t="shared" si="24"/>
        <v/>
      </c>
      <c r="CM26" s="87" t="str">
        <f t="shared" si="25"/>
        <v/>
      </c>
      <c r="CN26" s="87" t="str">
        <f t="shared" si="26"/>
        <v/>
      </c>
      <c r="CO26" s="87" t="str">
        <f t="shared" si="27"/>
        <v/>
      </c>
      <c r="CP26" s="87" t="str">
        <f t="shared" si="28"/>
        <v/>
      </c>
      <c r="CQ26" s="87" t="str">
        <f t="shared" si="29"/>
        <v/>
      </c>
      <c r="CR26" s="87" t="str">
        <f t="shared" si="30"/>
        <v/>
      </c>
      <c r="CS26" s="87" t="str">
        <f t="shared" si="31"/>
        <v/>
      </c>
      <c r="CT26" s="87" t="str">
        <f t="shared" si="32"/>
        <v/>
      </c>
      <c r="CU26" s="60"/>
      <c r="CV26" s="149"/>
      <c r="CW26" s="150">
        <v>14.0</v>
      </c>
      <c r="CX26" s="151">
        <f t="shared" si="57"/>
        <v>7.2</v>
      </c>
      <c r="CY26" s="151">
        <v>7.3</v>
      </c>
      <c r="CZ26" s="151">
        <f t="shared" si="58"/>
        <v>8</v>
      </c>
      <c r="DA26" s="151">
        <v>8.1</v>
      </c>
      <c r="DB26" s="151">
        <v>12.6</v>
      </c>
      <c r="DC26" s="151">
        <f t="shared" si="59"/>
        <v>12.7</v>
      </c>
      <c r="DD26" s="63"/>
      <c r="DE26" s="63"/>
      <c r="DF26" s="63"/>
      <c r="DG26" s="149"/>
      <c r="DH26" s="151">
        <f t="shared" si="60"/>
        <v>6.6</v>
      </c>
      <c r="DI26" s="151">
        <v>6.7</v>
      </c>
      <c r="DJ26" s="151">
        <f t="shared" si="61"/>
        <v>7.3</v>
      </c>
      <c r="DK26" s="151">
        <v>7.4</v>
      </c>
      <c r="DL26" s="151">
        <v>12.1</v>
      </c>
      <c r="DM26" s="151">
        <f t="shared" si="62"/>
        <v>12.2</v>
      </c>
      <c r="DN26" s="96">
        <v>12.2</v>
      </c>
      <c r="DO26" s="63"/>
      <c r="DP26" s="60" t="str">
        <f t="shared" si="33"/>
        <v/>
      </c>
      <c r="DQ26" s="55" t="str">
        <f t="shared" si="34"/>
        <v/>
      </c>
      <c r="DR26" s="55" t="str">
        <f t="shared" si="35"/>
        <v/>
      </c>
      <c r="DS26" s="55" t="str">
        <f t="shared" si="36"/>
        <v/>
      </c>
      <c r="DT26" s="60"/>
      <c r="DU26" s="60"/>
      <c r="DV26" s="178" t="s">
        <v>125</v>
      </c>
      <c r="DW26" s="154">
        <v>51.0</v>
      </c>
      <c r="DX26" s="155">
        <v>92.0</v>
      </c>
      <c r="DY26" s="156">
        <v>92.1</v>
      </c>
      <c r="DZ26" s="170">
        <v>96.3</v>
      </c>
      <c r="EA26" s="156">
        <v>96.39999999999999</v>
      </c>
      <c r="EB26" s="171">
        <v>113.6</v>
      </c>
      <c r="EC26" s="159">
        <v>113.69999999999999</v>
      </c>
      <c r="ED26" s="60"/>
      <c r="EE26" s="179" t="s">
        <v>125</v>
      </c>
      <c r="EF26" s="161">
        <v>51.0</v>
      </c>
      <c r="EG26" s="173">
        <v>91.1</v>
      </c>
      <c r="EH26" s="163">
        <v>91.19999999999999</v>
      </c>
      <c r="EI26" s="174">
        <v>95.5</v>
      </c>
      <c r="EJ26" s="163">
        <v>95.6</v>
      </c>
      <c r="EK26" s="173">
        <v>113.3</v>
      </c>
      <c r="EL26" s="165">
        <v>113.39999999999999</v>
      </c>
      <c r="EM26" s="60"/>
      <c r="EN26" s="64" t="str">
        <f t="shared" si="37"/>
        <v/>
      </c>
      <c r="EO26" s="64" t="str">
        <f t="shared" si="38"/>
        <v>#N/A</v>
      </c>
      <c r="EP26" s="64" t="str">
        <f t="shared" si="39"/>
        <v>#N/A</v>
      </c>
      <c r="EQ26" s="64" t="str">
        <f t="shared" si="40"/>
        <v>#N/A</v>
      </c>
      <c r="ER26" s="60"/>
      <c r="ES26" s="64" t="str">
        <f t="shared" ref="ES26:EU26" si="76">EO26/100</f>
        <v>#N/A</v>
      </c>
      <c r="ET26" s="64" t="str">
        <f t="shared" si="76"/>
        <v>#N/A</v>
      </c>
      <c r="EU26" s="64" t="str">
        <f t="shared" si="76"/>
        <v>#N/A</v>
      </c>
      <c r="EV26" s="60"/>
      <c r="EW26" s="55">
        <f t="shared" si="42"/>
        <v>0</v>
      </c>
      <c r="EX26" s="55">
        <f t="shared" si="43"/>
        <v>0</v>
      </c>
      <c r="EY26" s="55">
        <f t="shared" si="44"/>
        <v>0</v>
      </c>
      <c r="EZ26" s="55">
        <f t="shared" si="45"/>
        <v>0</v>
      </c>
      <c r="FA26" s="55">
        <f t="shared" si="46"/>
        <v>0</v>
      </c>
      <c r="FB26" s="55">
        <f t="shared" si="47"/>
        <v>0</v>
      </c>
      <c r="FC26" s="55">
        <f t="shared" si="48"/>
        <v>0</v>
      </c>
      <c r="FD26" s="55">
        <f t="shared" si="49"/>
        <v>0</v>
      </c>
      <c r="FE26" s="60"/>
      <c r="FF26" s="60"/>
      <c r="FG26" s="60"/>
      <c r="FH26" s="60"/>
      <c r="FI26" s="60"/>
      <c r="FJ26" s="60"/>
      <c r="FK26" s="60"/>
      <c r="FL26" s="60"/>
      <c r="FM26" s="60"/>
      <c r="FN26" s="60"/>
      <c r="FO26" s="60"/>
      <c r="FP26" s="60"/>
      <c r="FQ26" s="60"/>
      <c r="FR26" s="7"/>
    </row>
    <row r="27" ht="10.5" customHeight="1">
      <c r="A27" s="74" t="str">
        <f t="shared" si="50"/>
        <v/>
      </c>
      <c r="B27" s="75" t="str">
        <f t="shared" si="2"/>
        <v/>
      </c>
      <c r="C27" s="105"/>
      <c r="D27" s="177"/>
      <c r="E27" s="78"/>
      <c r="F27" s="79"/>
      <c r="G27" s="80"/>
      <c r="H27" s="81" t="str">
        <f t="shared" si="3"/>
        <v/>
      </c>
      <c r="I27" s="74" t="str">
        <f t="shared" si="4"/>
        <v/>
      </c>
      <c r="J27" s="75" t="str">
        <f t="shared" si="5"/>
        <v/>
      </c>
      <c r="K27" s="82" t="str">
        <f t="shared" si="6"/>
        <v/>
      </c>
      <c r="L27" s="83" t="str">
        <f t="shared" si="7"/>
        <v/>
      </c>
      <c r="M27" s="80" t="str">
        <f t="shared" si="8"/>
        <v/>
      </c>
      <c r="N27" s="84" t="str">
        <f t="shared" si="9"/>
        <v/>
      </c>
      <c r="O27" s="85"/>
      <c r="P27" s="85"/>
      <c r="Q27" s="85"/>
      <c r="R27" s="85"/>
      <c r="S27" s="85"/>
      <c r="T27" s="85"/>
      <c r="U27" s="85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166"/>
      <c r="AS27" s="166"/>
      <c r="AT27" s="166"/>
      <c r="AU27" s="60"/>
      <c r="AV27" s="60"/>
      <c r="AW27" s="55"/>
      <c r="AX27" s="55"/>
      <c r="AY27" s="55" t="str">
        <f t="shared" si="10"/>
        <v/>
      </c>
      <c r="AZ27" s="55" t="str">
        <f t="shared" si="11"/>
        <v/>
      </c>
      <c r="BA27" s="88" t="str">
        <f t="shared" si="12"/>
        <v/>
      </c>
      <c r="BB27" s="88" t="str">
        <f t="shared" si="13"/>
        <v/>
      </c>
      <c r="BC27" s="88" t="str">
        <f t="shared" si="14"/>
        <v/>
      </c>
      <c r="BD27" s="88" t="str">
        <f t="shared" si="15"/>
        <v/>
      </c>
      <c r="BE27" s="89" t="str">
        <f t="shared" si="16"/>
        <v/>
      </c>
      <c r="BF27" s="89" t="str">
        <f t="shared" si="17"/>
        <v/>
      </c>
      <c r="BG27" s="89" t="str">
        <f t="shared" si="18"/>
        <v/>
      </c>
      <c r="BH27" s="89" t="str">
        <f t="shared" si="19"/>
        <v/>
      </c>
      <c r="BI27" s="90"/>
      <c r="BJ27" s="60" t="str">
        <f t="shared" si="20"/>
        <v/>
      </c>
      <c r="BK27" s="167" t="s">
        <v>126</v>
      </c>
      <c r="BL27" s="139">
        <v>87.0</v>
      </c>
      <c r="BM27" s="55">
        <v>12.2</v>
      </c>
      <c r="BN27" s="140">
        <v>12.3</v>
      </c>
      <c r="BO27" s="141">
        <f t="shared" si="53"/>
        <v>13.1</v>
      </c>
      <c r="BP27" s="142">
        <v>13.2</v>
      </c>
      <c r="BQ27" s="143">
        <v>19.2</v>
      </c>
      <c r="BR27" s="144">
        <f t="shared" si="54"/>
        <v>19.3</v>
      </c>
      <c r="BS27" s="141">
        <v>21.9</v>
      </c>
      <c r="BT27" s="145">
        <v>22.0</v>
      </c>
      <c r="BU27" s="63"/>
      <c r="BV27" s="168" t="s">
        <v>126</v>
      </c>
      <c r="BW27" s="147">
        <v>87.0</v>
      </c>
      <c r="BX27" s="55">
        <v>11.7</v>
      </c>
      <c r="BY27" s="140">
        <v>11.8</v>
      </c>
      <c r="BZ27" s="141">
        <f t="shared" si="55"/>
        <v>12.7</v>
      </c>
      <c r="CA27" s="142">
        <v>12.8</v>
      </c>
      <c r="CB27" s="143">
        <v>20.0</v>
      </c>
      <c r="CC27" s="148">
        <f t="shared" si="56"/>
        <v>20.1</v>
      </c>
      <c r="CD27" s="141">
        <v>23.6</v>
      </c>
      <c r="CE27" s="145" t="s">
        <v>127</v>
      </c>
      <c r="CF27" s="64"/>
      <c r="CG27" s="87" t="str">
        <f t="shared" si="21"/>
        <v/>
      </c>
      <c r="CH27" s="87"/>
      <c r="CI27" s="87" t="str">
        <f t="shared" si="22"/>
        <v/>
      </c>
      <c r="CJ27" s="87"/>
      <c r="CK27" s="87" t="str">
        <f t="shared" si="23"/>
        <v/>
      </c>
      <c r="CL27" s="87" t="str">
        <f t="shared" si="24"/>
        <v/>
      </c>
      <c r="CM27" s="87" t="str">
        <f t="shared" si="25"/>
        <v/>
      </c>
      <c r="CN27" s="87" t="str">
        <f t="shared" si="26"/>
        <v/>
      </c>
      <c r="CO27" s="87" t="str">
        <f t="shared" si="27"/>
        <v/>
      </c>
      <c r="CP27" s="87" t="str">
        <f t="shared" si="28"/>
        <v/>
      </c>
      <c r="CQ27" s="87" t="str">
        <f t="shared" si="29"/>
        <v/>
      </c>
      <c r="CR27" s="87" t="str">
        <f t="shared" si="30"/>
        <v/>
      </c>
      <c r="CS27" s="87" t="str">
        <f t="shared" si="31"/>
        <v/>
      </c>
      <c r="CT27" s="87" t="str">
        <f t="shared" si="32"/>
        <v/>
      </c>
      <c r="CU27" s="60"/>
      <c r="CV27" s="149"/>
      <c r="CW27" s="150">
        <v>15.0</v>
      </c>
      <c r="CX27" s="151">
        <f t="shared" si="57"/>
        <v>7.4</v>
      </c>
      <c r="CY27" s="151">
        <v>7.5</v>
      </c>
      <c r="CZ27" s="151">
        <f t="shared" si="58"/>
        <v>8.2</v>
      </c>
      <c r="DA27" s="151">
        <v>8.3</v>
      </c>
      <c r="DB27" s="151">
        <v>12.8</v>
      </c>
      <c r="DC27" s="151">
        <f t="shared" si="59"/>
        <v>12.9</v>
      </c>
      <c r="DD27" s="63"/>
      <c r="DE27" s="63"/>
      <c r="DF27" s="63"/>
      <c r="DG27" s="149"/>
      <c r="DH27" s="151">
        <f t="shared" si="60"/>
        <v>6.7</v>
      </c>
      <c r="DI27" s="151">
        <v>6.8</v>
      </c>
      <c r="DJ27" s="151">
        <f t="shared" si="61"/>
        <v>7.5</v>
      </c>
      <c r="DK27" s="151">
        <v>7.6</v>
      </c>
      <c r="DL27" s="151">
        <v>12.4</v>
      </c>
      <c r="DM27" s="151">
        <f t="shared" si="62"/>
        <v>12.5</v>
      </c>
      <c r="DN27" s="96">
        <v>12.5</v>
      </c>
      <c r="DO27" s="63"/>
      <c r="DP27" s="60" t="str">
        <f t="shared" si="33"/>
        <v/>
      </c>
      <c r="DQ27" s="55" t="str">
        <f t="shared" si="34"/>
        <v/>
      </c>
      <c r="DR27" s="55" t="str">
        <f t="shared" si="35"/>
        <v/>
      </c>
      <c r="DS27" s="55" t="str">
        <f t="shared" si="36"/>
        <v/>
      </c>
      <c r="DT27" s="60"/>
      <c r="DU27" s="60"/>
      <c r="DV27" s="178" t="s">
        <v>128</v>
      </c>
      <c r="DW27" s="154">
        <v>52.0</v>
      </c>
      <c r="DX27" s="155" t="s">
        <v>129</v>
      </c>
      <c r="DY27" s="156">
        <v>92.5</v>
      </c>
      <c r="DZ27" s="170">
        <v>96.8</v>
      </c>
      <c r="EA27" s="156">
        <v>96.89999999999999</v>
      </c>
      <c r="EB27" s="171">
        <v>114.2</v>
      </c>
      <c r="EC27" s="159">
        <v>114.3</v>
      </c>
      <c r="ED27" s="60"/>
      <c r="EE27" s="179" t="s">
        <v>128</v>
      </c>
      <c r="EF27" s="161">
        <v>52.0</v>
      </c>
      <c r="EG27" s="173">
        <v>91.6</v>
      </c>
      <c r="EH27" s="163">
        <v>91.69999999999999</v>
      </c>
      <c r="EI27" s="174">
        <v>96.0</v>
      </c>
      <c r="EJ27" s="163">
        <v>96.1</v>
      </c>
      <c r="EK27" s="173">
        <v>114.0</v>
      </c>
      <c r="EL27" s="165">
        <v>114.1</v>
      </c>
      <c r="EM27" s="60"/>
      <c r="EN27" s="64" t="str">
        <f t="shared" si="37"/>
        <v/>
      </c>
      <c r="EO27" s="64" t="str">
        <f t="shared" si="38"/>
        <v>#N/A</v>
      </c>
      <c r="EP27" s="64" t="str">
        <f t="shared" si="39"/>
        <v>#N/A</v>
      </c>
      <c r="EQ27" s="64" t="str">
        <f t="shared" si="40"/>
        <v>#N/A</v>
      </c>
      <c r="ER27" s="60"/>
      <c r="ES27" s="64" t="str">
        <f t="shared" ref="ES27:EU27" si="77">EO27/100</f>
        <v>#N/A</v>
      </c>
      <c r="ET27" s="64" t="str">
        <f t="shared" si="77"/>
        <v>#N/A</v>
      </c>
      <c r="EU27" s="64" t="str">
        <f t="shared" si="77"/>
        <v>#N/A</v>
      </c>
      <c r="EV27" s="60"/>
      <c r="EW27" s="55">
        <f t="shared" si="42"/>
        <v>0</v>
      </c>
      <c r="EX27" s="55">
        <f t="shared" si="43"/>
        <v>0</v>
      </c>
      <c r="EY27" s="55">
        <f t="shared" si="44"/>
        <v>0</v>
      </c>
      <c r="EZ27" s="55">
        <f t="shared" si="45"/>
        <v>0</v>
      </c>
      <c r="FA27" s="55">
        <f t="shared" si="46"/>
        <v>0</v>
      </c>
      <c r="FB27" s="55">
        <f t="shared" si="47"/>
        <v>0</v>
      </c>
      <c r="FC27" s="55">
        <f t="shared" si="48"/>
        <v>0</v>
      </c>
      <c r="FD27" s="55">
        <f t="shared" si="49"/>
        <v>0</v>
      </c>
      <c r="FE27" s="60"/>
      <c r="FF27" s="60"/>
      <c r="FG27" s="60"/>
      <c r="FH27" s="60"/>
      <c r="FI27" s="60"/>
      <c r="FJ27" s="60"/>
      <c r="FK27" s="60"/>
      <c r="FL27" s="60"/>
      <c r="FM27" s="60"/>
      <c r="FN27" s="60"/>
      <c r="FO27" s="60"/>
      <c r="FP27" s="60"/>
      <c r="FQ27" s="60"/>
      <c r="FR27" s="7"/>
    </row>
    <row r="28" ht="10.5" customHeight="1">
      <c r="A28" s="74" t="str">
        <f t="shared" si="50"/>
        <v/>
      </c>
      <c r="B28" s="75" t="str">
        <f t="shared" si="2"/>
        <v/>
      </c>
      <c r="C28" s="105"/>
      <c r="D28" s="182"/>
      <c r="E28" s="78"/>
      <c r="F28" s="79"/>
      <c r="G28" s="80"/>
      <c r="H28" s="81" t="str">
        <f t="shared" si="3"/>
        <v/>
      </c>
      <c r="I28" s="74" t="str">
        <f t="shared" si="4"/>
        <v/>
      </c>
      <c r="J28" s="75" t="str">
        <f t="shared" si="5"/>
        <v/>
      </c>
      <c r="K28" s="82" t="str">
        <f t="shared" si="6"/>
        <v/>
      </c>
      <c r="L28" s="83" t="str">
        <f t="shared" si="7"/>
        <v/>
      </c>
      <c r="M28" s="80" t="str">
        <f t="shared" si="8"/>
        <v/>
      </c>
      <c r="N28" s="80" t="str">
        <f t="shared" si="9"/>
        <v/>
      </c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166"/>
      <c r="AS28" s="166"/>
      <c r="AT28" s="166"/>
      <c r="AU28" s="60"/>
      <c r="AV28" s="60"/>
      <c r="AW28" s="55"/>
      <c r="AX28" s="55"/>
      <c r="AY28" s="55" t="str">
        <f t="shared" si="10"/>
        <v/>
      </c>
      <c r="AZ28" s="55" t="str">
        <f t="shared" si="11"/>
        <v/>
      </c>
      <c r="BA28" s="88" t="str">
        <f t="shared" si="12"/>
        <v/>
      </c>
      <c r="BB28" s="88" t="str">
        <f t="shared" si="13"/>
        <v/>
      </c>
      <c r="BC28" s="88" t="str">
        <f t="shared" si="14"/>
        <v/>
      </c>
      <c r="BD28" s="88" t="str">
        <f t="shared" si="15"/>
        <v/>
      </c>
      <c r="BE28" s="89" t="str">
        <f t="shared" si="16"/>
        <v/>
      </c>
      <c r="BF28" s="89" t="str">
        <f t="shared" si="17"/>
        <v/>
      </c>
      <c r="BG28" s="89" t="str">
        <f t="shared" si="18"/>
        <v/>
      </c>
      <c r="BH28" s="89" t="str">
        <f t="shared" si="19"/>
        <v/>
      </c>
      <c r="BI28" s="90"/>
      <c r="BJ28" s="60" t="str">
        <f t="shared" si="20"/>
        <v/>
      </c>
      <c r="BK28" s="167" t="s">
        <v>130</v>
      </c>
      <c r="BL28" s="139">
        <v>88.0</v>
      </c>
      <c r="BM28" s="55">
        <v>12.2</v>
      </c>
      <c r="BN28" s="140">
        <v>12.3</v>
      </c>
      <c r="BO28" s="141">
        <f t="shared" si="53"/>
        <v>13.1</v>
      </c>
      <c r="BP28" s="142">
        <v>13.2</v>
      </c>
      <c r="BQ28" s="143">
        <v>19.2</v>
      </c>
      <c r="BR28" s="144">
        <f t="shared" si="54"/>
        <v>19.3</v>
      </c>
      <c r="BS28" s="141">
        <v>22.0</v>
      </c>
      <c r="BT28" s="145">
        <v>22.1</v>
      </c>
      <c r="BU28" s="63"/>
      <c r="BV28" s="168" t="s">
        <v>130</v>
      </c>
      <c r="BW28" s="147">
        <v>88.0</v>
      </c>
      <c r="BX28" s="55">
        <v>11.7</v>
      </c>
      <c r="BY28" s="140">
        <v>11.8</v>
      </c>
      <c r="BZ28" s="141">
        <f t="shared" si="55"/>
        <v>12.7</v>
      </c>
      <c r="CA28" s="142">
        <v>12.8</v>
      </c>
      <c r="CB28" s="143">
        <v>20.0</v>
      </c>
      <c r="CC28" s="148">
        <f t="shared" si="56"/>
        <v>20.1</v>
      </c>
      <c r="CD28" s="141">
        <v>23.7</v>
      </c>
      <c r="CE28" s="145" t="s">
        <v>131</v>
      </c>
      <c r="CF28" s="64"/>
      <c r="CG28" s="87" t="str">
        <f t="shared" si="21"/>
        <v/>
      </c>
      <c r="CH28" s="87"/>
      <c r="CI28" s="87" t="str">
        <f t="shared" si="22"/>
        <v/>
      </c>
      <c r="CJ28" s="87"/>
      <c r="CK28" s="87" t="str">
        <f t="shared" si="23"/>
        <v/>
      </c>
      <c r="CL28" s="87" t="str">
        <f t="shared" si="24"/>
        <v/>
      </c>
      <c r="CM28" s="87" t="str">
        <f t="shared" si="25"/>
        <v/>
      </c>
      <c r="CN28" s="87" t="str">
        <f t="shared" si="26"/>
        <v/>
      </c>
      <c r="CO28" s="87" t="str">
        <f t="shared" si="27"/>
        <v/>
      </c>
      <c r="CP28" s="87" t="str">
        <f t="shared" si="28"/>
        <v/>
      </c>
      <c r="CQ28" s="87" t="str">
        <f t="shared" si="29"/>
        <v/>
      </c>
      <c r="CR28" s="87" t="str">
        <f t="shared" si="30"/>
        <v/>
      </c>
      <c r="CS28" s="87" t="str">
        <f t="shared" si="31"/>
        <v/>
      </c>
      <c r="CT28" s="87" t="str">
        <f t="shared" si="32"/>
        <v/>
      </c>
      <c r="CU28" s="60"/>
      <c r="CV28" s="149"/>
      <c r="CW28" s="150">
        <v>16.0</v>
      </c>
      <c r="CX28" s="151">
        <f t="shared" si="57"/>
        <v>7.5</v>
      </c>
      <c r="CY28" s="151">
        <v>7.6</v>
      </c>
      <c r="CZ28" s="151">
        <f t="shared" si="58"/>
        <v>8.3</v>
      </c>
      <c r="DA28" s="151">
        <v>8.4</v>
      </c>
      <c r="DB28" s="151">
        <v>13.1</v>
      </c>
      <c r="DC28" s="151">
        <f t="shared" si="59"/>
        <v>13.2</v>
      </c>
      <c r="DD28" s="63"/>
      <c r="DE28" s="63"/>
      <c r="DF28" s="63"/>
      <c r="DG28" s="149"/>
      <c r="DH28" s="151">
        <f t="shared" si="60"/>
        <v>6.9</v>
      </c>
      <c r="DI28" s="151">
        <v>7.0</v>
      </c>
      <c r="DJ28" s="151">
        <f t="shared" si="61"/>
        <v>7.6</v>
      </c>
      <c r="DK28" s="151">
        <v>7.7</v>
      </c>
      <c r="DL28" s="151">
        <v>12.6</v>
      </c>
      <c r="DM28" s="151">
        <f t="shared" si="62"/>
        <v>12.7</v>
      </c>
      <c r="DN28" s="96">
        <v>12.7</v>
      </c>
      <c r="DO28" s="63"/>
      <c r="DP28" s="60" t="str">
        <f t="shared" si="33"/>
        <v/>
      </c>
      <c r="DQ28" s="55" t="str">
        <f t="shared" si="34"/>
        <v/>
      </c>
      <c r="DR28" s="55" t="str">
        <f t="shared" si="35"/>
        <v/>
      </c>
      <c r="DS28" s="55" t="str">
        <f t="shared" si="36"/>
        <v/>
      </c>
      <c r="DT28" s="60"/>
      <c r="DU28" s="60"/>
      <c r="DV28" s="178" t="s">
        <v>132</v>
      </c>
      <c r="DW28" s="154">
        <v>53.0</v>
      </c>
      <c r="DX28" s="155" t="s">
        <v>133</v>
      </c>
      <c r="DY28" s="156">
        <v>93.0</v>
      </c>
      <c r="DZ28" s="170">
        <v>97.3</v>
      </c>
      <c r="EA28" s="156">
        <v>97.39999999999999</v>
      </c>
      <c r="EB28" s="171">
        <v>114.9</v>
      </c>
      <c r="EC28" s="159">
        <v>115.0</v>
      </c>
      <c r="ED28" s="60"/>
      <c r="EE28" s="179" t="s">
        <v>132</v>
      </c>
      <c r="EF28" s="161">
        <v>53.0</v>
      </c>
      <c r="EG28" s="173">
        <v>92.0</v>
      </c>
      <c r="EH28" s="163">
        <v>92.1</v>
      </c>
      <c r="EI28" s="174">
        <v>96.5</v>
      </c>
      <c r="EJ28" s="163">
        <v>96.6</v>
      </c>
      <c r="EK28" s="173">
        <v>114.6</v>
      </c>
      <c r="EL28" s="165">
        <v>114.69999999999999</v>
      </c>
      <c r="EM28" s="60"/>
      <c r="EN28" s="64" t="str">
        <f t="shared" si="37"/>
        <v/>
      </c>
      <c r="EO28" s="64" t="str">
        <f t="shared" si="38"/>
        <v>#N/A</v>
      </c>
      <c r="EP28" s="64" t="str">
        <f t="shared" si="39"/>
        <v>#N/A</v>
      </c>
      <c r="EQ28" s="64" t="str">
        <f t="shared" si="40"/>
        <v>#N/A</v>
      </c>
      <c r="ER28" s="60"/>
      <c r="ES28" s="64" t="str">
        <f t="shared" ref="ES28:EU28" si="78">EO28/100</f>
        <v>#N/A</v>
      </c>
      <c r="ET28" s="64" t="str">
        <f t="shared" si="78"/>
        <v>#N/A</v>
      </c>
      <c r="EU28" s="64" t="str">
        <f t="shared" si="78"/>
        <v>#N/A</v>
      </c>
      <c r="EV28" s="60"/>
      <c r="EW28" s="55">
        <f t="shared" si="42"/>
        <v>0</v>
      </c>
      <c r="EX28" s="55">
        <f t="shared" si="43"/>
        <v>0</v>
      </c>
      <c r="EY28" s="55">
        <f t="shared" si="44"/>
        <v>0</v>
      </c>
      <c r="EZ28" s="55">
        <f t="shared" si="45"/>
        <v>0</v>
      </c>
      <c r="FA28" s="55">
        <f t="shared" si="46"/>
        <v>0</v>
      </c>
      <c r="FB28" s="55">
        <f t="shared" si="47"/>
        <v>0</v>
      </c>
      <c r="FC28" s="55">
        <f t="shared" si="48"/>
        <v>0</v>
      </c>
      <c r="FD28" s="55">
        <f t="shared" si="49"/>
        <v>0</v>
      </c>
      <c r="FE28" s="60"/>
      <c r="FF28" s="60"/>
      <c r="FG28" s="60"/>
      <c r="FH28" s="60"/>
      <c r="FI28" s="60"/>
      <c r="FJ28" s="60"/>
      <c r="FK28" s="60"/>
      <c r="FL28" s="60"/>
      <c r="FM28" s="60"/>
      <c r="FN28" s="60"/>
      <c r="FO28" s="60"/>
      <c r="FP28" s="60"/>
      <c r="FQ28" s="60"/>
      <c r="FR28" s="7"/>
    </row>
    <row r="29" ht="10.5" customHeight="1">
      <c r="A29" s="74" t="str">
        <f t="shared" si="50"/>
        <v/>
      </c>
      <c r="B29" s="75" t="str">
        <f t="shared" si="2"/>
        <v/>
      </c>
      <c r="C29" s="105"/>
      <c r="D29" s="106"/>
      <c r="E29" s="78"/>
      <c r="F29" s="79"/>
      <c r="G29" s="80"/>
      <c r="H29" s="81" t="str">
        <f t="shared" si="3"/>
        <v/>
      </c>
      <c r="I29" s="74" t="str">
        <f t="shared" si="4"/>
        <v/>
      </c>
      <c r="J29" s="75" t="str">
        <f t="shared" si="5"/>
        <v/>
      </c>
      <c r="K29" s="82" t="str">
        <f t="shared" si="6"/>
        <v/>
      </c>
      <c r="L29" s="83" t="str">
        <f t="shared" si="7"/>
        <v/>
      </c>
      <c r="M29" s="80" t="str">
        <f t="shared" si="8"/>
        <v/>
      </c>
      <c r="N29" s="84" t="str">
        <f t="shared" si="9"/>
        <v/>
      </c>
      <c r="O29" s="85"/>
      <c r="P29" s="85"/>
      <c r="Q29" s="85"/>
      <c r="R29" s="85"/>
      <c r="S29" s="85"/>
      <c r="T29" s="85"/>
      <c r="U29" s="85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166"/>
      <c r="AS29" s="166"/>
      <c r="AT29" s="166"/>
      <c r="AU29" s="60"/>
      <c r="AV29" s="60"/>
      <c r="AW29" s="55"/>
      <c r="AX29" s="55"/>
      <c r="AY29" s="55" t="str">
        <f t="shared" si="10"/>
        <v/>
      </c>
      <c r="AZ29" s="55" t="str">
        <f t="shared" si="11"/>
        <v/>
      </c>
      <c r="BA29" s="88" t="str">
        <f t="shared" si="12"/>
        <v/>
      </c>
      <c r="BB29" s="88" t="str">
        <f t="shared" si="13"/>
        <v/>
      </c>
      <c r="BC29" s="88" t="str">
        <f t="shared" si="14"/>
        <v/>
      </c>
      <c r="BD29" s="88" t="str">
        <f t="shared" si="15"/>
        <v/>
      </c>
      <c r="BE29" s="89" t="str">
        <f t="shared" si="16"/>
        <v/>
      </c>
      <c r="BF29" s="89" t="str">
        <f t="shared" si="17"/>
        <v/>
      </c>
      <c r="BG29" s="89" t="str">
        <f t="shared" si="18"/>
        <v/>
      </c>
      <c r="BH29" s="89" t="str">
        <f t="shared" si="19"/>
        <v/>
      </c>
      <c r="BI29" s="90"/>
      <c r="BJ29" s="60" t="str">
        <f t="shared" si="20"/>
        <v/>
      </c>
      <c r="BK29" s="167" t="s">
        <v>134</v>
      </c>
      <c r="BL29" s="139">
        <v>89.0</v>
      </c>
      <c r="BM29" s="55">
        <v>12.2</v>
      </c>
      <c r="BN29" s="140">
        <v>12.3</v>
      </c>
      <c r="BO29" s="141">
        <f t="shared" si="53"/>
        <v>13.1</v>
      </c>
      <c r="BP29" s="142">
        <v>13.2</v>
      </c>
      <c r="BQ29" s="143">
        <v>19.3</v>
      </c>
      <c r="BR29" s="144">
        <f t="shared" si="54"/>
        <v>19.4</v>
      </c>
      <c r="BS29" s="141">
        <v>22.0</v>
      </c>
      <c r="BT29" s="145">
        <v>22.1</v>
      </c>
      <c r="BU29" s="63"/>
      <c r="BV29" s="168" t="s">
        <v>134</v>
      </c>
      <c r="BW29" s="147">
        <v>89.0</v>
      </c>
      <c r="BX29" s="55">
        <v>11.7</v>
      </c>
      <c r="BY29" s="140">
        <v>11.8</v>
      </c>
      <c r="BZ29" s="141">
        <f t="shared" si="55"/>
        <v>12.7</v>
      </c>
      <c r="CA29" s="142">
        <v>12.8</v>
      </c>
      <c r="CB29" s="143">
        <v>20.1</v>
      </c>
      <c r="CC29" s="148">
        <f t="shared" si="56"/>
        <v>20.2</v>
      </c>
      <c r="CD29" s="141">
        <v>23.9</v>
      </c>
      <c r="CE29" s="145" t="s">
        <v>135</v>
      </c>
      <c r="CF29" s="64"/>
      <c r="CG29" s="87" t="str">
        <f t="shared" si="21"/>
        <v/>
      </c>
      <c r="CH29" s="87"/>
      <c r="CI29" s="87" t="str">
        <f t="shared" si="22"/>
        <v/>
      </c>
      <c r="CJ29" s="87"/>
      <c r="CK29" s="87" t="str">
        <f t="shared" si="23"/>
        <v/>
      </c>
      <c r="CL29" s="87" t="str">
        <f t="shared" si="24"/>
        <v/>
      </c>
      <c r="CM29" s="87" t="str">
        <f t="shared" si="25"/>
        <v/>
      </c>
      <c r="CN29" s="87" t="str">
        <f t="shared" si="26"/>
        <v/>
      </c>
      <c r="CO29" s="87" t="str">
        <f t="shared" si="27"/>
        <v/>
      </c>
      <c r="CP29" s="87" t="str">
        <f t="shared" si="28"/>
        <v/>
      </c>
      <c r="CQ29" s="87" t="str">
        <f t="shared" si="29"/>
        <v/>
      </c>
      <c r="CR29" s="87" t="str">
        <f t="shared" si="30"/>
        <v/>
      </c>
      <c r="CS29" s="87" t="str">
        <f t="shared" si="31"/>
        <v/>
      </c>
      <c r="CT29" s="87" t="str">
        <f t="shared" si="32"/>
        <v/>
      </c>
      <c r="CU29" s="60"/>
      <c r="CV29" s="149"/>
      <c r="CW29" s="150">
        <v>17.0</v>
      </c>
      <c r="CX29" s="151">
        <f t="shared" si="57"/>
        <v>7.7</v>
      </c>
      <c r="CY29" s="151">
        <v>7.8</v>
      </c>
      <c r="CZ29" s="151">
        <f t="shared" si="58"/>
        <v>8.5</v>
      </c>
      <c r="DA29" s="151">
        <v>8.6</v>
      </c>
      <c r="DB29" s="151">
        <v>13.4</v>
      </c>
      <c r="DC29" s="151">
        <f t="shared" si="59"/>
        <v>13.5</v>
      </c>
      <c r="DD29" s="63"/>
      <c r="DE29" s="63"/>
      <c r="DF29" s="63"/>
      <c r="DG29" s="149"/>
      <c r="DH29" s="151">
        <f t="shared" si="60"/>
        <v>7</v>
      </c>
      <c r="DI29" s="151">
        <v>7.1</v>
      </c>
      <c r="DJ29" s="151">
        <f t="shared" si="61"/>
        <v>7.8</v>
      </c>
      <c r="DK29" s="151">
        <v>7.9</v>
      </c>
      <c r="DL29" s="151">
        <v>12.9</v>
      </c>
      <c r="DM29" s="151">
        <f t="shared" si="62"/>
        <v>13</v>
      </c>
      <c r="DN29" s="96">
        <v>13.0</v>
      </c>
      <c r="DO29" s="63"/>
      <c r="DP29" s="60" t="str">
        <f t="shared" si="33"/>
        <v/>
      </c>
      <c r="DQ29" s="55" t="str">
        <f t="shared" si="34"/>
        <v/>
      </c>
      <c r="DR29" s="55" t="str">
        <f t="shared" si="35"/>
        <v/>
      </c>
      <c r="DS29" s="55" t="str">
        <f t="shared" si="36"/>
        <v/>
      </c>
      <c r="DT29" s="60"/>
      <c r="DU29" s="60"/>
      <c r="DV29" s="178" t="s">
        <v>136</v>
      </c>
      <c r="DW29" s="154">
        <v>54.0</v>
      </c>
      <c r="DX29" s="155" t="s">
        <v>137</v>
      </c>
      <c r="DY29" s="156">
        <v>93.39999999999999</v>
      </c>
      <c r="DZ29" s="170">
        <v>97.7</v>
      </c>
      <c r="EA29" s="156">
        <v>97.8</v>
      </c>
      <c r="EB29" s="171">
        <v>115.5</v>
      </c>
      <c r="EC29" s="159">
        <v>115.6</v>
      </c>
      <c r="ED29" s="60"/>
      <c r="EE29" s="179" t="s">
        <v>136</v>
      </c>
      <c r="EF29" s="161">
        <v>54.0</v>
      </c>
      <c r="EG29" s="173">
        <v>92.5</v>
      </c>
      <c r="EH29" s="163">
        <v>92.6</v>
      </c>
      <c r="EI29" s="174">
        <v>97.0</v>
      </c>
      <c r="EJ29" s="163">
        <v>97.1</v>
      </c>
      <c r="EK29" s="173">
        <v>115.2</v>
      </c>
      <c r="EL29" s="165">
        <v>115.3</v>
      </c>
      <c r="EM29" s="60"/>
      <c r="EN29" s="64" t="str">
        <f t="shared" si="37"/>
        <v/>
      </c>
      <c r="EO29" s="64" t="str">
        <f t="shared" si="38"/>
        <v>#N/A</v>
      </c>
      <c r="EP29" s="64" t="str">
        <f t="shared" si="39"/>
        <v>#N/A</v>
      </c>
      <c r="EQ29" s="64" t="str">
        <f t="shared" si="40"/>
        <v>#N/A</v>
      </c>
      <c r="ER29" s="60"/>
      <c r="ES29" s="64" t="str">
        <f t="shared" ref="ES29:EU29" si="79">EO29/100</f>
        <v>#N/A</v>
      </c>
      <c r="ET29" s="64" t="str">
        <f t="shared" si="79"/>
        <v>#N/A</v>
      </c>
      <c r="EU29" s="64" t="str">
        <f t="shared" si="79"/>
        <v>#N/A</v>
      </c>
      <c r="EV29" s="60"/>
      <c r="EW29" s="55">
        <f t="shared" si="42"/>
        <v>0</v>
      </c>
      <c r="EX29" s="55">
        <f t="shared" si="43"/>
        <v>0</v>
      </c>
      <c r="EY29" s="55">
        <f t="shared" si="44"/>
        <v>0</v>
      </c>
      <c r="EZ29" s="55">
        <f t="shared" si="45"/>
        <v>0</v>
      </c>
      <c r="FA29" s="55">
        <f t="shared" si="46"/>
        <v>0</v>
      </c>
      <c r="FB29" s="55">
        <f t="shared" si="47"/>
        <v>0</v>
      </c>
      <c r="FC29" s="55">
        <f t="shared" si="48"/>
        <v>0</v>
      </c>
      <c r="FD29" s="55">
        <f t="shared" si="49"/>
        <v>0</v>
      </c>
      <c r="FE29" s="60"/>
      <c r="FF29" s="60"/>
      <c r="FG29" s="60"/>
      <c r="FH29" s="60"/>
      <c r="FI29" s="60"/>
      <c r="FJ29" s="60"/>
      <c r="FK29" s="60"/>
      <c r="FL29" s="60"/>
      <c r="FM29" s="60"/>
      <c r="FN29" s="60"/>
      <c r="FO29" s="60"/>
      <c r="FP29" s="60"/>
      <c r="FQ29" s="60"/>
      <c r="FR29" s="7"/>
    </row>
    <row r="30" ht="10.5" customHeight="1">
      <c r="A30" s="74" t="str">
        <f t="shared" si="50"/>
        <v/>
      </c>
      <c r="B30" s="75" t="str">
        <f t="shared" si="2"/>
        <v/>
      </c>
      <c r="C30" s="105"/>
      <c r="D30" s="106"/>
      <c r="E30" s="78"/>
      <c r="F30" s="79"/>
      <c r="G30" s="80"/>
      <c r="H30" s="81" t="str">
        <f t="shared" si="3"/>
        <v/>
      </c>
      <c r="I30" s="74" t="str">
        <f t="shared" si="4"/>
        <v/>
      </c>
      <c r="J30" s="75" t="str">
        <f t="shared" si="5"/>
        <v/>
      </c>
      <c r="K30" s="82" t="str">
        <f t="shared" si="6"/>
        <v/>
      </c>
      <c r="L30" s="83" t="str">
        <f t="shared" si="7"/>
        <v/>
      </c>
      <c r="M30" s="80" t="str">
        <f t="shared" si="8"/>
        <v/>
      </c>
      <c r="N30" s="84" t="str">
        <f t="shared" si="9"/>
        <v/>
      </c>
      <c r="O30" s="85"/>
      <c r="P30" s="85"/>
      <c r="Q30" s="85"/>
      <c r="R30" s="85"/>
      <c r="S30" s="85"/>
      <c r="T30" s="85"/>
      <c r="U30" s="85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166"/>
      <c r="AS30" s="166"/>
      <c r="AT30" s="166"/>
      <c r="AU30" s="60"/>
      <c r="AV30" s="60"/>
      <c r="AW30" s="55"/>
      <c r="AX30" s="55"/>
      <c r="AY30" s="55" t="str">
        <f t="shared" si="10"/>
        <v/>
      </c>
      <c r="AZ30" s="55" t="str">
        <f t="shared" si="11"/>
        <v/>
      </c>
      <c r="BA30" s="88" t="str">
        <f t="shared" si="12"/>
        <v/>
      </c>
      <c r="BB30" s="88" t="str">
        <f t="shared" si="13"/>
        <v/>
      </c>
      <c r="BC30" s="88" t="str">
        <f t="shared" si="14"/>
        <v/>
      </c>
      <c r="BD30" s="88" t="str">
        <f t="shared" si="15"/>
        <v/>
      </c>
      <c r="BE30" s="89" t="str">
        <f t="shared" si="16"/>
        <v/>
      </c>
      <c r="BF30" s="89" t="str">
        <f t="shared" si="17"/>
        <v/>
      </c>
      <c r="BG30" s="89" t="str">
        <f t="shared" si="18"/>
        <v/>
      </c>
      <c r="BH30" s="89" t="str">
        <f t="shared" si="19"/>
        <v/>
      </c>
      <c r="BI30" s="90"/>
      <c r="BJ30" s="60" t="str">
        <f t="shared" si="20"/>
        <v/>
      </c>
      <c r="BK30" s="167" t="s">
        <v>138</v>
      </c>
      <c r="BL30" s="139">
        <v>90.0</v>
      </c>
      <c r="BM30" s="55">
        <v>12.2</v>
      </c>
      <c r="BN30" s="140">
        <v>12.3</v>
      </c>
      <c r="BO30" s="141">
        <f t="shared" si="53"/>
        <v>13.1</v>
      </c>
      <c r="BP30" s="142">
        <v>13.2</v>
      </c>
      <c r="BQ30" s="143">
        <v>19.3</v>
      </c>
      <c r="BR30" s="144">
        <f t="shared" si="54"/>
        <v>19.4</v>
      </c>
      <c r="BS30" s="141">
        <v>22.1</v>
      </c>
      <c r="BT30" s="145">
        <v>22.2</v>
      </c>
      <c r="BU30" s="63"/>
      <c r="BV30" s="168" t="s">
        <v>138</v>
      </c>
      <c r="BW30" s="147">
        <v>90.0</v>
      </c>
      <c r="BX30" s="55">
        <v>11.7</v>
      </c>
      <c r="BY30" s="140">
        <v>11.8</v>
      </c>
      <c r="BZ30" s="141">
        <f t="shared" si="55"/>
        <v>12.7</v>
      </c>
      <c r="CA30" s="142">
        <v>12.8</v>
      </c>
      <c r="CB30" s="143">
        <v>20.1</v>
      </c>
      <c r="CC30" s="148">
        <f t="shared" si="56"/>
        <v>20.2</v>
      </c>
      <c r="CD30" s="141">
        <v>24.0</v>
      </c>
      <c r="CE30" s="145" t="s">
        <v>139</v>
      </c>
      <c r="CF30" s="64"/>
      <c r="CG30" s="87" t="str">
        <f t="shared" si="21"/>
        <v/>
      </c>
      <c r="CH30" s="87"/>
      <c r="CI30" s="87" t="str">
        <f t="shared" si="22"/>
        <v/>
      </c>
      <c r="CJ30" s="87"/>
      <c r="CK30" s="87" t="str">
        <f t="shared" si="23"/>
        <v/>
      </c>
      <c r="CL30" s="87" t="str">
        <f t="shared" si="24"/>
        <v/>
      </c>
      <c r="CM30" s="87" t="str">
        <f t="shared" si="25"/>
        <v/>
      </c>
      <c r="CN30" s="87" t="str">
        <f t="shared" si="26"/>
        <v/>
      </c>
      <c r="CO30" s="87" t="str">
        <f t="shared" si="27"/>
        <v/>
      </c>
      <c r="CP30" s="87" t="str">
        <f t="shared" si="28"/>
        <v/>
      </c>
      <c r="CQ30" s="87" t="str">
        <f t="shared" si="29"/>
        <v/>
      </c>
      <c r="CR30" s="87" t="str">
        <f t="shared" si="30"/>
        <v/>
      </c>
      <c r="CS30" s="87" t="str">
        <f t="shared" si="31"/>
        <v/>
      </c>
      <c r="CT30" s="87" t="str">
        <f t="shared" si="32"/>
        <v/>
      </c>
      <c r="CU30" s="60"/>
      <c r="CV30" s="149"/>
      <c r="CW30" s="150">
        <v>18.0</v>
      </c>
      <c r="CX30" s="151">
        <f t="shared" si="57"/>
        <v>7.8</v>
      </c>
      <c r="CY30" s="151">
        <v>7.9</v>
      </c>
      <c r="CZ30" s="151">
        <f t="shared" si="58"/>
        <v>8.7</v>
      </c>
      <c r="DA30" s="151">
        <v>8.8</v>
      </c>
      <c r="DB30" s="151">
        <v>13.7</v>
      </c>
      <c r="DC30" s="151">
        <f t="shared" si="59"/>
        <v>13.8</v>
      </c>
      <c r="DD30" s="63"/>
      <c r="DE30" s="63"/>
      <c r="DF30" s="63"/>
      <c r="DG30" s="149"/>
      <c r="DH30" s="151">
        <f t="shared" si="60"/>
        <v>7.2</v>
      </c>
      <c r="DI30" s="151">
        <v>7.3</v>
      </c>
      <c r="DJ30" s="151">
        <f t="shared" si="61"/>
        <v>8</v>
      </c>
      <c r="DK30" s="151">
        <v>8.1</v>
      </c>
      <c r="DL30" s="151">
        <v>13.2</v>
      </c>
      <c r="DM30" s="151">
        <f t="shared" si="62"/>
        <v>13.3</v>
      </c>
      <c r="DN30" s="96">
        <v>13.3</v>
      </c>
      <c r="DO30" s="63"/>
      <c r="DP30" s="60" t="str">
        <f t="shared" si="33"/>
        <v/>
      </c>
      <c r="DQ30" s="55" t="str">
        <f t="shared" si="34"/>
        <v/>
      </c>
      <c r="DR30" s="55" t="str">
        <f t="shared" si="35"/>
        <v/>
      </c>
      <c r="DS30" s="55" t="str">
        <f t="shared" si="36"/>
        <v/>
      </c>
      <c r="DT30" s="60"/>
      <c r="DU30" s="60"/>
      <c r="DV30" s="178" t="s">
        <v>140</v>
      </c>
      <c r="DW30" s="154">
        <v>55.0</v>
      </c>
      <c r="DX30" s="155" t="s">
        <v>141</v>
      </c>
      <c r="DY30" s="156">
        <v>93.89999999999999</v>
      </c>
      <c r="DZ30" s="170">
        <v>98.2</v>
      </c>
      <c r="EA30" s="156">
        <v>98.3</v>
      </c>
      <c r="EB30" s="171">
        <v>116.1</v>
      </c>
      <c r="EC30" s="159">
        <v>116.19999999999999</v>
      </c>
      <c r="ED30" s="60"/>
      <c r="EE30" s="179" t="s">
        <v>140</v>
      </c>
      <c r="EF30" s="161">
        <v>55.0</v>
      </c>
      <c r="EG30" s="173">
        <v>92.9</v>
      </c>
      <c r="EH30" s="163">
        <v>93.0</v>
      </c>
      <c r="EI30" s="174">
        <v>97.5</v>
      </c>
      <c r="EJ30" s="163">
        <v>97.6</v>
      </c>
      <c r="EK30" s="173">
        <v>115.9</v>
      </c>
      <c r="EL30" s="165">
        <v>116.0</v>
      </c>
      <c r="EM30" s="60"/>
      <c r="EN30" s="64" t="str">
        <f t="shared" si="37"/>
        <v/>
      </c>
      <c r="EO30" s="64" t="str">
        <f t="shared" si="38"/>
        <v>#N/A</v>
      </c>
      <c r="EP30" s="64" t="str">
        <f t="shared" si="39"/>
        <v>#N/A</v>
      </c>
      <c r="EQ30" s="64" t="str">
        <f t="shared" si="40"/>
        <v>#N/A</v>
      </c>
      <c r="ER30" s="60"/>
      <c r="ES30" s="64" t="str">
        <f t="shared" ref="ES30:EU30" si="80">EO30/100</f>
        <v>#N/A</v>
      </c>
      <c r="ET30" s="64" t="str">
        <f t="shared" si="80"/>
        <v>#N/A</v>
      </c>
      <c r="EU30" s="64" t="str">
        <f t="shared" si="80"/>
        <v>#N/A</v>
      </c>
      <c r="EV30" s="60"/>
      <c r="EW30" s="55">
        <f t="shared" si="42"/>
        <v>0</v>
      </c>
      <c r="EX30" s="55">
        <f t="shared" si="43"/>
        <v>0</v>
      </c>
      <c r="EY30" s="55">
        <f t="shared" si="44"/>
        <v>0</v>
      </c>
      <c r="EZ30" s="55">
        <f t="shared" si="45"/>
        <v>0</v>
      </c>
      <c r="FA30" s="55">
        <f t="shared" si="46"/>
        <v>0</v>
      </c>
      <c r="FB30" s="55">
        <f t="shared" si="47"/>
        <v>0</v>
      </c>
      <c r="FC30" s="55">
        <f t="shared" si="48"/>
        <v>0</v>
      </c>
      <c r="FD30" s="55">
        <f t="shared" si="49"/>
        <v>0</v>
      </c>
      <c r="FE30" s="60"/>
      <c r="FF30" s="60"/>
      <c r="FG30" s="60"/>
      <c r="FH30" s="60"/>
      <c r="FI30" s="60"/>
      <c r="FJ30" s="60"/>
      <c r="FK30" s="60"/>
      <c r="FL30" s="60"/>
      <c r="FM30" s="60"/>
      <c r="FN30" s="60"/>
      <c r="FO30" s="60"/>
      <c r="FP30" s="60"/>
      <c r="FQ30" s="60"/>
      <c r="FR30" s="7"/>
    </row>
    <row r="31" ht="10.5" customHeight="1">
      <c r="A31" s="74" t="str">
        <f t="shared" si="50"/>
        <v/>
      </c>
      <c r="B31" s="75" t="str">
        <f t="shared" si="2"/>
        <v/>
      </c>
      <c r="C31" s="105"/>
      <c r="D31" s="106"/>
      <c r="E31" s="78"/>
      <c r="F31" s="79"/>
      <c r="G31" s="80"/>
      <c r="H31" s="81" t="str">
        <f t="shared" si="3"/>
        <v/>
      </c>
      <c r="I31" s="74" t="str">
        <f t="shared" si="4"/>
        <v/>
      </c>
      <c r="J31" s="75" t="str">
        <f t="shared" si="5"/>
        <v/>
      </c>
      <c r="K31" s="82" t="str">
        <f t="shared" si="6"/>
        <v/>
      </c>
      <c r="L31" s="83" t="str">
        <f t="shared" si="7"/>
        <v/>
      </c>
      <c r="M31" s="80" t="str">
        <f t="shared" si="8"/>
        <v/>
      </c>
      <c r="N31" s="84" t="str">
        <f t="shared" si="9"/>
        <v/>
      </c>
      <c r="O31" s="85"/>
      <c r="P31" s="85"/>
      <c r="Q31" s="85"/>
      <c r="R31" s="85"/>
      <c r="S31" s="85"/>
      <c r="T31" s="85"/>
      <c r="U31" s="85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166"/>
      <c r="AS31" s="166"/>
      <c r="AT31" s="166"/>
      <c r="AU31" s="60"/>
      <c r="AV31" s="60"/>
      <c r="AW31" s="55"/>
      <c r="AX31" s="55"/>
      <c r="AY31" s="55" t="str">
        <f t="shared" si="10"/>
        <v/>
      </c>
      <c r="AZ31" s="55" t="str">
        <f t="shared" si="11"/>
        <v/>
      </c>
      <c r="BA31" s="88" t="str">
        <f t="shared" si="12"/>
        <v/>
      </c>
      <c r="BB31" s="88" t="str">
        <f t="shared" si="13"/>
        <v/>
      </c>
      <c r="BC31" s="88" t="str">
        <f t="shared" si="14"/>
        <v/>
      </c>
      <c r="BD31" s="88" t="str">
        <f t="shared" si="15"/>
        <v/>
      </c>
      <c r="BE31" s="89" t="str">
        <f t="shared" si="16"/>
        <v/>
      </c>
      <c r="BF31" s="89" t="str">
        <f t="shared" si="17"/>
        <v/>
      </c>
      <c r="BG31" s="89" t="str">
        <f t="shared" si="18"/>
        <v/>
      </c>
      <c r="BH31" s="89" t="str">
        <f t="shared" si="19"/>
        <v/>
      </c>
      <c r="BI31" s="90"/>
      <c r="BJ31" s="60" t="str">
        <f t="shared" si="20"/>
        <v/>
      </c>
      <c r="BK31" s="167" t="s">
        <v>142</v>
      </c>
      <c r="BL31" s="139">
        <v>91.0</v>
      </c>
      <c r="BM31" s="55">
        <v>12.2</v>
      </c>
      <c r="BN31" s="140">
        <v>12.3</v>
      </c>
      <c r="BO31" s="141">
        <f t="shared" si="53"/>
        <v>13.1</v>
      </c>
      <c r="BP31" s="142">
        <v>13.2</v>
      </c>
      <c r="BQ31" s="143">
        <v>19.4</v>
      </c>
      <c r="BR31" s="144">
        <f t="shared" si="54"/>
        <v>19.5</v>
      </c>
      <c r="BS31" s="141">
        <v>22.2</v>
      </c>
      <c r="BT31" s="145">
        <v>22.3</v>
      </c>
      <c r="BU31" s="63"/>
      <c r="BV31" s="168" t="s">
        <v>142</v>
      </c>
      <c r="BW31" s="147">
        <v>91.0</v>
      </c>
      <c r="BX31" s="55">
        <v>11.7</v>
      </c>
      <c r="BY31" s="183">
        <v>11.8</v>
      </c>
      <c r="BZ31" s="141">
        <f t="shared" si="55"/>
        <v>12.7</v>
      </c>
      <c r="CA31" s="184">
        <v>12.8</v>
      </c>
      <c r="CB31" s="185">
        <v>20.2</v>
      </c>
      <c r="CC31" s="148">
        <f t="shared" si="56"/>
        <v>20.3</v>
      </c>
      <c r="CD31" s="186">
        <v>24.1</v>
      </c>
      <c r="CE31" s="145" t="s">
        <v>143</v>
      </c>
      <c r="CF31" s="55"/>
      <c r="CG31" s="87" t="str">
        <f t="shared" si="21"/>
        <v/>
      </c>
      <c r="CH31" s="87"/>
      <c r="CI31" s="87" t="str">
        <f t="shared" si="22"/>
        <v/>
      </c>
      <c r="CJ31" s="87"/>
      <c r="CK31" s="87" t="str">
        <f t="shared" si="23"/>
        <v/>
      </c>
      <c r="CL31" s="87" t="str">
        <f t="shared" si="24"/>
        <v/>
      </c>
      <c r="CM31" s="87" t="str">
        <f t="shared" si="25"/>
        <v/>
      </c>
      <c r="CN31" s="87" t="str">
        <f t="shared" si="26"/>
        <v/>
      </c>
      <c r="CO31" s="87" t="str">
        <f t="shared" si="27"/>
        <v/>
      </c>
      <c r="CP31" s="87" t="str">
        <f t="shared" si="28"/>
        <v/>
      </c>
      <c r="CQ31" s="87" t="str">
        <f t="shared" si="29"/>
        <v/>
      </c>
      <c r="CR31" s="87" t="str">
        <f t="shared" si="30"/>
        <v/>
      </c>
      <c r="CS31" s="87" t="str">
        <f t="shared" si="31"/>
        <v/>
      </c>
      <c r="CT31" s="87" t="str">
        <f t="shared" si="32"/>
        <v/>
      </c>
      <c r="CU31" s="60"/>
      <c r="CV31" s="149"/>
      <c r="CW31" s="150">
        <v>19.0</v>
      </c>
      <c r="CX31" s="151">
        <f t="shared" si="57"/>
        <v>8</v>
      </c>
      <c r="CY31" s="151">
        <v>8.1</v>
      </c>
      <c r="CZ31" s="151">
        <f t="shared" si="58"/>
        <v>8.8</v>
      </c>
      <c r="DA31" s="151">
        <v>8.9</v>
      </c>
      <c r="DB31" s="151">
        <v>13.9</v>
      </c>
      <c r="DC31" s="151">
        <f t="shared" si="59"/>
        <v>14</v>
      </c>
      <c r="DD31" s="63"/>
      <c r="DE31" s="63"/>
      <c r="DF31" s="63"/>
      <c r="DG31" s="149"/>
      <c r="DH31" s="151">
        <f t="shared" si="60"/>
        <v>7.3</v>
      </c>
      <c r="DI31" s="151">
        <v>7.4</v>
      </c>
      <c r="DJ31" s="151">
        <f t="shared" si="61"/>
        <v>8.1</v>
      </c>
      <c r="DK31" s="151">
        <v>8.2</v>
      </c>
      <c r="DL31" s="151">
        <v>13.5</v>
      </c>
      <c r="DM31" s="151">
        <f t="shared" si="62"/>
        <v>13.6</v>
      </c>
      <c r="DN31" s="96">
        <v>13.6</v>
      </c>
      <c r="DO31" s="63"/>
      <c r="DP31" s="60" t="str">
        <f t="shared" si="33"/>
        <v/>
      </c>
      <c r="DQ31" s="55" t="str">
        <f t="shared" si="34"/>
        <v/>
      </c>
      <c r="DR31" s="55" t="str">
        <f t="shared" si="35"/>
        <v/>
      </c>
      <c r="DS31" s="55" t="str">
        <f t="shared" si="36"/>
        <v/>
      </c>
      <c r="DT31" s="60"/>
      <c r="DU31" s="60"/>
      <c r="DV31" s="178" t="s">
        <v>144</v>
      </c>
      <c r="DW31" s="154">
        <v>56.0</v>
      </c>
      <c r="DX31" s="155" t="s">
        <v>145</v>
      </c>
      <c r="DY31" s="156">
        <v>94.3</v>
      </c>
      <c r="DZ31" s="170">
        <v>98.7</v>
      </c>
      <c r="EA31" s="156">
        <v>98.8</v>
      </c>
      <c r="EB31" s="171">
        <v>116.7</v>
      </c>
      <c r="EC31" s="159">
        <v>116.8</v>
      </c>
      <c r="ED31" s="60"/>
      <c r="EE31" s="179" t="s">
        <v>144</v>
      </c>
      <c r="EF31" s="161">
        <v>56.0</v>
      </c>
      <c r="EG31" s="173">
        <v>93.3</v>
      </c>
      <c r="EH31" s="163">
        <v>93.39999999999999</v>
      </c>
      <c r="EI31" s="174">
        <v>98.0</v>
      </c>
      <c r="EJ31" s="163">
        <v>98.1</v>
      </c>
      <c r="EK31" s="173">
        <v>116.5</v>
      </c>
      <c r="EL31" s="165">
        <v>116.6</v>
      </c>
      <c r="EM31" s="60"/>
      <c r="EN31" s="64" t="str">
        <f t="shared" si="37"/>
        <v/>
      </c>
      <c r="EO31" s="64" t="str">
        <f t="shared" si="38"/>
        <v>#N/A</v>
      </c>
      <c r="EP31" s="64" t="str">
        <f t="shared" si="39"/>
        <v>#N/A</v>
      </c>
      <c r="EQ31" s="64" t="str">
        <f t="shared" si="40"/>
        <v>#N/A</v>
      </c>
      <c r="ER31" s="60"/>
      <c r="ES31" s="64" t="str">
        <f t="shared" ref="ES31:EU31" si="81">EO31/100</f>
        <v>#N/A</v>
      </c>
      <c r="ET31" s="64" t="str">
        <f t="shared" si="81"/>
        <v>#N/A</v>
      </c>
      <c r="EU31" s="64" t="str">
        <f t="shared" si="81"/>
        <v>#N/A</v>
      </c>
      <c r="EV31" s="60"/>
      <c r="EW31" s="55">
        <f t="shared" si="42"/>
        <v>0</v>
      </c>
      <c r="EX31" s="55">
        <f t="shared" si="43"/>
        <v>0</v>
      </c>
      <c r="EY31" s="55">
        <f t="shared" si="44"/>
        <v>0</v>
      </c>
      <c r="EZ31" s="55">
        <f t="shared" si="45"/>
        <v>0</v>
      </c>
      <c r="FA31" s="55">
        <f t="shared" si="46"/>
        <v>0</v>
      </c>
      <c r="FB31" s="55">
        <f t="shared" si="47"/>
        <v>0</v>
      </c>
      <c r="FC31" s="55">
        <f t="shared" si="48"/>
        <v>0</v>
      </c>
      <c r="FD31" s="55">
        <f t="shared" si="49"/>
        <v>0</v>
      </c>
      <c r="FE31" s="60"/>
      <c r="FF31" s="60"/>
      <c r="FG31" s="60"/>
      <c r="FH31" s="60"/>
      <c r="FI31" s="60"/>
      <c r="FJ31" s="60"/>
      <c r="FK31" s="60"/>
      <c r="FL31" s="60"/>
      <c r="FM31" s="60"/>
      <c r="FN31" s="60"/>
      <c r="FO31" s="60"/>
      <c r="FP31" s="60"/>
      <c r="FQ31" s="60"/>
      <c r="FR31" s="7"/>
    </row>
    <row r="32" ht="10.5" customHeight="1">
      <c r="A32" s="74" t="str">
        <f t="shared" si="50"/>
        <v/>
      </c>
      <c r="B32" s="75" t="str">
        <f t="shared" si="2"/>
        <v/>
      </c>
      <c r="C32" s="105"/>
      <c r="D32" s="106"/>
      <c r="E32" s="78"/>
      <c r="F32" s="79"/>
      <c r="G32" s="80"/>
      <c r="H32" s="81" t="str">
        <f t="shared" si="3"/>
        <v/>
      </c>
      <c r="I32" s="74" t="str">
        <f t="shared" si="4"/>
        <v/>
      </c>
      <c r="J32" s="75" t="str">
        <f t="shared" si="5"/>
        <v/>
      </c>
      <c r="K32" s="82" t="str">
        <f t="shared" si="6"/>
        <v/>
      </c>
      <c r="L32" s="83" t="str">
        <f t="shared" si="7"/>
        <v/>
      </c>
      <c r="M32" s="80" t="str">
        <f t="shared" si="8"/>
        <v/>
      </c>
      <c r="N32" s="84" t="str">
        <f t="shared" si="9"/>
        <v/>
      </c>
      <c r="O32" s="85"/>
      <c r="P32" s="85"/>
      <c r="Q32" s="85"/>
      <c r="R32" s="85"/>
      <c r="S32" s="85"/>
      <c r="T32" s="85"/>
      <c r="U32" s="85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166"/>
      <c r="AS32" s="166"/>
      <c r="AT32" s="166"/>
      <c r="AU32" s="60"/>
      <c r="AV32" s="60"/>
      <c r="AW32" s="55"/>
      <c r="AX32" s="55"/>
      <c r="AY32" s="55" t="str">
        <f t="shared" si="10"/>
        <v/>
      </c>
      <c r="AZ32" s="55" t="str">
        <f t="shared" si="11"/>
        <v/>
      </c>
      <c r="BA32" s="88" t="str">
        <f t="shared" si="12"/>
        <v/>
      </c>
      <c r="BB32" s="88" t="str">
        <f t="shared" si="13"/>
        <v/>
      </c>
      <c r="BC32" s="88" t="str">
        <f t="shared" si="14"/>
        <v/>
      </c>
      <c r="BD32" s="88" t="str">
        <f t="shared" si="15"/>
        <v/>
      </c>
      <c r="BE32" s="89" t="str">
        <f t="shared" si="16"/>
        <v/>
      </c>
      <c r="BF32" s="89" t="str">
        <f t="shared" si="17"/>
        <v/>
      </c>
      <c r="BG32" s="89" t="str">
        <f t="shared" si="18"/>
        <v/>
      </c>
      <c r="BH32" s="89" t="str">
        <f t="shared" si="19"/>
        <v/>
      </c>
      <c r="BI32" s="90"/>
      <c r="BJ32" s="60" t="str">
        <f t="shared" si="20"/>
        <v/>
      </c>
      <c r="BK32" s="167" t="s">
        <v>146</v>
      </c>
      <c r="BL32" s="139">
        <v>92.0</v>
      </c>
      <c r="BM32" s="55">
        <v>12.2</v>
      </c>
      <c r="BN32" s="140">
        <v>12.3</v>
      </c>
      <c r="BO32" s="141">
        <f t="shared" si="53"/>
        <v>13.1</v>
      </c>
      <c r="BP32" s="142">
        <v>13.2</v>
      </c>
      <c r="BQ32" s="143">
        <v>19.4</v>
      </c>
      <c r="BR32" s="144">
        <f t="shared" si="54"/>
        <v>19.5</v>
      </c>
      <c r="BS32" s="141">
        <v>22.4</v>
      </c>
      <c r="BT32" s="145">
        <v>22.5</v>
      </c>
      <c r="BU32" s="63"/>
      <c r="BV32" s="168" t="s">
        <v>146</v>
      </c>
      <c r="BW32" s="147">
        <v>92.0</v>
      </c>
      <c r="BX32" s="55">
        <v>11.7</v>
      </c>
      <c r="BY32" s="183">
        <v>11.8</v>
      </c>
      <c r="BZ32" s="141">
        <f t="shared" si="55"/>
        <v>12.7</v>
      </c>
      <c r="CA32" s="184">
        <v>12.8</v>
      </c>
      <c r="CB32" s="185">
        <v>20.3</v>
      </c>
      <c r="CC32" s="148">
        <f t="shared" si="56"/>
        <v>20.4</v>
      </c>
      <c r="CD32" s="186">
        <v>24.2</v>
      </c>
      <c r="CE32" s="145" t="s">
        <v>147</v>
      </c>
      <c r="CF32" s="55"/>
      <c r="CG32" s="87" t="str">
        <f t="shared" si="21"/>
        <v/>
      </c>
      <c r="CH32" s="87"/>
      <c r="CI32" s="87" t="str">
        <f t="shared" si="22"/>
        <v/>
      </c>
      <c r="CJ32" s="87"/>
      <c r="CK32" s="87" t="str">
        <f t="shared" si="23"/>
        <v/>
      </c>
      <c r="CL32" s="87" t="str">
        <f t="shared" si="24"/>
        <v/>
      </c>
      <c r="CM32" s="87" t="str">
        <f t="shared" si="25"/>
        <v/>
      </c>
      <c r="CN32" s="87" t="str">
        <f t="shared" si="26"/>
        <v/>
      </c>
      <c r="CO32" s="87" t="str">
        <f t="shared" si="27"/>
        <v/>
      </c>
      <c r="CP32" s="87" t="str">
        <f t="shared" si="28"/>
        <v/>
      </c>
      <c r="CQ32" s="87" t="str">
        <f t="shared" si="29"/>
        <v/>
      </c>
      <c r="CR32" s="87" t="str">
        <f t="shared" si="30"/>
        <v/>
      </c>
      <c r="CS32" s="87" t="str">
        <f t="shared" si="31"/>
        <v/>
      </c>
      <c r="CT32" s="87" t="str">
        <f t="shared" si="32"/>
        <v/>
      </c>
      <c r="CU32" s="60"/>
      <c r="CV32" s="149"/>
      <c r="CW32" s="150">
        <v>20.0</v>
      </c>
      <c r="CX32" s="151">
        <f t="shared" si="57"/>
        <v>8.1</v>
      </c>
      <c r="CY32" s="151">
        <v>8.2</v>
      </c>
      <c r="CZ32" s="151">
        <f t="shared" si="58"/>
        <v>9</v>
      </c>
      <c r="DA32" s="151">
        <v>9.1</v>
      </c>
      <c r="DB32" s="151">
        <v>14.2</v>
      </c>
      <c r="DC32" s="151">
        <f t="shared" si="59"/>
        <v>14.3</v>
      </c>
      <c r="DD32" s="63"/>
      <c r="DE32" s="63"/>
      <c r="DF32" s="63"/>
      <c r="DG32" s="149"/>
      <c r="DH32" s="151">
        <f t="shared" si="60"/>
        <v>7.5</v>
      </c>
      <c r="DI32" s="151">
        <v>7.6</v>
      </c>
      <c r="DJ32" s="151">
        <f t="shared" si="61"/>
        <v>8.3</v>
      </c>
      <c r="DK32" s="151">
        <v>8.4</v>
      </c>
      <c r="DL32" s="151">
        <v>13.7</v>
      </c>
      <c r="DM32" s="151">
        <f t="shared" si="62"/>
        <v>13.8</v>
      </c>
      <c r="DN32" s="96">
        <v>13.8</v>
      </c>
      <c r="DO32" s="63"/>
      <c r="DP32" s="60" t="str">
        <f t="shared" si="33"/>
        <v/>
      </c>
      <c r="DQ32" s="55" t="str">
        <f t="shared" si="34"/>
        <v/>
      </c>
      <c r="DR32" s="55" t="str">
        <f t="shared" si="35"/>
        <v/>
      </c>
      <c r="DS32" s="55" t="str">
        <f t="shared" si="36"/>
        <v/>
      </c>
      <c r="DT32" s="60"/>
      <c r="DU32" s="60"/>
      <c r="DV32" s="178" t="s">
        <v>148</v>
      </c>
      <c r="DW32" s="154">
        <v>57.0</v>
      </c>
      <c r="DX32" s="155" t="s">
        <v>149</v>
      </c>
      <c r="DY32" s="156">
        <v>94.69999999999999</v>
      </c>
      <c r="DZ32" s="170">
        <v>99.2</v>
      </c>
      <c r="EA32" s="156">
        <v>99.3</v>
      </c>
      <c r="EB32" s="171">
        <v>117.4</v>
      </c>
      <c r="EC32" s="159">
        <v>117.5</v>
      </c>
      <c r="ED32" s="60"/>
      <c r="EE32" s="179" t="s">
        <v>148</v>
      </c>
      <c r="EF32" s="161">
        <v>57.0</v>
      </c>
      <c r="EG32" s="173">
        <v>93.8</v>
      </c>
      <c r="EH32" s="163">
        <v>93.89999999999999</v>
      </c>
      <c r="EI32" s="174">
        <v>98.4</v>
      </c>
      <c r="EJ32" s="163">
        <v>98.5</v>
      </c>
      <c r="EK32" s="173">
        <v>117.1</v>
      </c>
      <c r="EL32" s="165">
        <v>117.19999999999999</v>
      </c>
      <c r="EM32" s="60"/>
      <c r="EN32" s="64" t="str">
        <f t="shared" si="37"/>
        <v/>
      </c>
      <c r="EO32" s="64" t="str">
        <f t="shared" si="38"/>
        <v>#N/A</v>
      </c>
      <c r="EP32" s="64" t="str">
        <f t="shared" si="39"/>
        <v>#N/A</v>
      </c>
      <c r="EQ32" s="64" t="str">
        <f t="shared" si="40"/>
        <v>#N/A</v>
      </c>
      <c r="ER32" s="60"/>
      <c r="ES32" s="64" t="str">
        <f t="shared" ref="ES32:EU32" si="82">EO32/100</f>
        <v>#N/A</v>
      </c>
      <c r="ET32" s="64" t="str">
        <f t="shared" si="82"/>
        <v>#N/A</v>
      </c>
      <c r="EU32" s="64" t="str">
        <f t="shared" si="82"/>
        <v>#N/A</v>
      </c>
      <c r="EV32" s="60"/>
      <c r="EW32" s="55">
        <f t="shared" si="42"/>
        <v>0</v>
      </c>
      <c r="EX32" s="55">
        <f t="shared" si="43"/>
        <v>0</v>
      </c>
      <c r="EY32" s="55">
        <f t="shared" si="44"/>
        <v>0</v>
      </c>
      <c r="EZ32" s="55">
        <f t="shared" si="45"/>
        <v>0</v>
      </c>
      <c r="FA32" s="55">
        <f t="shared" si="46"/>
        <v>0</v>
      </c>
      <c r="FB32" s="55">
        <f t="shared" si="47"/>
        <v>0</v>
      </c>
      <c r="FC32" s="55">
        <f t="shared" si="48"/>
        <v>0</v>
      </c>
      <c r="FD32" s="55">
        <f t="shared" si="49"/>
        <v>0</v>
      </c>
      <c r="FE32" s="60"/>
      <c r="FF32" s="60"/>
      <c r="FG32" s="60"/>
      <c r="FH32" s="60"/>
      <c r="FI32" s="60"/>
      <c r="FJ32" s="60"/>
      <c r="FK32" s="60"/>
      <c r="FL32" s="60"/>
      <c r="FM32" s="60"/>
      <c r="FN32" s="60"/>
      <c r="FO32" s="60"/>
      <c r="FP32" s="60"/>
      <c r="FQ32" s="60"/>
      <c r="FR32" s="7"/>
    </row>
    <row r="33" ht="10.5" customHeight="1">
      <c r="A33" s="74" t="str">
        <f t="shared" si="50"/>
        <v/>
      </c>
      <c r="B33" s="75" t="str">
        <f t="shared" si="2"/>
        <v/>
      </c>
      <c r="C33" s="105"/>
      <c r="D33" s="106"/>
      <c r="E33" s="78"/>
      <c r="F33" s="79"/>
      <c r="G33" s="80"/>
      <c r="H33" s="81" t="str">
        <f t="shared" si="3"/>
        <v/>
      </c>
      <c r="I33" s="74" t="str">
        <f t="shared" si="4"/>
        <v/>
      </c>
      <c r="J33" s="75" t="str">
        <f t="shared" si="5"/>
        <v/>
      </c>
      <c r="K33" s="82" t="str">
        <f t="shared" si="6"/>
        <v/>
      </c>
      <c r="L33" s="83" t="str">
        <f t="shared" si="7"/>
        <v/>
      </c>
      <c r="M33" s="80" t="str">
        <f t="shared" si="8"/>
        <v/>
      </c>
      <c r="N33" s="84" t="str">
        <f t="shared" si="9"/>
        <v/>
      </c>
      <c r="O33" s="85"/>
      <c r="P33" s="85"/>
      <c r="Q33" s="85"/>
      <c r="R33" s="85"/>
      <c r="S33" s="85"/>
      <c r="T33" s="85"/>
      <c r="U33" s="85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166"/>
      <c r="AS33" s="166"/>
      <c r="AT33" s="166"/>
      <c r="AU33" s="60"/>
      <c r="AV33" s="60"/>
      <c r="AW33" s="55"/>
      <c r="AX33" s="55"/>
      <c r="AY33" s="55" t="str">
        <f t="shared" si="10"/>
        <v/>
      </c>
      <c r="AZ33" s="55" t="str">
        <f t="shared" si="11"/>
        <v/>
      </c>
      <c r="BA33" s="88" t="str">
        <f t="shared" si="12"/>
        <v/>
      </c>
      <c r="BB33" s="88" t="str">
        <f t="shared" si="13"/>
        <v/>
      </c>
      <c r="BC33" s="88" t="str">
        <f t="shared" si="14"/>
        <v/>
      </c>
      <c r="BD33" s="88" t="str">
        <f t="shared" si="15"/>
        <v/>
      </c>
      <c r="BE33" s="89" t="str">
        <f t="shared" si="16"/>
        <v/>
      </c>
      <c r="BF33" s="89" t="str">
        <f t="shared" si="17"/>
        <v/>
      </c>
      <c r="BG33" s="89" t="str">
        <f t="shared" si="18"/>
        <v/>
      </c>
      <c r="BH33" s="89" t="str">
        <f t="shared" si="19"/>
        <v/>
      </c>
      <c r="BI33" s="90"/>
      <c r="BJ33" s="60" t="str">
        <f t="shared" si="20"/>
        <v/>
      </c>
      <c r="BK33" s="167" t="s">
        <v>150</v>
      </c>
      <c r="BL33" s="139">
        <v>93.0</v>
      </c>
      <c r="BM33" s="55">
        <v>12.3</v>
      </c>
      <c r="BN33" s="140">
        <v>12.4</v>
      </c>
      <c r="BO33" s="141">
        <f t="shared" si="53"/>
        <v>13.2</v>
      </c>
      <c r="BP33" s="142">
        <v>13.3</v>
      </c>
      <c r="BQ33" s="143">
        <v>19.5</v>
      </c>
      <c r="BR33" s="144">
        <f t="shared" si="54"/>
        <v>19.6</v>
      </c>
      <c r="BS33" s="141">
        <v>22.5</v>
      </c>
      <c r="BT33" s="145">
        <v>22.6</v>
      </c>
      <c r="BU33" s="63"/>
      <c r="BV33" s="168" t="s">
        <v>150</v>
      </c>
      <c r="BW33" s="147">
        <v>93.0</v>
      </c>
      <c r="BX33" s="55">
        <v>11.7</v>
      </c>
      <c r="BY33" s="183">
        <v>11.8</v>
      </c>
      <c r="BZ33" s="141">
        <f t="shared" si="55"/>
        <v>12.7</v>
      </c>
      <c r="CA33" s="184">
        <v>12.8</v>
      </c>
      <c r="CB33" s="185">
        <v>20.3</v>
      </c>
      <c r="CC33" s="148">
        <f t="shared" si="56"/>
        <v>20.4</v>
      </c>
      <c r="CD33" s="186">
        <v>24.4</v>
      </c>
      <c r="CE33" s="145" t="s">
        <v>151</v>
      </c>
      <c r="CF33" s="55"/>
      <c r="CG33" s="87" t="str">
        <f t="shared" si="21"/>
        <v/>
      </c>
      <c r="CH33" s="87"/>
      <c r="CI33" s="87" t="str">
        <f t="shared" si="22"/>
        <v/>
      </c>
      <c r="CJ33" s="87"/>
      <c r="CK33" s="87" t="str">
        <f t="shared" si="23"/>
        <v/>
      </c>
      <c r="CL33" s="87" t="str">
        <f t="shared" si="24"/>
        <v/>
      </c>
      <c r="CM33" s="87" t="str">
        <f t="shared" si="25"/>
        <v/>
      </c>
      <c r="CN33" s="87" t="str">
        <f t="shared" si="26"/>
        <v/>
      </c>
      <c r="CO33" s="87" t="str">
        <f t="shared" si="27"/>
        <v/>
      </c>
      <c r="CP33" s="87" t="str">
        <f t="shared" si="28"/>
        <v/>
      </c>
      <c r="CQ33" s="87" t="str">
        <f t="shared" si="29"/>
        <v/>
      </c>
      <c r="CR33" s="87" t="str">
        <f t="shared" si="30"/>
        <v/>
      </c>
      <c r="CS33" s="87" t="str">
        <f t="shared" si="31"/>
        <v/>
      </c>
      <c r="CT33" s="87" t="str">
        <f t="shared" si="32"/>
        <v/>
      </c>
      <c r="CU33" s="60"/>
      <c r="CV33" s="149"/>
      <c r="CW33" s="150">
        <v>21.0</v>
      </c>
      <c r="CX33" s="151">
        <f t="shared" si="57"/>
        <v>8.2</v>
      </c>
      <c r="CY33" s="151">
        <v>8.3</v>
      </c>
      <c r="CZ33" s="151">
        <f t="shared" si="58"/>
        <v>9.1</v>
      </c>
      <c r="DA33" s="151">
        <v>9.2</v>
      </c>
      <c r="DB33" s="151">
        <v>14.5</v>
      </c>
      <c r="DC33" s="151">
        <f t="shared" si="59"/>
        <v>14.6</v>
      </c>
      <c r="DD33" s="63"/>
      <c r="DE33" s="63"/>
      <c r="DF33" s="63"/>
      <c r="DG33" s="149"/>
      <c r="DH33" s="151">
        <f t="shared" si="60"/>
        <v>7.6</v>
      </c>
      <c r="DI33" s="151">
        <v>7.7</v>
      </c>
      <c r="DJ33" s="151">
        <f t="shared" si="61"/>
        <v>8.5</v>
      </c>
      <c r="DK33" s="151">
        <v>8.6</v>
      </c>
      <c r="DL33" s="151">
        <v>14.0</v>
      </c>
      <c r="DM33" s="151">
        <f t="shared" si="62"/>
        <v>14.1</v>
      </c>
      <c r="DN33" s="96">
        <v>14.1</v>
      </c>
      <c r="DO33" s="63"/>
      <c r="DP33" s="60" t="str">
        <f t="shared" si="33"/>
        <v/>
      </c>
      <c r="DQ33" s="55" t="str">
        <f t="shared" si="34"/>
        <v/>
      </c>
      <c r="DR33" s="55" t="str">
        <f t="shared" si="35"/>
        <v/>
      </c>
      <c r="DS33" s="55" t="str">
        <f t="shared" si="36"/>
        <v/>
      </c>
      <c r="DT33" s="60"/>
      <c r="DU33" s="60"/>
      <c r="DV33" s="178" t="s">
        <v>152</v>
      </c>
      <c r="DW33" s="154">
        <v>58.0</v>
      </c>
      <c r="DX33" s="155" t="s">
        <v>153</v>
      </c>
      <c r="DY33" s="156">
        <v>95.19999999999999</v>
      </c>
      <c r="DZ33" s="170">
        <v>99.6</v>
      </c>
      <c r="EA33" s="156">
        <v>99.69999999999999</v>
      </c>
      <c r="EB33" s="171">
        <v>118.0</v>
      </c>
      <c r="EC33" s="159">
        <v>118.1</v>
      </c>
      <c r="ED33" s="60"/>
      <c r="EE33" s="179" t="s">
        <v>152</v>
      </c>
      <c r="EF33" s="161">
        <v>58.0</v>
      </c>
      <c r="EG33" s="173">
        <v>94.2</v>
      </c>
      <c r="EH33" s="163">
        <v>94.3</v>
      </c>
      <c r="EI33" s="174">
        <v>98.9</v>
      </c>
      <c r="EJ33" s="163">
        <v>99.0</v>
      </c>
      <c r="EK33" s="173">
        <v>117.7</v>
      </c>
      <c r="EL33" s="165">
        <v>117.8</v>
      </c>
      <c r="EM33" s="60"/>
      <c r="EN33" s="64" t="str">
        <f t="shared" si="37"/>
        <v/>
      </c>
      <c r="EO33" s="64" t="str">
        <f t="shared" si="38"/>
        <v>#N/A</v>
      </c>
      <c r="EP33" s="64" t="str">
        <f t="shared" si="39"/>
        <v>#N/A</v>
      </c>
      <c r="EQ33" s="64" t="str">
        <f t="shared" si="40"/>
        <v>#N/A</v>
      </c>
      <c r="ER33" s="60"/>
      <c r="ES33" s="64" t="str">
        <f t="shared" ref="ES33:EU33" si="83">EO33/100</f>
        <v>#N/A</v>
      </c>
      <c r="ET33" s="64" t="str">
        <f t="shared" si="83"/>
        <v>#N/A</v>
      </c>
      <c r="EU33" s="64" t="str">
        <f t="shared" si="83"/>
        <v>#N/A</v>
      </c>
      <c r="EV33" s="60"/>
      <c r="EW33" s="55">
        <f t="shared" si="42"/>
        <v>0</v>
      </c>
      <c r="EX33" s="55">
        <f t="shared" si="43"/>
        <v>0</v>
      </c>
      <c r="EY33" s="55">
        <f t="shared" si="44"/>
        <v>0</v>
      </c>
      <c r="EZ33" s="55">
        <f t="shared" si="45"/>
        <v>0</v>
      </c>
      <c r="FA33" s="55">
        <f t="shared" si="46"/>
        <v>0</v>
      </c>
      <c r="FB33" s="55">
        <f t="shared" si="47"/>
        <v>0</v>
      </c>
      <c r="FC33" s="55">
        <f t="shared" si="48"/>
        <v>0</v>
      </c>
      <c r="FD33" s="55">
        <f t="shared" si="49"/>
        <v>0</v>
      </c>
      <c r="FE33" s="60"/>
      <c r="FF33" s="60"/>
      <c r="FG33" s="60"/>
      <c r="FH33" s="60"/>
      <c r="FI33" s="60"/>
      <c r="FJ33" s="60"/>
      <c r="FK33" s="60"/>
      <c r="FL33" s="60"/>
      <c r="FM33" s="60"/>
      <c r="FN33" s="60"/>
      <c r="FO33" s="60"/>
      <c r="FP33" s="60"/>
      <c r="FQ33" s="60"/>
      <c r="FR33" s="7"/>
    </row>
    <row r="34" ht="10.5" customHeight="1">
      <c r="A34" s="74" t="str">
        <f t="shared" si="50"/>
        <v/>
      </c>
      <c r="B34" s="75" t="str">
        <f t="shared" si="2"/>
        <v/>
      </c>
      <c r="C34" s="105"/>
      <c r="D34" s="106"/>
      <c r="E34" s="78"/>
      <c r="F34" s="79"/>
      <c r="G34" s="80"/>
      <c r="H34" s="81" t="str">
        <f t="shared" si="3"/>
        <v/>
      </c>
      <c r="I34" s="74" t="str">
        <f t="shared" si="4"/>
        <v/>
      </c>
      <c r="J34" s="75" t="str">
        <f t="shared" si="5"/>
        <v/>
      </c>
      <c r="K34" s="82" t="str">
        <f t="shared" si="6"/>
        <v/>
      </c>
      <c r="L34" s="83" t="str">
        <f t="shared" si="7"/>
        <v/>
      </c>
      <c r="M34" s="80" t="str">
        <f t="shared" si="8"/>
        <v/>
      </c>
      <c r="N34" s="84" t="str">
        <f t="shared" si="9"/>
        <v/>
      </c>
      <c r="O34" s="85"/>
      <c r="P34" s="85"/>
      <c r="Q34" s="85"/>
      <c r="R34" s="85"/>
      <c r="S34" s="85"/>
      <c r="T34" s="85"/>
      <c r="U34" s="85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166"/>
      <c r="AS34" s="166"/>
      <c r="AT34" s="166"/>
      <c r="AU34" s="60"/>
      <c r="AV34" s="60"/>
      <c r="AW34" s="55"/>
      <c r="AX34" s="55"/>
      <c r="AY34" s="55" t="str">
        <f t="shared" si="10"/>
        <v/>
      </c>
      <c r="AZ34" s="55" t="str">
        <f t="shared" si="11"/>
        <v/>
      </c>
      <c r="BA34" s="88" t="str">
        <f t="shared" si="12"/>
        <v/>
      </c>
      <c r="BB34" s="88" t="str">
        <f t="shared" si="13"/>
        <v/>
      </c>
      <c r="BC34" s="88" t="str">
        <f t="shared" si="14"/>
        <v/>
      </c>
      <c r="BD34" s="88" t="str">
        <f t="shared" si="15"/>
        <v/>
      </c>
      <c r="BE34" s="89" t="str">
        <f t="shared" si="16"/>
        <v/>
      </c>
      <c r="BF34" s="89" t="str">
        <f t="shared" si="17"/>
        <v/>
      </c>
      <c r="BG34" s="89" t="str">
        <f t="shared" si="18"/>
        <v/>
      </c>
      <c r="BH34" s="89" t="str">
        <f t="shared" si="19"/>
        <v/>
      </c>
      <c r="BI34" s="90"/>
      <c r="BJ34" s="60" t="str">
        <f t="shared" si="20"/>
        <v/>
      </c>
      <c r="BK34" s="167" t="s">
        <v>154</v>
      </c>
      <c r="BL34" s="139">
        <v>94.0</v>
      </c>
      <c r="BM34" s="55">
        <v>12.3</v>
      </c>
      <c r="BN34" s="140">
        <v>12.4</v>
      </c>
      <c r="BO34" s="141">
        <f t="shared" si="53"/>
        <v>13.2</v>
      </c>
      <c r="BP34" s="142">
        <v>13.3</v>
      </c>
      <c r="BQ34" s="143">
        <v>19.6</v>
      </c>
      <c r="BR34" s="144">
        <f t="shared" si="54"/>
        <v>19.7</v>
      </c>
      <c r="BS34" s="141">
        <v>22.6</v>
      </c>
      <c r="BT34" s="145">
        <v>22.7</v>
      </c>
      <c r="BU34" s="63"/>
      <c r="BV34" s="168" t="s">
        <v>154</v>
      </c>
      <c r="BW34" s="147">
        <v>94.0</v>
      </c>
      <c r="BX34" s="55">
        <v>11.8</v>
      </c>
      <c r="BY34" s="183">
        <v>11.9</v>
      </c>
      <c r="BZ34" s="141">
        <f t="shared" si="55"/>
        <v>12.8</v>
      </c>
      <c r="CA34" s="184">
        <v>12.9</v>
      </c>
      <c r="CB34" s="185">
        <v>20.4</v>
      </c>
      <c r="CC34" s="148">
        <f t="shared" si="56"/>
        <v>20.5</v>
      </c>
      <c r="CD34" s="186">
        <v>24.5</v>
      </c>
      <c r="CE34" s="145" t="s">
        <v>155</v>
      </c>
      <c r="CF34" s="55"/>
      <c r="CG34" s="87" t="str">
        <f t="shared" si="21"/>
        <v/>
      </c>
      <c r="CH34" s="87"/>
      <c r="CI34" s="87" t="str">
        <f t="shared" si="22"/>
        <v/>
      </c>
      <c r="CJ34" s="87"/>
      <c r="CK34" s="87" t="str">
        <f t="shared" si="23"/>
        <v/>
      </c>
      <c r="CL34" s="87" t="str">
        <f t="shared" si="24"/>
        <v/>
      </c>
      <c r="CM34" s="87" t="str">
        <f t="shared" si="25"/>
        <v/>
      </c>
      <c r="CN34" s="87" t="str">
        <f t="shared" si="26"/>
        <v/>
      </c>
      <c r="CO34" s="87" t="str">
        <f t="shared" si="27"/>
        <v/>
      </c>
      <c r="CP34" s="87" t="str">
        <f t="shared" si="28"/>
        <v/>
      </c>
      <c r="CQ34" s="87" t="str">
        <f t="shared" si="29"/>
        <v/>
      </c>
      <c r="CR34" s="87" t="str">
        <f t="shared" si="30"/>
        <v/>
      </c>
      <c r="CS34" s="87" t="str">
        <f t="shared" si="31"/>
        <v/>
      </c>
      <c r="CT34" s="87" t="str">
        <f t="shared" si="32"/>
        <v/>
      </c>
      <c r="CU34" s="60"/>
      <c r="CV34" s="149"/>
      <c r="CW34" s="150">
        <v>22.0</v>
      </c>
      <c r="CX34" s="151">
        <f t="shared" si="57"/>
        <v>8.4</v>
      </c>
      <c r="CY34" s="151">
        <v>8.5</v>
      </c>
      <c r="CZ34" s="151">
        <f t="shared" si="58"/>
        <v>9.3</v>
      </c>
      <c r="DA34" s="151">
        <v>9.4</v>
      </c>
      <c r="DB34" s="151">
        <v>14.7</v>
      </c>
      <c r="DC34" s="151">
        <f t="shared" si="59"/>
        <v>14.8</v>
      </c>
      <c r="DD34" s="63"/>
      <c r="DE34" s="63"/>
      <c r="DF34" s="63"/>
      <c r="DG34" s="149"/>
      <c r="DH34" s="151">
        <f t="shared" si="60"/>
        <v>7.8</v>
      </c>
      <c r="DI34" s="151">
        <v>7.9</v>
      </c>
      <c r="DJ34" s="151">
        <f t="shared" si="61"/>
        <v>8.6</v>
      </c>
      <c r="DK34" s="151">
        <v>8.7</v>
      </c>
      <c r="DL34" s="151">
        <v>14.3</v>
      </c>
      <c r="DM34" s="151">
        <f t="shared" si="62"/>
        <v>14.4</v>
      </c>
      <c r="DN34" s="96">
        <v>14.4</v>
      </c>
      <c r="DO34" s="63"/>
      <c r="DP34" s="60" t="str">
        <f t="shared" si="33"/>
        <v/>
      </c>
      <c r="DQ34" s="55" t="str">
        <f t="shared" si="34"/>
        <v/>
      </c>
      <c r="DR34" s="55" t="str">
        <f t="shared" si="35"/>
        <v/>
      </c>
      <c r="DS34" s="55" t="str">
        <f t="shared" si="36"/>
        <v/>
      </c>
      <c r="DT34" s="60"/>
      <c r="DU34" s="60"/>
      <c r="DV34" s="178" t="s">
        <v>156</v>
      </c>
      <c r="DW34" s="154">
        <v>59.0</v>
      </c>
      <c r="DX34" s="155" t="s">
        <v>157</v>
      </c>
      <c r="DY34" s="156">
        <v>95.6</v>
      </c>
      <c r="DZ34" s="170">
        <v>100.1</v>
      </c>
      <c r="EA34" s="156">
        <v>100.19999999999999</v>
      </c>
      <c r="EB34" s="171">
        <v>118.6</v>
      </c>
      <c r="EC34" s="159">
        <v>118.69999999999999</v>
      </c>
      <c r="ED34" s="60"/>
      <c r="EE34" s="179" t="s">
        <v>156</v>
      </c>
      <c r="EF34" s="161">
        <v>59.0</v>
      </c>
      <c r="EG34" s="173">
        <v>94.6</v>
      </c>
      <c r="EH34" s="163">
        <v>94.69999999999999</v>
      </c>
      <c r="EI34" s="174">
        <v>99.4</v>
      </c>
      <c r="EJ34" s="163">
        <v>99.5</v>
      </c>
      <c r="EK34" s="173">
        <v>118.3</v>
      </c>
      <c r="EL34" s="165">
        <v>118.39999999999999</v>
      </c>
      <c r="EM34" s="60"/>
      <c r="EN34" s="64" t="str">
        <f t="shared" si="37"/>
        <v/>
      </c>
      <c r="EO34" s="64" t="str">
        <f t="shared" si="38"/>
        <v>#N/A</v>
      </c>
      <c r="EP34" s="64" t="str">
        <f t="shared" si="39"/>
        <v>#N/A</v>
      </c>
      <c r="EQ34" s="64" t="str">
        <f t="shared" si="40"/>
        <v>#N/A</v>
      </c>
      <c r="ER34" s="60"/>
      <c r="ES34" s="64" t="str">
        <f t="shared" ref="ES34:EU34" si="84">EO34/100</f>
        <v>#N/A</v>
      </c>
      <c r="ET34" s="64" t="str">
        <f t="shared" si="84"/>
        <v>#N/A</v>
      </c>
      <c r="EU34" s="64" t="str">
        <f t="shared" si="84"/>
        <v>#N/A</v>
      </c>
      <c r="EV34" s="60"/>
      <c r="EW34" s="55">
        <f t="shared" si="42"/>
        <v>0</v>
      </c>
      <c r="EX34" s="55">
        <f t="shared" si="43"/>
        <v>0</v>
      </c>
      <c r="EY34" s="55">
        <f t="shared" si="44"/>
        <v>0</v>
      </c>
      <c r="EZ34" s="55">
        <f t="shared" si="45"/>
        <v>0</v>
      </c>
      <c r="FA34" s="55">
        <f t="shared" si="46"/>
        <v>0</v>
      </c>
      <c r="FB34" s="55">
        <f t="shared" si="47"/>
        <v>0</v>
      </c>
      <c r="FC34" s="55">
        <f t="shared" si="48"/>
        <v>0</v>
      </c>
      <c r="FD34" s="55">
        <f t="shared" si="49"/>
        <v>0</v>
      </c>
      <c r="FE34" s="60"/>
      <c r="FF34" s="60"/>
      <c r="FG34" s="60"/>
      <c r="FH34" s="60"/>
      <c r="FI34" s="60"/>
      <c r="FJ34" s="60"/>
      <c r="FK34" s="60"/>
      <c r="FL34" s="60"/>
      <c r="FM34" s="60"/>
      <c r="FN34" s="60"/>
      <c r="FO34" s="60"/>
      <c r="FP34" s="60"/>
      <c r="FQ34" s="60"/>
      <c r="FR34" s="7"/>
    </row>
    <row r="35" ht="10.5" customHeight="1">
      <c r="A35" s="74" t="str">
        <f t="shared" si="50"/>
        <v/>
      </c>
      <c r="B35" s="75" t="str">
        <f t="shared" si="2"/>
        <v/>
      </c>
      <c r="C35" s="105"/>
      <c r="D35" s="106"/>
      <c r="E35" s="78"/>
      <c r="F35" s="79"/>
      <c r="G35" s="80"/>
      <c r="H35" s="81" t="str">
        <f t="shared" si="3"/>
        <v/>
      </c>
      <c r="I35" s="74" t="str">
        <f t="shared" si="4"/>
        <v/>
      </c>
      <c r="J35" s="75" t="str">
        <f t="shared" si="5"/>
        <v/>
      </c>
      <c r="K35" s="82" t="str">
        <f t="shared" si="6"/>
        <v/>
      </c>
      <c r="L35" s="83" t="str">
        <f t="shared" si="7"/>
        <v/>
      </c>
      <c r="M35" s="80" t="str">
        <f t="shared" si="8"/>
        <v/>
      </c>
      <c r="N35" s="84" t="str">
        <f t="shared" si="9"/>
        <v/>
      </c>
      <c r="O35" s="85"/>
      <c r="P35" s="85"/>
      <c r="Q35" s="85"/>
      <c r="R35" s="85"/>
      <c r="S35" s="85"/>
      <c r="T35" s="85"/>
      <c r="U35" s="85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166"/>
      <c r="AS35" s="166"/>
      <c r="AT35" s="166"/>
      <c r="AU35" s="60"/>
      <c r="AV35" s="60"/>
      <c r="AW35" s="55"/>
      <c r="AX35" s="55"/>
      <c r="AY35" s="55" t="str">
        <f t="shared" si="10"/>
        <v/>
      </c>
      <c r="AZ35" s="55" t="str">
        <f t="shared" si="11"/>
        <v/>
      </c>
      <c r="BA35" s="88" t="str">
        <f t="shared" si="12"/>
        <v/>
      </c>
      <c r="BB35" s="88" t="str">
        <f t="shared" si="13"/>
        <v/>
      </c>
      <c r="BC35" s="88" t="str">
        <f t="shared" si="14"/>
        <v/>
      </c>
      <c r="BD35" s="88" t="str">
        <f t="shared" si="15"/>
        <v/>
      </c>
      <c r="BE35" s="89" t="str">
        <f t="shared" si="16"/>
        <v/>
      </c>
      <c r="BF35" s="89" t="str">
        <f t="shared" si="17"/>
        <v/>
      </c>
      <c r="BG35" s="89" t="str">
        <f t="shared" si="18"/>
        <v/>
      </c>
      <c r="BH35" s="89" t="str">
        <f t="shared" si="19"/>
        <v/>
      </c>
      <c r="BI35" s="90"/>
      <c r="BJ35" s="60" t="str">
        <f t="shared" si="20"/>
        <v/>
      </c>
      <c r="BK35" s="167" t="s">
        <v>158</v>
      </c>
      <c r="BL35" s="139">
        <v>95.0</v>
      </c>
      <c r="BM35" s="55">
        <v>12.3</v>
      </c>
      <c r="BN35" s="140">
        <v>12.4</v>
      </c>
      <c r="BO35" s="141">
        <f t="shared" si="53"/>
        <v>13.2</v>
      </c>
      <c r="BP35" s="142">
        <v>13.3</v>
      </c>
      <c r="BQ35" s="143">
        <v>19.6</v>
      </c>
      <c r="BR35" s="144">
        <f t="shared" si="54"/>
        <v>19.7</v>
      </c>
      <c r="BS35" s="141">
        <v>22.7</v>
      </c>
      <c r="BT35" s="145">
        <v>22.8</v>
      </c>
      <c r="BU35" s="63"/>
      <c r="BV35" s="168" t="s">
        <v>158</v>
      </c>
      <c r="BW35" s="147">
        <v>95.0</v>
      </c>
      <c r="BX35" s="55">
        <v>11.8</v>
      </c>
      <c r="BY35" s="183">
        <v>11.9</v>
      </c>
      <c r="BZ35" s="141">
        <f t="shared" si="55"/>
        <v>12.8</v>
      </c>
      <c r="CA35" s="184">
        <v>12.9</v>
      </c>
      <c r="CB35" s="185">
        <v>20.5</v>
      </c>
      <c r="CC35" s="148">
        <f t="shared" si="56"/>
        <v>20.6</v>
      </c>
      <c r="CD35" s="186">
        <v>24.6</v>
      </c>
      <c r="CE35" s="145" t="s">
        <v>159</v>
      </c>
      <c r="CF35" s="55"/>
      <c r="CG35" s="87" t="str">
        <f t="shared" si="21"/>
        <v/>
      </c>
      <c r="CH35" s="87"/>
      <c r="CI35" s="87" t="str">
        <f t="shared" si="22"/>
        <v/>
      </c>
      <c r="CJ35" s="87"/>
      <c r="CK35" s="87" t="str">
        <f t="shared" si="23"/>
        <v/>
      </c>
      <c r="CL35" s="87" t="str">
        <f t="shared" si="24"/>
        <v/>
      </c>
      <c r="CM35" s="87" t="str">
        <f t="shared" si="25"/>
        <v/>
      </c>
      <c r="CN35" s="87" t="str">
        <f t="shared" si="26"/>
        <v/>
      </c>
      <c r="CO35" s="87" t="str">
        <f t="shared" si="27"/>
        <v/>
      </c>
      <c r="CP35" s="87" t="str">
        <f t="shared" si="28"/>
        <v/>
      </c>
      <c r="CQ35" s="87" t="str">
        <f t="shared" si="29"/>
        <v/>
      </c>
      <c r="CR35" s="87" t="str">
        <f t="shared" si="30"/>
        <v/>
      </c>
      <c r="CS35" s="87" t="str">
        <f t="shared" si="31"/>
        <v/>
      </c>
      <c r="CT35" s="87" t="str">
        <f t="shared" si="32"/>
        <v/>
      </c>
      <c r="CU35" s="60"/>
      <c r="CV35" s="149"/>
      <c r="CW35" s="150">
        <v>23.0</v>
      </c>
      <c r="CX35" s="151">
        <f t="shared" si="57"/>
        <v>8.5</v>
      </c>
      <c r="CY35" s="151">
        <v>8.6</v>
      </c>
      <c r="CZ35" s="151">
        <f t="shared" si="58"/>
        <v>9.4</v>
      </c>
      <c r="DA35" s="151">
        <v>9.5</v>
      </c>
      <c r="DB35" s="151">
        <v>15.0</v>
      </c>
      <c r="DC35" s="151">
        <f t="shared" si="59"/>
        <v>15.1</v>
      </c>
      <c r="DD35" s="63"/>
      <c r="DE35" s="63"/>
      <c r="DF35" s="63"/>
      <c r="DG35" s="149"/>
      <c r="DH35" s="151">
        <f t="shared" si="60"/>
        <v>7.9</v>
      </c>
      <c r="DI35" s="151">
        <v>8.0</v>
      </c>
      <c r="DJ35" s="151">
        <f t="shared" si="61"/>
        <v>8.8</v>
      </c>
      <c r="DK35" s="151">
        <v>8.9</v>
      </c>
      <c r="DL35" s="151">
        <v>14.6</v>
      </c>
      <c r="DM35" s="151">
        <f t="shared" si="62"/>
        <v>14.7</v>
      </c>
      <c r="DN35" s="96">
        <v>14.7</v>
      </c>
      <c r="DO35" s="63"/>
      <c r="DP35" s="60" t="str">
        <f t="shared" si="33"/>
        <v/>
      </c>
      <c r="DQ35" s="55" t="str">
        <f t="shared" si="34"/>
        <v/>
      </c>
      <c r="DR35" s="55" t="str">
        <f t="shared" si="35"/>
        <v/>
      </c>
      <c r="DS35" s="55" t="str">
        <f t="shared" si="36"/>
        <v/>
      </c>
      <c r="DT35" s="60"/>
      <c r="DU35" s="60"/>
      <c r="DV35" s="178" t="s">
        <v>160</v>
      </c>
      <c r="DW35" s="154">
        <v>60.0</v>
      </c>
      <c r="DX35" s="155">
        <v>96.0</v>
      </c>
      <c r="DY35" s="156">
        <f>DX35+0.1</f>
        <v>96.1</v>
      </c>
      <c r="DZ35" s="170">
        <v>100.6</v>
      </c>
      <c r="EA35" s="156">
        <f>DZ35+0.1</f>
        <v>100.7</v>
      </c>
      <c r="EB35" s="171">
        <v>119.2</v>
      </c>
      <c r="EC35" s="159">
        <f>EB35+0.1</f>
        <v>119.3</v>
      </c>
      <c r="ED35" s="60"/>
      <c r="EE35" s="179" t="s">
        <v>160</v>
      </c>
      <c r="EF35" s="161">
        <v>60.0</v>
      </c>
      <c r="EG35" s="173">
        <v>95.1</v>
      </c>
      <c r="EH35" s="163">
        <v>95.19999999999999</v>
      </c>
      <c r="EI35" s="174">
        <v>99.8</v>
      </c>
      <c r="EJ35" s="163">
        <v>99.89999999999999</v>
      </c>
      <c r="EK35" s="174">
        <v>118.9</v>
      </c>
      <c r="EL35" s="165">
        <v>119.0</v>
      </c>
      <c r="EM35" s="60"/>
      <c r="EN35" s="64" t="str">
        <f t="shared" si="37"/>
        <v/>
      </c>
      <c r="EO35" s="64" t="str">
        <f t="shared" si="38"/>
        <v>#N/A</v>
      </c>
      <c r="EP35" s="64" t="str">
        <f t="shared" si="39"/>
        <v>#N/A</v>
      </c>
      <c r="EQ35" s="64" t="str">
        <f t="shared" si="40"/>
        <v>#N/A</v>
      </c>
      <c r="ER35" s="60"/>
      <c r="ES35" s="64" t="str">
        <f t="shared" ref="ES35:EU35" si="85">EO35/100</f>
        <v>#N/A</v>
      </c>
      <c r="ET35" s="64" t="str">
        <f t="shared" si="85"/>
        <v>#N/A</v>
      </c>
      <c r="EU35" s="64" t="str">
        <f t="shared" si="85"/>
        <v>#N/A</v>
      </c>
      <c r="EV35" s="60"/>
      <c r="EW35" s="55">
        <f t="shared" si="42"/>
        <v>0</v>
      </c>
      <c r="EX35" s="55">
        <f t="shared" si="43"/>
        <v>0</v>
      </c>
      <c r="EY35" s="55">
        <f t="shared" si="44"/>
        <v>0</v>
      </c>
      <c r="EZ35" s="55">
        <f t="shared" si="45"/>
        <v>0</v>
      </c>
      <c r="FA35" s="55">
        <f t="shared" si="46"/>
        <v>0</v>
      </c>
      <c r="FB35" s="55">
        <f t="shared" si="47"/>
        <v>0</v>
      </c>
      <c r="FC35" s="55">
        <f t="shared" si="48"/>
        <v>0</v>
      </c>
      <c r="FD35" s="55">
        <f t="shared" si="49"/>
        <v>0</v>
      </c>
      <c r="FE35" s="60"/>
      <c r="FF35" s="60"/>
      <c r="FG35" s="60"/>
      <c r="FH35" s="60"/>
      <c r="FI35" s="60"/>
      <c r="FJ35" s="60"/>
      <c r="FK35" s="60"/>
      <c r="FL35" s="60"/>
      <c r="FM35" s="60"/>
      <c r="FN35" s="60"/>
      <c r="FO35" s="60"/>
      <c r="FP35" s="60"/>
      <c r="FQ35" s="60"/>
      <c r="FR35" s="7"/>
    </row>
    <row r="36" ht="10.5" customHeight="1">
      <c r="A36" s="74" t="str">
        <f t="shared" si="50"/>
        <v/>
      </c>
      <c r="B36" s="75" t="str">
        <f t="shared" si="2"/>
        <v/>
      </c>
      <c r="C36" s="105"/>
      <c r="D36" s="187"/>
      <c r="E36" s="78"/>
      <c r="F36" s="79"/>
      <c r="G36" s="80"/>
      <c r="H36" s="81" t="str">
        <f t="shared" si="3"/>
        <v/>
      </c>
      <c r="I36" s="74" t="str">
        <f t="shared" si="4"/>
        <v/>
      </c>
      <c r="J36" s="75" t="str">
        <f t="shared" si="5"/>
        <v/>
      </c>
      <c r="K36" s="82" t="str">
        <f t="shared" si="6"/>
        <v/>
      </c>
      <c r="L36" s="83" t="str">
        <f t="shared" si="7"/>
        <v/>
      </c>
      <c r="M36" s="80" t="str">
        <f t="shared" si="8"/>
        <v/>
      </c>
      <c r="N36" s="84" t="str">
        <f t="shared" si="9"/>
        <v/>
      </c>
      <c r="O36" s="85"/>
      <c r="P36" s="85"/>
      <c r="Q36" s="85"/>
      <c r="R36" s="85"/>
      <c r="S36" s="85"/>
      <c r="T36" s="85"/>
      <c r="U36" s="85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166"/>
      <c r="AS36" s="166"/>
      <c r="AT36" s="166"/>
      <c r="AU36" s="60"/>
      <c r="AV36" s="60"/>
      <c r="AW36" s="55"/>
      <c r="AX36" s="55"/>
      <c r="AY36" s="55" t="str">
        <f t="shared" si="10"/>
        <v/>
      </c>
      <c r="AZ36" s="55" t="str">
        <f t="shared" si="11"/>
        <v/>
      </c>
      <c r="BA36" s="88" t="str">
        <f t="shared" si="12"/>
        <v/>
      </c>
      <c r="BB36" s="88" t="str">
        <f t="shared" si="13"/>
        <v/>
      </c>
      <c r="BC36" s="88" t="str">
        <f t="shared" si="14"/>
        <v/>
      </c>
      <c r="BD36" s="88" t="str">
        <f t="shared" si="15"/>
        <v/>
      </c>
      <c r="BE36" s="89" t="str">
        <f t="shared" si="16"/>
        <v/>
      </c>
      <c r="BF36" s="89" t="str">
        <f t="shared" si="17"/>
        <v/>
      </c>
      <c r="BG36" s="89" t="str">
        <f t="shared" si="18"/>
        <v/>
      </c>
      <c r="BH36" s="89" t="str">
        <f t="shared" si="19"/>
        <v/>
      </c>
      <c r="BI36" s="90"/>
      <c r="BJ36" s="60" t="str">
        <f t="shared" si="20"/>
        <v/>
      </c>
      <c r="BK36" s="167" t="s">
        <v>161</v>
      </c>
      <c r="BL36" s="139">
        <v>96.0</v>
      </c>
      <c r="BM36" s="55">
        <v>12.3</v>
      </c>
      <c r="BN36" s="140">
        <v>12.4</v>
      </c>
      <c r="BO36" s="141">
        <f t="shared" si="53"/>
        <v>13.2</v>
      </c>
      <c r="BP36" s="142">
        <v>13.3</v>
      </c>
      <c r="BQ36" s="143">
        <v>19.7</v>
      </c>
      <c r="BR36" s="144">
        <f t="shared" si="54"/>
        <v>19.8</v>
      </c>
      <c r="BS36" s="141">
        <v>22.8</v>
      </c>
      <c r="BT36" s="145">
        <v>22.9</v>
      </c>
      <c r="BU36" s="63"/>
      <c r="BV36" s="168" t="s">
        <v>161</v>
      </c>
      <c r="BW36" s="147">
        <v>96.0</v>
      </c>
      <c r="BX36" s="55">
        <v>11.8</v>
      </c>
      <c r="BY36" s="183">
        <v>11.9</v>
      </c>
      <c r="BZ36" s="141">
        <f t="shared" si="55"/>
        <v>12.8</v>
      </c>
      <c r="CA36" s="184">
        <v>12.9</v>
      </c>
      <c r="CB36" s="185">
        <v>20.6</v>
      </c>
      <c r="CC36" s="148">
        <f t="shared" si="56"/>
        <v>20.7</v>
      </c>
      <c r="CD36" s="186">
        <v>24.8</v>
      </c>
      <c r="CE36" s="145" t="s">
        <v>162</v>
      </c>
      <c r="CF36" s="55"/>
      <c r="CG36" s="87" t="str">
        <f t="shared" si="21"/>
        <v/>
      </c>
      <c r="CH36" s="87"/>
      <c r="CI36" s="87" t="str">
        <f t="shared" si="22"/>
        <v/>
      </c>
      <c r="CJ36" s="87"/>
      <c r="CK36" s="87" t="str">
        <f t="shared" si="23"/>
        <v/>
      </c>
      <c r="CL36" s="87" t="str">
        <f t="shared" si="24"/>
        <v/>
      </c>
      <c r="CM36" s="87" t="str">
        <f t="shared" si="25"/>
        <v/>
      </c>
      <c r="CN36" s="87" t="str">
        <f t="shared" si="26"/>
        <v/>
      </c>
      <c r="CO36" s="87" t="str">
        <f t="shared" si="27"/>
        <v/>
      </c>
      <c r="CP36" s="87" t="str">
        <f t="shared" si="28"/>
        <v/>
      </c>
      <c r="CQ36" s="87" t="str">
        <f t="shared" si="29"/>
        <v/>
      </c>
      <c r="CR36" s="87" t="str">
        <f t="shared" si="30"/>
        <v/>
      </c>
      <c r="CS36" s="87" t="str">
        <f t="shared" si="31"/>
        <v/>
      </c>
      <c r="CT36" s="87" t="str">
        <f t="shared" si="32"/>
        <v/>
      </c>
      <c r="CU36" s="60"/>
      <c r="CV36" s="149"/>
      <c r="CW36" s="180">
        <v>24.0</v>
      </c>
      <c r="CX36" s="181">
        <f t="shared" si="57"/>
        <v>8.6</v>
      </c>
      <c r="CY36" s="181">
        <v>8.7</v>
      </c>
      <c r="CZ36" s="181">
        <f t="shared" si="58"/>
        <v>9.6</v>
      </c>
      <c r="DA36" s="181">
        <v>9.7</v>
      </c>
      <c r="DB36" s="181">
        <v>15.3</v>
      </c>
      <c r="DC36" s="181">
        <f t="shared" si="59"/>
        <v>15.4</v>
      </c>
      <c r="DD36" s="63"/>
      <c r="DE36" s="63"/>
      <c r="DF36" s="63"/>
      <c r="DG36" s="149"/>
      <c r="DH36" s="181">
        <f t="shared" si="60"/>
        <v>8.1</v>
      </c>
      <c r="DI36" s="181">
        <v>8.2</v>
      </c>
      <c r="DJ36" s="181">
        <f t="shared" si="61"/>
        <v>8.9</v>
      </c>
      <c r="DK36" s="181">
        <v>9.0</v>
      </c>
      <c r="DL36" s="181">
        <v>14.8</v>
      </c>
      <c r="DM36" s="181">
        <f t="shared" si="62"/>
        <v>14.9</v>
      </c>
      <c r="DN36" s="96">
        <v>14.9</v>
      </c>
      <c r="DO36" s="63"/>
      <c r="DP36" s="60" t="str">
        <f t="shared" si="33"/>
        <v/>
      </c>
      <c r="DQ36" s="55" t="str">
        <f t="shared" si="34"/>
        <v/>
      </c>
      <c r="DR36" s="55" t="str">
        <f t="shared" si="35"/>
        <v/>
      </c>
      <c r="DS36" s="55" t="str">
        <f t="shared" si="36"/>
        <v/>
      </c>
      <c r="DT36" s="60"/>
      <c r="DU36" s="60"/>
      <c r="DV36" s="188" t="s">
        <v>163</v>
      </c>
      <c r="DW36" s="189">
        <v>61.0</v>
      </c>
      <c r="DX36" s="190">
        <v>96.4</v>
      </c>
      <c r="DY36" s="191">
        <v>96.5</v>
      </c>
      <c r="DZ36" s="192">
        <v>101.0</v>
      </c>
      <c r="EA36" s="193" t="s">
        <v>164</v>
      </c>
      <c r="EB36" s="192" t="s">
        <v>165</v>
      </c>
      <c r="EC36" s="159">
        <v>119.5</v>
      </c>
      <c r="ED36" s="60"/>
      <c r="EE36" s="194" t="s">
        <v>163</v>
      </c>
      <c r="EF36" s="195">
        <v>61.0</v>
      </c>
      <c r="EG36" s="196">
        <v>95.2</v>
      </c>
      <c r="EH36" s="197">
        <v>95.3</v>
      </c>
      <c r="EI36" s="198">
        <v>100.0</v>
      </c>
      <c r="EJ36" s="197">
        <v>100.1</v>
      </c>
      <c r="EK36" s="198">
        <v>119.1</v>
      </c>
      <c r="EL36" s="199">
        <v>119.19999999999999</v>
      </c>
      <c r="EM36" s="60"/>
      <c r="EN36" s="64" t="str">
        <f t="shared" si="37"/>
        <v/>
      </c>
      <c r="EO36" s="64" t="str">
        <f t="shared" si="38"/>
        <v>#N/A</v>
      </c>
      <c r="EP36" s="64" t="str">
        <f t="shared" si="39"/>
        <v>#N/A</v>
      </c>
      <c r="EQ36" s="64" t="str">
        <f t="shared" si="40"/>
        <v>#N/A</v>
      </c>
      <c r="ER36" s="60"/>
      <c r="ES36" s="64" t="str">
        <f t="shared" ref="ES36:EU36" si="86">EO36/100</f>
        <v>#N/A</v>
      </c>
      <c r="ET36" s="64" t="str">
        <f t="shared" si="86"/>
        <v>#N/A</v>
      </c>
      <c r="EU36" s="64" t="str">
        <f t="shared" si="86"/>
        <v>#N/A</v>
      </c>
      <c r="EV36" s="60"/>
      <c r="EW36" s="55">
        <f t="shared" si="42"/>
        <v>0</v>
      </c>
      <c r="EX36" s="55">
        <f t="shared" si="43"/>
        <v>0</v>
      </c>
      <c r="EY36" s="55">
        <f t="shared" si="44"/>
        <v>0</v>
      </c>
      <c r="EZ36" s="55">
        <f t="shared" si="45"/>
        <v>0</v>
      </c>
      <c r="FA36" s="55">
        <f t="shared" si="46"/>
        <v>0</v>
      </c>
      <c r="FB36" s="55">
        <f t="shared" si="47"/>
        <v>0</v>
      </c>
      <c r="FC36" s="55">
        <f t="shared" si="48"/>
        <v>0</v>
      </c>
      <c r="FD36" s="55">
        <f t="shared" si="49"/>
        <v>0</v>
      </c>
      <c r="FE36" s="60"/>
      <c r="FF36" s="60"/>
      <c r="FG36" s="60"/>
      <c r="FH36" s="60"/>
      <c r="FI36" s="60"/>
      <c r="FJ36" s="60"/>
      <c r="FK36" s="60"/>
      <c r="FL36" s="60"/>
      <c r="FM36" s="60"/>
      <c r="FN36" s="60"/>
      <c r="FO36" s="60"/>
      <c r="FP36" s="60"/>
      <c r="FQ36" s="60"/>
      <c r="FR36" s="7"/>
    </row>
    <row r="37" ht="10.5" customHeight="1">
      <c r="A37" s="74" t="str">
        <f t="shared" si="50"/>
        <v/>
      </c>
      <c r="B37" s="75" t="str">
        <f t="shared" si="2"/>
        <v/>
      </c>
      <c r="C37" s="105"/>
      <c r="D37" s="187"/>
      <c r="E37" s="78"/>
      <c r="F37" s="79"/>
      <c r="G37" s="80"/>
      <c r="H37" s="81" t="str">
        <f t="shared" si="3"/>
        <v/>
      </c>
      <c r="I37" s="74" t="str">
        <f t="shared" si="4"/>
        <v/>
      </c>
      <c r="J37" s="75" t="str">
        <f t="shared" si="5"/>
        <v/>
      </c>
      <c r="K37" s="82" t="str">
        <f t="shared" si="6"/>
        <v/>
      </c>
      <c r="L37" s="83" t="str">
        <f t="shared" si="7"/>
        <v/>
      </c>
      <c r="M37" s="80" t="str">
        <f t="shared" si="8"/>
        <v/>
      </c>
      <c r="N37" s="84" t="str">
        <f t="shared" si="9"/>
        <v/>
      </c>
      <c r="O37" s="85"/>
      <c r="P37" s="85"/>
      <c r="Q37" s="85"/>
      <c r="R37" s="85"/>
      <c r="S37" s="85"/>
      <c r="T37" s="85"/>
      <c r="U37" s="85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166"/>
      <c r="AS37" s="166"/>
      <c r="AT37" s="166"/>
      <c r="AU37" s="60"/>
      <c r="AV37" s="60"/>
      <c r="AW37" s="55"/>
      <c r="AX37" s="55"/>
      <c r="AY37" s="55" t="str">
        <f t="shared" si="10"/>
        <v/>
      </c>
      <c r="AZ37" s="55" t="str">
        <f t="shared" si="11"/>
        <v/>
      </c>
      <c r="BA37" s="88" t="str">
        <f t="shared" si="12"/>
        <v/>
      </c>
      <c r="BB37" s="88" t="str">
        <f t="shared" si="13"/>
        <v/>
      </c>
      <c r="BC37" s="88" t="str">
        <f t="shared" si="14"/>
        <v/>
      </c>
      <c r="BD37" s="88" t="str">
        <f t="shared" si="15"/>
        <v/>
      </c>
      <c r="BE37" s="89" t="str">
        <f t="shared" si="16"/>
        <v/>
      </c>
      <c r="BF37" s="89" t="str">
        <f t="shared" si="17"/>
        <v/>
      </c>
      <c r="BG37" s="89" t="str">
        <f t="shared" si="18"/>
        <v/>
      </c>
      <c r="BH37" s="89" t="str">
        <f t="shared" si="19"/>
        <v/>
      </c>
      <c r="BI37" s="90"/>
      <c r="BJ37" s="60" t="str">
        <f t="shared" si="20"/>
        <v/>
      </c>
      <c r="BK37" s="167" t="s">
        <v>166</v>
      </c>
      <c r="BL37" s="139">
        <v>97.0</v>
      </c>
      <c r="BM37" s="55">
        <v>12.3</v>
      </c>
      <c r="BN37" s="140">
        <v>12.4</v>
      </c>
      <c r="BO37" s="141">
        <f t="shared" si="53"/>
        <v>13.2</v>
      </c>
      <c r="BP37" s="142">
        <v>13.3</v>
      </c>
      <c r="BQ37" s="143">
        <v>19.7</v>
      </c>
      <c r="BR37" s="144">
        <f t="shared" si="54"/>
        <v>19.8</v>
      </c>
      <c r="BS37" s="141">
        <v>22.9</v>
      </c>
      <c r="BT37" s="145">
        <v>23.0</v>
      </c>
      <c r="BU37" s="63"/>
      <c r="BV37" s="168" t="s">
        <v>166</v>
      </c>
      <c r="BW37" s="147">
        <v>97.0</v>
      </c>
      <c r="BX37" s="55">
        <v>11.8</v>
      </c>
      <c r="BY37" s="183">
        <v>11.9</v>
      </c>
      <c r="BZ37" s="141">
        <f t="shared" si="55"/>
        <v>12.8</v>
      </c>
      <c r="CA37" s="184">
        <v>12.9</v>
      </c>
      <c r="CB37" s="185">
        <v>20.6</v>
      </c>
      <c r="CC37" s="148">
        <f t="shared" si="56"/>
        <v>20.7</v>
      </c>
      <c r="CD37" s="186">
        <v>24.9</v>
      </c>
      <c r="CE37" s="145" t="s">
        <v>167</v>
      </c>
      <c r="CF37" s="55"/>
      <c r="CG37" s="87" t="str">
        <f t="shared" si="21"/>
        <v/>
      </c>
      <c r="CH37" s="87"/>
      <c r="CI37" s="87" t="str">
        <f t="shared" si="22"/>
        <v/>
      </c>
      <c r="CJ37" s="87"/>
      <c r="CK37" s="87" t="str">
        <f t="shared" si="23"/>
        <v/>
      </c>
      <c r="CL37" s="87" t="str">
        <f t="shared" si="24"/>
        <v/>
      </c>
      <c r="CM37" s="87" t="str">
        <f t="shared" si="25"/>
        <v/>
      </c>
      <c r="CN37" s="87" t="str">
        <f t="shared" si="26"/>
        <v/>
      </c>
      <c r="CO37" s="87" t="str">
        <f t="shared" si="27"/>
        <v/>
      </c>
      <c r="CP37" s="87" t="str">
        <f t="shared" si="28"/>
        <v/>
      </c>
      <c r="CQ37" s="87" t="str">
        <f t="shared" si="29"/>
        <v/>
      </c>
      <c r="CR37" s="87" t="str">
        <f t="shared" si="30"/>
        <v/>
      </c>
      <c r="CS37" s="87" t="str">
        <f t="shared" si="31"/>
        <v/>
      </c>
      <c r="CT37" s="87" t="str">
        <f t="shared" si="32"/>
        <v/>
      </c>
      <c r="CU37" s="60"/>
      <c r="CV37" s="149"/>
      <c r="CW37" s="150">
        <v>25.0</v>
      </c>
      <c r="CX37" s="151">
        <f t="shared" si="57"/>
        <v>8.8</v>
      </c>
      <c r="CY37" s="151">
        <v>8.9</v>
      </c>
      <c r="CZ37" s="151">
        <f t="shared" si="58"/>
        <v>9.7</v>
      </c>
      <c r="DA37" s="151">
        <v>9.8</v>
      </c>
      <c r="DB37" s="151">
        <v>15.5</v>
      </c>
      <c r="DC37" s="151">
        <f t="shared" si="59"/>
        <v>15.6</v>
      </c>
      <c r="DD37" s="63"/>
      <c r="DE37" s="63"/>
      <c r="DF37" s="63"/>
      <c r="DG37" s="149"/>
      <c r="DH37" s="151">
        <f t="shared" si="60"/>
        <v>8.2</v>
      </c>
      <c r="DI37" s="151">
        <v>8.3</v>
      </c>
      <c r="DJ37" s="151">
        <f t="shared" si="61"/>
        <v>9.1</v>
      </c>
      <c r="DK37" s="151">
        <v>9.2</v>
      </c>
      <c r="DL37" s="151">
        <v>15.1</v>
      </c>
      <c r="DM37" s="151">
        <f t="shared" si="62"/>
        <v>15.2</v>
      </c>
      <c r="DN37" s="96">
        <v>15.2</v>
      </c>
      <c r="DO37" s="63"/>
      <c r="DP37" s="60" t="str">
        <f t="shared" si="33"/>
        <v/>
      </c>
      <c r="DQ37" s="55" t="str">
        <f t="shared" si="34"/>
        <v/>
      </c>
      <c r="DR37" s="55" t="str">
        <f t="shared" si="35"/>
        <v/>
      </c>
      <c r="DS37" s="55" t="str">
        <f t="shared" si="36"/>
        <v/>
      </c>
      <c r="DT37" s="60"/>
      <c r="DU37" s="60"/>
      <c r="DV37" s="167" t="s">
        <v>168</v>
      </c>
      <c r="DW37" s="139">
        <v>62.0</v>
      </c>
      <c r="DX37" s="200">
        <v>96.8</v>
      </c>
      <c r="DY37" s="201">
        <v>96.89999999999999</v>
      </c>
      <c r="DZ37" s="202">
        <v>101.5</v>
      </c>
      <c r="EA37" s="191" t="s">
        <v>169</v>
      </c>
      <c r="EB37" s="203">
        <v>120.0</v>
      </c>
      <c r="EC37" s="204">
        <v>120.1</v>
      </c>
      <c r="ED37" s="60"/>
      <c r="EE37" s="194" t="s">
        <v>168</v>
      </c>
      <c r="EF37" s="195">
        <v>62.0</v>
      </c>
      <c r="EG37" s="196">
        <v>95.60000000000001</v>
      </c>
      <c r="EH37" s="205">
        <v>95.7</v>
      </c>
      <c r="EI37" s="206">
        <v>100.4</v>
      </c>
      <c r="EJ37" s="207">
        <v>100.5</v>
      </c>
      <c r="EK37" s="208">
        <v>119.7</v>
      </c>
      <c r="EL37" s="199">
        <v>119.8</v>
      </c>
      <c r="EM37" s="60"/>
      <c r="EN37" s="209" t="str">
        <f t="shared" si="37"/>
        <v/>
      </c>
      <c r="EO37" s="64" t="str">
        <f t="shared" si="38"/>
        <v>#N/A</v>
      </c>
      <c r="EP37" s="64" t="str">
        <f t="shared" si="39"/>
        <v>#N/A</v>
      </c>
      <c r="EQ37" s="64" t="str">
        <f t="shared" si="40"/>
        <v>#N/A</v>
      </c>
      <c r="ER37" s="60"/>
      <c r="ES37" s="64" t="str">
        <f t="shared" ref="ES37:EU37" si="87">EO37/100</f>
        <v>#N/A</v>
      </c>
      <c r="ET37" s="64" t="str">
        <f t="shared" si="87"/>
        <v>#N/A</v>
      </c>
      <c r="EU37" s="64" t="str">
        <f t="shared" si="87"/>
        <v>#N/A</v>
      </c>
      <c r="EV37" s="60"/>
      <c r="EW37" s="55">
        <f t="shared" si="42"/>
        <v>0</v>
      </c>
      <c r="EX37" s="55">
        <f t="shared" si="43"/>
        <v>0</v>
      </c>
      <c r="EY37" s="55">
        <f t="shared" si="44"/>
        <v>0</v>
      </c>
      <c r="EZ37" s="55">
        <f t="shared" si="45"/>
        <v>0</v>
      </c>
      <c r="FA37" s="55">
        <f t="shared" si="46"/>
        <v>0</v>
      </c>
      <c r="FB37" s="55">
        <f t="shared" si="47"/>
        <v>0</v>
      </c>
      <c r="FC37" s="55">
        <f t="shared" si="48"/>
        <v>0</v>
      </c>
      <c r="FD37" s="55">
        <f t="shared" si="49"/>
        <v>0</v>
      </c>
      <c r="FE37" s="60"/>
      <c r="FF37" s="60"/>
      <c r="FG37" s="60"/>
      <c r="FH37" s="60"/>
      <c r="FI37" s="60"/>
      <c r="FJ37" s="60"/>
      <c r="FK37" s="60"/>
      <c r="FL37" s="60"/>
      <c r="FM37" s="60"/>
      <c r="FN37" s="60"/>
      <c r="FO37" s="60"/>
      <c r="FP37" s="60"/>
      <c r="FQ37" s="60"/>
      <c r="FR37" s="7"/>
    </row>
    <row r="38" ht="10.5" customHeight="1">
      <c r="A38" s="74" t="str">
        <f t="shared" si="50"/>
        <v/>
      </c>
      <c r="B38" s="75" t="str">
        <f t="shared" si="2"/>
        <v/>
      </c>
      <c r="C38" s="105"/>
      <c r="D38" s="106"/>
      <c r="E38" s="78"/>
      <c r="F38" s="79"/>
      <c r="G38" s="80"/>
      <c r="H38" s="81" t="str">
        <f t="shared" si="3"/>
        <v/>
      </c>
      <c r="I38" s="74" t="str">
        <f t="shared" si="4"/>
        <v/>
      </c>
      <c r="J38" s="75" t="str">
        <f t="shared" si="5"/>
        <v/>
      </c>
      <c r="K38" s="82" t="str">
        <f t="shared" si="6"/>
        <v/>
      </c>
      <c r="L38" s="83" t="str">
        <f t="shared" si="7"/>
        <v/>
      </c>
      <c r="M38" s="80" t="str">
        <f t="shared" si="8"/>
        <v/>
      </c>
      <c r="N38" s="84" t="str">
        <f t="shared" si="9"/>
        <v/>
      </c>
      <c r="O38" s="85"/>
      <c r="P38" s="85"/>
      <c r="Q38" s="85"/>
      <c r="R38" s="85"/>
      <c r="S38" s="85"/>
      <c r="T38" s="85"/>
      <c r="U38" s="85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166"/>
      <c r="AS38" s="166"/>
      <c r="AT38" s="166"/>
      <c r="AU38" s="60"/>
      <c r="AV38" s="60"/>
      <c r="AW38" s="55"/>
      <c r="AX38" s="55"/>
      <c r="AY38" s="55" t="str">
        <f t="shared" si="10"/>
        <v/>
      </c>
      <c r="AZ38" s="55" t="str">
        <f t="shared" si="11"/>
        <v/>
      </c>
      <c r="BA38" s="88" t="str">
        <f t="shared" si="12"/>
        <v/>
      </c>
      <c r="BB38" s="88" t="str">
        <f t="shared" si="13"/>
        <v/>
      </c>
      <c r="BC38" s="88" t="str">
        <f t="shared" si="14"/>
        <v/>
      </c>
      <c r="BD38" s="88" t="str">
        <f t="shared" si="15"/>
        <v/>
      </c>
      <c r="BE38" s="89" t="str">
        <f t="shared" si="16"/>
        <v/>
      </c>
      <c r="BF38" s="89" t="str">
        <f t="shared" si="17"/>
        <v/>
      </c>
      <c r="BG38" s="89" t="str">
        <f t="shared" si="18"/>
        <v/>
      </c>
      <c r="BH38" s="89" t="str">
        <f t="shared" si="19"/>
        <v/>
      </c>
      <c r="BI38" s="90"/>
      <c r="BJ38" s="60" t="str">
        <f t="shared" si="20"/>
        <v/>
      </c>
      <c r="BK38" s="167" t="s">
        <v>170</v>
      </c>
      <c r="BL38" s="139">
        <v>98.0</v>
      </c>
      <c r="BM38" s="55">
        <v>12.3</v>
      </c>
      <c r="BN38" s="140">
        <v>12.4</v>
      </c>
      <c r="BO38" s="141">
        <f t="shared" si="53"/>
        <v>13.2</v>
      </c>
      <c r="BP38" s="142">
        <v>13.3</v>
      </c>
      <c r="BQ38" s="143">
        <v>19.8</v>
      </c>
      <c r="BR38" s="144">
        <f t="shared" si="54"/>
        <v>19.9</v>
      </c>
      <c r="BS38" s="141">
        <v>23.0</v>
      </c>
      <c r="BT38" s="145">
        <v>23.1</v>
      </c>
      <c r="BU38" s="63"/>
      <c r="BV38" s="168" t="s">
        <v>170</v>
      </c>
      <c r="BW38" s="147">
        <v>98.0</v>
      </c>
      <c r="BX38" s="55">
        <v>11.8</v>
      </c>
      <c r="BY38" s="183">
        <v>11.9</v>
      </c>
      <c r="BZ38" s="141">
        <f t="shared" si="55"/>
        <v>12.8</v>
      </c>
      <c r="CA38" s="184">
        <v>12.9</v>
      </c>
      <c r="CB38" s="185">
        <v>20.7</v>
      </c>
      <c r="CC38" s="148">
        <f t="shared" si="56"/>
        <v>20.8</v>
      </c>
      <c r="CD38" s="186">
        <v>25.1</v>
      </c>
      <c r="CE38" s="145" t="s">
        <v>171</v>
      </c>
      <c r="CF38" s="55"/>
      <c r="CG38" s="87" t="str">
        <f t="shared" si="21"/>
        <v/>
      </c>
      <c r="CH38" s="87"/>
      <c r="CI38" s="87" t="str">
        <f t="shared" si="22"/>
        <v/>
      </c>
      <c r="CJ38" s="87"/>
      <c r="CK38" s="87" t="str">
        <f t="shared" si="23"/>
        <v/>
      </c>
      <c r="CL38" s="87" t="str">
        <f t="shared" si="24"/>
        <v/>
      </c>
      <c r="CM38" s="87" t="str">
        <f t="shared" si="25"/>
        <v/>
      </c>
      <c r="CN38" s="87" t="str">
        <f t="shared" si="26"/>
        <v/>
      </c>
      <c r="CO38" s="87" t="str">
        <f t="shared" si="27"/>
        <v/>
      </c>
      <c r="CP38" s="87" t="str">
        <f t="shared" si="28"/>
        <v/>
      </c>
      <c r="CQ38" s="87" t="str">
        <f t="shared" si="29"/>
        <v/>
      </c>
      <c r="CR38" s="87" t="str">
        <f t="shared" si="30"/>
        <v/>
      </c>
      <c r="CS38" s="87" t="str">
        <f t="shared" si="31"/>
        <v/>
      </c>
      <c r="CT38" s="87" t="str">
        <f t="shared" si="32"/>
        <v/>
      </c>
      <c r="CU38" s="60"/>
      <c r="CV38" s="149"/>
      <c r="CW38" s="150">
        <v>26.0</v>
      </c>
      <c r="CX38" s="151">
        <f t="shared" si="57"/>
        <v>8.9</v>
      </c>
      <c r="CY38" s="151">
        <v>9.0</v>
      </c>
      <c r="CZ38" s="151">
        <f t="shared" si="58"/>
        <v>9.9</v>
      </c>
      <c r="DA38" s="151">
        <v>10.0</v>
      </c>
      <c r="DB38" s="151">
        <v>15.8</v>
      </c>
      <c r="DC38" s="151">
        <f t="shared" si="59"/>
        <v>15.9</v>
      </c>
      <c r="DD38" s="63"/>
      <c r="DE38" s="63"/>
      <c r="DF38" s="63"/>
      <c r="DG38" s="149"/>
      <c r="DH38" s="151">
        <f t="shared" si="60"/>
        <v>8.4</v>
      </c>
      <c r="DI38" s="151">
        <v>8.5</v>
      </c>
      <c r="DJ38" s="151">
        <f t="shared" si="61"/>
        <v>9.3</v>
      </c>
      <c r="DK38" s="151">
        <v>9.4</v>
      </c>
      <c r="DL38" s="151">
        <v>15.4</v>
      </c>
      <c r="DM38" s="151">
        <f t="shared" si="62"/>
        <v>15.5</v>
      </c>
      <c r="DN38" s="96">
        <v>15.5</v>
      </c>
      <c r="DO38" s="63"/>
      <c r="DP38" s="60" t="str">
        <f t="shared" si="33"/>
        <v/>
      </c>
      <c r="DQ38" s="55" t="str">
        <f t="shared" si="34"/>
        <v/>
      </c>
      <c r="DR38" s="55" t="str">
        <f t="shared" si="35"/>
        <v/>
      </c>
      <c r="DS38" s="55" t="str">
        <f t="shared" si="36"/>
        <v/>
      </c>
      <c r="DT38" s="60"/>
      <c r="DU38" s="60"/>
      <c r="DV38" s="167" t="s">
        <v>172</v>
      </c>
      <c r="DW38" s="139">
        <v>63.0</v>
      </c>
      <c r="DX38" s="200">
        <v>97.3</v>
      </c>
      <c r="DY38" s="201">
        <v>97.39999999999999</v>
      </c>
      <c r="DZ38" s="202">
        <v>101.9</v>
      </c>
      <c r="EA38" s="191" t="s">
        <v>173</v>
      </c>
      <c r="EB38" s="203">
        <v>120.6</v>
      </c>
      <c r="EC38" s="204">
        <v>120.69999999999999</v>
      </c>
      <c r="ED38" s="60"/>
      <c r="EE38" s="194" t="s">
        <v>172</v>
      </c>
      <c r="EF38" s="195">
        <v>63.0</v>
      </c>
      <c r="EG38" s="196">
        <v>96.0</v>
      </c>
      <c r="EH38" s="205">
        <v>96.1</v>
      </c>
      <c r="EI38" s="206">
        <v>100.9</v>
      </c>
      <c r="EJ38" s="207">
        <v>101.0</v>
      </c>
      <c r="EK38" s="208">
        <v>120.3</v>
      </c>
      <c r="EL38" s="199">
        <v>120.39999999999999</v>
      </c>
      <c r="EM38" s="60"/>
      <c r="EN38" s="210" t="str">
        <f t="shared" si="37"/>
        <v/>
      </c>
      <c r="EO38" s="64" t="str">
        <f t="shared" si="38"/>
        <v>#N/A</v>
      </c>
      <c r="EP38" s="64" t="str">
        <f t="shared" si="39"/>
        <v>#N/A</v>
      </c>
      <c r="EQ38" s="64" t="str">
        <f t="shared" si="40"/>
        <v>#N/A</v>
      </c>
      <c r="ER38" s="60"/>
      <c r="ES38" s="64" t="str">
        <f t="shared" ref="ES38:EU38" si="88">EO38/100</f>
        <v>#N/A</v>
      </c>
      <c r="ET38" s="64" t="str">
        <f t="shared" si="88"/>
        <v>#N/A</v>
      </c>
      <c r="EU38" s="64" t="str">
        <f t="shared" si="88"/>
        <v>#N/A</v>
      </c>
      <c r="EV38" s="60"/>
      <c r="EW38" s="55">
        <f t="shared" si="42"/>
        <v>0</v>
      </c>
      <c r="EX38" s="55">
        <f t="shared" si="43"/>
        <v>0</v>
      </c>
      <c r="EY38" s="55">
        <f t="shared" si="44"/>
        <v>0</v>
      </c>
      <c r="EZ38" s="55">
        <f t="shared" si="45"/>
        <v>0</v>
      </c>
      <c r="FA38" s="55">
        <f t="shared" si="46"/>
        <v>0</v>
      </c>
      <c r="FB38" s="55">
        <f t="shared" si="47"/>
        <v>0</v>
      </c>
      <c r="FC38" s="55">
        <f t="shared" si="48"/>
        <v>0</v>
      </c>
      <c r="FD38" s="55">
        <f t="shared" si="49"/>
        <v>0</v>
      </c>
      <c r="FE38" s="60"/>
      <c r="FF38" s="60"/>
      <c r="FG38" s="60"/>
      <c r="FH38" s="60"/>
      <c r="FI38" s="60"/>
      <c r="FJ38" s="60"/>
      <c r="FK38" s="60"/>
      <c r="FL38" s="60"/>
      <c r="FM38" s="60"/>
      <c r="FN38" s="60"/>
      <c r="FO38" s="60"/>
      <c r="FP38" s="60"/>
      <c r="FQ38" s="60"/>
      <c r="FR38" s="7"/>
    </row>
    <row r="39" ht="10.5" customHeight="1">
      <c r="A39" s="74" t="str">
        <f t="shared" si="50"/>
        <v/>
      </c>
      <c r="B39" s="75" t="str">
        <f t="shared" si="2"/>
        <v/>
      </c>
      <c r="C39" s="105"/>
      <c r="D39" s="106"/>
      <c r="E39" s="78"/>
      <c r="F39" s="79"/>
      <c r="G39" s="80"/>
      <c r="H39" s="81" t="str">
        <f t="shared" si="3"/>
        <v/>
      </c>
      <c r="I39" s="74" t="str">
        <f t="shared" si="4"/>
        <v/>
      </c>
      <c r="J39" s="75" t="str">
        <f t="shared" si="5"/>
        <v/>
      </c>
      <c r="K39" s="82" t="str">
        <f t="shared" si="6"/>
        <v/>
      </c>
      <c r="L39" s="83" t="str">
        <f t="shared" si="7"/>
        <v/>
      </c>
      <c r="M39" s="80" t="str">
        <f t="shared" si="8"/>
        <v/>
      </c>
      <c r="N39" s="84" t="str">
        <f t="shared" si="9"/>
        <v/>
      </c>
      <c r="O39" s="85"/>
      <c r="P39" s="85"/>
      <c r="Q39" s="85"/>
      <c r="R39" s="85"/>
      <c r="S39" s="85"/>
      <c r="T39" s="85"/>
      <c r="U39" s="85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166"/>
      <c r="AS39" s="166"/>
      <c r="AT39" s="166"/>
      <c r="AU39" s="60"/>
      <c r="AV39" s="60"/>
      <c r="AW39" s="55"/>
      <c r="AX39" s="55"/>
      <c r="AY39" s="55" t="str">
        <f t="shared" si="10"/>
        <v/>
      </c>
      <c r="AZ39" s="55" t="str">
        <f t="shared" si="11"/>
        <v/>
      </c>
      <c r="BA39" s="88" t="str">
        <f t="shared" si="12"/>
        <v/>
      </c>
      <c r="BB39" s="88" t="str">
        <f t="shared" si="13"/>
        <v/>
      </c>
      <c r="BC39" s="88" t="str">
        <f t="shared" si="14"/>
        <v/>
      </c>
      <c r="BD39" s="88" t="str">
        <f t="shared" si="15"/>
        <v/>
      </c>
      <c r="BE39" s="89" t="str">
        <f t="shared" si="16"/>
        <v/>
      </c>
      <c r="BF39" s="89" t="str">
        <f t="shared" si="17"/>
        <v/>
      </c>
      <c r="BG39" s="89" t="str">
        <f t="shared" si="18"/>
        <v/>
      </c>
      <c r="BH39" s="89" t="str">
        <f t="shared" si="19"/>
        <v/>
      </c>
      <c r="BI39" s="90"/>
      <c r="BJ39" s="60" t="str">
        <f t="shared" si="20"/>
        <v/>
      </c>
      <c r="BK39" s="167" t="s">
        <v>174</v>
      </c>
      <c r="BL39" s="139">
        <v>99.0</v>
      </c>
      <c r="BM39" s="55">
        <v>12.3</v>
      </c>
      <c r="BN39" s="140">
        <v>12.4</v>
      </c>
      <c r="BO39" s="141">
        <f t="shared" si="53"/>
        <v>13.2</v>
      </c>
      <c r="BP39" s="142">
        <v>13.3</v>
      </c>
      <c r="BQ39" s="143">
        <v>19.9</v>
      </c>
      <c r="BR39" s="144">
        <f t="shared" si="54"/>
        <v>20</v>
      </c>
      <c r="BS39" s="141">
        <v>23.1</v>
      </c>
      <c r="BT39" s="145">
        <v>23.2</v>
      </c>
      <c r="BU39" s="63"/>
      <c r="BV39" s="168" t="s">
        <v>174</v>
      </c>
      <c r="BW39" s="147">
        <v>99.0</v>
      </c>
      <c r="BX39" s="55">
        <v>11.8</v>
      </c>
      <c r="BY39" s="183">
        <v>11.9</v>
      </c>
      <c r="BZ39" s="141">
        <f t="shared" si="55"/>
        <v>12.8</v>
      </c>
      <c r="CA39" s="184">
        <v>12.9</v>
      </c>
      <c r="CB39" s="185">
        <v>20.8</v>
      </c>
      <c r="CC39" s="148">
        <f t="shared" si="56"/>
        <v>20.9</v>
      </c>
      <c r="CD39" s="186">
        <v>25.2</v>
      </c>
      <c r="CE39" s="145" t="s">
        <v>175</v>
      </c>
      <c r="CF39" s="55"/>
      <c r="CG39" s="87" t="str">
        <f t="shared" si="21"/>
        <v/>
      </c>
      <c r="CH39" s="87"/>
      <c r="CI39" s="87" t="str">
        <f t="shared" si="22"/>
        <v/>
      </c>
      <c r="CJ39" s="87"/>
      <c r="CK39" s="87" t="str">
        <f t="shared" si="23"/>
        <v/>
      </c>
      <c r="CL39" s="87" t="str">
        <f t="shared" si="24"/>
        <v/>
      </c>
      <c r="CM39" s="87" t="str">
        <f t="shared" si="25"/>
        <v/>
      </c>
      <c r="CN39" s="87" t="str">
        <f t="shared" si="26"/>
        <v/>
      </c>
      <c r="CO39" s="87" t="str">
        <f t="shared" si="27"/>
        <v/>
      </c>
      <c r="CP39" s="87" t="str">
        <f t="shared" si="28"/>
        <v/>
      </c>
      <c r="CQ39" s="87" t="str">
        <f t="shared" si="29"/>
        <v/>
      </c>
      <c r="CR39" s="87" t="str">
        <f t="shared" si="30"/>
        <v/>
      </c>
      <c r="CS39" s="87" t="str">
        <f t="shared" si="31"/>
        <v/>
      </c>
      <c r="CT39" s="87" t="str">
        <f t="shared" si="32"/>
        <v/>
      </c>
      <c r="CU39" s="60"/>
      <c r="CV39" s="149"/>
      <c r="CW39" s="150">
        <v>27.0</v>
      </c>
      <c r="CX39" s="151">
        <f t="shared" si="57"/>
        <v>9</v>
      </c>
      <c r="CY39" s="151">
        <v>9.1</v>
      </c>
      <c r="CZ39" s="151">
        <f t="shared" si="58"/>
        <v>10</v>
      </c>
      <c r="DA39" s="151">
        <v>10.1</v>
      </c>
      <c r="DB39" s="151">
        <v>16.1</v>
      </c>
      <c r="DC39" s="151">
        <f t="shared" si="59"/>
        <v>16.2</v>
      </c>
      <c r="DD39" s="63"/>
      <c r="DE39" s="63"/>
      <c r="DF39" s="63"/>
      <c r="DG39" s="149"/>
      <c r="DH39" s="151">
        <f t="shared" si="60"/>
        <v>8.5</v>
      </c>
      <c r="DI39" s="151">
        <v>8.6</v>
      </c>
      <c r="DJ39" s="151">
        <f t="shared" si="61"/>
        <v>9.4</v>
      </c>
      <c r="DK39" s="151">
        <v>9.5</v>
      </c>
      <c r="DL39" s="151">
        <v>15.7</v>
      </c>
      <c r="DM39" s="151">
        <f t="shared" si="62"/>
        <v>15.8</v>
      </c>
      <c r="DN39" s="96">
        <v>15.8</v>
      </c>
      <c r="DO39" s="63"/>
      <c r="DP39" s="60" t="str">
        <f t="shared" si="33"/>
        <v/>
      </c>
      <c r="DQ39" s="55" t="str">
        <f t="shared" si="34"/>
        <v/>
      </c>
      <c r="DR39" s="55" t="str">
        <f t="shared" si="35"/>
        <v/>
      </c>
      <c r="DS39" s="55" t="str">
        <f t="shared" si="36"/>
        <v/>
      </c>
      <c r="DT39" s="60"/>
      <c r="DU39" s="60"/>
      <c r="DV39" s="167" t="s">
        <v>176</v>
      </c>
      <c r="DW39" s="139">
        <v>64.0</v>
      </c>
      <c r="DX39" s="200">
        <v>97.7</v>
      </c>
      <c r="DY39" s="201">
        <v>97.8</v>
      </c>
      <c r="DZ39" s="202">
        <v>102.4</v>
      </c>
      <c r="EA39" s="191" t="s">
        <v>177</v>
      </c>
      <c r="EB39" s="203">
        <v>121.2</v>
      </c>
      <c r="EC39" s="204">
        <v>121.3</v>
      </c>
      <c r="ED39" s="60"/>
      <c r="EE39" s="194" t="s">
        <v>176</v>
      </c>
      <c r="EF39" s="195">
        <v>64.0</v>
      </c>
      <c r="EG39" s="196">
        <v>96.4</v>
      </c>
      <c r="EH39" s="205">
        <v>96.5</v>
      </c>
      <c r="EI39" s="206">
        <v>101.30000000000001</v>
      </c>
      <c r="EJ39" s="207">
        <v>101.4</v>
      </c>
      <c r="EK39" s="208">
        <v>120.9</v>
      </c>
      <c r="EL39" s="199">
        <v>121.0</v>
      </c>
      <c r="EM39" s="60"/>
      <c r="EN39" s="64" t="str">
        <f t="shared" si="37"/>
        <v/>
      </c>
      <c r="EO39" s="64" t="str">
        <f t="shared" si="38"/>
        <v>#N/A</v>
      </c>
      <c r="EP39" s="64" t="str">
        <f t="shared" si="39"/>
        <v>#N/A</v>
      </c>
      <c r="EQ39" s="64" t="str">
        <f t="shared" si="40"/>
        <v>#N/A</v>
      </c>
      <c r="ER39" s="60"/>
      <c r="ES39" s="64" t="str">
        <f t="shared" ref="ES39:EU39" si="89">EO39/100</f>
        <v>#N/A</v>
      </c>
      <c r="ET39" s="64" t="str">
        <f t="shared" si="89"/>
        <v>#N/A</v>
      </c>
      <c r="EU39" s="64" t="str">
        <f t="shared" si="89"/>
        <v>#N/A</v>
      </c>
      <c r="EV39" s="60"/>
      <c r="EW39" s="55">
        <f t="shared" si="42"/>
        <v>0</v>
      </c>
      <c r="EX39" s="55">
        <f t="shared" si="43"/>
        <v>0</v>
      </c>
      <c r="EY39" s="55">
        <f t="shared" si="44"/>
        <v>0</v>
      </c>
      <c r="EZ39" s="55">
        <f t="shared" si="45"/>
        <v>0</v>
      </c>
      <c r="FA39" s="55">
        <f t="shared" si="46"/>
        <v>0</v>
      </c>
      <c r="FB39" s="55">
        <f t="shared" si="47"/>
        <v>0</v>
      </c>
      <c r="FC39" s="55">
        <f t="shared" si="48"/>
        <v>0</v>
      </c>
      <c r="FD39" s="55">
        <f t="shared" si="49"/>
        <v>0</v>
      </c>
      <c r="FE39" s="60"/>
      <c r="FF39" s="60"/>
      <c r="FG39" s="60"/>
      <c r="FH39" s="60"/>
      <c r="FI39" s="60"/>
      <c r="FJ39" s="60"/>
      <c r="FK39" s="60"/>
      <c r="FL39" s="60"/>
      <c r="FM39" s="60"/>
      <c r="FN39" s="60"/>
      <c r="FO39" s="60"/>
      <c r="FP39" s="60"/>
      <c r="FQ39" s="60"/>
      <c r="FR39" s="7"/>
    </row>
    <row r="40" ht="10.5" customHeight="1">
      <c r="A40" s="74" t="str">
        <f t="shared" si="50"/>
        <v/>
      </c>
      <c r="B40" s="75" t="str">
        <f t="shared" si="2"/>
        <v/>
      </c>
      <c r="C40" s="105"/>
      <c r="D40" s="211"/>
      <c r="E40" s="78"/>
      <c r="F40" s="79"/>
      <c r="G40" s="80"/>
      <c r="H40" s="81" t="str">
        <f t="shared" si="3"/>
        <v/>
      </c>
      <c r="I40" s="74" t="str">
        <f t="shared" si="4"/>
        <v/>
      </c>
      <c r="J40" s="75" t="str">
        <f t="shared" si="5"/>
        <v/>
      </c>
      <c r="K40" s="82" t="str">
        <f t="shared" si="6"/>
        <v/>
      </c>
      <c r="L40" s="83" t="str">
        <f t="shared" si="7"/>
        <v/>
      </c>
      <c r="M40" s="80" t="str">
        <f t="shared" si="8"/>
        <v/>
      </c>
      <c r="N40" s="84" t="str">
        <f t="shared" si="9"/>
        <v/>
      </c>
      <c r="O40" s="85"/>
      <c r="P40" s="85"/>
      <c r="Q40" s="85"/>
      <c r="R40" s="85"/>
      <c r="S40" s="85"/>
      <c r="T40" s="85"/>
      <c r="U40" s="85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166"/>
      <c r="AS40" s="166"/>
      <c r="AT40" s="166"/>
      <c r="AU40" s="60"/>
      <c r="AV40" s="60"/>
      <c r="AW40" s="55"/>
      <c r="AX40" s="55"/>
      <c r="AY40" s="55" t="str">
        <f t="shared" si="10"/>
        <v/>
      </c>
      <c r="AZ40" s="55" t="str">
        <f t="shared" si="11"/>
        <v/>
      </c>
      <c r="BA40" s="88" t="str">
        <f t="shared" si="12"/>
        <v/>
      </c>
      <c r="BB40" s="88" t="str">
        <f t="shared" si="13"/>
        <v/>
      </c>
      <c r="BC40" s="88" t="str">
        <f t="shared" si="14"/>
        <v/>
      </c>
      <c r="BD40" s="88" t="str">
        <f t="shared" si="15"/>
        <v/>
      </c>
      <c r="BE40" s="89" t="str">
        <f t="shared" si="16"/>
        <v/>
      </c>
      <c r="BF40" s="89" t="str">
        <f t="shared" si="17"/>
        <v/>
      </c>
      <c r="BG40" s="89" t="str">
        <f t="shared" si="18"/>
        <v/>
      </c>
      <c r="BH40" s="89" t="str">
        <f t="shared" si="19"/>
        <v/>
      </c>
      <c r="BI40" s="90"/>
      <c r="BJ40" s="60" t="str">
        <f t="shared" si="20"/>
        <v/>
      </c>
      <c r="BK40" s="167" t="s">
        <v>178</v>
      </c>
      <c r="BL40" s="139">
        <v>100.0</v>
      </c>
      <c r="BM40" s="55">
        <v>12.3</v>
      </c>
      <c r="BN40" s="140">
        <v>12.4</v>
      </c>
      <c r="BO40" s="141">
        <f t="shared" si="53"/>
        <v>13.3</v>
      </c>
      <c r="BP40" s="142">
        <v>13.4</v>
      </c>
      <c r="BQ40" s="143">
        <v>19.9</v>
      </c>
      <c r="BR40" s="144">
        <f t="shared" si="54"/>
        <v>20</v>
      </c>
      <c r="BS40" s="141">
        <v>23.3</v>
      </c>
      <c r="BT40" s="145">
        <v>23.4</v>
      </c>
      <c r="BU40" s="63"/>
      <c r="BV40" s="168" t="s">
        <v>178</v>
      </c>
      <c r="BW40" s="147">
        <v>100.0</v>
      </c>
      <c r="BX40" s="55">
        <v>11.8</v>
      </c>
      <c r="BY40" s="183">
        <v>11.9</v>
      </c>
      <c r="BZ40" s="141">
        <f t="shared" si="55"/>
        <v>12.9</v>
      </c>
      <c r="CA40" s="184">
        <v>13.0</v>
      </c>
      <c r="CB40" s="185">
        <v>20.9</v>
      </c>
      <c r="CC40" s="148">
        <f t="shared" si="56"/>
        <v>21</v>
      </c>
      <c r="CD40" s="186">
        <v>25.3</v>
      </c>
      <c r="CE40" s="145" t="s">
        <v>179</v>
      </c>
      <c r="CF40" s="55"/>
      <c r="CG40" s="87" t="str">
        <f t="shared" si="21"/>
        <v/>
      </c>
      <c r="CH40" s="87"/>
      <c r="CI40" s="87" t="str">
        <f t="shared" si="22"/>
        <v/>
      </c>
      <c r="CJ40" s="87"/>
      <c r="CK40" s="87" t="str">
        <f t="shared" si="23"/>
        <v/>
      </c>
      <c r="CL40" s="87" t="str">
        <f t="shared" si="24"/>
        <v/>
      </c>
      <c r="CM40" s="87" t="str">
        <f t="shared" si="25"/>
        <v/>
      </c>
      <c r="CN40" s="87" t="str">
        <f t="shared" si="26"/>
        <v/>
      </c>
      <c r="CO40" s="87" t="str">
        <f t="shared" si="27"/>
        <v/>
      </c>
      <c r="CP40" s="87" t="str">
        <f t="shared" si="28"/>
        <v/>
      </c>
      <c r="CQ40" s="87" t="str">
        <f t="shared" si="29"/>
        <v/>
      </c>
      <c r="CR40" s="87" t="str">
        <f t="shared" si="30"/>
        <v/>
      </c>
      <c r="CS40" s="87" t="str">
        <f t="shared" si="31"/>
        <v/>
      </c>
      <c r="CT40" s="87" t="str">
        <f t="shared" si="32"/>
        <v/>
      </c>
      <c r="CU40" s="60"/>
      <c r="CV40" s="149"/>
      <c r="CW40" s="150">
        <v>28.0</v>
      </c>
      <c r="CX40" s="151">
        <f t="shared" si="57"/>
        <v>9.1</v>
      </c>
      <c r="CY40" s="151">
        <v>9.2</v>
      </c>
      <c r="CZ40" s="151">
        <f t="shared" si="58"/>
        <v>10.1</v>
      </c>
      <c r="DA40" s="151">
        <v>10.2</v>
      </c>
      <c r="DB40" s="151">
        <v>16.3</v>
      </c>
      <c r="DC40" s="151">
        <f t="shared" si="59"/>
        <v>16.4</v>
      </c>
      <c r="DD40" s="63"/>
      <c r="DE40" s="63"/>
      <c r="DF40" s="63"/>
      <c r="DG40" s="149"/>
      <c r="DH40" s="151">
        <f t="shared" si="60"/>
        <v>8.6</v>
      </c>
      <c r="DI40" s="151">
        <v>8.7</v>
      </c>
      <c r="DJ40" s="151">
        <f t="shared" si="61"/>
        <v>9.6</v>
      </c>
      <c r="DK40" s="151">
        <v>9.7</v>
      </c>
      <c r="DL40" s="151">
        <v>16.0</v>
      </c>
      <c r="DM40" s="151">
        <f t="shared" si="62"/>
        <v>16.1</v>
      </c>
      <c r="DN40" s="96">
        <v>16.1</v>
      </c>
      <c r="DO40" s="63"/>
      <c r="DP40" s="60" t="str">
        <f t="shared" si="33"/>
        <v/>
      </c>
      <c r="DQ40" s="55" t="str">
        <f t="shared" si="34"/>
        <v/>
      </c>
      <c r="DR40" s="55" t="str">
        <f t="shared" si="35"/>
        <v/>
      </c>
      <c r="DS40" s="55" t="str">
        <f t="shared" si="36"/>
        <v/>
      </c>
      <c r="DT40" s="60"/>
      <c r="DU40" s="60"/>
      <c r="DV40" s="167" t="s">
        <v>180</v>
      </c>
      <c r="DW40" s="139">
        <v>65.0</v>
      </c>
      <c r="DX40" s="200">
        <v>98.1</v>
      </c>
      <c r="DY40" s="201">
        <v>98.19999999999999</v>
      </c>
      <c r="DZ40" s="202">
        <v>102.9</v>
      </c>
      <c r="EA40" s="191" t="s">
        <v>181</v>
      </c>
      <c r="EB40" s="203">
        <v>121.8</v>
      </c>
      <c r="EC40" s="204">
        <v>121.89999999999999</v>
      </c>
      <c r="ED40" s="60"/>
      <c r="EE40" s="194" t="s">
        <v>180</v>
      </c>
      <c r="EF40" s="195">
        <v>65.0</v>
      </c>
      <c r="EG40" s="196">
        <v>96.9</v>
      </c>
      <c r="EH40" s="205">
        <v>97.0</v>
      </c>
      <c r="EI40" s="206">
        <v>101.80000000000001</v>
      </c>
      <c r="EJ40" s="207">
        <v>101.9</v>
      </c>
      <c r="EK40" s="208">
        <v>121.5</v>
      </c>
      <c r="EL40" s="199">
        <v>121.6</v>
      </c>
      <c r="EM40" s="60"/>
      <c r="EN40" s="64" t="str">
        <f t="shared" si="37"/>
        <v/>
      </c>
      <c r="EO40" s="64" t="str">
        <f t="shared" si="38"/>
        <v>#N/A</v>
      </c>
      <c r="EP40" s="64" t="str">
        <f t="shared" si="39"/>
        <v>#N/A</v>
      </c>
      <c r="EQ40" s="64" t="str">
        <f t="shared" si="40"/>
        <v>#N/A</v>
      </c>
      <c r="ER40" s="60"/>
      <c r="ES40" s="64" t="str">
        <f t="shared" ref="ES40:EU40" si="90">EO40/100</f>
        <v>#N/A</v>
      </c>
      <c r="ET40" s="64" t="str">
        <f t="shared" si="90"/>
        <v>#N/A</v>
      </c>
      <c r="EU40" s="64" t="str">
        <f t="shared" si="90"/>
        <v>#N/A</v>
      </c>
      <c r="EV40" s="60"/>
      <c r="EW40" s="55">
        <f t="shared" si="42"/>
        <v>0</v>
      </c>
      <c r="EX40" s="55">
        <f t="shared" si="43"/>
        <v>0</v>
      </c>
      <c r="EY40" s="55">
        <f t="shared" si="44"/>
        <v>0</v>
      </c>
      <c r="EZ40" s="55">
        <f t="shared" si="45"/>
        <v>0</v>
      </c>
      <c r="FA40" s="55">
        <f t="shared" si="46"/>
        <v>0</v>
      </c>
      <c r="FB40" s="55">
        <f t="shared" si="47"/>
        <v>0</v>
      </c>
      <c r="FC40" s="55">
        <f t="shared" si="48"/>
        <v>0</v>
      </c>
      <c r="FD40" s="55">
        <f t="shared" si="49"/>
        <v>0</v>
      </c>
      <c r="FE40" s="60"/>
      <c r="FF40" s="60"/>
      <c r="FG40" s="60"/>
      <c r="FH40" s="60"/>
      <c r="FI40" s="60"/>
      <c r="FJ40" s="60"/>
      <c r="FK40" s="60"/>
      <c r="FL40" s="60"/>
      <c r="FM40" s="60"/>
      <c r="FN40" s="60"/>
      <c r="FO40" s="60"/>
      <c r="FP40" s="60"/>
      <c r="FQ40" s="60"/>
      <c r="FR40" s="7"/>
    </row>
    <row r="41" ht="10.5" customHeight="1">
      <c r="A41" s="74" t="str">
        <f t="shared" si="50"/>
        <v/>
      </c>
      <c r="B41" s="75" t="str">
        <f t="shared" si="2"/>
        <v/>
      </c>
      <c r="C41" s="105"/>
      <c r="D41" s="106"/>
      <c r="E41" s="78"/>
      <c r="F41" s="79"/>
      <c r="G41" s="80"/>
      <c r="H41" s="81" t="str">
        <f t="shared" si="3"/>
        <v/>
      </c>
      <c r="I41" s="74" t="str">
        <f t="shared" si="4"/>
        <v/>
      </c>
      <c r="J41" s="75" t="str">
        <f t="shared" si="5"/>
        <v/>
      </c>
      <c r="K41" s="82" t="str">
        <f t="shared" si="6"/>
        <v/>
      </c>
      <c r="L41" s="83" t="str">
        <f t="shared" si="7"/>
        <v/>
      </c>
      <c r="M41" s="80" t="str">
        <f t="shared" si="8"/>
        <v/>
      </c>
      <c r="N41" s="84" t="str">
        <f t="shared" si="9"/>
        <v/>
      </c>
      <c r="O41" s="85"/>
      <c r="P41" s="85"/>
      <c r="Q41" s="85"/>
      <c r="R41" s="85"/>
      <c r="S41" s="85"/>
      <c r="T41" s="85"/>
      <c r="U41" s="85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166"/>
      <c r="AS41" s="166"/>
      <c r="AT41" s="166"/>
      <c r="AU41" s="60"/>
      <c r="AV41" s="60"/>
      <c r="AW41" s="55"/>
      <c r="AX41" s="55"/>
      <c r="AY41" s="55" t="str">
        <f t="shared" si="10"/>
        <v/>
      </c>
      <c r="AZ41" s="55" t="str">
        <f t="shared" si="11"/>
        <v/>
      </c>
      <c r="BA41" s="88" t="str">
        <f t="shared" si="12"/>
        <v/>
      </c>
      <c r="BB41" s="88" t="str">
        <f t="shared" si="13"/>
        <v/>
      </c>
      <c r="BC41" s="88" t="str">
        <f t="shared" si="14"/>
        <v/>
      </c>
      <c r="BD41" s="88" t="str">
        <f t="shared" si="15"/>
        <v/>
      </c>
      <c r="BE41" s="89" t="str">
        <f t="shared" si="16"/>
        <v/>
      </c>
      <c r="BF41" s="89" t="str">
        <f t="shared" si="17"/>
        <v/>
      </c>
      <c r="BG41" s="89" t="str">
        <f t="shared" si="18"/>
        <v/>
      </c>
      <c r="BH41" s="89" t="str">
        <f t="shared" si="19"/>
        <v/>
      </c>
      <c r="BI41" s="90"/>
      <c r="BJ41" s="60" t="str">
        <f t="shared" si="20"/>
        <v/>
      </c>
      <c r="BK41" s="167" t="s">
        <v>182</v>
      </c>
      <c r="BL41" s="139">
        <v>101.0</v>
      </c>
      <c r="BM41" s="55">
        <v>12.4</v>
      </c>
      <c r="BN41" s="140">
        <v>12.5</v>
      </c>
      <c r="BO41" s="141">
        <f t="shared" si="53"/>
        <v>13.3</v>
      </c>
      <c r="BP41" s="142">
        <v>13.4</v>
      </c>
      <c r="BQ41" s="143">
        <v>20.0</v>
      </c>
      <c r="BR41" s="144">
        <f t="shared" si="54"/>
        <v>20.1</v>
      </c>
      <c r="BS41" s="141">
        <v>23.4</v>
      </c>
      <c r="BT41" s="145">
        <v>23.5</v>
      </c>
      <c r="BU41" s="63"/>
      <c r="BV41" s="168" t="s">
        <v>182</v>
      </c>
      <c r="BW41" s="147">
        <v>101.0</v>
      </c>
      <c r="BX41" s="55">
        <v>11.9</v>
      </c>
      <c r="BY41" s="183">
        <v>12.0</v>
      </c>
      <c r="BZ41" s="141">
        <f t="shared" si="55"/>
        <v>12.9</v>
      </c>
      <c r="CA41" s="184">
        <v>13.0</v>
      </c>
      <c r="CB41" s="185">
        <v>20.9</v>
      </c>
      <c r="CC41" s="148">
        <f t="shared" si="56"/>
        <v>21</v>
      </c>
      <c r="CD41" s="186">
        <v>25.5</v>
      </c>
      <c r="CE41" s="145" t="s">
        <v>183</v>
      </c>
      <c r="CF41" s="55"/>
      <c r="CG41" s="87" t="str">
        <f t="shared" si="21"/>
        <v/>
      </c>
      <c r="CH41" s="87"/>
      <c r="CI41" s="87" t="str">
        <f t="shared" si="22"/>
        <v/>
      </c>
      <c r="CJ41" s="87"/>
      <c r="CK41" s="87" t="str">
        <f t="shared" si="23"/>
        <v/>
      </c>
      <c r="CL41" s="87" t="str">
        <f t="shared" si="24"/>
        <v/>
      </c>
      <c r="CM41" s="87" t="str">
        <f t="shared" si="25"/>
        <v/>
      </c>
      <c r="CN41" s="87" t="str">
        <f t="shared" si="26"/>
        <v/>
      </c>
      <c r="CO41" s="87" t="str">
        <f t="shared" si="27"/>
        <v/>
      </c>
      <c r="CP41" s="87" t="str">
        <f t="shared" si="28"/>
        <v/>
      </c>
      <c r="CQ41" s="87" t="str">
        <f t="shared" si="29"/>
        <v/>
      </c>
      <c r="CR41" s="87" t="str">
        <f t="shared" si="30"/>
        <v/>
      </c>
      <c r="CS41" s="87" t="str">
        <f t="shared" si="31"/>
        <v/>
      </c>
      <c r="CT41" s="87" t="str">
        <f t="shared" si="32"/>
        <v/>
      </c>
      <c r="CU41" s="60"/>
      <c r="CV41" s="149"/>
      <c r="CW41" s="150">
        <v>29.0</v>
      </c>
      <c r="CX41" s="151">
        <f t="shared" si="57"/>
        <v>9.2</v>
      </c>
      <c r="CY41" s="151">
        <v>9.3</v>
      </c>
      <c r="CZ41" s="151">
        <f t="shared" si="58"/>
        <v>10.3</v>
      </c>
      <c r="DA41" s="151">
        <v>10.4</v>
      </c>
      <c r="DB41" s="151">
        <v>16.6</v>
      </c>
      <c r="DC41" s="151">
        <f t="shared" si="59"/>
        <v>16.7</v>
      </c>
      <c r="DD41" s="63"/>
      <c r="DE41" s="63"/>
      <c r="DF41" s="63"/>
      <c r="DG41" s="149"/>
      <c r="DH41" s="151">
        <f t="shared" si="60"/>
        <v>8.8</v>
      </c>
      <c r="DI41" s="151">
        <v>8.9</v>
      </c>
      <c r="DJ41" s="151">
        <f t="shared" si="61"/>
        <v>9.7</v>
      </c>
      <c r="DK41" s="151">
        <v>9.8</v>
      </c>
      <c r="DL41" s="151">
        <v>16.2</v>
      </c>
      <c r="DM41" s="151">
        <f t="shared" si="62"/>
        <v>16.3</v>
      </c>
      <c r="DN41" s="96">
        <v>16.3</v>
      </c>
      <c r="DO41" s="63"/>
      <c r="DP41" s="60" t="str">
        <f t="shared" si="33"/>
        <v/>
      </c>
      <c r="DQ41" s="55" t="str">
        <f t="shared" si="34"/>
        <v/>
      </c>
      <c r="DR41" s="55" t="str">
        <f t="shared" si="35"/>
        <v/>
      </c>
      <c r="DS41" s="55" t="str">
        <f t="shared" si="36"/>
        <v/>
      </c>
      <c r="DT41" s="60"/>
      <c r="DU41" s="60"/>
      <c r="DV41" s="167" t="s">
        <v>184</v>
      </c>
      <c r="DW41" s="139">
        <v>66.0</v>
      </c>
      <c r="DX41" s="200">
        <v>98.6</v>
      </c>
      <c r="DY41" s="201">
        <v>98.69999999999999</v>
      </c>
      <c r="DZ41" s="202">
        <v>103.30000000000001</v>
      </c>
      <c r="EA41" s="191" t="s">
        <v>185</v>
      </c>
      <c r="EB41" s="203">
        <v>122.4</v>
      </c>
      <c r="EC41" s="204">
        <v>122.5</v>
      </c>
      <c r="ED41" s="60"/>
      <c r="EE41" s="194" t="s">
        <v>184</v>
      </c>
      <c r="EF41" s="195">
        <v>66.0</v>
      </c>
      <c r="EG41" s="196">
        <v>97.30000000000001</v>
      </c>
      <c r="EH41" s="205">
        <v>97.4</v>
      </c>
      <c r="EI41" s="206">
        <v>102.2</v>
      </c>
      <c r="EJ41" s="207">
        <v>102.3</v>
      </c>
      <c r="EK41" s="208">
        <v>122.0</v>
      </c>
      <c r="EL41" s="199">
        <v>122.1</v>
      </c>
      <c r="EM41" s="60"/>
      <c r="EN41" s="64" t="str">
        <f t="shared" si="37"/>
        <v/>
      </c>
      <c r="EO41" s="64" t="str">
        <f t="shared" si="38"/>
        <v>#N/A</v>
      </c>
      <c r="EP41" s="64" t="str">
        <f t="shared" si="39"/>
        <v>#N/A</v>
      </c>
      <c r="EQ41" s="64" t="str">
        <f t="shared" si="40"/>
        <v>#N/A</v>
      </c>
      <c r="ER41" s="60"/>
      <c r="ES41" s="64" t="str">
        <f t="shared" ref="ES41:EU41" si="91">EO41/100</f>
        <v>#N/A</v>
      </c>
      <c r="ET41" s="64" t="str">
        <f t="shared" si="91"/>
        <v>#N/A</v>
      </c>
      <c r="EU41" s="64" t="str">
        <f t="shared" si="91"/>
        <v>#N/A</v>
      </c>
      <c r="EV41" s="60"/>
      <c r="EW41" s="55">
        <f t="shared" si="42"/>
        <v>0</v>
      </c>
      <c r="EX41" s="55">
        <f t="shared" si="43"/>
        <v>0</v>
      </c>
      <c r="EY41" s="55">
        <f t="shared" si="44"/>
        <v>0</v>
      </c>
      <c r="EZ41" s="55">
        <f t="shared" si="45"/>
        <v>0</v>
      </c>
      <c r="FA41" s="55">
        <f t="shared" si="46"/>
        <v>0</v>
      </c>
      <c r="FB41" s="55">
        <f t="shared" si="47"/>
        <v>0</v>
      </c>
      <c r="FC41" s="55">
        <f t="shared" si="48"/>
        <v>0</v>
      </c>
      <c r="FD41" s="55">
        <f t="shared" si="49"/>
        <v>0</v>
      </c>
      <c r="FE41" s="60"/>
      <c r="FF41" s="60"/>
      <c r="FG41" s="60"/>
      <c r="FH41" s="60"/>
      <c r="FI41" s="60"/>
      <c r="FJ41" s="60"/>
      <c r="FK41" s="60"/>
      <c r="FL41" s="60"/>
      <c r="FM41" s="60"/>
      <c r="FN41" s="60"/>
      <c r="FO41" s="60"/>
      <c r="FP41" s="60"/>
      <c r="FQ41" s="60"/>
      <c r="FR41" s="7"/>
    </row>
    <row r="42" ht="10.5" customHeight="1">
      <c r="A42" s="74" t="str">
        <f t="shared" si="50"/>
        <v/>
      </c>
      <c r="B42" s="75" t="str">
        <f t="shared" si="2"/>
        <v/>
      </c>
      <c r="C42" s="105"/>
      <c r="D42" s="106"/>
      <c r="E42" s="78"/>
      <c r="F42" s="79"/>
      <c r="G42" s="80"/>
      <c r="H42" s="81" t="str">
        <f t="shared" si="3"/>
        <v/>
      </c>
      <c r="I42" s="74" t="str">
        <f t="shared" si="4"/>
        <v/>
      </c>
      <c r="J42" s="75" t="str">
        <f t="shared" si="5"/>
        <v/>
      </c>
      <c r="K42" s="82" t="str">
        <f t="shared" si="6"/>
        <v/>
      </c>
      <c r="L42" s="83" t="str">
        <f t="shared" si="7"/>
        <v/>
      </c>
      <c r="M42" s="80" t="str">
        <f t="shared" si="8"/>
        <v/>
      </c>
      <c r="N42" s="84" t="str">
        <f t="shared" si="9"/>
        <v/>
      </c>
      <c r="O42" s="85"/>
      <c r="P42" s="85"/>
      <c r="Q42" s="85"/>
      <c r="R42" s="85"/>
      <c r="S42" s="85"/>
      <c r="T42" s="85"/>
      <c r="U42" s="85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166"/>
      <c r="AS42" s="166"/>
      <c r="AT42" s="166"/>
      <c r="AU42" s="60"/>
      <c r="AV42" s="60"/>
      <c r="AW42" s="55"/>
      <c r="AX42" s="55"/>
      <c r="AY42" s="55" t="str">
        <f t="shared" si="10"/>
        <v/>
      </c>
      <c r="AZ42" s="55" t="str">
        <f t="shared" si="11"/>
        <v/>
      </c>
      <c r="BA42" s="88" t="str">
        <f t="shared" si="12"/>
        <v/>
      </c>
      <c r="BB42" s="88" t="str">
        <f t="shared" si="13"/>
        <v/>
      </c>
      <c r="BC42" s="88" t="str">
        <f t="shared" si="14"/>
        <v/>
      </c>
      <c r="BD42" s="88" t="str">
        <f t="shared" si="15"/>
        <v/>
      </c>
      <c r="BE42" s="89" t="str">
        <f t="shared" si="16"/>
        <v/>
      </c>
      <c r="BF42" s="89" t="str">
        <f t="shared" si="17"/>
        <v/>
      </c>
      <c r="BG42" s="89" t="str">
        <f t="shared" si="18"/>
        <v/>
      </c>
      <c r="BH42" s="89" t="str">
        <f t="shared" si="19"/>
        <v/>
      </c>
      <c r="BI42" s="90"/>
      <c r="BJ42" s="60" t="str">
        <f t="shared" si="20"/>
        <v/>
      </c>
      <c r="BK42" s="167" t="s">
        <v>186</v>
      </c>
      <c r="BL42" s="139">
        <v>102.0</v>
      </c>
      <c r="BM42" s="55">
        <v>12.4</v>
      </c>
      <c r="BN42" s="140">
        <v>12.5</v>
      </c>
      <c r="BO42" s="141">
        <f t="shared" si="53"/>
        <v>13.3</v>
      </c>
      <c r="BP42" s="142">
        <v>13.4</v>
      </c>
      <c r="BQ42" s="143">
        <v>20.1</v>
      </c>
      <c r="BR42" s="144">
        <f t="shared" si="54"/>
        <v>20.2</v>
      </c>
      <c r="BS42" s="141">
        <v>23.5</v>
      </c>
      <c r="BT42" s="145">
        <v>23.6</v>
      </c>
      <c r="BU42" s="63"/>
      <c r="BV42" s="168" t="s">
        <v>186</v>
      </c>
      <c r="BW42" s="147">
        <v>102.0</v>
      </c>
      <c r="BX42" s="55">
        <v>11.9</v>
      </c>
      <c r="BY42" s="183">
        <v>12.0</v>
      </c>
      <c r="BZ42" s="141">
        <f t="shared" si="55"/>
        <v>12.9</v>
      </c>
      <c r="CA42" s="184">
        <v>13.0</v>
      </c>
      <c r="CB42" s="185">
        <v>21.0</v>
      </c>
      <c r="CC42" s="148">
        <f t="shared" si="56"/>
        <v>21.1</v>
      </c>
      <c r="CD42" s="186">
        <v>25.6</v>
      </c>
      <c r="CE42" s="145" t="s">
        <v>187</v>
      </c>
      <c r="CF42" s="55"/>
      <c r="CG42" s="87" t="str">
        <f t="shared" si="21"/>
        <v/>
      </c>
      <c r="CH42" s="87"/>
      <c r="CI42" s="87" t="str">
        <f t="shared" si="22"/>
        <v/>
      </c>
      <c r="CJ42" s="87"/>
      <c r="CK42" s="87" t="str">
        <f t="shared" si="23"/>
        <v/>
      </c>
      <c r="CL42" s="87" t="str">
        <f t="shared" si="24"/>
        <v/>
      </c>
      <c r="CM42" s="87" t="str">
        <f t="shared" si="25"/>
        <v/>
      </c>
      <c r="CN42" s="87" t="str">
        <f t="shared" si="26"/>
        <v/>
      </c>
      <c r="CO42" s="87" t="str">
        <f t="shared" si="27"/>
        <v/>
      </c>
      <c r="CP42" s="87" t="str">
        <f t="shared" si="28"/>
        <v/>
      </c>
      <c r="CQ42" s="87" t="str">
        <f t="shared" si="29"/>
        <v/>
      </c>
      <c r="CR42" s="87" t="str">
        <f t="shared" si="30"/>
        <v/>
      </c>
      <c r="CS42" s="87" t="str">
        <f t="shared" si="31"/>
        <v/>
      </c>
      <c r="CT42" s="87" t="str">
        <f t="shared" si="32"/>
        <v/>
      </c>
      <c r="CU42" s="60"/>
      <c r="CV42" s="149"/>
      <c r="CW42" s="150">
        <v>30.0</v>
      </c>
      <c r="CX42" s="151">
        <f t="shared" si="57"/>
        <v>9.4</v>
      </c>
      <c r="CY42" s="151">
        <v>9.5</v>
      </c>
      <c r="CZ42" s="151">
        <f t="shared" si="58"/>
        <v>10.4</v>
      </c>
      <c r="DA42" s="151">
        <v>10.5</v>
      </c>
      <c r="DB42" s="151">
        <v>16.9</v>
      </c>
      <c r="DC42" s="151">
        <f t="shared" si="59"/>
        <v>17</v>
      </c>
      <c r="DD42" s="63"/>
      <c r="DE42" s="63"/>
      <c r="DF42" s="63"/>
      <c r="DG42" s="149"/>
      <c r="DH42" s="151">
        <f t="shared" si="60"/>
        <v>8.9</v>
      </c>
      <c r="DI42" s="151">
        <v>9.0</v>
      </c>
      <c r="DJ42" s="151">
        <f t="shared" si="61"/>
        <v>9.9</v>
      </c>
      <c r="DK42" s="151">
        <v>10.0</v>
      </c>
      <c r="DL42" s="151">
        <v>16.5</v>
      </c>
      <c r="DM42" s="151">
        <f t="shared" si="62"/>
        <v>16.6</v>
      </c>
      <c r="DN42" s="212">
        <v>16.6</v>
      </c>
      <c r="DO42" s="63"/>
      <c r="DP42" s="60" t="str">
        <f t="shared" si="33"/>
        <v/>
      </c>
      <c r="DQ42" s="55" t="str">
        <f t="shared" si="34"/>
        <v/>
      </c>
      <c r="DR42" s="55" t="str">
        <f t="shared" si="35"/>
        <v/>
      </c>
      <c r="DS42" s="55" t="str">
        <f t="shared" si="36"/>
        <v/>
      </c>
      <c r="DT42" s="60"/>
      <c r="DU42" s="60"/>
      <c r="DV42" s="167" t="s">
        <v>188</v>
      </c>
      <c r="DW42" s="139">
        <v>67.0</v>
      </c>
      <c r="DX42" s="200">
        <v>99.0</v>
      </c>
      <c r="DY42" s="201">
        <v>99.1</v>
      </c>
      <c r="DZ42" s="202">
        <v>103.80000000000001</v>
      </c>
      <c r="EA42" s="191" t="s">
        <v>189</v>
      </c>
      <c r="EB42" s="203">
        <v>123.0</v>
      </c>
      <c r="EC42" s="204">
        <v>123.1</v>
      </c>
      <c r="ED42" s="60"/>
      <c r="EE42" s="194" t="s">
        <v>188</v>
      </c>
      <c r="EF42" s="195">
        <v>67.0</v>
      </c>
      <c r="EG42" s="196">
        <v>97.7</v>
      </c>
      <c r="EH42" s="205">
        <v>97.8</v>
      </c>
      <c r="EI42" s="206">
        <v>102.60000000000001</v>
      </c>
      <c r="EJ42" s="207">
        <v>102.7</v>
      </c>
      <c r="EK42" s="208">
        <v>122.6</v>
      </c>
      <c r="EL42" s="199">
        <v>122.69999999999999</v>
      </c>
      <c r="EM42" s="60"/>
      <c r="EN42" s="64" t="str">
        <f t="shared" si="37"/>
        <v/>
      </c>
      <c r="EO42" s="64" t="str">
        <f t="shared" si="38"/>
        <v>#N/A</v>
      </c>
      <c r="EP42" s="64" t="str">
        <f t="shared" si="39"/>
        <v>#N/A</v>
      </c>
      <c r="EQ42" s="64" t="str">
        <f t="shared" si="40"/>
        <v>#N/A</v>
      </c>
      <c r="ER42" s="60"/>
      <c r="ES42" s="64" t="str">
        <f t="shared" ref="ES42:EU42" si="92">EO42/100</f>
        <v>#N/A</v>
      </c>
      <c r="ET42" s="64" t="str">
        <f t="shared" si="92"/>
        <v>#N/A</v>
      </c>
      <c r="EU42" s="64" t="str">
        <f t="shared" si="92"/>
        <v>#N/A</v>
      </c>
      <c r="EV42" s="60"/>
      <c r="EW42" s="55">
        <f t="shared" si="42"/>
        <v>0</v>
      </c>
      <c r="EX42" s="55">
        <f t="shared" si="43"/>
        <v>0</v>
      </c>
      <c r="EY42" s="55">
        <f t="shared" si="44"/>
        <v>0</v>
      </c>
      <c r="EZ42" s="55">
        <f t="shared" si="45"/>
        <v>0</v>
      </c>
      <c r="FA42" s="55">
        <f t="shared" si="46"/>
        <v>0</v>
      </c>
      <c r="FB42" s="55">
        <f t="shared" si="47"/>
        <v>0</v>
      </c>
      <c r="FC42" s="55">
        <f t="shared" si="48"/>
        <v>0</v>
      </c>
      <c r="FD42" s="55">
        <f t="shared" si="49"/>
        <v>0</v>
      </c>
      <c r="FE42" s="60"/>
      <c r="FF42" s="60"/>
      <c r="FG42" s="60"/>
      <c r="FH42" s="60"/>
      <c r="FI42" s="60"/>
      <c r="FJ42" s="60"/>
      <c r="FK42" s="60"/>
      <c r="FL42" s="60"/>
      <c r="FM42" s="60"/>
      <c r="FN42" s="60"/>
      <c r="FO42" s="60"/>
      <c r="FP42" s="60"/>
      <c r="FQ42" s="60"/>
      <c r="FR42" s="7"/>
    </row>
    <row r="43" ht="10.5" customHeight="1">
      <c r="A43" s="74" t="str">
        <f t="shared" si="50"/>
        <v/>
      </c>
      <c r="B43" s="75" t="str">
        <f t="shared" si="2"/>
        <v/>
      </c>
      <c r="C43" s="105"/>
      <c r="D43" s="106"/>
      <c r="E43" s="78"/>
      <c r="F43" s="79"/>
      <c r="G43" s="80"/>
      <c r="H43" s="81" t="str">
        <f t="shared" si="3"/>
        <v/>
      </c>
      <c r="I43" s="74" t="str">
        <f t="shared" si="4"/>
        <v/>
      </c>
      <c r="J43" s="75" t="str">
        <f t="shared" si="5"/>
        <v/>
      </c>
      <c r="K43" s="82" t="str">
        <f t="shared" si="6"/>
        <v/>
      </c>
      <c r="L43" s="83" t="str">
        <f t="shared" si="7"/>
        <v/>
      </c>
      <c r="M43" s="80" t="str">
        <f t="shared" si="8"/>
        <v/>
      </c>
      <c r="N43" s="84" t="str">
        <f t="shared" si="9"/>
        <v/>
      </c>
      <c r="O43" s="85"/>
      <c r="P43" s="85"/>
      <c r="Q43" s="85"/>
      <c r="R43" s="85"/>
      <c r="S43" s="85"/>
      <c r="T43" s="85"/>
      <c r="U43" s="85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166"/>
      <c r="AS43" s="166"/>
      <c r="AT43" s="166"/>
      <c r="AU43" s="60"/>
      <c r="AV43" s="60"/>
      <c r="AW43" s="55"/>
      <c r="AX43" s="55"/>
      <c r="AY43" s="55" t="str">
        <f t="shared" si="10"/>
        <v/>
      </c>
      <c r="AZ43" s="55" t="str">
        <f t="shared" si="11"/>
        <v/>
      </c>
      <c r="BA43" s="88" t="str">
        <f t="shared" si="12"/>
        <v/>
      </c>
      <c r="BB43" s="88" t="str">
        <f t="shared" si="13"/>
        <v/>
      </c>
      <c r="BC43" s="88" t="str">
        <f t="shared" si="14"/>
        <v/>
      </c>
      <c r="BD43" s="88" t="str">
        <f t="shared" si="15"/>
        <v/>
      </c>
      <c r="BE43" s="89" t="str">
        <f t="shared" si="16"/>
        <v/>
      </c>
      <c r="BF43" s="89" t="str">
        <f t="shared" si="17"/>
        <v/>
      </c>
      <c r="BG43" s="89" t="str">
        <f t="shared" si="18"/>
        <v/>
      </c>
      <c r="BH43" s="89" t="str">
        <f t="shared" si="19"/>
        <v/>
      </c>
      <c r="BI43" s="90"/>
      <c r="BJ43" s="60" t="str">
        <f t="shared" si="20"/>
        <v/>
      </c>
      <c r="BK43" s="167" t="s">
        <v>190</v>
      </c>
      <c r="BL43" s="139">
        <v>103.0</v>
      </c>
      <c r="BM43" s="55">
        <v>12.4</v>
      </c>
      <c r="BN43" s="140">
        <v>12.5</v>
      </c>
      <c r="BO43" s="141">
        <f t="shared" si="53"/>
        <v>13.3</v>
      </c>
      <c r="BP43" s="142">
        <v>13.4</v>
      </c>
      <c r="BQ43" s="143">
        <v>20.1</v>
      </c>
      <c r="BR43" s="144">
        <f t="shared" si="54"/>
        <v>20.2</v>
      </c>
      <c r="BS43" s="141">
        <v>23.6</v>
      </c>
      <c r="BT43" s="145">
        <v>23.7</v>
      </c>
      <c r="BU43" s="63"/>
      <c r="BV43" s="168" t="s">
        <v>190</v>
      </c>
      <c r="BW43" s="147">
        <v>103.0</v>
      </c>
      <c r="BX43" s="55">
        <v>11.9</v>
      </c>
      <c r="BY43" s="183">
        <v>12.0</v>
      </c>
      <c r="BZ43" s="141">
        <f t="shared" si="55"/>
        <v>12.9</v>
      </c>
      <c r="CA43" s="184">
        <v>13.0</v>
      </c>
      <c r="CB43" s="185">
        <v>21.1</v>
      </c>
      <c r="CC43" s="148">
        <f t="shared" si="56"/>
        <v>21.2</v>
      </c>
      <c r="CD43" s="186">
        <v>25.8</v>
      </c>
      <c r="CE43" s="145" t="s">
        <v>191</v>
      </c>
      <c r="CF43" s="55"/>
      <c r="CG43" s="87" t="str">
        <f t="shared" si="21"/>
        <v/>
      </c>
      <c r="CH43" s="87"/>
      <c r="CI43" s="87" t="str">
        <f t="shared" si="22"/>
        <v/>
      </c>
      <c r="CJ43" s="87"/>
      <c r="CK43" s="87" t="str">
        <f t="shared" si="23"/>
        <v/>
      </c>
      <c r="CL43" s="87" t="str">
        <f t="shared" si="24"/>
        <v/>
      </c>
      <c r="CM43" s="87" t="str">
        <f t="shared" si="25"/>
        <v/>
      </c>
      <c r="CN43" s="87" t="str">
        <f t="shared" si="26"/>
        <v/>
      </c>
      <c r="CO43" s="87" t="str">
        <f t="shared" si="27"/>
        <v/>
      </c>
      <c r="CP43" s="87" t="str">
        <f t="shared" si="28"/>
        <v/>
      </c>
      <c r="CQ43" s="87" t="str">
        <f t="shared" si="29"/>
        <v/>
      </c>
      <c r="CR43" s="87" t="str">
        <f t="shared" si="30"/>
        <v/>
      </c>
      <c r="CS43" s="87" t="str">
        <f t="shared" si="31"/>
        <v/>
      </c>
      <c r="CT43" s="87" t="str">
        <f t="shared" si="32"/>
        <v/>
      </c>
      <c r="CU43" s="60"/>
      <c r="CV43" s="149"/>
      <c r="CW43" s="150">
        <v>31.0</v>
      </c>
      <c r="CX43" s="151">
        <f t="shared" si="57"/>
        <v>9.5</v>
      </c>
      <c r="CY43" s="151">
        <v>9.6</v>
      </c>
      <c r="CZ43" s="151">
        <f t="shared" si="58"/>
        <v>10.6</v>
      </c>
      <c r="DA43" s="151">
        <v>10.7</v>
      </c>
      <c r="DB43" s="151">
        <v>17.1</v>
      </c>
      <c r="DC43" s="151">
        <f t="shared" si="59"/>
        <v>17.2</v>
      </c>
      <c r="DD43" s="63"/>
      <c r="DE43" s="63"/>
      <c r="DF43" s="63"/>
      <c r="DG43" s="149"/>
      <c r="DH43" s="151">
        <f t="shared" si="60"/>
        <v>9</v>
      </c>
      <c r="DI43" s="151">
        <v>9.1</v>
      </c>
      <c r="DJ43" s="151">
        <f t="shared" si="61"/>
        <v>10</v>
      </c>
      <c r="DK43" s="151">
        <v>10.1</v>
      </c>
      <c r="DL43" s="151">
        <v>16.8</v>
      </c>
      <c r="DM43" s="151">
        <f t="shared" si="62"/>
        <v>16.9</v>
      </c>
      <c r="DN43" s="212">
        <v>16.9</v>
      </c>
      <c r="DO43" s="63"/>
      <c r="DP43" s="60" t="str">
        <f t="shared" si="33"/>
        <v/>
      </c>
      <c r="DQ43" s="55" t="str">
        <f t="shared" si="34"/>
        <v/>
      </c>
      <c r="DR43" s="55" t="str">
        <f t="shared" si="35"/>
        <v/>
      </c>
      <c r="DS43" s="55" t="str">
        <f t="shared" si="36"/>
        <v/>
      </c>
      <c r="DT43" s="60"/>
      <c r="DU43" s="60"/>
      <c r="DV43" s="167" t="s">
        <v>192</v>
      </c>
      <c r="DW43" s="139">
        <v>68.0</v>
      </c>
      <c r="DX43" s="200">
        <v>99.4</v>
      </c>
      <c r="DY43" s="201">
        <v>99.5</v>
      </c>
      <c r="DZ43" s="202">
        <v>104.2</v>
      </c>
      <c r="EA43" s="191" t="s">
        <v>193</v>
      </c>
      <c r="EB43" s="203">
        <v>123.6</v>
      </c>
      <c r="EC43" s="204">
        <v>123.69999999999999</v>
      </c>
      <c r="ED43" s="60"/>
      <c r="EE43" s="194" t="s">
        <v>192</v>
      </c>
      <c r="EF43" s="195">
        <v>68.0</v>
      </c>
      <c r="EG43" s="196">
        <v>98.10000000000001</v>
      </c>
      <c r="EH43" s="205">
        <v>98.2</v>
      </c>
      <c r="EI43" s="206">
        <v>103.10000000000001</v>
      </c>
      <c r="EJ43" s="207">
        <v>103.2</v>
      </c>
      <c r="EK43" s="208">
        <v>123.2</v>
      </c>
      <c r="EL43" s="199">
        <v>123.3</v>
      </c>
      <c r="EM43" s="60"/>
      <c r="EN43" s="64" t="str">
        <f t="shared" si="37"/>
        <v/>
      </c>
      <c r="EO43" s="64" t="str">
        <f t="shared" si="38"/>
        <v>#N/A</v>
      </c>
      <c r="EP43" s="64" t="str">
        <f t="shared" si="39"/>
        <v>#N/A</v>
      </c>
      <c r="EQ43" s="64" t="str">
        <f t="shared" si="40"/>
        <v>#N/A</v>
      </c>
      <c r="ER43" s="60"/>
      <c r="ES43" s="64" t="str">
        <f t="shared" ref="ES43:EU43" si="93">EO43/100</f>
        <v>#N/A</v>
      </c>
      <c r="ET43" s="64" t="str">
        <f t="shared" si="93"/>
        <v>#N/A</v>
      </c>
      <c r="EU43" s="64" t="str">
        <f t="shared" si="93"/>
        <v>#N/A</v>
      </c>
      <c r="EV43" s="60"/>
      <c r="EW43" s="55">
        <f t="shared" si="42"/>
        <v>0</v>
      </c>
      <c r="EX43" s="55">
        <f t="shared" si="43"/>
        <v>0</v>
      </c>
      <c r="EY43" s="55">
        <f t="shared" si="44"/>
        <v>0</v>
      </c>
      <c r="EZ43" s="55">
        <f t="shared" si="45"/>
        <v>0</v>
      </c>
      <c r="FA43" s="55">
        <f t="shared" si="46"/>
        <v>0</v>
      </c>
      <c r="FB43" s="55">
        <f t="shared" si="47"/>
        <v>0</v>
      </c>
      <c r="FC43" s="55">
        <f t="shared" si="48"/>
        <v>0</v>
      </c>
      <c r="FD43" s="55">
        <f t="shared" si="49"/>
        <v>0</v>
      </c>
      <c r="FE43" s="60"/>
      <c r="FF43" s="60"/>
      <c r="FG43" s="60"/>
      <c r="FH43" s="60"/>
      <c r="FI43" s="60"/>
      <c r="FJ43" s="60"/>
      <c r="FK43" s="60"/>
      <c r="FL43" s="60"/>
      <c r="FM43" s="60"/>
      <c r="FN43" s="60"/>
      <c r="FO43" s="60"/>
      <c r="FP43" s="60"/>
      <c r="FQ43" s="60"/>
      <c r="FR43" s="7"/>
    </row>
    <row r="44" ht="10.5" customHeight="1">
      <c r="A44" s="74" t="str">
        <f t="shared" si="50"/>
        <v/>
      </c>
      <c r="B44" s="75" t="str">
        <f t="shared" si="2"/>
        <v/>
      </c>
      <c r="C44" s="105"/>
      <c r="D44" s="106"/>
      <c r="E44" s="78"/>
      <c r="F44" s="79"/>
      <c r="G44" s="80"/>
      <c r="H44" s="81" t="str">
        <f t="shared" si="3"/>
        <v/>
      </c>
      <c r="I44" s="74" t="str">
        <f t="shared" si="4"/>
        <v/>
      </c>
      <c r="J44" s="75" t="str">
        <f t="shared" si="5"/>
        <v/>
      </c>
      <c r="K44" s="82" t="str">
        <f t="shared" si="6"/>
        <v/>
      </c>
      <c r="L44" s="83" t="str">
        <f t="shared" si="7"/>
        <v/>
      </c>
      <c r="M44" s="80" t="str">
        <f t="shared" si="8"/>
        <v/>
      </c>
      <c r="N44" s="84" t="str">
        <f t="shared" si="9"/>
        <v/>
      </c>
      <c r="O44" s="85"/>
      <c r="P44" s="85"/>
      <c r="Q44" s="85"/>
      <c r="R44" s="85"/>
      <c r="S44" s="85"/>
      <c r="T44" s="85"/>
      <c r="U44" s="85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166"/>
      <c r="AS44" s="166"/>
      <c r="AT44" s="166"/>
      <c r="AU44" s="60"/>
      <c r="AV44" s="60"/>
      <c r="AW44" s="55"/>
      <c r="AX44" s="55"/>
      <c r="AY44" s="55" t="str">
        <f t="shared" si="10"/>
        <v/>
      </c>
      <c r="AZ44" s="55" t="str">
        <f t="shared" si="11"/>
        <v/>
      </c>
      <c r="BA44" s="88" t="str">
        <f t="shared" si="12"/>
        <v/>
      </c>
      <c r="BB44" s="88" t="str">
        <f t="shared" si="13"/>
        <v/>
      </c>
      <c r="BC44" s="88" t="str">
        <f t="shared" si="14"/>
        <v/>
      </c>
      <c r="BD44" s="88" t="str">
        <f t="shared" si="15"/>
        <v/>
      </c>
      <c r="BE44" s="89" t="str">
        <f t="shared" si="16"/>
        <v/>
      </c>
      <c r="BF44" s="89" t="str">
        <f t="shared" si="17"/>
        <v/>
      </c>
      <c r="BG44" s="89" t="str">
        <f t="shared" si="18"/>
        <v/>
      </c>
      <c r="BH44" s="89" t="str">
        <f t="shared" si="19"/>
        <v/>
      </c>
      <c r="BI44" s="90"/>
      <c r="BJ44" s="60" t="str">
        <f t="shared" si="20"/>
        <v/>
      </c>
      <c r="BK44" s="167" t="s">
        <v>194</v>
      </c>
      <c r="BL44" s="139">
        <v>104.0</v>
      </c>
      <c r="BM44" s="55">
        <v>12.4</v>
      </c>
      <c r="BN44" s="140">
        <v>12.5</v>
      </c>
      <c r="BO44" s="141">
        <f t="shared" si="53"/>
        <v>13.3</v>
      </c>
      <c r="BP44" s="142">
        <v>13.4</v>
      </c>
      <c r="BQ44" s="143">
        <v>20.2</v>
      </c>
      <c r="BR44" s="144">
        <f t="shared" si="54"/>
        <v>20.3</v>
      </c>
      <c r="BS44" s="141">
        <v>23.8</v>
      </c>
      <c r="BT44" s="145">
        <v>23.9</v>
      </c>
      <c r="BU44" s="63"/>
      <c r="BV44" s="168" t="s">
        <v>194</v>
      </c>
      <c r="BW44" s="147">
        <v>104.0</v>
      </c>
      <c r="BX44" s="55">
        <v>11.9</v>
      </c>
      <c r="BY44" s="183">
        <v>12.0</v>
      </c>
      <c r="BZ44" s="141">
        <f t="shared" si="55"/>
        <v>12.9</v>
      </c>
      <c r="CA44" s="184">
        <v>13.0</v>
      </c>
      <c r="CB44" s="185">
        <v>21.2</v>
      </c>
      <c r="CC44" s="148">
        <f t="shared" si="56"/>
        <v>21.3</v>
      </c>
      <c r="CD44" s="186">
        <v>25.9</v>
      </c>
      <c r="CE44" s="145" t="s">
        <v>195</v>
      </c>
      <c r="CF44" s="55"/>
      <c r="CG44" s="87" t="str">
        <f t="shared" si="21"/>
        <v/>
      </c>
      <c r="CH44" s="87"/>
      <c r="CI44" s="87" t="str">
        <f t="shared" si="22"/>
        <v/>
      </c>
      <c r="CJ44" s="87"/>
      <c r="CK44" s="87" t="str">
        <f t="shared" si="23"/>
        <v/>
      </c>
      <c r="CL44" s="87" t="str">
        <f t="shared" si="24"/>
        <v/>
      </c>
      <c r="CM44" s="87" t="str">
        <f t="shared" si="25"/>
        <v/>
      </c>
      <c r="CN44" s="87" t="str">
        <f t="shared" si="26"/>
        <v/>
      </c>
      <c r="CO44" s="87" t="str">
        <f t="shared" si="27"/>
        <v/>
      </c>
      <c r="CP44" s="87" t="str">
        <f t="shared" si="28"/>
        <v/>
      </c>
      <c r="CQ44" s="87" t="str">
        <f t="shared" si="29"/>
        <v/>
      </c>
      <c r="CR44" s="87" t="str">
        <f t="shared" si="30"/>
        <v/>
      </c>
      <c r="CS44" s="87" t="str">
        <f t="shared" si="31"/>
        <v/>
      </c>
      <c r="CT44" s="87" t="str">
        <f t="shared" si="32"/>
        <v/>
      </c>
      <c r="CU44" s="60"/>
      <c r="CV44" s="149"/>
      <c r="CW44" s="150">
        <v>32.0</v>
      </c>
      <c r="CX44" s="151">
        <f t="shared" si="57"/>
        <v>9.6</v>
      </c>
      <c r="CY44" s="151">
        <v>9.7</v>
      </c>
      <c r="CZ44" s="151">
        <f t="shared" si="58"/>
        <v>10.7</v>
      </c>
      <c r="DA44" s="151">
        <v>10.8</v>
      </c>
      <c r="DB44" s="151">
        <v>17.4</v>
      </c>
      <c r="DC44" s="151">
        <f t="shared" si="59"/>
        <v>17.5</v>
      </c>
      <c r="DD44" s="63"/>
      <c r="DE44" s="63"/>
      <c r="DF44" s="63"/>
      <c r="DG44" s="149"/>
      <c r="DH44" s="151">
        <f t="shared" si="60"/>
        <v>9.1</v>
      </c>
      <c r="DI44" s="151">
        <v>9.2</v>
      </c>
      <c r="DJ44" s="151">
        <f t="shared" si="61"/>
        <v>10.2</v>
      </c>
      <c r="DK44" s="151">
        <v>10.3</v>
      </c>
      <c r="DL44" s="151">
        <v>17.1</v>
      </c>
      <c r="DM44" s="151">
        <f t="shared" si="62"/>
        <v>17.2</v>
      </c>
      <c r="DN44" s="212">
        <v>17.2</v>
      </c>
      <c r="DO44" s="63"/>
      <c r="DP44" s="60" t="str">
        <f t="shared" si="33"/>
        <v/>
      </c>
      <c r="DQ44" s="55" t="str">
        <f t="shared" si="34"/>
        <v/>
      </c>
      <c r="DR44" s="55" t="str">
        <f t="shared" si="35"/>
        <v/>
      </c>
      <c r="DS44" s="55" t="str">
        <f t="shared" si="36"/>
        <v/>
      </c>
      <c r="DT44" s="60"/>
      <c r="DU44" s="60"/>
      <c r="DV44" s="167" t="s">
        <v>196</v>
      </c>
      <c r="DW44" s="139">
        <v>69.0</v>
      </c>
      <c r="DX44" s="200">
        <v>99.8</v>
      </c>
      <c r="DY44" s="201">
        <v>99.89999999999999</v>
      </c>
      <c r="DZ44" s="202">
        <v>104.7</v>
      </c>
      <c r="EA44" s="191" t="s">
        <v>197</v>
      </c>
      <c r="EB44" s="203">
        <v>124.1</v>
      </c>
      <c r="EC44" s="204">
        <v>124.19999999999999</v>
      </c>
      <c r="ED44" s="60"/>
      <c r="EE44" s="194" t="s">
        <v>196</v>
      </c>
      <c r="EF44" s="195">
        <v>69.0</v>
      </c>
      <c r="EG44" s="196">
        <v>98.5</v>
      </c>
      <c r="EH44" s="205">
        <v>98.6</v>
      </c>
      <c r="EI44" s="206">
        <v>103.5</v>
      </c>
      <c r="EJ44" s="207">
        <v>103.6</v>
      </c>
      <c r="EK44" s="208">
        <v>123.7</v>
      </c>
      <c r="EL44" s="199">
        <v>123.8</v>
      </c>
      <c r="EM44" s="60"/>
      <c r="EN44" s="64" t="str">
        <f t="shared" si="37"/>
        <v/>
      </c>
      <c r="EO44" s="64" t="str">
        <f t="shared" si="38"/>
        <v>#N/A</v>
      </c>
      <c r="EP44" s="64" t="str">
        <f t="shared" si="39"/>
        <v>#N/A</v>
      </c>
      <c r="EQ44" s="64" t="str">
        <f t="shared" si="40"/>
        <v>#N/A</v>
      </c>
      <c r="ER44" s="60"/>
      <c r="ES44" s="64" t="str">
        <f t="shared" ref="ES44:EU44" si="94">EO44/100</f>
        <v>#N/A</v>
      </c>
      <c r="ET44" s="64" t="str">
        <f t="shared" si="94"/>
        <v>#N/A</v>
      </c>
      <c r="EU44" s="64" t="str">
        <f t="shared" si="94"/>
        <v>#N/A</v>
      </c>
      <c r="EV44" s="60"/>
      <c r="EW44" s="55">
        <f t="shared" si="42"/>
        <v>0</v>
      </c>
      <c r="EX44" s="55">
        <f t="shared" si="43"/>
        <v>0</v>
      </c>
      <c r="EY44" s="55">
        <f t="shared" si="44"/>
        <v>0</v>
      </c>
      <c r="EZ44" s="55">
        <f t="shared" si="45"/>
        <v>0</v>
      </c>
      <c r="FA44" s="55">
        <f t="shared" si="46"/>
        <v>0</v>
      </c>
      <c r="FB44" s="55">
        <f t="shared" si="47"/>
        <v>0</v>
      </c>
      <c r="FC44" s="55">
        <f t="shared" si="48"/>
        <v>0</v>
      </c>
      <c r="FD44" s="55">
        <f t="shared" si="49"/>
        <v>0</v>
      </c>
      <c r="FE44" s="60"/>
      <c r="FF44" s="60"/>
      <c r="FG44" s="60"/>
      <c r="FH44" s="60"/>
      <c r="FI44" s="60"/>
      <c r="FJ44" s="60"/>
      <c r="FK44" s="60"/>
      <c r="FL44" s="60"/>
      <c r="FM44" s="60"/>
      <c r="FN44" s="60"/>
      <c r="FO44" s="60"/>
      <c r="FP44" s="60"/>
      <c r="FQ44" s="60"/>
      <c r="FR44" s="7"/>
    </row>
    <row r="45" ht="10.5" customHeight="1">
      <c r="A45" s="74" t="str">
        <f t="shared" si="50"/>
        <v/>
      </c>
      <c r="B45" s="75" t="str">
        <f t="shared" si="2"/>
        <v/>
      </c>
      <c r="C45" s="105"/>
      <c r="D45" s="106"/>
      <c r="E45" s="78"/>
      <c r="F45" s="79"/>
      <c r="G45" s="80"/>
      <c r="H45" s="81" t="str">
        <f t="shared" si="3"/>
        <v/>
      </c>
      <c r="I45" s="74" t="str">
        <f t="shared" si="4"/>
        <v/>
      </c>
      <c r="J45" s="75" t="str">
        <f t="shared" si="5"/>
        <v/>
      </c>
      <c r="K45" s="82" t="str">
        <f t="shared" si="6"/>
        <v/>
      </c>
      <c r="L45" s="83" t="str">
        <f t="shared" si="7"/>
        <v/>
      </c>
      <c r="M45" s="80" t="str">
        <f t="shared" si="8"/>
        <v/>
      </c>
      <c r="N45" s="84" t="str">
        <f t="shared" si="9"/>
        <v/>
      </c>
      <c r="O45" s="85"/>
      <c r="P45" s="85"/>
      <c r="Q45" s="85"/>
      <c r="R45" s="85"/>
      <c r="S45" s="85"/>
      <c r="T45" s="85"/>
      <c r="U45" s="85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166"/>
      <c r="AS45" s="166"/>
      <c r="AT45" s="166"/>
      <c r="AU45" s="60"/>
      <c r="AV45" s="60"/>
      <c r="AW45" s="55"/>
      <c r="AX45" s="55"/>
      <c r="AY45" s="55" t="str">
        <f t="shared" si="10"/>
        <v/>
      </c>
      <c r="AZ45" s="55" t="str">
        <f t="shared" si="11"/>
        <v/>
      </c>
      <c r="BA45" s="88" t="str">
        <f t="shared" si="12"/>
        <v/>
      </c>
      <c r="BB45" s="88" t="str">
        <f t="shared" si="13"/>
        <v/>
      </c>
      <c r="BC45" s="88" t="str">
        <f t="shared" si="14"/>
        <v/>
      </c>
      <c r="BD45" s="88" t="str">
        <f t="shared" si="15"/>
        <v/>
      </c>
      <c r="BE45" s="89" t="str">
        <f t="shared" si="16"/>
        <v/>
      </c>
      <c r="BF45" s="89" t="str">
        <f t="shared" si="17"/>
        <v/>
      </c>
      <c r="BG45" s="89" t="str">
        <f t="shared" si="18"/>
        <v/>
      </c>
      <c r="BH45" s="89" t="str">
        <f t="shared" si="19"/>
        <v/>
      </c>
      <c r="BI45" s="90"/>
      <c r="BJ45" s="60" t="str">
        <f t="shared" si="20"/>
        <v/>
      </c>
      <c r="BK45" s="167" t="s">
        <v>198</v>
      </c>
      <c r="BL45" s="139">
        <v>105.0</v>
      </c>
      <c r="BM45" s="55">
        <v>12.4</v>
      </c>
      <c r="BN45" s="140">
        <v>12.5</v>
      </c>
      <c r="BO45" s="141">
        <f t="shared" si="53"/>
        <v>13.3</v>
      </c>
      <c r="BP45" s="142">
        <v>13.4</v>
      </c>
      <c r="BQ45" s="143">
        <v>20.3</v>
      </c>
      <c r="BR45" s="144">
        <f t="shared" si="54"/>
        <v>20.4</v>
      </c>
      <c r="BS45" s="141">
        <v>23.9</v>
      </c>
      <c r="BT45" s="145">
        <v>24.0</v>
      </c>
      <c r="BU45" s="63"/>
      <c r="BV45" s="168" t="s">
        <v>198</v>
      </c>
      <c r="BW45" s="147">
        <v>105.0</v>
      </c>
      <c r="BX45" s="55">
        <v>11.9</v>
      </c>
      <c r="BY45" s="183">
        <v>12.0</v>
      </c>
      <c r="BZ45" s="141">
        <f t="shared" si="55"/>
        <v>13</v>
      </c>
      <c r="CA45" s="184">
        <v>13.1</v>
      </c>
      <c r="CB45" s="185">
        <v>21.3</v>
      </c>
      <c r="CC45" s="148">
        <f t="shared" si="56"/>
        <v>21.4</v>
      </c>
      <c r="CD45" s="186">
        <v>26.1</v>
      </c>
      <c r="CE45" s="145" t="s">
        <v>199</v>
      </c>
      <c r="CF45" s="55"/>
      <c r="CG45" s="87" t="str">
        <f t="shared" si="21"/>
        <v/>
      </c>
      <c r="CH45" s="87"/>
      <c r="CI45" s="87" t="str">
        <f t="shared" si="22"/>
        <v/>
      </c>
      <c r="CJ45" s="87"/>
      <c r="CK45" s="87" t="str">
        <f t="shared" si="23"/>
        <v/>
      </c>
      <c r="CL45" s="87" t="str">
        <f t="shared" si="24"/>
        <v/>
      </c>
      <c r="CM45" s="87" t="str">
        <f t="shared" si="25"/>
        <v/>
      </c>
      <c r="CN45" s="87" t="str">
        <f t="shared" si="26"/>
        <v/>
      </c>
      <c r="CO45" s="87" t="str">
        <f t="shared" si="27"/>
        <v/>
      </c>
      <c r="CP45" s="87" t="str">
        <f t="shared" si="28"/>
        <v/>
      </c>
      <c r="CQ45" s="87" t="str">
        <f t="shared" si="29"/>
        <v/>
      </c>
      <c r="CR45" s="87" t="str">
        <f t="shared" si="30"/>
        <v/>
      </c>
      <c r="CS45" s="87" t="str">
        <f t="shared" si="31"/>
        <v/>
      </c>
      <c r="CT45" s="87" t="str">
        <f t="shared" si="32"/>
        <v/>
      </c>
      <c r="CU45" s="60"/>
      <c r="CV45" s="149"/>
      <c r="CW45" s="150">
        <v>33.0</v>
      </c>
      <c r="CX45" s="151">
        <f t="shared" si="57"/>
        <v>9.7</v>
      </c>
      <c r="CY45" s="151">
        <v>9.8</v>
      </c>
      <c r="CZ45" s="151">
        <f t="shared" si="58"/>
        <v>10.8</v>
      </c>
      <c r="DA45" s="151">
        <v>10.9</v>
      </c>
      <c r="DB45" s="151">
        <v>17.6</v>
      </c>
      <c r="DC45" s="151">
        <f t="shared" si="59"/>
        <v>17.7</v>
      </c>
      <c r="DD45" s="63"/>
      <c r="DE45" s="63"/>
      <c r="DF45" s="63"/>
      <c r="DG45" s="149"/>
      <c r="DH45" s="151">
        <f t="shared" si="60"/>
        <v>9.3</v>
      </c>
      <c r="DI45" s="151">
        <v>9.4</v>
      </c>
      <c r="DJ45" s="151">
        <f t="shared" si="61"/>
        <v>10.3</v>
      </c>
      <c r="DK45" s="151">
        <v>10.4</v>
      </c>
      <c r="DL45" s="151">
        <v>17.3</v>
      </c>
      <c r="DM45" s="151">
        <f t="shared" si="62"/>
        <v>17.4</v>
      </c>
      <c r="DN45" s="212">
        <v>17.4</v>
      </c>
      <c r="DO45" s="63"/>
      <c r="DP45" s="60" t="str">
        <f t="shared" si="33"/>
        <v/>
      </c>
      <c r="DQ45" s="55" t="str">
        <f t="shared" si="34"/>
        <v/>
      </c>
      <c r="DR45" s="55" t="str">
        <f t="shared" si="35"/>
        <v/>
      </c>
      <c r="DS45" s="55" t="str">
        <f t="shared" si="36"/>
        <v/>
      </c>
      <c r="DT45" s="60"/>
      <c r="DU45" s="60"/>
      <c r="DV45" s="167" t="s">
        <v>200</v>
      </c>
      <c r="DW45" s="139">
        <v>70.0</v>
      </c>
      <c r="DX45" s="200">
        <v>100.3</v>
      </c>
      <c r="DY45" s="201">
        <v>100.39999999999999</v>
      </c>
      <c r="DZ45" s="202">
        <v>105.10000000000001</v>
      </c>
      <c r="EA45" s="191" t="s">
        <v>201</v>
      </c>
      <c r="EB45" s="203">
        <v>124.7</v>
      </c>
      <c r="EC45" s="204">
        <v>124.8</v>
      </c>
      <c r="ED45" s="60"/>
      <c r="EE45" s="194" t="s">
        <v>200</v>
      </c>
      <c r="EF45" s="195">
        <v>70.0</v>
      </c>
      <c r="EG45" s="196">
        <v>98.9</v>
      </c>
      <c r="EH45" s="205">
        <v>99.0</v>
      </c>
      <c r="EI45" s="206">
        <v>103.9</v>
      </c>
      <c r="EJ45" s="207">
        <v>104.0</v>
      </c>
      <c r="EK45" s="208">
        <v>124.3</v>
      </c>
      <c r="EL45" s="199">
        <v>124.39999999999999</v>
      </c>
      <c r="EM45" s="60"/>
      <c r="EN45" s="64" t="str">
        <f t="shared" si="37"/>
        <v/>
      </c>
      <c r="EO45" s="64" t="str">
        <f t="shared" si="38"/>
        <v>#N/A</v>
      </c>
      <c r="EP45" s="64" t="str">
        <f t="shared" si="39"/>
        <v>#N/A</v>
      </c>
      <c r="EQ45" s="64" t="str">
        <f t="shared" si="40"/>
        <v>#N/A</v>
      </c>
      <c r="ER45" s="60"/>
      <c r="ES45" s="64" t="str">
        <f t="shared" ref="ES45:EU45" si="95">EO45/100</f>
        <v>#N/A</v>
      </c>
      <c r="ET45" s="64" t="str">
        <f t="shared" si="95"/>
        <v>#N/A</v>
      </c>
      <c r="EU45" s="64" t="str">
        <f t="shared" si="95"/>
        <v>#N/A</v>
      </c>
      <c r="EV45" s="60"/>
      <c r="EW45" s="55">
        <f t="shared" si="42"/>
        <v>0</v>
      </c>
      <c r="EX45" s="55">
        <f t="shared" si="43"/>
        <v>0</v>
      </c>
      <c r="EY45" s="55">
        <f t="shared" si="44"/>
        <v>0</v>
      </c>
      <c r="EZ45" s="55">
        <f t="shared" si="45"/>
        <v>0</v>
      </c>
      <c r="FA45" s="55">
        <f t="shared" si="46"/>
        <v>0</v>
      </c>
      <c r="FB45" s="55">
        <f t="shared" si="47"/>
        <v>0</v>
      </c>
      <c r="FC45" s="55">
        <f t="shared" si="48"/>
        <v>0</v>
      </c>
      <c r="FD45" s="55">
        <f t="shared" si="49"/>
        <v>0</v>
      </c>
      <c r="FE45" s="60"/>
      <c r="FF45" s="60"/>
      <c r="FG45" s="60"/>
      <c r="FH45" s="60"/>
      <c r="FI45" s="60"/>
      <c r="FJ45" s="60"/>
      <c r="FK45" s="60"/>
      <c r="FL45" s="60"/>
      <c r="FM45" s="60"/>
      <c r="FN45" s="60"/>
      <c r="FO45" s="60"/>
      <c r="FP45" s="60"/>
      <c r="FQ45" s="60"/>
      <c r="FR45" s="7"/>
    </row>
    <row r="46" ht="10.5" customHeight="1">
      <c r="A46" s="74" t="str">
        <f t="shared" si="50"/>
        <v/>
      </c>
      <c r="B46" s="75" t="str">
        <f t="shared" si="2"/>
        <v/>
      </c>
      <c r="C46" s="105"/>
      <c r="D46" s="106"/>
      <c r="E46" s="78"/>
      <c r="F46" s="79"/>
      <c r="G46" s="80"/>
      <c r="H46" s="81" t="str">
        <f t="shared" si="3"/>
        <v/>
      </c>
      <c r="I46" s="74" t="str">
        <f t="shared" si="4"/>
        <v/>
      </c>
      <c r="J46" s="75" t="str">
        <f t="shared" si="5"/>
        <v/>
      </c>
      <c r="K46" s="82" t="str">
        <f t="shared" si="6"/>
        <v/>
      </c>
      <c r="L46" s="83" t="str">
        <f t="shared" si="7"/>
        <v/>
      </c>
      <c r="M46" s="80" t="str">
        <f t="shared" si="8"/>
        <v/>
      </c>
      <c r="N46" s="84" t="str">
        <f t="shared" si="9"/>
        <v/>
      </c>
      <c r="O46" s="85"/>
      <c r="P46" s="85"/>
      <c r="Q46" s="85"/>
      <c r="R46" s="85"/>
      <c r="S46" s="85"/>
      <c r="T46" s="85"/>
      <c r="U46" s="85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166"/>
      <c r="AS46" s="166"/>
      <c r="AT46" s="166"/>
      <c r="AU46" s="60"/>
      <c r="AV46" s="60"/>
      <c r="AW46" s="55"/>
      <c r="AX46" s="55"/>
      <c r="AY46" s="55" t="str">
        <f t="shared" si="10"/>
        <v/>
      </c>
      <c r="AZ46" s="55" t="str">
        <f t="shared" si="11"/>
        <v/>
      </c>
      <c r="BA46" s="88" t="str">
        <f t="shared" si="12"/>
        <v/>
      </c>
      <c r="BB46" s="88" t="str">
        <f t="shared" si="13"/>
        <v/>
      </c>
      <c r="BC46" s="88" t="str">
        <f t="shared" si="14"/>
        <v/>
      </c>
      <c r="BD46" s="88" t="str">
        <f t="shared" si="15"/>
        <v/>
      </c>
      <c r="BE46" s="89" t="str">
        <f t="shared" si="16"/>
        <v/>
      </c>
      <c r="BF46" s="89" t="str">
        <f t="shared" si="17"/>
        <v/>
      </c>
      <c r="BG46" s="89" t="str">
        <f t="shared" si="18"/>
        <v/>
      </c>
      <c r="BH46" s="89" t="str">
        <f t="shared" si="19"/>
        <v/>
      </c>
      <c r="BI46" s="90"/>
      <c r="BJ46" s="60" t="str">
        <f t="shared" si="20"/>
        <v/>
      </c>
      <c r="BK46" s="167" t="s">
        <v>202</v>
      </c>
      <c r="BL46" s="139">
        <v>106.0</v>
      </c>
      <c r="BM46" s="55">
        <v>12.4</v>
      </c>
      <c r="BN46" s="140">
        <v>12.5</v>
      </c>
      <c r="BO46" s="141">
        <f t="shared" si="53"/>
        <v>13.4</v>
      </c>
      <c r="BP46" s="142">
        <v>13.5</v>
      </c>
      <c r="BQ46" s="143">
        <v>20.3</v>
      </c>
      <c r="BR46" s="144">
        <f t="shared" si="54"/>
        <v>20.4</v>
      </c>
      <c r="BS46" s="141">
        <v>24.0</v>
      </c>
      <c r="BT46" s="145">
        <v>24.1</v>
      </c>
      <c r="BU46" s="63"/>
      <c r="BV46" s="168" t="s">
        <v>202</v>
      </c>
      <c r="BW46" s="147">
        <v>106.0</v>
      </c>
      <c r="BX46" s="55">
        <v>12.0</v>
      </c>
      <c r="BY46" s="183">
        <v>12.1</v>
      </c>
      <c r="BZ46" s="141">
        <f t="shared" si="55"/>
        <v>13</v>
      </c>
      <c r="CA46" s="184">
        <v>13.1</v>
      </c>
      <c r="CB46" s="185">
        <v>21.3</v>
      </c>
      <c r="CC46" s="148">
        <f t="shared" si="56"/>
        <v>21.4</v>
      </c>
      <c r="CD46" s="186">
        <v>26.2</v>
      </c>
      <c r="CE46" s="145" t="s">
        <v>203</v>
      </c>
      <c r="CF46" s="55"/>
      <c r="CG46" s="87" t="str">
        <f t="shared" si="21"/>
        <v/>
      </c>
      <c r="CH46" s="87"/>
      <c r="CI46" s="87" t="str">
        <f t="shared" si="22"/>
        <v/>
      </c>
      <c r="CJ46" s="87"/>
      <c r="CK46" s="87" t="str">
        <f t="shared" si="23"/>
        <v/>
      </c>
      <c r="CL46" s="87" t="str">
        <f t="shared" si="24"/>
        <v/>
      </c>
      <c r="CM46" s="87" t="str">
        <f t="shared" si="25"/>
        <v/>
      </c>
      <c r="CN46" s="87" t="str">
        <f t="shared" si="26"/>
        <v/>
      </c>
      <c r="CO46" s="87" t="str">
        <f t="shared" si="27"/>
        <v/>
      </c>
      <c r="CP46" s="87" t="str">
        <f t="shared" si="28"/>
        <v/>
      </c>
      <c r="CQ46" s="87" t="str">
        <f t="shared" si="29"/>
        <v/>
      </c>
      <c r="CR46" s="87" t="str">
        <f t="shared" si="30"/>
        <v/>
      </c>
      <c r="CS46" s="87" t="str">
        <f t="shared" si="31"/>
        <v/>
      </c>
      <c r="CT46" s="87" t="str">
        <f t="shared" si="32"/>
        <v/>
      </c>
      <c r="CU46" s="60"/>
      <c r="CV46" s="149"/>
      <c r="CW46" s="213">
        <v>34.0</v>
      </c>
      <c r="CX46" s="151">
        <f t="shared" si="57"/>
        <v>9.8</v>
      </c>
      <c r="CY46" s="152">
        <v>9.9</v>
      </c>
      <c r="CZ46" s="151">
        <f t="shared" si="58"/>
        <v>10.9</v>
      </c>
      <c r="DA46" s="152">
        <v>11.0</v>
      </c>
      <c r="DB46" s="152">
        <v>17.8</v>
      </c>
      <c r="DC46" s="151">
        <f t="shared" si="59"/>
        <v>17.9</v>
      </c>
      <c r="DD46" s="63"/>
      <c r="DE46" s="63"/>
      <c r="DF46" s="63"/>
      <c r="DG46" s="149"/>
      <c r="DH46" s="151">
        <f t="shared" si="60"/>
        <v>9.4</v>
      </c>
      <c r="DI46" s="152">
        <v>9.5</v>
      </c>
      <c r="DJ46" s="151">
        <f t="shared" si="61"/>
        <v>10.4</v>
      </c>
      <c r="DK46" s="152">
        <v>10.5</v>
      </c>
      <c r="DL46" s="152">
        <v>17.6</v>
      </c>
      <c r="DM46" s="151">
        <f t="shared" si="62"/>
        <v>17.7</v>
      </c>
      <c r="DN46" s="212">
        <v>17.7</v>
      </c>
      <c r="DO46" s="63"/>
      <c r="DP46" s="60" t="str">
        <f t="shared" si="33"/>
        <v/>
      </c>
      <c r="DQ46" s="55" t="str">
        <f t="shared" si="34"/>
        <v/>
      </c>
      <c r="DR46" s="55" t="str">
        <f t="shared" si="35"/>
        <v/>
      </c>
      <c r="DS46" s="55" t="str">
        <f t="shared" si="36"/>
        <v/>
      </c>
      <c r="DT46" s="60"/>
      <c r="DU46" s="60"/>
      <c r="DV46" s="167" t="s">
        <v>204</v>
      </c>
      <c r="DW46" s="139">
        <v>71.0</v>
      </c>
      <c r="DX46" s="200">
        <v>100.7</v>
      </c>
      <c r="DY46" s="201">
        <v>100.8</v>
      </c>
      <c r="DZ46" s="202">
        <v>105.60000000000001</v>
      </c>
      <c r="EA46" s="191" t="s">
        <v>205</v>
      </c>
      <c r="EB46" s="203">
        <v>125.2</v>
      </c>
      <c r="EC46" s="204">
        <v>125.3</v>
      </c>
      <c r="ED46" s="60"/>
      <c r="EE46" s="194" t="s">
        <v>204</v>
      </c>
      <c r="EF46" s="195">
        <v>71.0</v>
      </c>
      <c r="EG46" s="196">
        <v>99.30000000000001</v>
      </c>
      <c r="EH46" s="205">
        <v>99.4</v>
      </c>
      <c r="EI46" s="206">
        <v>104.4</v>
      </c>
      <c r="EJ46" s="207">
        <v>104.5</v>
      </c>
      <c r="EK46" s="208">
        <v>124.8</v>
      </c>
      <c r="EL46" s="199">
        <v>124.89999999999999</v>
      </c>
      <c r="EM46" s="60"/>
      <c r="EN46" s="64" t="str">
        <f t="shared" si="37"/>
        <v/>
      </c>
      <c r="EO46" s="64" t="str">
        <f t="shared" si="38"/>
        <v>#N/A</v>
      </c>
      <c r="EP46" s="64" t="str">
        <f t="shared" si="39"/>
        <v>#N/A</v>
      </c>
      <c r="EQ46" s="64" t="str">
        <f t="shared" si="40"/>
        <v>#N/A</v>
      </c>
      <c r="ER46" s="60"/>
      <c r="ES46" s="64" t="str">
        <f t="shared" ref="ES46:EU46" si="96">EO46/100</f>
        <v>#N/A</v>
      </c>
      <c r="ET46" s="64" t="str">
        <f t="shared" si="96"/>
        <v>#N/A</v>
      </c>
      <c r="EU46" s="64" t="str">
        <f t="shared" si="96"/>
        <v>#N/A</v>
      </c>
      <c r="EV46" s="60"/>
      <c r="EW46" s="55">
        <f t="shared" si="42"/>
        <v>0</v>
      </c>
      <c r="EX46" s="55">
        <f t="shared" si="43"/>
        <v>0</v>
      </c>
      <c r="EY46" s="55">
        <f t="shared" si="44"/>
        <v>0</v>
      </c>
      <c r="EZ46" s="55">
        <f t="shared" si="45"/>
        <v>0</v>
      </c>
      <c r="FA46" s="55">
        <f t="shared" si="46"/>
        <v>0</v>
      </c>
      <c r="FB46" s="55">
        <f t="shared" si="47"/>
        <v>0</v>
      </c>
      <c r="FC46" s="55">
        <f t="shared" si="48"/>
        <v>0</v>
      </c>
      <c r="FD46" s="55">
        <f t="shared" si="49"/>
        <v>0</v>
      </c>
      <c r="FE46" s="60"/>
      <c r="FF46" s="60"/>
      <c r="FG46" s="60"/>
      <c r="FH46" s="60"/>
      <c r="FI46" s="60"/>
      <c r="FJ46" s="60"/>
      <c r="FK46" s="60"/>
      <c r="FL46" s="60"/>
      <c r="FM46" s="60"/>
      <c r="FN46" s="60"/>
      <c r="FO46" s="60"/>
      <c r="FP46" s="60"/>
      <c r="FQ46" s="60"/>
      <c r="FR46" s="7"/>
    </row>
    <row r="47" ht="10.5" customHeight="1">
      <c r="A47" s="74" t="str">
        <f t="shared" si="50"/>
        <v/>
      </c>
      <c r="B47" s="75" t="str">
        <f t="shared" si="2"/>
        <v/>
      </c>
      <c r="C47" s="105"/>
      <c r="D47" s="106"/>
      <c r="E47" s="78"/>
      <c r="F47" s="79"/>
      <c r="G47" s="80"/>
      <c r="H47" s="81" t="str">
        <f t="shared" si="3"/>
        <v/>
      </c>
      <c r="I47" s="74" t="str">
        <f t="shared" si="4"/>
        <v/>
      </c>
      <c r="J47" s="75" t="str">
        <f t="shared" si="5"/>
        <v/>
      </c>
      <c r="K47" s="82" t="str">
        <f t="shared" si="6"/>
        <v/>
      </c>
      <c r="L47" s="83" t="str">
        <f t="shared" si="7"/>
        <v/>
      </c>
      <c r="M47" s="80" t="str">
        <f t="shared" si="8"/>
        <v/>
      </c>
      <c r="N47" s="84" t="str">
        <f t="shared" si="9"/>
        <v/>
      </c>
      <c r="O47" s="85"/>
      <c r="P47" s="85"/>
      <c r="Q47" s="85"/>
      <c r="R47" s="85"/>
      <c r="S47" s="85"/>
      <c r="T47" s="85"/>
      <c r="U47" s="85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166"/>
      <c r="AS47" s="166"/>
      <c r="AT47" s="166"/>
      <c r="AU47" s="60"/>
      <c r="AV47" s="60"/>
      <c r="AW47" s="55"/>
      <c r="AX47" s="55"/>
      <c r="AY47" s="55" t="str">
        <f t="shared" si="10"/>
        <v/>
      </c>
      <c r="AZ47" s="55" t="str">
        <f t="shared" si="11"/>
        <v/>
      </c>
      <c r="BA47" s="88" t="str">
        <f t="shared" si="12"/>
        <v/>
      </c>
      <c r="BB47" s="88" t="str">
        <f t="shared" si="13"/>
        <v/>
      </c>
      <c r="BC47" s="88" t="str">
        <f t="shared" si="14"/>
        <v/>
      </c>
      <c r="BD47" s="88" t="str">
        <f t="shared" si="15"/>
        <v/>
      </c>
      <c r="BE47" s="89" t="str">
        <f t="shared" si="16"/>
        <v/>
      </c>
      <c r="BF47" s="89" t="str">
        <f t="shared" si="17"/>
        <v/>
      </c>
      <c r="BG47" s="89" t="str">
        <f t="shared" si="18"/>
        <v/>
      </c>
      <c r="BH47" s="89" t="str">
        <f t="shared" si="19"/>
        <v/>
      </c>
      <c r="BI47" s="90"/>
      <c r="BJ47" s="60" t="str">
        <f t="shared" si="20"/>
        <v/>
      </c>
      <c r="BK47" s="167" t="s">
        <v>206</v>
      </c>
      <c r="BL47" s="139">
        <v>107.0</v>
      </c>
      <c r="BM47" s="55">
        <v>12.4</v>
      </c>
      <c r="BN47" s="140">
        <v>12.5</v>
      </c>
      <c r="BO47" s="141">
        <f t="shared" si="53"/>
        <v>13.4</v>
      </c>
      <c r="BP47" s="142">
        <v>13.5</v>
      </c>
      <c r="BQ47" s="143">
        <v>20.4</v>
      </c>
      <c r="BR47" s="144">
        <f t="shared" si="54"/>
        <v>20.5</v>
      </c>
      <c r="BS47" s="141">
        <v>24.2</v>
      </c>
      <c r="BT47" s="145">
        <v>24.3</v>
      </c>
      <c r="BU47" s="63"/>
      <c r="BV47" s="168" t="s">
        <v>206</v>
      </c>
      <c r="BW47" s="147">
        <v>107.0</v>
      </c>
      <c r="BX47" s="55">
        <v>12.0</v>
      </c>
      <c r="BY47" s="183">
        <v>12.1</v>
      </c>
      <c r="BZ47" s="141">
        <f t="shared" si="55"/>
        <v>13</v>
      </c>
      <c r="CA47" s="184">
        <v>13.1</v>
      </c>
      <c r="CB47" s="185">
        <v>21.4</v>
      </c>
      <c r="CC47" s="148">
        <f t="shared" si="56"/>
        <v>21.5</v>
      </c>
      <c r="CD47" s="186">
        <v>26.4</v>
      </c>
      <c r="CE47" s="145" t="s">
        <v>207</v>
      </c>
      <c r="CF47" s="55"/>
      <c r="CG47" s="87" t="str">
        <f t="shared" si="21"/>
        <v/>
      </c>
      <c r="CH47" s="87"/>
      <c r="CI47" s="87" t="str">
        <f t="shared" si="22"/>
        <v/>
      </c>
      <c r="CJ47" s="87"/>
      <c r="CK47" s="87" t="str">
        <f t="shared" si="23"/>
        <v/>
      </c>
      <c r="CL47" s="87" t="str">
        <f t="shared" si="24"/>
        <v/>
      </c>
      <c r="CM47" s="87" t="str">
        <f t="shared" si="25"/>
        <v/>
      </c>
      <c r="CN47" s="87" t="str">
        <f t="shared" si="26"/>
        <v/>
      </c>
      <c r="CO47" s="87" t="str">
        <f t="shared" si="27"/>
        <v/>
      </c>
      <c r="CP47" s="87" t="str">
        <f t="shared" si="28"/>
        <v/>
      </c>
      <c r="CQ47" s="87" t="str">
        <f t="shared" si="29"/>
        <v/>
      </c>
      <c r="CR47" s="87" t="str">
        <f t="shared" si="30"/>
        <v/>
      </c>
      <c r="CS47" s="87" t="str">
        <f t="shared" si="31"/>
        <v/>
      </c>
      <c r="CT47" s="87" t="str">
        <f t="shared" si="32"/>
        <v/>
      </c>
      <c r="CU47" s="60"/>
      <c r="CV47" s="149"/>
      <c r="CW47" s="150">
        <v>35.0</v>
      </c>
      <c r="CX47" s="151">
        <f t="shared" si="57"/>
        <v>9.9</v>
      </c>
      <c r="CY47" s="151">
        <v>10.0</v>
      </c>
      <c r="CZ47" s="151">
        <f t="shared" si="58"/>
        <v>11.1</v>
      </c>
      <c r="DA47" s="151">
        <v>11.2</v>
      </c>
      <c r="DB47" s="151">
        <v>18.1</v>
      </c>
      <c r="DC47" s="151">
        <f t="shared" si="59"/>
        <v>18.2</v>
      </c>
      <c r="DD47" s="63"/>
      <c r="DE47" s="63"/>
      <c r="DF47" s="63"/>
      <c r="DG47" s="149"/>
      <c r="DH47" s="151">
        <f t="shared" si="60"/>
        <v>9.5</v>
      </c>
      <c r="DI47" s="151">
        <v>9.6</v>
      </c>
      <c r="DJ47" s="151">
        <f t="shared" si="61"/>
        <v>10.6</v>
      </c>
      <c r="DK47" s="151">
        <v>10.7</v>
      </c>
      <c r="DL47" s="151">
        <v>17.9</v>
      </c>
      <c r="DM47" s="151">
        <f t="shared" si="62"/>
        <v>18</v>
      </c>
      <c r="DN47" s="212">
        <v>18.0</v>
      </c>
      <c r="DO47" s="63"/>
      <c r="DP47" s="60" t="str">
        <f t="shared" si="33"/>
        <v/>
      </c>
      <c r="DQ47" s="55" t="str">
        <f t="shared" si="34"/>
        <v/>
      </c>
      <c r="DR47" s="55" t="str">
        <f t="shared" si="35"/>
        <v/>
      </c>
      <c r="DS47" s="55" t="str">
        <f t="shared" si="36"/>
        <v/>
      </c>
      <c r="DT47" s="60"/>
      <c r="DU47" s="60"/>
      <c r="DV47" s="138" t="s">
        <v>67</v>
      </c>
      <c r="DW47" s="139">
        <v>72.0</v>
      </c>
      <c r="DX47" s="200">
        <v>101.1</v>
      </c>
      <c r="DY47" s="201">
        <v>101.19999999999999</v>
      </c>
      <c r="DZ47" s="202">
        <v>106.0</v>
      </c>
      <c r="EA47" s="142">
        <v>106.1</v>
      </c>
      <c r="EB47" s="143">
        <v>125.8</v>
      </c>
      <c r="EC47" s="204">
        <v>125.89999999999999</v>
      </c>
      <c r="ED47" s="60"/>
      <c r="EE47" s="214" t="s">
        <v>67</v>
      </c>
      <c r="EF47" s="195">
        <v>72.0</v>
      </c>
      <c r="EG47" s="196">
        <v>99.7</v>
      </c>
      <c r="EH47" s="205">
        <v>99.8</v>
      </c>
      <c r="EI47" s="206">
        <v>104.80000000000001</v>
      </c>
      <c r="EJ47" s="215">
        <v>104.9</v>
      </c>
      <c r="EK47" s="216">
        <v>125.4</v>
      </c>
      <c r="EL47" s="199">
        <v>125.5</v>
      </c>
      <c r="EM47" s="60"/>
      <c r="EN47" s="64" t="str">
        <f t="shared" si="37"/>
        <v/>
      </c>
      <c r="EO47" s="64" t="str">
        <f t="shared" si="38"/>
        <v>#N/A</v>
      </c>
      <c r="EP47" s="64" t="str">
        <f t="shared" si="39"/>
        <v>#N/A</v>
      </c>
      <c r="EQ47" s="64" t="str">
        <f t="shared" si="40"/>
        <v>#N/A</v>
      </c>
      <c r="ER47" s="60"/>
      <c r="ES47" s="64" t="str">
        <f t="shared" ref="ES47:EU47" si="97">EO47/100</f>
        <v>#N/A</v>
      </c>
      <c r="ET47" s="64" t="str">
        <f t="shared" si="97"/>
        <v>#N/A</v>
      </c>
      <c r="EU47" s="64" t="str">
        <f t="shared" si="97"/>
        <v>#N/A</v>
      </c>
      <c r="EV47" s="60"/>
      <c r="EW47" s="55">
        <f t="shared" si="42"/>
        <v>0</v>
      </c>
      <c r="EX47" s="55">
        <f t="shared" si="43"/>
        <v>0</v>
      </c>
      <c r="EY47" s="55">
        <f t="shared" si="44"/>
        <v>0</v>
      </c>
      <c r="EZ47" s="55">
        <f t="shared" si="45"/>
        <v>0</v>
      </c>
      <c r="FA47" s="55">
        <f t="shared" si="46"/>
        <v>0</v>
      </c>
      <c r="FB47" s="55">
        <f t="shared" si="47"/>
        <v>0</v>
      </c>
      <c r="FC47" s="55">
        <f t="shared" si="48"/>
        <v>0</v>
      </c>
      <c r="FD47" s="55">
        <f t="shared" si="49"/>
        <v>0</v>
      </c>
      <c r="FE47" s="60"/>
      <c r="FF47" s="60"/>
      <c r="FG47" s="60"/>
      <c r="FH47" s="60"/>
      <c r="FI47" s="60"/>
      <c r="FJ47" s="60"/>
      <c r="FK47" s="60"/>
      <c r="FL47" s="60"/>
      <c r="FM47" s="60"/>
      <c r="FN47" s="60"/>
      <c r="FO47" s="60"/>
      <c r="FP47" s="60"/>
      <c r="FQ47" s="60"/>
      <c r="FR47" s="7"/>
    </row>
    <row r="48" ht="10.5" customHeight="1">
      <c r="A48" s="74" t="str">
        <f t="shared" si="50"/>
        <v/>
      </c>
      <c r="B48" s="75" t="str">
        <f t="shared" si="2"/>
        <v/>
      </c>
      <c r="C48" s="105"/>
      <c r="D48" s="106"/>
      <c r="E48" s="78"/>
      <c r="F48" s="79"/>
      <c r="G48" s="80"/>
      <c r="H48" s="81" t="str">
        <f t="shared" si="3"/>
        <v/>
      </c>
      <c r="I48" s="74" t="str">
        <f t="shared" si="4"/>
        <v/>
      </c>
      <c r="J48" s="75" t="str">
        <f t="shared" si="5"/>
        <v/>
      </c>
      <c r="K48" s="82" t="str">
        <f t="shared" si="6"/>
        <v/>
      </c>
      <c r="L48" s="83" t="str">
        <f t="shared" si="7"/>
        <v/>
      </c>
      <c r="M48" s="80" t="str">
        <f t="shared" si="8"/>
        <v/>
      </c>
      <c r="N48" s="84" t="str">
        <f t="shared" si="9"/>
        <v/>
      </c>
      <c r="O48" s="85"/>
      <c r="P48" s="85"/>
      <c r="Q48" s="85"/>
      <c r="R48" s="85"/>
      <c r="S48" s="85"/>
      <c r="T48" s="85"/>
      <c r="U48" s="85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166"/>
      <c r="AS48" s="166"/>
      <c r="AT48" s="166"/>
      <c r="AU48" s="60"/>
      <c r="AV48" s="60"/>
      <c r="AW48" s="55"/>
      <c r="AX48" s="55"/>
      <c r="AY48" s="55" t="str">
        <f t="shared" si="10"/>
        <v/>
      </c>
      <c r="AZ48" s="55" t="str">
        <f t="shared" si="11"/>
        <v/>
      </c>
      <c r="BA48" s="88" t="str">
        <f t="shared" si="12"/>
        <v/>
      </c>
      <c r="BB48" s="88" t="str">
        <f t="shared" si="13"/>
        <v/>
      </c>
      <c r="BC48" s="88" t="str">
        <f t="shared" si="14"/>
        <v/>
      </c>
      <c r="BD48" s="88" t="str">
        <f t="shared" si="15"/>
        <v/>
      </c>
      <c r="BE48" s="89" t="str">
        <f t="shared" si="16"/>
        <v/>
      </c>
      <c r="BF48" s="89" t="str">
        <f t="shared" si="17"/>
        <v/>
      </c>
      <c r="BG48" s="89" t="str">
        <f t="shared" si="18"/>
        <v/>
      </c>
      <c r="BH48" s="89" t="str">
        <f t="shared" si="19"/>
        <v/>
      </c>
      <c r="BI48" s="90"/>
      <c r="BJ48" s="60" t="str">
        <f t="shared" si="20"/>
        <v/>
      </c>
      <c r="BK48" s="167" t="s">
        <v>208</v>
      </c>
      <c r="BL48" s="139">
        <v>108.0</v>
      </c>
      <c r="BM48" s="55">
        <v>12.5</v>
      </c>
      <c r="BN48" s="140">
        <v>12.6</v>
      </c>
      <c r="BO48" s="141">
        <f t="shared" si="53"/>
        <v>13.4</v>
      </c>
      <c r="BP48" s="142">
        <v>13.5</v>
      </c>
      <c r="BQ48" s="143">
        <v>20.5</v>
      </c>
      <c r="BR48" s="144">
        <f t="shared" si="54"/>
        <v>20.6</v>
      </c>
      <c r="BS48" s="141">
        <v>24.3</v>
      </c>
      <c r="BT48" s="145">
        <v>24.4</v>
      </c>
      <c r="BU48" s="63"/>
      <c r="BV48" s="168" t="s">
        <v>208</v>
      </c>
      <c r="BW48" s="147">
        <v>108.0</v>
      </c>
      <c r="BX48" s="55">
        <v>12.0</v>
      </c>
      <c r="BY48" s="183">
        <v>12.1</v>
      </c>
      <c r="BZ48" s="141">
        <f t="shared" si="55"/>
        <v>13</v>
      </c>
      <c r="CA48" s="184">
        <v>13.1</v>
      </c>
      <c r="CB48" s="185">
        <v>21.5</v>
      </c>
      <c r="CC48" s="148">
        <f t="shared" si="56"/>
        <v>21.6</v>
      </c>
      <c r="CD48" s="186">
        <v>26.5</v>
      </c>
      <c r="CE48" s="145" t="s">
        <v>209</v>
      </c>
      <c r="CF48" s="55"/>
      <c r="CG48" s="87" t="str">
        <f t="shared" si="21"/>
        <v/>
      </c>
      <c r="CH48" s="87"/>
      <c r="CI48" s="87" t="str">
        <f t="shared" si="22"/>
        <v/>
      </c>
      <c r="CJ48" s="87"/>
      <c r="CK48" s="87" t="str">
        <f t="shared" si="23"/>
        <v/>
      </c>
      <c r="CL48" s="87" t="str">
        <f t="shared" si="24"/>
        <v/>
      </c>
      <c r="CM48" s="87" t="str">
        <f t="shared" si="25"/>
        <v/>
      </c>
      <c r="CN48" s="87" t="str">
        <f t="shared" si="26"/>
        <v/>
      </c>
      <c r="CO48" s="87" t="str">
        <f t="shared" si="27"/>
        <v/>
      </c>
      <c r="CP48" s="87" t="str">
        <f t="shared" si="28"/>
        <v/>
      </c>
      <c r="CQ48" s="87" t="str">
        <f t="shared" si="29"/>
        <v/>
      </c>
      <c r="CR48" s="87" t="str">
        <f t="shared" si="30"/>
        <v/>
      </c>
      <c r="CS48" s="87" t="str">
        <f t="shared" si="31"/>
        <v/>
      </c>
      <c r="CT48" s="87" t="str">
        <f t="shared" si="32"/>
        <v/>
      </c>
      <c r="CU48" s="60"/>
      <c r="CV48" s="149"/>
      <c r="CW48" s="180">
        <v>36.0</v>
      </c>
      <c r="CX48" s="181">
        <f t="shared" si="57"/>
        <v>10</v>
      </c>
      <c r="CY48" s="181">
        <v>10.1</v>
      </c>
      <c r="CZ48" s="181">
        <f t="shared" si="58"/>
        <v>11.2</v>
      </c>
      <c r="DA48" s="181">
        <v>11.3</v>
      </c>
      <c r="DB48" s="181">
        <v>18.3</v>
      </c>
      <c r="DC48" s="181">
        <f t="shared" si="59"/>
        <v>18.4</v>
      </c>
      <c r="DD48" s="63"/>
      <c r="DE48" s="63"/>
      <c r="DF48" s="63"/>
      <c r="DG48" s="149"/>
      <c r="DH48" s="181">
        <f t="shared" si="60"/>
        <v>9.6</v>
      </c>
      <c r="DI48" s="181">
        <v>9.7</v>
      </c>
      <c r="DJ48" s="181">
        <f t="shared" si="61"/>
        <v>10.7</v>
      </c>
      <c r="DK48" s="181">
        <v>10.8</v>
      </c>
      <c r="DL48" s="181">
        <v>18.1</v>
      </c>
      <c r="DM48" s="181">
        <f t="shared" si="62"/>
        <v>18.2</v>
      </c>
      <c r="DN48" s="96">
        <v>18.2</v>
      </c>
      <c r="DO48" s="63"/>
      <c r="DP48" s="60" t="str">
        <f t="shared" si="33"/>
        <v/>
      </c>
      <c r="DQ48" s="55" t="str">
        <f t="shared" si="34"/>
        <v/>
      </c>
      <c r="DR48" s="55" t="str">
        <f t="shared" si="35"/>
        <v/>
      </c>
      <c r="DS48" s="55" t="str">
        <f t="shared" si="36"/>
        <v/>
      </c>
      <c r="DT48" s="60"/>
      <c r="DU48" s="60"/>
      <c r="DV48" s="167" t="s">
        <v>71</v>
      </c>
      <c r="DW48" s="139">
        <v>73.0</v>
      </c>
      <c r="DX48" s="200">
        <v>101.5</v>
      </c>
      <c r="DY48" s="201">
        <v>101.6</v>
      </c>
      <c r="DZ48" s="202">
        <v>106.4</v>
      </c>
      <c r="EA48" s="142">
        <v>106.5</v>
      </c>
      <c r="EB48" s="143">
        <v>126.4</v>
      </c>
      <c r="EC48" s="204">
        <v>126.5</v>
      </c>
      <c r="ED48" s="60"/>
      <c r="EE48" s="194" t="s">
        <v>71</v>
      </c>
      <c r="EF48" s="195">
        <v>73.0</v>
      </c>
      <c r="EG48" s="196">
        <v>100.10000000000001</v>
      </c>
      <c r="EH48" s="205">
        <v>100.2</v>
      </c>
      <c r="EI48" s="206">
        <v>105.2</v>
      </c>
      <c r="EJ48" s="215">
        <v>105.3</v>
      </c>
      <c r="EK48" s="216">
        <v>125.9</v>
      </c>
      <c r="EL48" s="199">
        <v>126.0</v>
      </c>
      <c r="EM48" s="60"/>
      <c r="EN48" s="64" t="str">
        <f t="shared" si="37"/>
        <v/>
      </c>
      <c r="EO48" s="64" t="str">
        <f t="shared" si="38"/>
        <v>#N/A</v>
      </c>
      <c r="EP48" s="64" t="str">
        <f t="shared" si="39"/>
        <v>#N/A</v>
      </c>
      <c r="EQ48" s="64" t="str">
        <f t="shared" si="40"/>
        <v>#N/A</v>
      </c>
      <c r="ER48" s="60"/>
      <c r="ES48" s="64" t="str">
        <f t="shared" ref="ES48:EU48" si="98">EO48/100</f>
        <v>#N/A</v>
      </c>
      <c r="ET48" s="64" t="str">
        <f t="shared" si="98"/>
        <v>#N/A</v>
      </c>
      <c r="EU48" s="64" t="str">
        <f t="shared" si="98"/>
        <v>#N/A</v>
      </c>
      <c r="EV48" s="60"/>
      <c r="EW48" s="55">
        <f t="shared" si="42"/>
        <v>0</v>
      </c>
      <c r="EX48" s="55">
        <f t="shared" si="43"/>
        <v>0</v>
      </c>
      <c r="EY48" s="55">
        <f t="shared" si="44"/>
        <v>0</v>
      </c>
      <c r="EZ48" s="55">
        <f t="shared" si="45"/>
        <v>0</v>
      </c>
      <c r="FA48" s="55">
        <f t="shared" si="46"/>
        <v>0</v>
      </c>
      <c r="FB48" s="55">
        <f t="shared" si="47"/>
        <v>0</v>
      </c>
      <c r="FC48" s="55">
        <f t="shared" si="48"/>
        <v>0</v>
      </c>
      <c r="FD48" s="55">
        <f t="shared" si="49"/>
        <v>0</v>
      </c>
      <c r="FE48" s="60"/>
      <c r="FF48" s="60"/>
      <c r="FG48" s="60"/>
      <c r="FH48" s="60"/>
      <c r="FI48" s="60"/>
      <c r="FJ48" s="60"/>
      <c r="FK48" s="60"/>
      <c r="FL48" s="60"/>
      <c r="FM48" s="60"/>
      <c r="FN48" s="60"/>
      <c r="FO48" s="60"/>
      <c r="FP48" s="60"/>
      <c r="FQ48" s="60"/>
      <c r="FR48" s="7"/>
    </row>
    <row r="49" ht="10.5" customHeight="1">
      <c r="A49" s="74" t="str">
        <f t="shared" si="50"/>
        <v/>
      </c>
      <c r="B49" s="75" t="str">
        <f t="shared" si="2"/>
        <v/>
      </c>
      <c r="C49" s="105"/>
      <c r="D49" s="106"/>
      <c r="E49" s="78"/>
      <c r="F49" s="79"/>
      <c r="G49" s="80"/>
      <c r="H49" s="81" t="str">
        <f t="shared" si="3"/>
        <v/>
      </c>
      <c r="I49" s="74" t="str">
        <f t="shared" si="4"/>
        <v/>
      </c>
      <c r="J49" s="75" t="str">
        <f t="shared" si="5"/>
        <v/>
      </c>
      <c r="K49" s="82" t="str">
        <f t="shared" si="6"/>
        <v/>
      </c>
      <c r="L49" s="83" t="str">
        <f t="shared" si="7"/>
        <v/>
      </c>
      <c r="M49" s="80" t="str">
        <f t="shared" si="8"/>
        <v/>
      </c>
      <c r="N49" s="84" t="str">
        <f t="shared" si="9"/>
        <v/>
      </c>
      <c r="O49" s="85"/>
      <c r="P49" s="85"/>
      <c r="Q49" s="85"/>
      <c r="R49" s="85"/>
      <c r="S49" s="85"/>
      <c r="T49" s="85"/>
      <c r="U49" s="85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166"/>
      <c r="AS49" s="166"/>
      <c r="AT49" s="166"/>
      <c r="AU49" s="60"/>
      <c r="AV49" s="60"/>
      <c r="AW49" s="55"/>
      <c r="AX49" s="55"/>
      <c r="AY49" s="55" t="str">
        <f t="shared" si="10"/>
        <v/>
      </c>
      <c r="AZ49" s="55" t="str">
        <f t="shared" si="11"/>
        <v/>
      </c>
      <c r="BA49" s="88" t="str">
        <f t="shared" si="12"/>
        <v/>
      </c>
      <c r="BB49" s="88" t="str">
        <f t="shared" si="13"/>
        <v/>
      </c>
      <c r="BC49" s="88" t="str">
        <f t="shared" si="14"/>
        <v/>
      </c>
      <c r="BD49" s="88" t="str">
        <f t="shared" si="15"/>
        <v/>
      </c>
      <c r="BE49" s="89" t="str">
        <f t="shared" si="16"/>
        <v/>
      </c>
      <c r="BF49" s="89" t="str">
        <f t="shared" si="17"/>
        <v/>
      </c>
      <c r="BG49" s="89" t="str">
        <f t="shared" si="18"/>
        <v/>
      </c>
      <c r="BH49" s="89" t="str">
        <f t="shared" si="19"/>
        <v/>
      </c>
      <c r="BI49" s="90"/>
      <c r="BJ49" s="60" t="str">
        <f t="shared" si="20"/>
        <v/>
      </c>
      <c r="BK49" s="167" t="s">
        <v>210</v>
      </c>
      <c r="BL49" s="139">
        <v>109.0</v>
      </c>
      <c r="BM49" s="55">
        <v>12.5</v>
      </c>
      <c r="BN49" s="140">
        <v>12.6</v>
      </c>
      <c r="BO49" s="141">
        <f t="shared" si="53"/>
        <v>13.4</v>
      </c>
      <c r="BP49" s="142">
        <v>13.5</v>
      </c>
      <c r="BQ49" s="143">
        <v>20.5</v>
      </c>
      <c r="BR49" s="144">
        <f t="shared" si="54"/>
        <v>20.6</v>
      </c>
      <c r="BS49" s="141">
        <v>24.4</v>
      </c>
      <c r="BT49" s="145">
        <v>24.5</v>
      </c>
      <c r="BU49" s="63"/>
      <c r="BV49" s="168" t="s">
        <v>210</v>
      </c>
      <c r="BW49" s="147">
        <v>109.0</v>
      </c>
      <c r="BX49" s="55">
        <v>12.0</v>
      </c>
      <c r="BY49" s="183">
        <v>12.1</v>
      </c>
      <c r="BZ49" s="141">
        <f t="shared" si="55"/>
        <v>13.1</v>
      </c>
      <c r="CA49" s="184">
        <v>13.2</v>
      </c>
      <c r="CB49" s="185">
        <v>21.6</v>
      </c>
      <c r="CC49" s="148">
        <f t="shared" si="56"/>
        <v>21.7</v>
      </c>
      <c r="CD49" s="186">
        <v>26.7</v>
      </c>
      <c r="CE49" s="145" t="s">
        <v>211</v>
      </c>
      <c r="CF49" s="55"/>
      <c r="CG49" s="87" t="str">
        <f t="shared" si="21"/>
        <v/>
      </c>
      <c r="CH49" s="87"/>
      <c r="CI49" s="87" t="str">
        <f t="shared" si="22"/>
        <v/>
      </c>
      <c r="CJ49" s="87"/>
      <c r="CK49" s="87" t="str">
        <f t="shared" si="23"/>
        <v/>
      </c>
      <c r="CL49" s="87" t="str">
        <f t="shared" si="24"/>
        <v/>
      </c>
      <c r="CM49" s="87" t="str">
        <f t="shared" si="25"/>
        <v/>
      </c>
      <c r="CN49" s="87" t="str">
        <f t="shared" si="26"/>
        <v/>
      </c>
      <c r="CO49" s="87" t="str">
        <f t="shared" si="27"/>
        <v/>
      </c>
      <c r="CP49" s="87" t="str">
        <f t="shared" si="28"/>
        <v/>
      </c>
      <c r="CQ49" s="87" t="str">
        <f t="shared" si="29"/>
        <v/>
      </c>
      <c r="CR49" s="87" t="str">
        <f t="shared" si="30"/>
        <v/>
      </c>
      <c r="CS49" s="87" t="str">
        <f t="shared" si="31"/>
        <v/>
      </c>
      <c r="CT49" s="87" t="str">
        <f t="shared" si="32"/>
        <v/>
      </c>
      <c r="CU49" s="60"/>
      <c r="CV49" s="149"/>
      <c r="CW49" s="150">
        <v>37.0</v>
      </c>
      <c r="CX49" s="151">
        <f t="shared" si="57"/>
        <v>10.1</v>
      </c>
      <c r="CY49" s="151">
        <v>10.2</v>
      </c>
      <c r="CZ49" s="151">
        <f t="shared" si="58"/>
        <v>11.3</v>
      </c>
      <c r="DA49" s="151">
        <v>11.4</v>
      </c>
      <c r="DB49" s="151">
        <v>18.6</v>
      </c>
      <c r="DC49" s="151">
        <f t="shared" si="59"/>
        <v>18.7</v>
      </c>
      <c r="DD49" s="63"/>
      <c r="DE49" s="63"/>
      <c r="DF49" s="63"/>
      <c r="DG49" s="149"/>
      <c r="DH49" s="151">
        <f t="shared" si="60"/>
        <v>9.7</v>
      </c>
      <c r="DI49" s="151">
        <v>9.8</v>
      </c>
      <c r="DJ49" s="151">
        <f t="shared" si="61"/>
        <v>10.8</v>
      </c>
      <c r="DK49" s="151">
        <v>10.9</v>
      </c>
      <c r="DL49" s="151">
        <v>18.4</v>
      </c>
      <c r="DM49" s="151">
        <f t="shared" si="62"/>
        <v>18.5</v>
      </c>
      <c r="DN49" s="96">
        <v>18.5</v>
      </c>
      <c r="DO49" s="63"/>
      <c r="DP49" s="60" t="str">
        <f t="shared" si="33"/>
        <v/>
      </c>
      <c r="DQ49" s="55" t="str">
        <f t="shared" si="34"/>
        <v/>
      </c>
      <c r="DR49" s="55" t="str">
        <f t="shared" si="35"/>
        <v/>
      </c>
      <c r="DS49" s="55" t="str">
        <f t="shared" si="36"/>
        <v/>
      </c>
      <c r="DT49" s="60"/>
      <c r="DU49" s="60"/>
      <c r="DV49" s="167" t="s">
        <v>75</v>
      </c>
      <c r="DW49" s="139">
        <v>74.0</v>
      </c>
      <c r="DX49" s="200">
        <v>101.9</v>
      </c>
      <c r="DY49" s="201">
        <v>102.0</v>
      </c>
      <c r="DZ49" s="202">
        <v>106.9</v>
      </c>
      <c r="EA49" s="142">
        <v>107.0</v>
      </c>
      <c r="EB49" s="143">
        <v>126.9</v>
      </c>
      <c r="EC49" s="204">
        <v>127.0</v>
      </c>
      <c r="ED49" s="60"/>
      <c r="EE49" s="194" t="s">
        <v>75</v>
      </c>
      <c r="EF49" s="195">
        <v>74.0</v>
      </c>
      <c r="EG49" s="196">
        <v>100.4</v>
      </c>
      <c r="EH49" s="205">
        <v>100.5</v>
      </c>
      <c r="EI49" s="206">
        <v>105.60000000000001</v>
      </c>
      <c r="EJ49" s="215">
        <v>105.7</v>
      </c>
      <c r="EK49" s="216">
        <v>126.4</v>
      </c>
      <c r="EL49" s="199">
        <v>126.5</v>
      </c>
      <c r="EM49" s="60"/>
      <c r="EN49" s="64" t="str">
        <f t="shared" si="37"/>
        <v/>
      </c>
      <c r="EO49" s="64" t="str">
        <f t="shared" si="38"/>
        <v>#N/A</v>
      </c>
      <c r="EP49" s="64" t="str">
        <f t="shared" si="39"/>
        <v>#N/A</v>
      </c>
      <c r="EQ49" s="64" t="str">
        <f t="shared" si="40"/>
        <v>#N/A</v>
      </c>
      <c r="ER49" s="60"/>
      <c r="ES49" s="64" t="str">
        <f t="shared" ref="ES49:EU49" si="99">EO49/100</f>
        <v>#N/A</v>
      </c>
      <c r="ET49" s="64" t="str">
        <f t="shared" si="99"/>
        <v>#N/A</v>
      </c>
      <c r="EU49" s="64" t="str">
        <f t="shared" si="99"/>
        <v>#N/A</v>
      </c>
      <c r="EV49" s="60"/>
      <c r="EW49" s="55">
        <f t="shared" si="42"/>
        <v>0</v>
      </c>
      <c r="EX49" s="55">
        <f t="shared" si="43"/>
        <v>0</v>
      </c>
      <c r="EY49" s="55">
        <f t="shared" si="44"/>
        <v>0</v>
      </c>
      <c r="EZ49" s="55">
        <f t="shared" si="45"/>
        <v>0</v>
      </c>
      <c r="FA49" s="55">
        <f t="shared" si="46"/>
        <v>0</v>
      </c>
      <c r="FB49" s="55">
        <f t="shared" si="47"/>
        <v>0</v>
      </c>
      <c r="FC49" s="55">
        <f t="shared" si="48"/>
        <v>0</v>
      </c>
      <c r="FD49" s="55">
        <f t="shared" si="49"/>
        <v>0</v>
      </c>
      <c r="FE49" s="60"/>
      <c r="FF49" s="60"/>
      <c r="FG49" s="60"/>
      <c r="FH49" s="60"/>
      <c r="FI49" s="60"/>
      <c r="FJ49" s="60"/>
      <c r="FK49" s="60"/>
      <c r="FL49" s="60"/>
      <c r="FM49" s="60"/>
      <c r="FN49" s="60"/>
      <c r="FO49" s="60"/>
      <c r="FP49" s="60"/>
      <c r="FQ49" s="60"/>
      <c r="FR49" s="7"/>
    </row>
    <row r="50" ht="10.5" customHeight="1">
      <c r="A50" s="74" t="str">
        <f t="shared" si="50"/>
        <v/>
      </c>
      <c r="B50" s="75" t="str">
        <f t="shared" si="2"/>
        <v/>
      </c>
      <c r="C50" s="105"/>
      <c r="D50" s="106"/>
      <c r="E50" s="78"/>
      <c r="F50" s="79"/>
      <c r="G50" s="80"/>
      <c r="H50" s="81" t="str">
        <f t="shared" si="3"/>
        <v/>
      </c>
      <c r="I50" s="74" t="str">
        <f t="shared" si="4"/>
        <v/>
      </c>
      <c r="J50" s="75" t="str">
        <f t="shared" si="5"/>
        <v/>
      </c>
      <c r="K50" s="82" t="str">
        <f t="shared" si="6"/>
        <v/>
      </c>
      <c r="L50" s="83" t="str">
        <f t="shared" si="7"/>
        <v/>
      </c>
      <c r="M50" s="80" t="str">
        <f t="shared" si="8"/>
        <v/>
      </c>
      <c r="N50" s="84" t="str">
        <f t="shared" si="9"/>
        <v/>
      </c>
      <c r="O50" s="85"/>
      <c r="P50" s="85"/>
      <c r="Q50" s="85"/>
      <c r="R50" s="85"/>
      <c r="S50" s="85"/>
      <c r="T50" s="85"/>
      <c r="U50" s="85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166"/>
      <c r="AS50" s="166"/>
      <c r="AT50" s="166"/>
      <c r="AU50" s="60"/>
      <c r="AV50" s="60"/>
      <c r="AW50" s="55"/>
      <c r="AX50" s="55"/>
      <c r="AY50" s="55" t="str">
        <f t="shared" si="10"/>
        <v/>
      </c>
      <c r="AZ50" s="55" t="str">
        <f t="shared" si="11"/>
        <v/>
      </c>
      <c r="BA50" s="88" t="str">
        <f t="shared" si="12"/>
        <v/>
      </c>
      <c r="BB50" s="88" t="str">
        <f t="shared" si="13"/>
        <v/>
      </c>
      <c r="BC50" s="88" t="str">
        <f t="shared" si="14"/>
        <v/>
      </c>
      <c r="BD50" s="88" t="str">
        <f t="shared" si="15"/>
        <v/>
      </c>
      <c r="BE50" s="89" t="str">
        <f t="shared" si="16"/>
        <v/>
      </c>
      <c r="BF50" s="89" t="str">
        <f t="shared" si="17"/>
        <v/>
      </c>
      <c r="BG50" s="89" t="str">
        <f t="shared" si="18"/>
        <v/>
      </c>
      <c r="BH50" s="89" t="str">
        <f t="shared" si="19"/>
        <v/>
      </c>
      <c r="BI50" s="90"/>
      <c r="BJ50" s="60" t="str">
        <f t="shared" si="20"/>
        <v/>
      </c>
      <c r="BK50" s="167" t="s">
        <v>212</v>
      </c>
      <c r="BL50" s="139">
        <v>110.0</v>
      </c>
      <c r="BM50" s="55">
        <v>12.5</v>
      </c>
      <c r="BN50" s="140">
        <v>12.6</v>
      </c>
      <c r="BO50" s="141">
        <f t="shared" si="53"/>
        <v>13.4</v>
      </c>
      <c r="BP50" s="142">
        <v>13.5</v>
      </c>
      <c r="BQ50" s="143">
        <v>20.6</v>
      </c>
      <c r="BR50" s="144">
        <f t="shared" si="54"/>
        <v>20.7</v>
      </c>
      <c r="BS50" s="141">
        <v>24.6</v>
      </c>
      <c r="BT50" s="145">
        <v>24.7</v>
      </c>
      <c r="BU50" s="63"/>
      <c r="BV50" s="168" t="s">
        <v>212</v>
      </c>
      <c r="BW50" s="147">
        <v>110.0</v>
      </c>
      <c r="BX50" s="55">
        <v>12.0</v>
      </c>
      <c r="BY50" s="183">
        <v>12.1</v>
      </c>
      <c r="BZ50" s="141">
        <f t="shared" si="55"/>
        <v>13.1</v>
      </c>
      <c r="CA50" s="184">
        <v>13.2</v>
      </c>
      <c r="CB50" s="185">
        <v>21.7</v>
      </c>
      <c r="CC50" s="148">
        <f t="shared" si="56"/>
        <v>21.8</v>
      </c>
      <c r="CD50" s="186">
        <v>26.8</v>
      </c>
      <c r="CE50" s="145" t="s">
        <v>213</v>
      </c>
      <c r="CF50" s="55"/>
      <c r="CG50" s="87" t="str">
        <f t="shared" si="21"/>
        <v/>
      </c>
      <c r="CH50" s="87"/>
      <c r="CI50" s="87" t="str">
        <f t="shared" si="22"/>
        <v/>
      </c>
      <c r="CJ50" s="87"/>
      <c r="CK50" s="87" t="str">
        <f t="shared" si="23"/>
        <v/>
      </c>
      <c r="CL50" s="87" t="str">
        <f t="shared" si="24"/>
        <v/>
      </c>
      <c r="CM50" s="87" t="str">
        <f t="shared" si="25"/>
        <v/>
      </c>
      <c r="CN50" s="87" t="str">
        <f t="shared" si="26"/>
        <v/>
      </c>
      <c r="CO50" s="87" t="str">
        <f t="shared" si="27"/>
        <v/>
      </c>
      <c r="CP50" s="87" t="str">
        <f t="shared" si="28"/>
        <v/>
      </c>
      <c r="CQ50" s="87" t="str">
        <f t="shared" si="29"/>
        <v/>
      </c>
      <c r="CR50" s="87" t="str">
        <f t="shared" si="30"/>
        <v/>
      </c>
      <c r="CS50" s="87" t="str">
        <f t="shared" si="31"/>
        <v/>
      </c>
      <c r="CT50" s="87" t="str">
        <f t="shared" si="32"/>
        <v/>
      </c>
      <c r="CU50" s="60"/>
      <c r="CV50" s="149"/>
      <c r="CW50" s="150">
        <v>38.0</v>
      </c>
      <c r="CX50" s="151">
        <f t="shared" si="57"/>
        <v>10.2</v>
      </c>
      <c r="CY50" s="151">
        <v>10.3</v>
      </c>
      <c r="CZ50" s="151">
        <f t="shared" si="58"/>
        <v>11.4</v>
      </c>
      <c r="DA50" s="151">
        <v>11.5</v>
      </c>
      <c r="DB50" s="151">
        <v>18.8</v>
      </c>
      <c r="DC50" s="151">
        <f t="shared" si="59"/>
        <v>18.9</v>
      </c>
      <c r="DD50" s="63"/>
      <c r="DE50" s="63"/>
      <c r="DF50" s="63"/>
      <c r="DG50" s="149"/>
      <c r="DH50" s="151">
        <f t="shared" si="60"/>
        <v>9.8</v>
      </c>
      <c r="DI50" s="151">
        <v>9.9</v>
      </c>
      <c r="DJ50" s="151">
        <f t="shared" si="61"/>
        <v>11</v>
      </c>
      <c r="DK50" s="151">
        <v>11.1</v>
      </c>
      <c r="DL50" s="151">
        <v>18.7</v>
      </c>
      <c r="DM50" s="151">
        <f t="shared" si="62"/>
        <v>18.8</v>
      </c>
      <c r="DN50" s="96">
        <v>18.8</v>
      </c>
      <c r="DO50" s="63"/>
      <c r="DP50" s="60" t="str">
        <f t="shared" si="33"/>
        <v/>
      </c>
      <c r="DQ50" s="55" t="str">
        <f t="shared" si="34"/>
        <v/>
      </c>
      <c r="DR50" s="55" t="str">
        <f t="shared" si="35"/>
        <v/>
      </c>
      <c r="DS50" s="55" t="str">
        <f t="shared" si="36"/>
        <v/>
      </c>
      <c r="DT50" s="60"/>
      <c r="DU50" s="60"/>
      <c r="DV50" s="167" t="s">
        <v>79</v>
      </c>
      <c r="DW50" s="139">
        <v>75.0</v>
      </c>
      <c r="DX50" s="200">
        <v>102.3</v>
      </c>
      <c r="DY50" s="201">
        <v>102.39999999999999</v>
      </c>
      <c r="DZ50" s="202">
        <v>107.30000000000001</v>
      </c>
      <c r="EA50" s="142">
        <v>107.4</v>
      </c>
      <c r="EB50" s="143">
        <v>127.5</v>
      </c>
      <c r="EC50" s="204">
        <v>127.6</v>
      </c>
      <c r="ED50" s="60"/>
      <c r="EE50" s="194" t="s">
        <v>79</v>
      </c>
      <c r="EF50" s="195">
        <v>75.0</v>
      </c>
      <c r="EG50" s="196">
        <v>100.80000000000001</v>
      </c>
      <c r="EH50" s="205">
        <v>100.9</v>
      </c>
      <c r="EI50" s="206">
        <v>106.0</v>
      </c>
      <c r="EJ50" s="215">
        <v>106.1</v>
      </c>
      <c r="EK50" s="216">
        <v>127.0</v>
      </c>
      <c r="EL50" s="199">
        <v>127.1</v>
      </c>
      <c r="EM50" s="60"/>
      <c r="EN50" s="64" t="str">
        <f t="shared" si="37"/>
        <v/>
      </c>
      <c r="EO50" s="64" t="str">
        <f t="shared" si="38"/>
        <v>#N/A</v>
      </c>
      <c r="EP50" s="64" t="str">
        <f t="shared" si="39"/>
        <v>#N/A</v>
      </c>
      <c r="EQ50" s="64" t="str">
        <f t="shared" si="40"/>
        <v>#N/A</v>
      </c>
      <c r="ER50" s="60"/>
      <c r="ES50" s="64" t="str">
        <f t="shared" ref="ES50:EU50" si="100">EO50/100</f>
        <v>#N/A</v>
      </c>
      <c r="ET50" s="64" t="str">
        <f t="shared" si="100"/>
        <v>#N/A</v>
      </c>
      <c r="EU50" s="64" t="str">
        <f t="shared" si="100"/>
        <v>#N/A</v>
      </c>
      <c r="EV50" s="60"/>
      <c r="EW50" s="55">
        <f t="shared" si="42"/>
        <v>0</v>
      </c>
      <c r="EX50" s="55">
        <f t="shared" si="43"/>
        <v>0</v>
      </c>
      <c r="EY50" s="55">
        <f t="shared" si="44"/>
        <v>0</v>
      </c>
      <c r="EZ50" s="55">
        <f t="shared" si="45"/>
        <v>0</v>
      </c>
      <c r="FA50" s="55">
        <f t="shared" si="46"/>
        <v>0</v>
      </c>
      <c r="FB50" s="55">
        <f t="shared" si="47"/>
        <v>0</v>
      </c>
      <c r="FC50" s="55">
        <f t="shared" si="48"/>
        <v>0</v>
      </c>
      <c r="FD50" s="55">
        <f t="shared" si="49"/>
        <v>0</v>
      </c>
      <c r="FE50" s="60"/>
      <c r="FF50" s="60"/>
      <c r="FG50" s="60"/>
      <c r="FH50" s="60"/>
      <c r="FI50" s="60"/>
      <c r="FJ50" s="60"/>
      <c r="FK50" s="60"/>
      <c r="FL50" s="60"/>
      <c r="FM50" s="60"/>
      <c r="FN50" s="60"/>
      <c r="FO50" s="60"/>
      <c r="FP50" s="60"/>
      <c r="FQ50" s="60"/>
      <c r="FR50" s="7"/>
    </row>
    <row r="51" ht="10.5" customHeight="1">
      <c r="A51" s="74" t="str">
        <f t="shared" si="50"/>
        <v/>
      </c>
      <c r="B51" s="75" t="str">
        <f t="shared" si="2"/>
        <v/>
      </c>
      <c r="C51" s="105"/>
      <c r="D51" s="187"/>
      <c r="E51" s="79"/>
      <c r="F51" s="217"/>
      <c r="G51" s="80"/>
      <c r="H51" s="81" t="str">
        <f t="shared" si="3"/>
        <v/>
      </c>
      <c r="I51" s="74" t="str">
        <f t="shared" si="4"/>
        <v/>
      </c>
      <c r="J51" s="75" t="str">
        <f t="shared" si="5"/>
        <v/>
      </c>
      <c r="K51" s="82" t="str">
        <f t="shared" si="6"/>
        <v/>
      </c>
      <c r="L51" s="83" t="str">
        <f t="shared" si="7"/>
        <v/>
      </c>
      <c r="M51" s="80" t="str">
        <f t="shared" si="8"/>
        <v/>
      </c>
      <c r="N51" s="84" t="str">
        <f t="shared" si="9"/>
        <v/>
      </c>
      <c r="O51" s="85"/>
      <c r="P51" s="85"/>
      <c r="Q51" s="85"/>
      <c r="R51" s="85"/>
      <c r="S51" s="85"/>
      <c r="T51" s="85"/>
      <c r="U51" s="85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166"/>
      <c r="AS51" s="166"/>
      <c r="AT51" s="166"/>
      <c r="AU51" s="60"/>
      <c r="AV51" s="60"/>
      <c r="AW51" s="55"/>
      <c r="AX51" s="55"/>
      <c r="AY51" s="55" t="str">
        <f t="shared" si="10"/>
        <v/>
      </c>
      <c r="AZ51" s="55" t="str">
        <f t="shared" si="11"/>
        <v/>
      </c>
      <c r="BA51" s="88" t="str">
        <f t="shared" si="12"/>
        <v/>
      </c>
      <c r="BB51" s="88" t="str">
        <f t="shared" si="13"/>
        <v/>
      </c>
      <c r="BC51" s="88" t="str">
        <f t="shared" si="14"/>
        <v/>
      </c>
      <c r="BD51" s="88" t="str">
        <f t="shared" si="15"/>
        <v/>
      </c>
      <c r="BE51" s="89" t="str">
        <f t="shared" si="16"/>
        <v/>
      </c>
      <c r="BF51" s="89" t="str">
        <f t="shared" si="17"/>
        <v/>
      </c>
      <c r="BG51" s="89" t="str">
        <f t="shared" si="18"/>
        <v/>
      </c>
      <c r="BH51" s="89" t="str">
        <f t="shared" si="19"/>
        <v/>
      </c>
      <c r="BI51" s="90"/>
      <c r="BJ51" s="60" t="str">
        <f t="shared" si="20"/>
        <v/>
      </c>
      <c r="BK51" s="167" t="s">
        <v>214</v>
      </c>
      <c r="BL51" s="139">
        <v>111.0</v>
      </c>
      <c r="BM51" s="55">
        <v>12.5</v>
      </c>
      <c r="BN51" s="140">
        <v>12.6</v>
      </c>
      <c r="BO51" s="141">
        <f t="shared" si="53"/>
        <v>13.4</v>
      </c>
      <c r="BP51" s="142">
        <v>13.5</v>
      </c>
      <c r="BQ51" s="143">
        <v>20.7</v>
      </c>
      <c r="BR51" s="144">
        <f t="shared" si="54"/>
        <v>20.8</v>
      </c>
      <c r="BS51" s="141">
        <v>24.7</v>
      </c>
      <c r="BT51" s="145">
        <v>24.8</v>
      </c>
      <c r="BU51" s="63"/>
      <c r="BV51" s="168" t="s">
        <v>214</v>
      </c>
      <c r="BW51" s="147">
        <v>111.0</v>
      </c>
      <c r="BX51" s="55">
        <v>12.1</v>
      </c>
      <c r="BY51" s="183">
        <v>12.2</v>
      </c>
      <c r="BZ51" s="141">
        <f t="shared" si="55"/>
        <v>13.1</v>
      </c>
      <c r="CA51" s="184">
        <v>13.2</v>
      </c>
      <c r="CB51" s="185">
        <v>21.8</v>
      </c>
      <c r="CC51" s="148">
        <f t="shared" si="56"/>
        <v>21.9</v>
      </c>
      <c r="CD51" s="186">
        <v>27.0</v>
      </c>
      <c r="CE51" s="145" t="s">
        <v>215</v>
      </c>
      <c r="CF51" s="55"/>
      <c r="CG51" s="87" t="str">
        <f t="shared" si="21"/>
        <v/>
      </c>
      <c r="CH51" s="87"/>
      <c r="CI51" s="87" t="str">
        <f t="shared" si="22"/>
        <v/>
      </c>
      <c r="CJ51" s="87"/>
      <c r="CK51" s="87" t="str">
        <f t="shared" si="23"/>
        <v/>
      </c>
      <c r="CL51" s="87" t="str">
        <f t="shared" si="24"/>
        <v/>
      </c>
      <c r="CM51" s="87" t="str">
        <f t="shared" si="25"/>
        <v/>
      </c>
      <c r="CN51" s="87" t="str">
        <f t="shared" si="26"/>
        <v/>
      </c>
      <c r="CO51" s="87" t="str">
        <f t="shared" si="27"/>
        <v/>
      </c>
      <c r="CP51" s="87" t="str">
        <f t="shared" si="28"/>
        <v/>
      </c>
      <c r="CQ51" s="87" t="str">
        <f t="shared" si="29"/>
        <v/>
      </c>
      <c r="CR51" s="87" t="str">
        <f t="shared" si="30"/>
        <v/>
      </c>
      <c r="CS51" s="87" t="str">
        <f t="shared" si="31"/>
        <v/>
      </c>
      <c r="CT51" s="87" t="str">
        <f t="shared" si="32"/>
        <v/>
      </c>
      <c r="CU51" s="60"/>
      <c r="CV51" s="149"/>
      <c r="CW51" s="150">
        <v>39.0</v>
      </c>
      <c r="CX51" s="151">
        <f t="shared" si="57"/>
        <v>10.3</v>
      </c>
      <c r="CY51" s="151">
        <v>10.4</v>
      </c>
      <c r="CZ51" s="151">
        <f t="shared" si="58"/>
        <v>11.5</v>
      </c>
      <c r="DA51" s="151">
        <v>11.6</v>
      </c>
      <c r="DB51" s="151">
        <v>19.0</v>
      </c>
      <c r="DC51" s="151">
        <f t="shared" si="59"/>
        <v>19.1</v>
      </c>
      <c r="DD51" s="63"/>
      <c r="DE51" s="63"/>
      <c r="DF51" s="63"/>
      <c r="DG51" s="149"/>
      <c r="DH51" s="151">
        <f t="shared" si="60"/>
        <v>9.9</v>
      </c>
      <c r="DI51" s="151">
        <v>10.0</v>
      </c>
      <c r="DJ51" s="151">
        <f t="shared" si="61"/>
        <v>11.1</v>
      </c>
      <c r="DK51" s="151">
        <v>11.2</v>
      </c>
      <c r="DL51" s="151">
        <v>19.0</v>
      </c>
      <c r="DM51" s="151">
        <f t="shared" si="62"/>
        <v>19.1</v>
      </c>
      <c r="DN51" s="96">
        <v>19.1</v>
      </c>
      <c r="DO51" s="63"/>
      <c r="DP51" s="60" t="str">
        <f t="shared" si="33"/>
        <v/>
      </c>
      <c r="DQ51" s="55" t="str">
        <f t="shared" si="34"/>
        <v/>
      </c>
      <c r="DR51" s="55" t="str">
        <f t="shared" si="35"/>
        <v/>
      </c>
      <c r="DS51" s="55" t="str">
        <f t="shared" si="36"/>
        <v/>
      </c>
      <c r="DT51" s="60"/>
      <c r="DU51" s="60"/>
      <c r="DV51" s="167" t="s">
        <v>83</v>
      </c>
      <c r="DW51" s="139">
        <v>76.0</v>
      </c>
      <c r="DX51" s="200">
        <v>102.7</v>
      </c>
      <c r="DY51" s="201">
        <v>102.8</v>
      </c>
      <c r="DZ51" s="202">
        <v>107.7</v>
      </c>
      <c r="EA51" s="142">
        <v>107.8</v>
      </c>
      <c r="EB51" s="143">
        <v>128.0</v>
      </c>
      <c r="EC51" s="204">
        <v>128.1</v>
      </c>
      <c r="ED51" s="60"/>
      <c r="EE51" s="194" t="s">
        <v>83</v>
      </c>
      <c r="EF51" s="195">
        <v>76.0</v>
      </c>
      <c r="EG51" s="196">
        <v>101.2</v>
      </c>
      <c r="EH51" s="205">
        <v>101.3</v>
      </c>
      <c r="EI51" s="206">
        <v>106.5</v>
      </c>
      <c r="EJ51" s="215">
        <v>106.6</v>
      </c>
      <c r="EK51" s="216">
        <v>127.5</v>
      </c>
      <c r="EL51" s="199">
        <v>127.6</v>
      </c>
      <c r="EM51" s="60"/>
      <c r="EN51" s="64" t="str">
        <f t="shared" si="37"/>
        <v/>
      </c>
      <c r="EO51" s="64" t="str">
        <f t="shared" si="38"/>
        <v>#N/A</v>
      </c>
      <c r="EP51" s="64" t="str">
        <f t="shared" si="39"/>
        <v>#N/A</v>
      </c>
      <c r="EQ51" s="64" t="str">
        <f t="shared" si="40"/>
        <v>#N/A</v>
      </c>
      <c r="ER51" s="60"/>
      <c r="ES51" s="64" t="str">
        <f t="shared" ref="ES51:EU51" si="101">EO51/100</f>
        <v>#N/A</v>
      </c>
      <c r="ET51" s="64" t="str">
        <f t="shared" si="101"/>
        <v>#N/A</v>
      </c>
      <c r="EU51" s="64" t="str">
        <f t="shared" si="101"/>
        <v>#N/A</v>
      </c>
      <c r="EV51" s="60"/>
      <c r="EW51" s="55">
        <f t="shared" si="42"/>
        <v>0</v>
      </c>
      <c r="EX51" s="55">
        <f t="shared" si="43"/>
        <v>0</v>
      </c>
      <c r="EY51" s="55">
        <f t="shared" si="44"/>
        <v>0</v>
      </c>
      <c r="EZ51" s="55">
        <f t="shared" si="45"/>
        <v>0</v>
      </c>
      <c r="FA51" s="55">
        <f t="shared" si="46"/>
        <v>0</v>
      </c>
      <c r="FB51" s="55">
        <f t="shared" si="47"/>
        <v>0</v>
      </c>
      <c r="FC51" s="55">
        <f t="shared" si="48"/>
        <v>0</v>
      </c>
      <c r="FD51" s="55">
        <f t="shared" si="49"/>
        <v>0</v>
      </c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7"/>
    </row>
    <row r="52" ht="10.5" customHeight="1">
      <c r="A52" s="74" t="str">
        <f t="shared" si="50"/>
        <v/>
      </c>
      <c r="B52" s="75" t="str">
        <f t="shared" si="2"/>
        <v/>
      </c>
      <c r="C52" s="105"/>
      <c r="D52" s="218"/>
      <c r="E52" s="79"/>
      <c r="F52" s="217"/>
      <c r="G52" s="80"/>
      <c r="H52" s="81" t="str">
        <f t="shared" si="3"/>
        <v/>
      </c>
      <c r="I52" s="74" t="str">
        <f t="shared" si="4"/>
        <v/>
      </c>
      <c r="J52" s="75" t="str">
        <f t="shared" si="5"/>
        <v/>
      </c>
      <c r="K52" s="82" t="str">
        <f t="shared" si="6"/>
        <v/>
      </c>
      <c r="L52" s="83" t="str">
        <f t="shared" si="7"/>
        <v/>
      </c>
      <c r="M52" s="80" t="str">
        <f t="shared" si="8"/>
        <v/>
      </c>
      <c r="N52" s="84" t="str">
        <f t="shared" si="9"/>
        <v/>
      </c>
      <c r="O52" s="85"/>
      <c r="P52" s="85"/>
      <c r="Q52" s="85"/>
      <c r="R52" s="85"/>
      <c r="S52" s="85"/>
      <c r="T52" s="85"/>
      <c r="U52" s="85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166"/>
      <c r="AS52" s="166"/>
      <c r="AT52" s="166"/>
      <c r="AU52" s="60"/>
      <c r="AV52" s="60"/>
      <c r="AW52" s="55"/>
      <c r="AX52" s="55"/>
      <c r="AY52" s="55" t="str">
        <f t="shared" si="10"/>
        <v/>
      </c>
      <c r="AZ52" s="55" t="str">
        <f t="shared" si="11"/>
        <v/>
      </c>
      <c r="BA52" s="88" t="str">
        <f t="shared" si="12"/>
        <v/>
      </c>
      <c r="BB52" s="88" t="str">
        <f t="shared" si="13"/>
        <v/>
      </c>
      <c r="BC52" s="88" t="str">
        <f t="shared" si="14"/>
        <v/>
      </c>
      <c r="BD52" s="88" t="str">
        <f t="shared" si="15"/>
        <v/>
      </c>
      <c r="BE52" s="89" t="str">
        <f t="shared" si="16"/>
        <v/>
      </c>
      <c r="BF52" s="89" t="str">
        <f t="shared" si="17"/>
        <v/>
      </c>
      <c r="BG52" s="89" t="str">
        <f t="shared" si="18"/>
        <v/>
      </c>
      <c r="BH52" s="89" t="str">
        <f t="shared" si="19"/>
        <v/>
      </c>
      <c r="BI52" s="90"/>
      <c r="BJ52" s="60" t="str">
        <f t="shared" si="20"/>
        <v/>
      </c>
      <c r="BK52" s="167" t="s">
        <v>216</v>
      </c>
      <c r="BL52" s="139">
        <v>112.0</v>
      </c>
      <c r="BM52" s="55">
        <v>12.5</v>
      </c>
      <c r="BN52" s="140">
        <v>12.6</v>
      </c>
      <c r="BO52" s="141">
        <f t="shared" si="53"/>
        <v>13.5</v>
      </c>
      <c r="BP52" s="142">
        <v>13.6</v>
      </c>
      <c r="BQ52" s="143">
        <v>20.8</v>
      </c>
      <c r="BR52" s="144">
        <f t="shared" si="54"/>
        <v>20.9</v>
      </c>
      <c r="BS52" s="141">
        <v>24.9</v>
      </c>
      <c r="BT52" s="145">
        <v>25.0</v>
      </c>
      <c r="BU52" s="63"/>
      <c r="BV52" s="168" t="s">
        <v>216</v>
      </c>
      <c r="BW52" s="147">
        <v>112.0</v>
      </c>
      <c r="BX52" s="55">
        <v>12.1</v>
      </c>
      <c r="BY52" s="183">
        <v>12.2</v>
      </c>
      <c r="BZ52" s="141">
        <f t="shared" si="55"/>
        <v>13.1</v>
      </c>
      <c r="CA52" s="184">
        <v>13.2</v>
      </c>
      <c r="CB52" s="185">
        <v>21.9</v>
      </c>
      <c r="CC52" s="148">
        <f t="shared" si="56"/>
        <v>22</v>
      </c>
      <c r="CD52" s="186">
        <v>27.2</v>
      </c>
      <c r="CE52" s="145" t="s">
        <v>217</v>
      </c>
      <c r="CF52" s="55"/>
      <c r="CG52" s="87" t="str">
        <f t="shared" si="21"/>
        <v/>
      </c>
      <c r="CH52" s="87"/>
      <c r="CI52" s="87" t="str">
        <f t="shared" si="22"/>
        <v/>
      </c>
      <c r="CJ52" s="87"/>
      <c r="CK52" s="87" t="str">
        <f t="shared" si="23"/>
        <v/>
      </c>
      <c r="CL52" s="87" t="str">
        <f t="shared" si="24"/>
        <v/>
      </c>
      <c r="CM52" s="87" t="str">
        <f t="shared" si="25"/>
        <v/>
      </c>
      <c r="CN52" s="87" t="str">
        <f t="shared" si="26"/>
        <v/>
      </c>
      <c r="CO52" s="87" t="str">
        <f t="shared" si="27"/>
        <v/>
      </c>
      <c r="CP52" s="87" t="str">
        <f t="shared" si="28"/>
        <v/>
      </c>
      <c r="CQ52" s="87" t="str">
        <f t="shared" si="29"/>
        <v/>
      </c>
      <c r="CR52" s="87" t="str">
        <f t="shared" si="30"/>
        <v/>
      </c>
      <c r="CS52" s="87" t="str">
        <f t="shared" si="31"/>
        <v/>
      </c>
      <c r="CT52" s="87" t="str">
        <f t="shared" si="32"/>
        <v/>
      </c>
      <c r="CU52" s="60"/>
      <c r="CV52" s="149"/>
      <c r="CW52" s="150">
        <v>40.0</v>
      </c>
      <c r="CX52" s="151">
        <f t="shared" si="57"/>
        <v>10.4</v>
      </c>
      <c r="CY52" s="151">
        <v>10.5</v>
      </c>
      <c r="CZ52" s="151">
        <f t="shared" si="58"/>
        <v>11.7</v>
      </c>
      <c r="DA52" s="151">
        <v>11.8</v>
      </c>
      <c r="DB52" s="151">
        <v>19.3</v>
      </c>
      <c r="DC52" s="151">
        <f t="shared" si="59"/>
        <v>19.4</v>
      </c>
      <c r="DD52" s="63"/>
      <c r="DE52" s="63"/>
      <c r="DF52" s="63"/>
      <c r="DG52" s="149"/>
      <c r="DH52" s="151">
        <f t="shared" si="60"/>
        <v>10.1</v>
      </c>
      <c r="DI52" s="151">
        <v>10.2</v>
      </c>
      <c r="DJ52" s="151">
        <f t="shared" si="61"/>
        <v>11.2</v>
      </c>
      <c r="DK52" s="151">
        <v>11.3</v>
      </c>
      <c r="DL52" s="151">
        <v>19.2</v>
      </c>
      <c r="DM52" s="151">
        <f t="shared" si="62"/>
        <v>19.3</v>
      </c>
      <c r="DN52" s="96">
        <v>19.3</v>
      </c>
      <c r="DO52" s="63"/>
      <c r="DP52" s="60" t="str">
        <f t="shared" si="33"/>
        <v/>
      </c>
      <c r="DQ52" s="55" t="str">
        <f t="shared" si="34"/>
        <v/>
      </c>
      <c r="DR52" s="55" t="str">
        <f t="shared" si="35"/>
        <v/>
      </c>
      <c r="DS52" s="55" t="str">
        <f t="shared" si="36"/>
        <v/>
      </c>
      <c r="DT52" s="60"/>
      <c r="DU52" s="60"/>
      <c r="DV52" s="167" t="s">
        <v>87</v>
      </c>
      <c r="DW52" s="139">
        <v>77.0</v>
      </c>
      <c r="DX52" s="200">
        <v>103.1</v>
      </c>
      <c r="DY52" s="201">
        <v>103.19999999999999</v>
      </c>
      <c r="DZ52" s="202">
        <v>108.10000000000001</v>
      </c>
      <c r="EA52" s="142">
        <v>108.2</v>
      </c>
      <c r="EB52" s="143">
        <v>128.5</v>
      </c>
      <c r="EC52" s="204">
        <v>128.6</v>
      </c>
      <c r="ED52" s="60"/>
      <c r="EE52" s="194" t="s">
        <v>87</v>
      </c>
      <c r="EF52" s="195">
        <v>77.0</v>
      </c>
      <c r="EG52" s="196">
        <v>101.60000000000001</v>
      </c>
      <c r="EH52" s="205">
        <v>101.7</v>
      </c>
      <c r="EI52" s="206">
        <v>106.9</v>
      </c>
      <c r="EJ52" s="215">
        <v>107.0</v>
      </c>
      <c r="EK52" s="216">
        <v>128.0</v>
      </c>
      <c r="EL52" s="199">
        <v>128.1</v>
      </c>
      <c r="EM52" s="60"/>
      <c r="EN52" s="64" t="str">
        <f t="shared" si="37"/>
        <v/>
      </c>
      <c r="EO52" s="64" t="str">
        <f t="shared" si="38"/>
        <v>#N/A</v>
      </c>
      <c r="EP52" s="64" t="str">
        <f t="shared" si="39"/>
        <v>#N/A</v>
      </c>
      <c r="EQ52" s="64" t="str">
        <f t="shared" si="40"/>
        <v>#N/A</v>
      </c>
      <c r="ER52" s="60"/>
      <c r="ES52" s="64" t="str">
        <f t="shared" ref="ES52:EU52" si="102">EO52/100</f>
        <v>#N/A</v>
      </c>
      <c r="ET52" s="64" t="str">
        <f t="shared" si="102"/>
        <v>#N/A</v>
      </c>
      <c r="EU52" s="64" t="str">
        <f t="shared" si="102"/>
        <v>#N/A</v>
      </c>
      <c r="EV52" s="60"/>
      <c r="EW52" s="55">
        <f t="shared" si="42"/>
        <v>0</v>
      </c>
      <c r="EX52" s="55">
        <f t="shared" si="43"/>
        <v>0</v>
      </c>
      <c r="EY52" s="55">
        <f t="shared" si="44"/>
        <v>0</v>
      </c>
      <c r="EZ52" s="55">
        <f t="shared" si="45"/>
        <v>0</v>
      </c>
      <c r="FA52" s="55">
        <f t="shared" si="46"/>
        <v>0</v>
      </c>
      <c r="FB52" s="55">
        <f t="shared" si="47"/>
        <v>0</v>
      </c>
      <c r="FC52" s="55">
        <f t="shared" si="48"/>
        <v>0</v>
      </c>
      <c r="FD52" s="55">
        <f t="shared" si="49"/>
        <v>0</v>
      </c>
      <c r="FE52" s="60"/>
      <c r="FF52" s="60"/>
      <c r="FG52" s="60"/>
      <c r="FH52" s="60"/>
      <c r="FI52" s="60"/>
      <c r="FJ52" s="60"/>
      <c r="FK52" s="60"/>
      <c r="FL52" s="60"/>
      <c r="FM52" s="60"/>
      <c r="FN52" s="60"/>
      <c r="FO52" s="60"/>
      <c r="FP52" s="60"/>
      <c r="FQ52" s="60"/>
      <c r="FR52" s="7"/>
    </row>
    <row r="53" ht="10.5" customHeight="1">
      <c r="A53" s="74" t="str">
        <f t="shared" si="50"/>
        <v/>
      </c>
      <c r="B53" s="75" t="str">
        <f t="shared" si="2"/>
        <v/>
      </c>
      <c r="C53" s="105"/>
      <c r="D53" s="219"/>
      <c r="E53" s="78"/>
      <c r="F53" s="217"/>
      <c r="G53" s="80"/>
      <c r="H53" s="81" t="str">
        <f t="shared" si="3"/>
        <v/>
      </c>
      <c r="I53" s="74" t="str">
        <f t="shared" si="4"/>
        <v/>
      </c>
      <c r="J53" s="75" t="str">
        <f t="shared" si="5"/>
        <v/>
      </c>
      <c r="K53" s="82" t="str">
        <f t="shared" si="6"/>
        <v/>
      </c>
      <c r="L53" s="83" t="str">
        <f t="shared" si="7"/>
        <v/>
      </c>
      <c r="M53" s="80" t="str">
        <f t="shared" si="8"/>
        <v/>
      </c>
      <c r="N53" s="84" t="str">
        <f t="shared" si="9"/>
        <v/>
      </c>
      <c r="O53" s="85"/>
      <c r="P53" s="85"/>
      <c r="Q53" s="85"/>
      <c r="R53" s="85"/>
      <c r="S53" s="85"/>
      <c r="T53" s="85"/>
      <c r="U53" s="85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166"/>
      <c r="AS53" s="166"/>
      <c r="AT53" s="166"/>
      <c r="AU53" s="60"/>
      <c r="AV53" s="60"/>
      <c r="AW53" s="55"/>
      <c r="AX53" s="55"/>
      <c r="AY53" s="55" t="str">
        <f t="shared" si="10"/>
        <v/>
      </c>
      <c r="AZ53" s="55" t="str">
        <f t="shared" si="11"/>
        <v/>
      </c>
      <c r="BA53" s="88" t="str">
        <f t="shared" si="12"/>
        <v/>
      </c>
      <c r="BB53" s="88" t="str">
        <f t="shared" si="13"/>
        <v/>
      </c>
      <c r="BC53" s="88" t="str">
        <f t="shared" si="14"/>
        <v/>
      </c>
      <c r="BD53" s="88" t="str">
        <f t="shared" si="15"/>
        <v/>
      </c>
      <c r="BE53" s="89" t="str">
        <f t="shared" si="16"/>
        <v/>
      </c>
      <c r="BF53" s="89" t="str">
        <f t="shared" si="17"/>
        <v/>
      </c>
      <c r="BG53" s="89" t="str">
        <f t="shared" si="18"/>
        <v/>
      </c>
      <c r="BH53" s="89" t="str">
        <f t="shared" si="19"/>
        <v/>
      </c>
      <c r="BI53" s="90"/>
      <c r="BJ53" s="60" t="str">
        <f t="shared" si="20"/>
        <v/>
      </c>
      <c r="BK53" s="167" t="s">
        <v>218</v>
      </c>
      <c r="BL53" s="139">
        <v>113.0</v>
      </c>
      <c r="BM53" s="55">
        <v>12.5</v>
      </c>
      <c r="BN53" s="140">
        <v>12.6</v>
      </c>
      <c r="BO53" s="141">
        <f t="shared" si="53"/>
        <v>13.5</v>
      </c>
      <c r="BP53" s="142">
        <v>13.6</v>
      </c>
      <c r="BQ53" s="143">
        <v>20.8</v>
      </c>
      <c r="BR53" s="144">
        <f t="shared" si="54"/>
        <v>20.9</v>
      </c>
      <c r="BS53" s="141">
        <v>25.0</v>
      </c>
      <c r="BT53" s="145">
        <v>25.1</v>
      </c>
      <c r="BU53" s="63"/>
      <c r="BV53" s="168" t="s">
        <v>218</v>
      </c>
      <c r="BW53" s="147">
        <v>113.0</v>
      </c>
      <c r="BX53" s="55">
        <v>12.1</v>
      </c>
      <c r="BY53" s="183">
        <v>12.2</v>
      </c>
      <c r="BZ53" s="141">
        <f t="shared" si="55"/>
        <v>13.2</v>
      </c>
      <c r="CA53" s="184">
        <v>13.3</v>
      </c>
      <c r="CB53" s="185">
        <v>21.9</v>
      </c>
      <c r="CC53" s="148">
        <f t="shared" si="56"/>
        <v>22</v>
      </c>
      <c r="CD53" s="186">
        <v>27.3</v>
      </c>
      <c r="CE53" s="145" t="s">
        <v>219</v>
      </c>
      <c r="CF53" s="55"/>
      <c r="CG53" s="87" t="str">
        <f t="shared" si="21"/>
        <v/>
      </c>
      <c r="CH53" s="87"/>
      <c r="CI53" s="87" t="str">
        <f t="shared" si="22"/>
        <v/>
      </c>
      <c r="CJ53" s="87"/>
      <c r="CK53" s="87" t="str">
        <f t="shared" si="23"/>
        <v/>
      </c>
      <c r="CL53" s="87" t="str">
        <f t="shared" si="24"/>
        <v/>
      </c>
      <c r="CM53" s="87" t="str">
        <f t="shared" si="25"/>
        <v/>
      </c>
      <c r="CN53" s="87" t="str">
        <f t="shared" si="26"/>
        <v/>
      </c>
      <c r="CO53" s="87" t="str">
        <f t="shared" si="27"/>
        <v/>
      </c>
      <c r="CP53" s="87" t="str">
        <f t="shared" si="28"/>
        <v/>
      </c>
      <c r="CQ53" s="87" t="str">
        <f t="shared" si="29"/>
        <v/>
      </c>
      <c r="CR53" s="87" t="str">
        <f t="shared" si="30"/>
        <v/>
      </c>
      <c r="CS53" s="87" t="str">
        <f t="shared" si="31"/>
        <v/>
      </c>
      <c r="CT53" s="87" t="str">
        <f t="shared" si="32"/>
        <v/>
      </c>
      <c r="CU53" s="60"/>
      <c r="CV53" s="149"/>
      <c r="CW53" s="150">
        <v>41.0</v>
      </c>
      <c r="CX53" s="151">
        <f t="shared" si="57"/>
        <v>10.5</v>
      </c>
      <c r="CY53" s="151">
        <v>10.6</v>
      </c>
      <c r="CZ53" s="151">
        <f t="shared" si="58"/>
        <v>11.8</v>
      </c>
      <c r="DA53" s="151">
        <v>11.9</v>
      </c>
      <c r="DB53" s="151">
        <v>19.5</v>
      </c>
      <c r="DC53" s="151">
        <f t="shared" si="59"/>
        <v>19.6</v>
      </c>
      <c r="DD53" s="63"/>
      <c r="DE53" s="63"/>
      <c r="DF53" s="63"/>
      <c r="DG53" s="149"/>
      <c r="DH53" s="151">
        <f t="shared" si="60"/>
        <v>10.2</v>
      </c>
      <c r="DI53" s="151">
        <v>10.3</v>
      </c>
      <c r="DJ53" s="151">
        <f t="shared" si="61"/>
        <v>11.4</v>
      </c>
      <c r="DK53" s="151">
        <v>11.5</v>
      </c>
      <c r="DL53" s="151">
        <v>19.5</v>
      </c>
      <c r="DM53" s="151">
        <f t="shared" si="62"/>
        <v>19.6</v>
      </c>
      <c r="DN53" s="96">
        <v>19.6</v>
      </c>
      <c r="DO53" s="63"/>
      <c r="DP53" s="60" t="str">
        <f t="shared" si="33"/>
        <v/>
      </c>
      <c r="DQ53" s="55" t="str">
        <f t="shared" si="34"/>
        <v/>
      </c>
      <c r="DR53" s="55" t="str">
        <f t="shared" si="35"/>
        <v/>
      </c>
      <c r="DS53" s="55" t="str">
        <f t="shared" si="36"/>
        <v/>
      </c>
      <c r="DT53" s="60"/>
      <c r="DU53" s="60"/>
      <c r="DV53" s="167" t="s">
        <v>91</v>
      </c>
      <c r="DW53" s="139">
        <v>78.0</v>
      </c>
      <c r="DX53" s="200">
        <v>103.5</v>
      </c>
      <c r="DY53" s="201">
        <v>103.6</v>
      </c>
      <c r="DZ53" s="202">
        <v>108.60000000000001</v>
      </c>
      <c r="EA53" s="142">
        <v>108.7</v>
      </c>
      <c r="EB53" s="143">
        <v>129.1</v>
      </c>
      <c r="EC53" s="204">
        <v>129.2</v>
      </c>
      <c r="ED53" s="60"/>
      <c r="EE53" s="194" t="s">
        <v>91</v>
      </c>
      <c r="EF53" s="195">
        <v>78.0</v>
      </c>
      <c r="EG53" s="196">
        <v>102.0</v>
      </c>
      <c r="EH53" s="205">
        <v>102.1</v>
      </c>
      <c r="EI53" s="206">
        <v>107.30000000000001</v>
      </c>
      <c r="EJ53" s="215">
        <v>107.4</v>
      </c>
      <c r="EK53" s="216">
        <v>128.6</v>
      </c>
      <c r="EL53" s="199">
        <v>128.7</v>
      </c>
      <c r="EM53" s="60"/>
      <c r="EN53" s="64" t="str">
        <f t="shared" si="37"/>
        <v/>
      </c>
      <c r="EO53" s="64" t="str">
        <f t="shared" si="38"/>
        <v>#N/A</v>
      </c>
      <c r="EP53" s="64" t="str">
        <f t="shared" si="39"/>
        <v>#N/A</v>
      </c>
      <c r="EQ53" s="64" t="str">
        <f t="shared" si="40"/>
        <v>#N/A</v>
      </c>
      <c r="ER53" s="60"/>
      <c r="ES53" s="64" t="str">
        <f t="shared" ref="ES53:EU53" si="103">EO53/100</f>
        <v>#N/A</v>
      </c>
      <c r="ET53" s="64" t="str">
        <f t="shared" si="103"/>
        <v>#N/A</v>
      </c>
      <c r="EU53" s="64" t="str">
        <f t="shared" si="103"/>
        <v>#N/A</v>
      </c>
      <c r="EV53" s="60"/>
      <c r="EW53" s="55">
        <f t="shared" si="42"/>
        <v>0</v>
      </c>
      <c r="EX53" s="55">
        <f t="shared" si="43"/>
        <v>0</v>
      </c>
      <c r="EY53" s="55">
        <f t="shared" si="44"/>
        <v>0</v>
      </c>
      <c r="EZ53" s="55">
        <f t="shared" si="45"/>
        <v>0</v>
      </c>
      <c r="FA53" s="55">
        <f t="shared" si="46"/>
        <v>0</v>
      </c>
      <c r="FB53" s="55">
        <f t="shared" si="47"/>
        <v>0</v>
      </c>
      <c r="FC53" s="55">
        <f t="shared" si="48"/>
        <v>0</v>
      </c>
      <c r="FD53" s="55">
        <f t="shared" si="49"/>
        <v>0</v>
      </c>
      <c r="FE53" s="60"/>
      <c r="FF53" s="60"/>
      <c r="FG53" s="60"/>
      <c r="FH53" s="60"/>
      <c r="FI53" s="60"/>
      <c r="FJ53" s="60"/>
      <c r="FK53" s="60"/>
      <c r="FL53" s="60"/>
      <c r="FM53" s="60"/>
      <c r="FN53" s="60"/>
      <c r="FO53" s="60"/>
      <c r="FP53" s="60"/>
      <c r="FQ53" s="60"/>
      <c r="FR53" s="7"/>
    </row>
    <row r="54" ht="10.5" customHeight="1">
      <c r="A54" s="74" t="str">
        <f t="shared" si="50"/>
        <v/>
      </c>
      <c r="B54" s="75" t="str">
        <f t="shared" si="2"/>
        <v/>
      </c>
      <c r="C54" s="220"/>
      <c r="D54" s="106"/>
      <c r="E54" s="78"/>
      <c r="F54" s="79"/>
      <c r="G54" s="80"/>
      <c r="H54" s="81" t="str">
        <f t="shared" si="3"/>
        <v/>
      </c>
      <c r="I54" s="74" t="str">
        <f t="shared" si="4"/>
        <v/>
      </c>
      <c r="J54" s="75" t="str">
        <f t="shared" si="5"/>
        <v/>
      </c>
      <c r="K54" s="82" t="str">
        <f t="shared" si="6"/>
        <v/>
      </c>
      <c r="L54" s="83" t="str">
        <f t="shared" si="7"/>
        <v/>
      </c>
      <c r="M54" s="80" t="str">
        <f t="shared" si="8"/>
        <v/>
      </c>
      <c r="N54" s="84" t="str">
        <f t="shared" si="9"/>
        <v/>
      </c>
      <c r="O54" s="85"/>
      <c r="P54" s="85"/>
      <c r="Q54" s="85"/>
      <c r="R54" s="85"/>
      <c r="S54" s="85"/>
      <c r="T54" s="85"/>
      <c r="U54" s="85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166"/>
      <c r="AS54" s="166"/>
      <c r="AT54" s="166"/>
      <c r="AU54" s="60"/>
      <c r="AV54" s="60"/>
      <c r="AW54" s="55"/>
      <c r="AX54" s="55"/>
      <c r="AY54" s="55" t="str">
        <f t="shared" si="10"/>
        <v/>
      </c>
      <c r="AZ54" s="55" t="str">
        <f t="shared" si="11"/>
        <v/>
      </c>
      <c r="BA54" s="88" t="str">
        <f t="shared" si="12"/>
        <v/>
      </c>
      <c r="BB54" s="88" t="str">
        <f t="shared" si="13"/>
        <v/>
      </c>
      <c r="BC54" s="88" t="str">
        <f t="shared" si="14"/>
        <v/>
      </c>
      <c r="BD54" s="88" t="str">
        <f t="shared" si="15"/>
        <v/>
      </c>
      <c r="BE54" s="89" t="str">
        <f t="shared" si="16"/>
        <v/>
      </c>
      <c r="BF54" s="89" t="str">
        <f t="shared" si="17"/>
        <v/>
      </c>
      <c r="BG54" s="89" t="str">
        <f t="shared" si="18"/>
        <v/>
      </c>
      <c r="BH54" s="89" t="str">
        <f t="shared" si="19"/>
        <v/>
      </c>
      <c r="BI54" s="90"/>
      <c r="BJ54" s="60" t="str">
        <f t="shared" si="20"/>
        <v/>
      </c>
      <c r="BK54" s="167" t="s">
        <v>220</v>
      </c>
      <c r="BL54" s="139">
        <v>114.0</v>
      </c>
      <c r="BM54" s="55">
        <v>12.6</v>
      </c>
      <c r="BN54" s="140">
        <v>12.7</v>
      </c>
      <c r="BO54" s="141">
        <f t="shared" si="53"/>
        <v>13.5</v>
      </c>
      <c r="BP54" s="142">
        <v>13.6</v>
      </c>
      <c r="BQ54" s="143">
        <v>20.9</v>
      </c>
      <c r="BR54" s="144">
        <f t="shared" si="54"/>
        <v>21</v>
      </c>
      <c r="BS54" s="141">
        <v>25.1</v>
      </c>
      <c r="BT54" s="145">
        <v>25.2</v>
      </c>
      <c r="BU54" s="63"/>
      <c r="BV54" s="168" t="s">
        <v>220</v>
      </c>
      <c r="BW54" s="147">
        <v>114.0</v>
      </c>
      <c r="BX54" s="55">
        <v>12.1</v>
      </c>
      <c r="BY54" s="183">
        <v>12.2</v>
      </c>
      <c r="BZ54" s="141">
        <f t="shared" si="55"/>
        <v>13.2</v>
      </c>
      <c r="CA54" s="184">
        <v>13.3</v>
      </c>
      <c r="CB54" s="185">
        <v>22.0</v>
      </c>
      <c r="CC54" s="148">
        <f t="shared" si="56"/>
        <v>22.1</v>
      </c>
      <c r="CD54" s="186">
        <v>27.5</v>
      </c>
      <c r="CE54" s="145" t="s">
        <v>221</v>
      </c>
      <c r="CF54" s="55"/>
      <c r="CG54" s="87" t="str">
        <f t="shared" si="21"/>
        <v/>
      </c>
      <c r="CH54" s="87"/>
      <c r="CI54" s="87" t="str">
        <f t="shared" si="22"/>
        <v/>
      </c>
      <c r="CJ54" s="87"/>
      <c r="CK54" s="87" t="str">
        <f t="shared" si="23"/>
        <v/>
      </c>
      <c r="CL54" s="87" t="str">
        <f t="shared" si="24"/>
        <v/>
      </c>
      <c r="CM54" s="87" t="str">
        <f t="shared" si="25"/>
        <v/>
      </c>
      <c r="CN54" s="87" t="str">
        <f t="shared" si="26"/>
        <v/>
      </c>
      <c r="CO54" s="87" t="str">
        <f t="shared" si="27"/>
        <v/>
      </c>
      <c r="CP54" s="87" t="str">
        <f t="shared" si="28"/>
        <v/>
      </c>
      <c r="CQ54" s="87" t="str">
        <f t="shared" si="29"/>
        <v/>
      </c>
      <c r="CR54" s="87" t="str">
        <f t="shared" si="30"/>
        <v/>
      </c>
      <c r="CS54" s="87" t="str">
        <f t="shared" si="31"/>
        <v/>
      </c>
      <c r="CT54" s="87" t="str">
        <f t="shared" si="32"/>
        <v/>
      </c>
      <c r="CU54" s="60"/>
      <c r="CV54" s="149"/>
      <c r="CW54" s="150">
        <v>42.0</v>
      </c>
      <c r="CX54" s="151">
        <f t="shared" si="57"/>
        <v>10.6</v>
      </c>
      <c r="CY54" s="151">
        <v>10.7</v>
      </c>
      <c r="CZ54" s="151">
        <f t="shared" si="58"/>
        <v>11.9</v>
      </c>
      <c r="DA54" s="151">
        <v>12.0</v>
      </c>
      <c r="DB54" s="151">
        <v>19.7</v>
      </c>
      <c r="DC54" s="151">
        <f t="shared" si="59"/>
        <v>19.8</v>
      </c>
      <c r="DD54" s="63"/>
      <c r="DE54" s="63"/>
      <c r="DF54" s="63"/>
      <c r="DG54" s="149"/>
      <c r="DH54" s="151">
        <f t="shared" si="60"/>
        <v>10.3</v>
      </c>
      <c r="DI54" s="151">
        <v>10.4</v>
      </c>
      <c r="DJ54" s="151">
        <f t="shared" si="61"/>
        <v>11.5</v>
      </c>
      <c r="DK54" s="151">
        <v>11.6</v>
      </c>
      <c r="DL54" s="151">
        <v>19.8</v>
      </c>
      <c r="DM54" s="151">
        <f t="shared" si="62"/>
        <v>19.9</v>
      </c>
      <c r="DN54" s="96">
        <v>19.9</v>
      </c>
      <c r="DO54" s="63"/>
      <c r="DP54" s="60" t="str">
        <f t="shared" si="33"/>
        <v/>
      </c>
      <c r="DQ54" s="55" t="str">
        <f t="shared" si="34"/>
        <v/>
      </c>
      <c r="DR54" s="55" t="str">
        <f t="shared" si="35"/>
        <v/>
      </c>
      <c r="DS54" s="55" t="str">
        <f t="shared" si="36"/>
        <v/>
      </c>
      <c r="DT54" s="60"/>
      <c r="DU54" s="60"/>
      <c r="DV54" s="167" t="s">
        <v>95</v>
      </c>
      <c r="DW54" s="139">
        <v>79.0</v>
      </c>
      <c r="DX54" s="200">
        <v>103.8</v>
      </c>
      <c r="DY54" s="201">
        <v>103.89999999999999</v>
      </c>
      <c r="DZ54" s="202">
        <v>109.0</v>
      </c>
      <c r="EA54" s="142">
        <v>109.1</v>
      </c>
      <c r="EB54" s="143">
        <v>129.6</v>
      </c>
      <c r="EC54" s="204">
        <v>129.7</v>
      </c>
      <c r="ED54" s="60"/>
      <c r="EE54" s="194" t="s">
        <v>95</v>
      </c>
      <c r="EF54" s="195">
        <v>79.0</v>
      </c>
      <c r="EG54" s="196">
        <v>102.4</v>
      </c>
      <c r="EH54" s="205">
        <v>102.5</v>
      </c>
      <c r="EI54" s="206">
        <v>107.7</v>
      </c>
      <c r="EJ54" s="215">
        <v>107.8</v>
      </c>
      <c r="EK54" s="216">
        <v>129.1</v>
      </c>
      <c r="EL54" s="199">
        <v>129.2</v>
      </c>
      <c r="EM54" s="60"/>
      <c r="EN54" s="64" t="str">
        <f t="shared" si="37"/>
        <v/>
      </c>
      <c r="EO54" s="64" t="str">
        <f t="shared" si="38"/>
        <v>#N/A</v>
      </c>
      <c r="EP54" s="64" t="str">
        <f t="shared" si="39"/>
        <v>#N/A</v>
      </c>
      <c r="EQ54" s="64" t="str">
        <f t="shared" si="40"/>
        <v>#N/A</v>
      </c>
      <c r="ER54" s="60"/>
      <c r="ES54" s="64" t="str">
        <f t="shared" ref="ES54:EU54" si="104">EO54/100</f>
        <v>#N/A</v>
      </c>
      <c r="ET54" s="64" t="str">
        <f t="shared" si="104"/>
        <v>#N/A</v>
      </c>
      <c r="EU54" s="64" t="str">
        <f t="shared" si="104"/>
        <v>#N/A</v>
      </c>
      <c r="EV54" s="60"/>
      <c r="EW54" s="55">
        <f t="shared" si="42"/>
        <v>0</v>
      </c>
      <c r="EX54" s="55">
        <f t="shared" si="43"/>
        <v>0</v>
      </c>
      <c r="EY54" s="55">
        <f t="shared" si="44"/>
        <v>0</v>
      </c>
      <c r="EZ54" s="55">
        <f t="shared" si="45"/>
        <v>0</v>
      </c>
      <c r="FA54" s="55">
        <f t="shared" si="46"/>
        <v>0</v>
      </c>
      <c r="FB54" s="55">
        <f t="shared" si="47"/>
        <v>0</v>
      </c>
      <c r="FC54" s="55">
        <f t="shared" si="48"/>
        <v>0</v>
      </c>
      <c r="FD54" s="55">
        <f t="shared" si="49"/>
        <v>0</v>
      </c>
      <c r="FE54" s="60"/>
      <c r="FF54" s="60"/>
      <c r="FG54" s="60"/>
      <c r="FH54" s="60"/>
      <c r="FI54" s="60"/>
      <c r="FJ54" s="60"/>
      <c r="FK54" s="60"/>
      <c r="FL54" s="60"/>
      <c r="FM54" s="60"/>
      <c r="FN54" s="60"/>
      <c r="FO54" s="60"/>
      <c r="FP54" s="60"/>
      <c r="FQ54" s="60"/>
      <c r="FR54" s="7"/>
    </row>
    <row r="55" ht="10.5" customHeight="1">
      <c r="A55" s="221" t="str">
        <f t="shared" si="50"/>
        <v/>
      </c>
      <c r="B55" s="222" t="str">
        <f t="shared" si="2"/>
        <v/>
      </c>
      <c r="C55" s="223"/>
      <c r="D55" s="224"/>
      <c r="E55" s="225"/>
      <c r="F55" s="225"/>
      <c r="G55" s="225"/>
      <c r="H55" s="226" t="str">
        <f t="shared" si="3"/>
        <v/>
      </c>
      <c r="I55" s="221" t="str">
        <f t="shared" si="4"/>
        <v/>
      </c>
      <c r="J55" s="222" t="str">
        <f t="shared" si="5"/>
        <v/>
      </c>
      <c r="K55" s="227" t="str">
        <f t="shared" si="6"/>
        <v/>
      </c>
      <c r="L55" s="228" t="str">
        <f t="shared" si="7"/>
        <v/>
      </c>
      <c r="M55" s="225" t="str">
        <f t="shared" si="8"/>
        <v/>
      </c>
      <c r="N55" s="229" t="str">
        <f t="shared" si="9"/>
        <v/>
      </c>
      <c r="O55" s="85"/>
      <c r="P55" s="85"/>
      <c r="Q55" s="85"/>
      <c r="R55" s="85"/>
      <c r="S55" s="85"/>
      <c r="T55" s="85"/>
      <c r="U55" s="85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166"/>
      <c r="AS55" s="166"/>
      <c r="AT55" s="166"/>
      <c r="AU55" s="60"/>
      <c r="AV55" s="60"/>
      <c r="AW55" s="55"/>
      <c r="AX55" s="55"/>
      <c r="AY55" s="55" t="str">
        <f t="shared" si="10"/>
        <v/>
      </c>
      <c r="AZ55" s="55" t="str">
        <f t="shared" si="11"/>
        <v/>
      </c>
      <c r="BA55" s="88" t="str">
        <f t="shared" si="12"/>
        <v/>
      </c>
      <c r="BB55" s="88" t="str">
        <f t="shared" si="13"/>
        <v/>
      </c>
      <c r="BC55" s="88" t="str">
        <f t="shared" si="14"/>
        <v/>
      </c>
      <c r="BD55" s="88" t="str">
        <f t="shared" si="15"/>
        <v/>
      </c>
      <c r="BE55" s="89" t="str">
        <f t="shared" si="16"/>
        <v/>
      </c>
      <c r="BF55" s="89" t="str">
        <f t="shared" si="17"/>
        <v/>
      </c>
      <c r="BG55" s="89" t="str">
        <f t="shared" si="18"/>
        <v/>
      </c>
      <c r="BH55" s="89" t="str">
        <f t="shared" si="19"/>
        <v/>
      </c>
      <c r="BI55" s="90"/>
      <c r="BJ55" s="60" t="str">
        <f t="shared" si="20"/>
        <v/>
      </c>
      <c r="BK55" s="167" t="s">
        <v>222</v>
      </c>
      <c r="BL55" s="139">
        <v>115.0</v>
      </c>
      <c r="BM55" s="55">
        <v>12.6</v>
      </c>
      <c r="BN55" s="140">
        <v>12.7</v>
      </c>
      <c r="BO55" s="141">
        <f t="shared" si="53"/>
        <v>13.5</v>
      </c>
      <c r="BP55" s="142">
        <v>13.6</v>
      </c>
      <c r="BQ55" s="143">
        <v>21.0</v>
      </c>
      <c r="BR55" s="144">
        <f t="shared" si="54"/>
        <v>21.1</v>
      </c>
      <c r="BS55" s="141">
        <v>25.3</v>
      </c>
      <c r="BT55" s="145">
        <v>25.4</v>
      </c>
      <c r="BU55" s="63"/>
      <c r="BV55" s="168" t="s">
        <v>222</v>
      </c>
      <c r="BW55" s="147">
        <v>115.0</v>
      </c>
      <c r="BX55" s="55">
        <v>12.2</v>
      </c>
      <c r="BY55" s="183">
        <v>12.3</v>
      </c>
      <c r="BZ55" s="141">
        <f t="shared" si="55"/>
        <v>13.2</v>
      </c>
      <c r="CA55" s="184">
        <v>13.3</v>
      </c>
      <c r="CB55" s="185">
        <v>22.1</v>
      </c>
      <c r="CC55" s="148">
        <f t="shared" si="56"/>
        <v>22.2</v>
      </c>
      <c r="CD55" s="186">
        <v>27.6</v>
      </c>
      <c r="CE55" s="145" t="s">
        <v>223</v>
      </c>
      <c r="CF55" s="55"/>
      <c r="CG55" s="87" t="str">
        <f t="shared" si="21"/>
        <v/>
      </c>
      <c r="CH55" s="87"/>
      <c r="CI55" s="87" t="str">
        <f t="shared" si="22"/>
        <v/>
      </c>
      <c r="CJ55" s="87"/>
      <c r="CK55" s="87" t="str">
        <f t="shared" si="23"/>
        <v/>
      </c>
      <c r="CL55" s="87" t="str">
        <f t="shared" si="24"/>
        <v/>
      </c>
      <c r="CM55" s="87" t="str">
        <f t="shared" si="25"/>
        <v/>
      </c>
      <c r="CN55" s="87" t="str">
        <f t="shared" si="26"/>
        <v/>
      </c>
      <c r="CO55" s="87" t="str">
        <f t="shared" si="27"/>
        <v/>
      </c>
      <c r="CP55" s="87" t="str">
        <f t="shared" si="28"/>
        <v/>
      </c>
      <c r="CQ55" s="87" t="str">
        <f t="shared" si="29"/>
        <v/>
      </c>
      <c r="CR55" s="87" t="str">
        <f t="shared" si="30"/>
        <v/>
      </c>
      <c r="CS55" s="87" t="str">
        <f t="shared" si="31"/>
        <v/>
      </c>
      <c r="CT55" s="87" t="str">
        <f t="shared" si="32"/>
        <v/>
      </c>
      <c r="CU55" s="60"/>
      <c r="CV55" s="149"/>
      <c r="CW55" s="150">
        <v>43.0</v>
      </c>
      <c r="CX55" s="151">
        <f t="shared" si="57"/>
        <v>10.7</v>
      </c>
      <c r="CY55" s="151">
        <v>10.8</v>
      </c>
      <c r="CZ55" s="151">
        <f t="shared" si="58"/>
        <v>12</v>
      </c>
      <c r="DA55" s="151">
        <v>12.1</v>
      </c>
      <c r="DB55" s="151">
        <v>20.0</v>
      </c>
      <c r="DC55" s="151">
        <f t="shared" si="59"/>
        <v>20.1</v>
      </c>
      <c r="DD55" s="63"/>
      <c r="DE55" s="63"/>
      <c r="DF55" s="63"/>
      <c r="DG55" s="149"/>
      <c r="DH55" s="151">
        <f t="shared" si="60"/>
        <v>10.4</v>
      </c>
      <c r="DI55" s="151">
        <v>10.5</v>
      </c>
      <c r="DJ55" s="151">
        <f t="shared" si="61"/>
        <v>11.6</v>
      </c>
      <c r="DK55" s="151">
        <v>11.7</v>
      </c>
      <c r="DL55" s="151">
        <v>20.1</v>
      </c>
      <c r="DM55" s="151">
        <f t="shared" si="62"/>
        <v>20.2</v>
      </c>
      <c r="DN55" s="96">
        <v>20.2</v>
      </c>
      <c r="DO55" s="63"/>
      <c r="DP55" s="60" t="str">
        <f t="shared" si="33"/>
        <v/>
      </c>
      <c r="DQ55" s="55" t="str">
        <f t="shared" si="34"/>
        <v/>
      </c>
      <c r="DR55" s="55" t="str">
        <f t="shared" si="35"/>
        <v/>
      </c>
      <c r="DS55" s="55" t="str">
        <f t="shared" si="36"/>
        <v/>
      </c>
      <c r="DT55" s="60"/>
      <c r="DU55" s="60"/>
      <c r="DV55" s="167" t="s">
        <v>99</v>
      </c>
      <c r="DW55" s="139">
        <v>80.0</v>
      </c>
      <c r="DX55" s="200">
        <v>104.2</v>
      </c>
      <c r="DY55" s="201">
        <v>104.3</v>
      </c>
      <c r="DZ55" s="202">
        <v>109.4</v>
      </c>
      <c r="EA55" s="142">
        <v>109.5</v>
      </c>
      <c r="EB55" s="143">
        <v>130.2</v>
      </c>
      <c r="EC55" s="204">
        <v>130.29999999999998</v>
      </c>
      <c r="ED55" s="60"/>
      <c r="EE55" s="194" t="s">
        <v>99</v>
      </c>
      <c r="EF55" s="195">
        <v>80.0</v>
      </c>
      <c r="EG55" s="196">
        <v>102.80000000000001</v>
      </c>
      <c r="EH55" s="205">
        <v>102.9</v>
      </c>
      <c r="EI55" s="206">
        <v>108.10000000000001</v>
      </c>
      <c r="EJ55" s="215">
        <v>108.2</v>
      </c>
      <c r="EK55" s="216">
        <v>129.6</v>
      </c>
      <c r="EL55" s="199">
        <v>129.7</v>
      </c>
      <c r="EM55" s="60"/>
      <c r="EN55" s="64" t="str">
        <f t="shared" si="37"/>
        <v/>
      </c>
      <c r="EO55" s="64" t="str">
        <f t="shared" si="38"/>
        <v>#N/A</v>
      </c>
      <c r="EP55" s="64" t="str">
        <f t="shared" si="39"/>
        <v>#N/A</v>
      </c>
      <c r="EQ55" s="64" t="str">
        <f t="shared" si="40"/>
        <v>#N/A</v>
      </c>
      <c r="ER55" s="60"/>
      <c r="ES55" s="64" t="str">
        <f t="shared" ref="ES55:EU55" si="105">EO55/100</f>
        <v>#N/A</v>
      </c>
      <c r="ET55" s="64" t="str">
        <f t="shared" si="105"/>
        <v>#N/A</v>
      </c>
      <c r="EU55" s="64" t="str">
        <f t="shared" si="105"/>
        <v>#N/A</v>
      </c>
      <c r="EV55" s="60"/>
      <c r="EW55" s="55">
        <f t="shared" si="42"/>
        <v>0</v>
      </c>
      <c r="EX55" s="55">
        <f t="shared" si="43"/>
        <v>0</v>
      </c>
      <c r="EY55" s="55">
        <f t="shared" si="44"/>
        <v>0</v>
      </c>
      <c r="EZ55" s="55">
        <f t="shared" si="45"/>
        <v>0</v>
      </c>
      <c r="FA55" s="55">
        <f t="shared" si="46"/>
        <v>0</v>
      </c>
      <c r="FB55" s="55">
        <f t="shared" si="47"/>
        <v>0</v>
      </c>
      <c r="FC55" s="55">
        <f t="shared" si="48"/>
        <v>0</v>
      </c>
      <c r="FD55" s="55">
        <f t="shared" si="49"/>
        <v>0</v>
      </c>
      <c r="FE55" s="60"/>
      <c r="FF55" s="60"/>
      <c r="FG55" s="60"/>
      <c r="FH55" s="60"/>
      <c r="FI55" s="60"/>
      <c r="FJ55" s="60"/>
      <c r="FK55" s="60"/>
      <c r="FL55" s="60"/>
      <c r="FM55" s="60"/>
      <c r="FN55" s="60"/>
      <c r="FO55" s="60"/>
      <c r="FP55" s="60"/>
      <c r="FQ55" s="60"/>
      <c r="FR55" s="7"/>
    </row>
    <row r="56" ht="10.5" customHeight="1">
      <c r="A56" s="221" t="str">
        <f t="shared" si="50"/>
        <v/>
      </c>
      <c r="B56" s="222" t="str">
        <f t="shared" si="2"/>
        <v/>
      </c>
      <c r="C56" s="230"/>
      <c r="D56" s="231"/>
      <c r="E56" s="225"/>
      <c r="F56" s="225"/>
      <c r="G56" s="225"/>
      <c r="H56" s="226" t="str">
        <f t="shared" si="3"/>
        <v/>
      </c>
      <c r="I56" s="221" t="str">
        <f t="shared" si="4"/>
        <v/>
      </c>
      <c r="J56" s="222" t="str">
        <f t="shared" si="5"/>
        <v/>
      </c>
      <c r="K56" s="227" t="str">
        <f t="shared" si="6"/>
        <v/>
      </c>
      <c r="L56" s="228" t="str">
        <f t="shared" si="7"/>
        <v/>
      </c>
      <c r="M56" s="225" t="str">
        <f t="shared" si="8"/>
        <v/>
      </c>
      <c r="N56" s="229" t="str">
        <f t="shared" si="9"/>
        <v/>
      </c>
      <c r="O56" s="85"/>
      <c r="P56" s="85"/>
      <c r="Q56" s="85"/>
      <c r="R56" s="85"/>
      <c r="S56" s="85"/>
      <c r="T56" s="85"/>
      <c r="U56" s="85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166"/>
      <c r="AS56" s="166"/>
      <c r="AT56" s="166"/>
      <c r="AU56" s="60"/>
      <c r="AV56" s="60"/>
      <c r="AW56" s="55"/>
      <c r="AX56" s="55"/>
      <c r="AY56" s="55" t="str">
        <f t="shared" si="10"/>
        <v/>
      </c>
      <c r="AZ56" s="55" t="str">
        <f t="shared" si="11"/>
        <v/>
      </c>
      <c r="BA56" s="88" t="str">
        <f t="shared" si="12"/>
        <v/>
      </c>
      <c r="BB56" s="88" t="str">
        <f t="shared" si="13"/>
        <v/>
      </c>
      <c r="BC56" s="88" t="str">
        <f t="shared" si="14"/>
        <v/>
      </c>
      <c r="BD56" s="88" t="str">
        <f t="shared" si="15"/>
        <v/>
      </c>
      <c r="BE56" s="89" t="str">
        <f t="shared" si="16"/>
        <v/>
      </c>
      <c r="BF56" s="89" t="str">
        <f t="shared" si="17"/>
        <v/>
      </c>
      <c r="BG56" s="89" t="str">
        <f t="shared" si="18"/>
        <v/>
      </c>
      <c r="BH56" s="89" t="str">
        <f t="shared" si="19"/>
        <v/>
      </c>
      <c r="BI56" s="90"/>
      <c r="BJ56" s="60" t="str">
        <f t="shared" si="20"/>
        <v/>
      </c>
      <c r="BK56" s="167" t="s">
        <v>224</v>
      </c>
      <c r="BL56" s="139">
        <v>116.0</v>
      </c>
      <c r="BM56" s="55">
        <v>12.6</v>
      </c>
      <c r="BN56" s="140">
        <v>12.7</v>
      </c>
      <c r="BO56" s="141">
        <f t="shared" si="53"/>
        <v>13.5</v>
      </c>
      <c r="BP56" s="142">
        <v>13.6</v>
      </c>
      <c r="BQ56" s="143">
        <v>21.1</v>
      </c>
      <c r="BR56" s="144">
        <f t="shared" si="54"/>
        <v>21.2</v>
      </c>
      <c r="BS56" s="141">
        <v>25.5</v>
      </c>
      <c r="BT56" s="145">
        <v>25.6</v>
      </c>
      <c r="BU56" s="63"/>
      <c r="BV56" s="168" t="s">
        <v>224</v>
      </c>
      <c r="BW56" s="147">
        <v>116.0</v>
      </c>
      <c r="BX56" s="55">
        <v>12.2</v>
      </c>
      <c r="BY56" s="183">
        <v>12.3</v>
      </c>
      <c r="BZ56" s="141">
        <f t="shared" si="55"/>
        <v>13.3</v>
      </c>
      <c r="CA56" s="184">
        <v>13.4</v>
      </c>
      <c r="CB56" s="185">
        <v>22.2</v>
      </c>
      <c r="CC56" s="148">
        <f t="shared" si="56"/>
        <v>22.3</v>
      </c>
      <c r="CD56" s="186">
        <v>27.8</v>
      </c>
      <c r="CE56" s="145" t="s">
        <v>225</v>
      </c>
      <c r="CF56" s="55"/>
      <c r="CG56" s="87" t="str">
        <f t="shared" si="21"/>
        <v/>
      </c>
      <c r="CH56" s="87"/>
      <c r="CI56" s="87" t="str">
        <f t="shared" si="22"/>
        <v/>
      </c>
      <c r="CJ56" s="87"/>
      <c r="CK56" s="87" t="str">
        <f t="shared" si="23"/>
        <v/>
      </c>
      <c r="CL56" s="87" t="str">
        <f t="shared" si="24"/>
        <v/>
      </c>
      <c r="CM56" s="87" t="str">
        <f t="shared" si="25"/>
        <v/>
      </c>
      <c r="CN56" s="87" t="str">
        <f t="shared" si="26"/>
        <v/>
      </c>
      <c r="CO56" s="87" t="str">
        <f t="shared" si="27"/>
        <v/>
      </c>
      <c r="CP56" s="87" t="str">
        <f t="shared" si="28"/>
        <v/>
      </c>
      <c r="CQ56" s="87" t="str">
        <f t="shared" si="29"/>
        <v/>
      </c>
      <c r="CR56" s="87" t="str">
        <f t="shared" si="30"/>
        <v/>
      </c>
      <c r="CS56" s="87" t="str">
        <f t="shared" si="31"/>
        <v/>
      </c>
      <c r="CT56" s="87" t="str">
        <f t="shared" si="32"/>
        <v/>
      </c>
      <c r="CU56" s="60"/>
      <c r="CV56" s="149"/>
      <c r="CW56" s="150">
        <v>44.0</v>
      </c>
      <c r="CX56" s="151">
        <f t="shared" si="57"/>
        <v>10.8</v>
      </c>
      <c r="CY56" s="151">
        <v>10.9</v>
      </c>
      <c r="CZ56" s="151">
        <f t="shared" si="58"/>
        <v>12.1</v>
      </c>
      <c r="DA56" s="151">
        <v>12.2</v>
      </c>
      <c r="DB56" s="151">
        <v>20.2</v>
      </c>
      <c r="DC56" s="151">
        <f t="shared" si="59"/>
        <v>20.3</v>
      </c>
      <c r="DD56" s="63"/>
      <c r="DE56" s="63"/>
      <c r="DF56" s="63"/>
      <c r="DG56" s="149"/>
      <c r="DH56" s="151">
        <f t="shared" si="60"/>
        <v>10.5</v>
      </c>
      <c r="DI56" s="151">
        <v>10.6</v>
      </c>
      <c r="DJ56" s="151">
        <f t="shared" si="61"/>
        <v>11.7</v>
      </c>
      <c r="DK56" s="151">
        <v>11.8</v>
      </c>
      <c r="DL56" s="151">
        <v>20.4</v>
      </c>
      <c r="DM56" s="151">
        <f t="shared" si="62"/>
        <v>20.5</v>
      </c>
      <c r="DN56" s="96">
        <v>20.5</v>
      </c>
      <c r="DO56" s="63"/>
      <c r="DP56" s="60" t="str">
        <f t="shared" si="33"/>
        <v/>
      </c>
      <c r="DQ56" s="55" t="str">
        <f t="shared" si="34"/>
        <v/>
      </c>
      <c r="DR56" s="55" t="str">
        <f t="shared" si="35"/>
        <v/>
      </c>
      <c r="DS56" s="55" t="str">
        <f t="shared" si="36"/>
        <v/>
      </c>
      <c r="DT56" s="60"/>
      <c r="DU56" s="60"/>
      <c r="DV56" s="167" t="s">
        <v>103</v>
      </c>
      <c r="DW56" s="139">
        <v>81.0</v>
      </c>
      <c r="DX56" s="200">
        <v>104.6</v>
      </c>
      <c r="DY56" s="201">
        <v>104.69999999999999</v>
      </c>
      <c r="DZ56" s="202">
        <v>109.80000000000001</v>
      </c>
      <c r="EA56" s="142">
        <v>109.9</v>
      </c>
      <c r="EB56" s="143">
        <v>130.7</v>
      </c>
      <c r="EC56" s="204">
        <v>130.79999999999998</v>
      </c>
      <c r="ED56" s="60"/>
      <c r="EE56" s="194" t="s">
        <v>103</v>
      </c>
      <c r="EF56" s="195">
        <v>81.0</v>
      </c>
      <c r="EG56" s="196">
        <v>103.10000000000001</v>
      </c>
      <c r="EH56" s="205">
        <v>103.2</v>
      </c>
      <c r="EI56" s="206">
        <v>108.5</v>
      </c>
      <c r="EJ56" s="215">
        <v>108.6</v>
      </c>
      <c r="EK56" s="216">
        <v>130.2</v>
      </c>
      <c r="EL56" s="199">
        <v>130.29999999999998</v>
      </c>
      <c r="EM56" s="60"/>
      <c r="EN56" s="64" t="str">
        <f t="shared" si="37"/>
        <v/>
      </c>
      <c r="EO56" s="64" t="str">
        <f t="shared" si="38"/>
        <v>#N/A</v>
      </c>
      <c r="EP56" s="64" t="str">
        <f t="shared" si="39"/>
        <v>#N/A</v>
      </c>
      <c r="EQ56" s="64" t="str">
        <f t="shared" si="40"/>
        <v>#N/A</v>
      </c>
      <c r="ER56" s="60"/>
      <c r="ES56" s="64" t="str">
        <f t="shared" ref="ES56:EU56" si="106">EO56/100</f>
        <v>#N/A</v>
      </c>
      <c r="ET56" s="64" t="str">
        <f t="shared" si="106"/>
        <v>#N/A</v>
      </c>
      <c r="EU56" s="64" t="str">
        <f t="shared" si="106"/>
        <v>#N/A</v>
      </c>
      <c r="EV56" s="60"/>
      <c r="EW56" s="55">
        <f t="shared" si="42"/>
        <v>0</v>
      </c>
      <c r="EX56" s="55">
        <f t="shared" si="43"/>
        <v>0</v>
      </c>
      <c r="EY56" s="55">
        <f t="shared" si="44"/>
        <v>0</v>
      </c>
      <c r="EZ56" s="55">
        <f t="shared" si="45"/>
        <v>0</v>
      </c>
      <c r="FA56" s="55">
        <f t="shared" si="46"/>
        <v>0</v>
      </c>
      <c r="FB56" s="55">
        <f t="shared" si="47"/>
        <v>0</v>
      </c>
      <c r="FC56" s="55">
        <f t="shared" si="48"/>
        <v>0</v>
      </c>
      <c r="FD56" s="55">
        <f t="shared" si="49"/>
        <v>0</v>
      </c>
      <c r="FE56" s="60"/>
      <c r="FF56" s="60"/>
      <c r="FG56" s="60"/>
      <c r="FH56" s="60"/>
      <c r="FI56" s="60"/>
      <c r="FJ56" s="60"/>
      <c r="FK56" s="60"/>
      <c r="FL56" s="60"/>
      <c r="FM56" s="60"/>
      <c r="FN56" s="60"/>
      <c r="FO56" s="60"/>
      <c r="FP56" s="60"/>
      <c r="FQ56" s="60"/>
      <c r="FR56" s="7"/>
    </row>
    <row r="57" ht="10.5" customHeight="1">
      <c r="A57" s="232" t="str">
        <f t="shared" si="50"/>
        <v/>
      </c>
      <c r="B57" s="233" t="str">
        <f t="shared" si="2"/>
        <v/>
      </c>
      <c r="C57" s="234"/>
      <c r="D57" s="235"/>
      <c r="E57" s="236"/>
      <c r="F57" s="236"/>
      <c r="G57" s="236"/>
      <c r="H57" s="237" t="str">
        <f t="shared" si="3"/>
        <v/>
      </c>
      <c r="I57" s="232" t="str">
        <f t="shared" si="4"/>
        <v/>
      </c>
      <c r="J57" s="233" t="str">
        <f t="shared" si="5"/>
        <v/>
      </c>
      <c r="K57" s="238" t="str">
        <f t="shared" si="6"/>
        <v/>
      </c>
      <c r="L57" s="239" t="str">
        <f t="shared" si="7"/>
        <v/>
      </c>
      <c r="M57" s="236" t="str">
        <f t="shared" si="8"/>
        <v/>
      </c>
      <c r="N57" s="240" t="str">
        <f t="shared" si="9"/>
        <v/>
      </c>
      <c r="O57" s="85"/>
      <c r="P57" s="85"/>
      <c r="Q57" s="85"/>
      <c r="R57" s="85"/>
      <c r="S57" s="85"/>
      <c r="T57" s="85"/>
      <c r="U57" s="85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166"/>
      <c r="AS57" s="166"/>
      <c r="AT57" s="166"/>
      <c r="AU57" s="60"/>
      <c r="AV57" s="60"/>
      <c r="AW57" s="55"/>
      <c r="AX57" s="55"/>
      <c r="AY57" s="55" t="str">
        <f t="shared" si="10"/>
        <v/>
      </c>
      <c r="AZ57" s="55" t="str">
        <f t="shared" si="11"/>
        <v/>
      </c>
      <c r="BA57" s="88" t="str">
        <f t="shared" si="12"/>
        <v/>
      </c>
      <c r="BB57" s="88" t="str">
        <f t="shared" si="13"/>
        <v/>
      </c>
      <c r="BC57" s="88" t="str">
        <f t="shared" si="14"/>
        <v/>
      </c>
      <c r="BD57" s="88" t="str">
        <f t="shared" si="15"/>
        <v/>
      </c>
      <c r="BE57" s="89" t="str">
        <f t="shared" si="16"/>
        <v/>
      </c>
      <c r="BF57" s="89" t="str">
        <f t="shared" si="17"/>
        <v/>
      </c>
      <c r="BG57" s="89" t="str">
        <f t="shared" si="18"/>
        <v/>
      </c>
      <c r="BH57" s="89" t="str">
        <f t="shared" si="19"/>
        <v/>
      </c>
      <c r="BI57" s="90"/>
      <c r="BJ57" s="60" t="str">
        <f t="shared" si="20"/>
        <v/>
      </c>
      <c r="BK57" s="167" t="s">
        <v>226</v>
      </c>
      <c r="BL57" s="139">
        <v>117.0</v>
      </c>
      <c r="BM57" s="55">
        <v>12.6</v>
      </c>
      <c r="BN57" s="140">
        <v>12.7</v>
      </c>
      <c r="BO57" s="141">
        <f t="shared" si="53"/>
        <v>13.6</v>
      </c>
      <c r="BP57" s="142">
        <v>13.7</v>
      </c>
      <c r="BQ57" s="143">
        <v>21.2</v>
      </c>
      <c r="BR57" s="144">
        <f t="shared" si="54"/>
        <v>21.3</v>
      </c>
      <c r="BS57" s="141">
        <v>25.6</v>
      </c>
      <c r="BT57" s="145">
        <v>25.7</v>
      </c>
      <c r="BU57" s="63"/>
      <c r="BV57" s="168" t="s">
        <v>226</v>
      </c>
      <c r="BW57" s="147">
        <v>117.0</v>
      </c>
      <c r="BX57" s="55">
        <v>12.2</v>
      </c>
      <c r="BY57" s="183">
        <v>12.3</v>
      </c>
      <c r="BZ57" s="141">
        <f t="shared" si="55"/>
        <v>13.3</v>
      </c>
      <c r="CA57" s="184">
        <v>13.4</v>
      </c>
      <c r="CB57" s="185">
        <v>22.3</v>
      </c>
      <c r="CC57" s="148">
        <f t="shared" si="56"/>
        <v>22.4</v>
      </c>
      <c r="CD57" s="186">
        <v>27.9</v>
      </c>
      <c r="CE57" s="145" t="s">
        <v>227</v>
      </c>
      <c r="CF57" s="55"/>
      <c r="CG57" s="87" t="str">
        <f t="shared" si="21"/>
        <v/>
      </c>
      <c r="CH57" s="87"/>
      <c r="CI57" s="87" t="str">
        <f t="shared" si="22"/>
        <v/>
      </c>
      <c r="CJ57" s="87"/>
      <c r="CK57" s="87" t="str">
        <f t="shared" si="23"/>
        <v/>
      </c>
      <c r="CL57" s="87" t="str">
        <f t="shared" si="24"/>
        <v/>
      </c>
      <c r="CM57" s="87" t="str">
        <f t="shared" si="25"/>
        <v/>
      </c>
      <c r="CN57" s="87" t="str">
        <f t="shared" si="26"/>
        <v/>
      </c>
      <c r="CO57" s="87" t="str">
        <f t="shared" si="27"/>
        <v/>
      </c>
      <c r="CP57" s="87" t="str">
        <f t="shared" si="28"/>
        <v/>
      </c>
      <c r="CQ57" s="87" t="str">
        <f t="shared" si="29"/>
        <v/>
      </c>
      <c r="CR57" s="87" t="str">
        <f t="shared" si="30"/>
        <v/>
      </c>
      <c r="CS57" s="87" t="str">
        <f t="shared" si="31"/>
        <v/>
      </c>
      <c r="CT57" s="87" t="str">
        <f t="shared" si="32"/>
        <v/>
      </c>
      <c r="CU57" s="60"/>
      <c r="CV57" s="149"/>
      <c r="CW57" s="150">
        <v>45.0</v>
      </c>
      <c r="CX57" s="151">
        <f t="shared" si="57"/>
        <v>10.9</v>
      </c>
      <c r="CY57" s="151">
        <v>11.0</v>
      </c>
      <c r="CZ57" s="151">
        <f t="shared" si="58"/>
        <v>12.3</v>
      </c>
      <c r="DA57" s="151">
        <v>12.4</v>
      </c>
      <c r="DB57" s="151">
        <v>20.5</v>
      </c>
      <c r="DC57" s="151">
        <f t="shared" si="59"/>
        <v>20.6</v>
      </c>
      <c r="DD57" s="63"/>
      <c r="DE57" s="63"/>
      <c r="DF57" s="63"/>
      <c r="DG57" s="149"/>
      <c r="DH57" s="151">
        <f t="shared" si="60"/>
        <v>10.6</v>
      </c>
      <c r="DI57" s="151">
        <v>10.7</v>
      </c>
      <c r="DJ57" s="151">
        <f t="shared" si="61"/>
        <v>11.9</v>
      </c>
      <c r="DK57" s="151">
        <v>12.0</v>
      </c>
      <c r="DL57" s="151">
        <v>20.7</v>
      </c>
      <c r="DM57" s="151">
        <f t="shared" si="62"/>
        <v>20.8</v>
      </c>
      <c r="DN57" s="96">
        <v>20.8</v>
      </c>
      <c r="DO57" s="63"/>
      <c r="DP57" s="60" t="str">
        <f t="shared" si="33"/>
        <v/>
      </c>
      <c r="DQ57" s="55" t="str">
        <f t="shared" si="34"/>
        <v/>
      </c>
      <c r="DR57" s="55" t="str">
        <f t="shared" si="35"/>
        <v/>
      </c>
      <c r="DS57" s="55" t="str">
        <f t="shared" si="36"/>
        <v/>
      </c>
      <c r="DT57" s="60"/>
      <c r="DU57" s="60"/>
      <c r="DV57" s="167" t="s">
        <v>107</v>
      </c>
      <c r="DW57" s="139">
        <v>82.0</v>
      </c>
      <c r="DX57" s="200">
        <v>105.0</v>
      </c>
      <c r="DY57" s="201">
        <v>105.1</v>
      </c>
      <c r="DZ57" s="202">
        <v>110.2</v>
      </c>
      <c r="EA57" s="142">
        <v>110.3</v>
      </c>
      <c r="EB57" s="143">
        <v>131.2</v>
      </c>
      <c r="EC57" s="204">
        <v>131.29999999999998</v>
      </c>
      <c r="ED57" s="60"/>
      <c r="EE57" s="194" t="s">
        <v>107</v>
      </c>
      <c r="EF57" s="195">
        <v>82.0</v>
      </c>
      <c r="EG57" s="196">
        <v>103.5</v>
      </c>
      <c r="EH57" s="205">
        <v>103.6</v>
      </c>
      <c r="EI57" s="206">
        <v>108.9</v>
      </c>
      <c r="EJ57" s="215">
        <v>109.0</v>
      </c>
      <c r="EK57" s="216">
        <v>130.7</v>
      </c>
      <c r="EL57" s="199">
        <v>130.79999999999998</v>
      </c>
      <c r="EM57" s="60"/>
      <c r="EN57" s="64" t="str">
        <f t="shared" si="37"/>
        <v/>
      </c>
      <c r="EO57" s="64" t="str">
        <f t="shared" si="38"/>
        <v>#N/A</v>
      </c>
      <c r="EP57" s="64" t="str">
        <f t="shared" si="39"/>
        <v>#N/A</v>
      </c>
      <c r="EQ57" s="64" t="str">
        <f t="shared" si="40"/>
        <v>#N/A</v>
      </c>
      <c r="ER57" s="60"/>
      <c r="ES57" s="64" t="str">
        <f t="shared" ref="ES57:EU57" si="107">EO57/100</f>
        <v>#N/A</v>
      </c>
      <c r="ET57" s="64" t="str">
        <f t="shared" si="107"/>
        <v>#N/A</v>
      </c>
      <c r="EU57" s="64" t="str">
        <f t="shared" si="107"/>
        <v>#N/A</v>
      </c>
      <c r="EV57" s="60"/>
      <c r="EW57" s="55">
        <f t="shared" si="42"/>
        <v>0</v>
      </c>
      <c r="EX57" s="55">
        <f t="shared" si="43"/>
        <v>0</v>
      </c>
      <c r="EY57" s="55">
        <f t="shared" si="44"/>
        <v>0</v>
      </c>
      <c r="EZ57" s="55">
        <f t="shared" si="45"/>
        <v>0</v>
      </c>
      <c r="FA57" s="55">
        <f t="shared" si="46"/>
        <v>0</v>
      </c>
      <c r="FB57" s="55">
        <f t="shared" si="47"/>
        <v>0</v>
      </c>
      <c r="FC57" s="55">
        <f t="shared" si="48"/>
        <v>0</v>
      </c>
      <c r="FD57" s="55">
        <f t="shared" si="49"/>
        <v>0</v>
      </c>
      <c r="FE57" s="60"/>
      <c r="FF57" s="60"/>
      <c r="FG57" s="60"/>
      <c r="FH57" s="60"/>
      <c r="FI57" s="60"/>
      <c r="FJ57" s="60"/>
      <c r="FK57" s="60"/>
      <c r="FL57" s="60"/>
      <c r="FM57" s="60"/>
      <c r="FN57" s="60"/>
      <c r="FO57" s="60"/>
      <c r="FP57" s="60"/>
      <c r="FQ57" s="60"/>
      <c r="FR57" s="7"/>
    </row>
    <row r="58" ht="10.5" customHeight="1">
      <c r="A58" s="74" t="str">
        <f t="shared" si="50"/>
        <v/>
      </c>
      <c r="B58" s="75" t="str">
        <f t="shared" si="2"/>
        <v/>
      </c>
      <c r="C58" s="241"/>
      <c r="D58" s="235"/>
      <c r="E58" s="236"/>
      <c r="F58" s="242"/>
      <c r="G58" s="80"/>
      <c r="H58" s="81" t="str">
        <f t="shared" si="3"/>
        <v/>
      </c>
      <c r="I58" s="74" t="str">
        <f t="shared" si="4"/>
        <v/>
      </c>
      <c r="J58" s="75" t="str">
        <f t="shared" si="5"/>
        <v/>
      </c>
      <c r="K58" s="82" t="str">
        <f t="shared" si="6"/>
        <v/>
      </c>
      <c r="L58" s="83" t="str">
        <f t="shared" si="7"/>
        <v/>
      </c>
      <c r="M58" s="80" t="str">
        <f t="shared" si="8"/>
        <v/>
      </c>
      <c r="N58" s="84" t="str">
        <f t="shared" si="9"/>
        <v/>
      </c>
      <c r="O58" s="85"/>
      <c r="P58" s="85"/>
      <c r="Q58" s="85"/>
      <c r="R58" s="85"/>
      <c r="S58" s="85"/>
      <c r="T58" s="85"/>
      <c r="U58" s="85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166"/>
      <c r="AS58" s="166"/>
      <c r="AT58" s="166"/>
      <c r="AU58" s="60"/>
      <c r="AV58" s="60"/>
      <c r="AW58" s="55"/>
      <c r="AX58" s="55"/>
      <c r="AY58" s="55" t="str">
        <f t="shared" si="10"/>
        <v/>
      </c>
      <c r="AZ58" s="55" t="str">
        <f t="shared" si="11"/>
        <v/>
      </c>
      <c r="BA58" s="88" t="str">
        <f t="shared" si="12"/>
        <v/>
      </c>
      <c r="BB58" s="88" t="str">
        <f t="shared" si="13"/>
        <v/>
      </c>
      <c r="BC58" s="88" t="str">
        <f t="shared" si="14"/>
        <v/>
      </c>
      <c r="BD58" s="88" t="str">
        <f t="shared" si="15"/>
        <v/>
      </c>
      <c r="BE58" s="89" t="str">
        <f t="shared" si="16"/>
        <v/>
      </c>
      <c r="BF58" s="89" t="str">
        <f t="shared" si="17"/>
        <v/>
      </c>
      <c r="BG58" s="89" t="str">
        <f t="shared" si="18"/>
        <v/>
      </c>
      <c r="BH58" s="89" t="str">
        <f t="shared" si="19"/>
        <v/>
      </c>
      <c r="BI58" s="90"/>
      <c r="BJ58" s="60" t="str">
        <f t="shared" si="20"/>
        <v/>
      </c>
      <c r="BK58" s="167" t="s">
        <v>228</v>
      </c>
      <c r="BL58" s="139">
        <v>118.0</v>
      </c>
      <c r="BM58" s="55">
        <v>12.6</v>
      </c>
      <c r="BN58" s="140">
        <v>12.7</v>
      </c>
      <c r="BO58" s="141">
        <f t="shared" si="53"/>
        <v>13.6</v>
      </c>
      <c r="BP58" s="142">
        <v>13.7</v>
      </c>
      <c r="BQ58" s="143">
        <v>21.2</v>
      </c>
      <c r="BR58" s="144">
        <f t="shared" si="54"/>
        <v>21.3</v>
      </c>
      <c r="BS58" s="141">
        <v>25.8</v>
      </c>
      <c r="BT58" s="145">
        <v>25.9</v>
      </c>
      <c r="BU58" s="63"/>
      <c r="BV58" s="168" t="s">
        <v>228</v>
      </c>
      <c r="BW58" s="147">
        <v>118.0</v>
      </c>
      <c r="BX58" s="55">
        <v>12.2</v>
      </c>
      <c r="BY58" s="183">
        <v>12.3</v>
      </c>
      <c r="BZ58" s="141">
        <f t="shared" si="55"/>
        <v>13.3</v>
      </c>
      <c r="CA58" s="184">
        <v>13.4</v>
      </c>
      <c r="CB58" s="185">
        <v>22.4</v>
      </c>
      <c r="CC58" s="148">
        <f t="shared" si="56"/>
        <v>22.5</v>
      </c>
      <c r="CD58" s="186">
        <v>28.1</v>
      </c>
      <c r="CE58" s="145" t="s">
        <v>229</v>
      </c>
      <c r="CF58" s="55"/>
      <c r="CG58" s="87" t="str">
        <f t="shared" si="21"/>
        <v/>
      </c>
      <c r="CH58" s="87"/>
      <c r="CI58" s="87" t="str">
        <f t="shared" si="22"/>
        <v/>
      </c>
      <c r="CJ58" s="87"/>
      <c r="CK58" s="87" t="str">
        <f t="shared" si="23"/>
        <v/>
      </c>
      <c r="CL58" s="87" t="str">
        <f t="shared" si="24"/>
        <v/>
      </c>
      <c r="CM58" s="87" t="str">
        <f t="shared" si="25"/>
        <v/>
      </c>
      <c r="CN58" s="87" t="str">
        <f t="shared" si="26"/>
        <v/>
      </c>
      <c r="CO58" s="87" t="str">
        <f t="shared" si="27"/>
        <v/>
      </c>
      <c r="CP58" s="87" t="str">
        <f t="shared" si="28"/>
        <v/>
      </c>
      <c r="CQ58" s="87" t="str">
        <f t="shared" si="29"/>
        <v/>
      </c>
      <c r="CR58" s="87" t="str">
        <f t="shared" si="30"/>
        <v/>
      </c>
      <c r="CS58" s="87" t="str">
        <f t="shared" si="31"/>
        <v/>
      </c>
      <c r="CT58" s="87" t="str">
        <f t="shared" si="32"/>
        <v/>
      </c>
      <c r="CU58" s="60"/>
      <c r="CV58" s="149"/>
      <c r="CW58" s="150">
        <v>46.0</v>
      </c>
      <c r="CX58" s="151">
        <f t="shared" si="57"/>
        <v>11</v>
      </c>
      <c r="CY58" s="151">
        <v>11.1</v>
      </c>
      <c r="CZ58" s="151">
        <f t="shared" si="58"/>
        <v>12.4</v>
      </c>
      <c r="DA58" s="151">
        <v>12.5</v>
      </c>
      <c r="DB58" s="151">
        <v>20.7</v>
      </c>
      <c r="DC58" s="151">
        <f t="shared" si="59"/>
        <v>20.8</v>
      </c>
      <c r="DD58" s="63"/>
      <c r="DE58" s="63"/>
      <c r="DF58" s="63"/>
      <c r="DG58" s="149"/>
      <c r="DH58" s="151">
        <f t="shared" si="60"/>
        <v>10.7</v>
      </c>
      <c r="DI58" s="151">
        <v>10.8</v>
      </c>
      <c r="DJ58" s="151">
        <f t="shared" si="61"/>
        <v>12</v>
      </c>
      <c r="DK58" s="151">
        <v>12.1</v>
      </c>
      <c r="DL58" s="151">
        <v>20.9</v>
      </c>
      <c r="DM58" s="151">
        <f t="shared" si="62"/>
        <v>21</v>
      </c>
      <c r="DN58" s="96">
        <v>21.0</v>
      </c>
      <c r="DO58" s="63"/>
      <c r="DP58" s="60" t="str">
        <f t="shared" si="33"/>
        <v/>
      </c>
      <c r="DQ58" s="55" t="str">
        <f t="shared" si="34"/>
        <v/>
      </c>
      <c r="DR58" s="55" t="str">
        <f t="shared" si="35"/>
        <v/>
      </c>
      <c r="DS58" s="55" t="str">
        <f t="shared" si="36"/>
        <v/>
      </c>
      <c r="DT58" s="60"/>
      <c r="DU58" s="60"/>
      <c r="DV58" s="167" t="s">
        <v>111</v>
      </c>
      <c r="DW58" s="139">
        <v>83.0</v>
      </c>
      <c r="DX58" s="200">
        <v>105.4</v>
      </c>
      <c r="DY58" s="201">
        <v>105.5</v>
      </c>
      <c r="DZ58" s="202">
        <v>110.7</v>
      </c>
      <c r="EA58" s="142">
        <v>110.8</v>
      </c>
      <c r="EB58" s="143">
        <v>131.8</v>
      </c>
      <c r="EC58" s="204">
        <v>131.9</v>
      </c>
      <c r="ED58" s="60"/>
      <c r="EE58" s="194" t="s">
        <v>111</v>
      </c>
      <c r="EF58" s="195">
        <v>83.0</v>
      </c>
      <c r="EG58" s="196">
        <v>103.9</v>
      </c>
      <c r="EH58" s="205">
        <v>104.0</v>
      </c>
      <c r="EI58" s="206">
        <v>109.4</v>
      </c>
      <c r="EJ58" s="215">
        <v>109.5</v>
      </c>
      <c r="EK58" s="216">
        <v>131.2</v>
      </c>
      <c r="EL58" s="199">
        <v>131.29999999999998</v>
      </c>
      <c r="EM58" s="60"/>
      <c r="EN58" s="64" t="str">
        <f t="shared" si="37"/>
        <v/>
      </c>
      <c r="EO58" s="64" t="str">
        <f t="shared" si="38"/>
        <v>#N/A</v>
      </c>
      <c r="EP58" s="64" t="str">
        <f t="shared" si="39"/>
        <v>#N/A</v>
      </c>
      <c r="EQ58" s="64" t="str">
        <f t="shared" si="40"/>
        <v>#N/A</v>
      </c>
      <c r="ER58" s="60"/>
      <c r="ES58" s="64" t="str">
        <f t="shared" ref="ES58:EU58" si="108">EO58/100</f>
        <v>#N/A</v>
      </c>
      <c r="ET58" s="64" t="str">
        <f t="shared" si="108"/>
        <v>#N/A</v>
      </c>
      <c r="EU58" s="64" t="str">
        <f t="shared" si="108"/>
        <v>#N/A</v>
      </c>
      <c r="EV58" s="60"/>
      <c r="EW58" s="55">
        <f t="shared" si="42"/>
        <v>0</v>
      </c>
      <c r="EX58" s="55">
        <f t="shared" si="43"/>
        <v>0</v>
      </c>
      <c r="EY58" s="55">
        <f t="shared" si="44"/>
        <v>0</v>
      </c>
      <c r="EZ58" s="55">
        <f t="shared" si="45"/>
        <v>0</v>
      </c>
      <c r="FA58" s="55">
        <f t="shared" si="46"/>
        <v>0</v>
      </c>
      <c r="FB58" s="55">
        <f t="shared" si="47"/>
        <v>0</v>
      </c>
      <c r="FC58" s="55">
        <f t="shared" si="48"/>
        <v>0</v>
      </c>
      <c r="FD58" s="55">
        <f t="shared" si="49"/>
        <v>0</v>
      </c>
      <c r="FE58" s="60"/>
      <c r="FF58" s="60"/>
      <c r="FG58" s="60"/>
      <c r="FH58" s="60"/>
      <c r="FI58" s="60"/>
      <c r="FJ58" s="60"/>
      <c r="FK58" s="60"/>
      <c r="FL58" s="60"/>
      <c r="FM58" s="60"/>
      <c r="FN58" s="60"/>
      <c r="FO58" s="60"/>
      <c r="FP58" s="60"/>
      <c r="FQ58" s="60"/>
      <c r="FR58" s="7"/>
    </row>
    <row r="59" ht="10.5" customHeight="1">
      <c r="A59" s="74" t="str">
        <f t="shared" si="50"/>
        <v/>
      </c>
      <c r="B59" s="75" t="str">
        <f t="shared" si="2"/>
        <v/>
      </c>
      <c r="C59" s="241"/>
      <c r="D59" s="235"/>
      <c r="E59" s="236"/>
      <c r="F59" s="242"/>
      <c r="G59" s="80"/>
      <c r="H59" s="81" t="str">
        <f t="shared" si="3"/>
        <v/>
      </c>
      <c r="I59" s="74" t="str">
        <f t="shared" si="4"/>
        <v/>
      </c>
      <c r="J59" s="75" t="str">
        <f t="shared" si="5"/>
        <v/>
      </c>
      <c r="K59" s="82" t="str">
        <f t="shared" si="6"/>
        <v/>
      </c>
      <c r="L59" s="83" t="str">
        <f t="shared" si="7"/>
        <v/>
      </c>
      <c r="M59" s="80" t="str">
        <f t="shared" si="8"/>
        <v/>
      </c>
      <c r="N59" s="84" t="str">
        <f t="shared" si="9"/>
        <v/>
      </c>
      <c r="O59" s="85"/>
      <c r="P59" s="85"/>
      <c r="Q59" s="85"/>
      <c r="R59" s="85"/>
      <c r="S59" s="85"/>
      <c r="T59" s="85"/>
      <c r="U59" s="85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166"/>
      <c r="AS59" s="166"/>
      <c r="AT59" s="166"/>
      <c r="AU59" s="60"/>
      <c r="AV59" s="60"/>
      <c r="AW59" s="55"/>
      <c r="AX59" s="55"/>
      <c r="AY59" s="55" t="str">
        <f t="shared" si="10"/>
        <v/>
      </c>
      <c r="AZ59" s="55" t="str">
        <f t="shared" si="11"/>
        <v/>
      </c>
      <c r="BA59" s="88" t="str">
        <f t="shared" si="12"/>
        <v/>
      </c>
      <c r="BB59" s="88" t="str">
        <f t="shared" si="13"/>
        <v/>
      </c>
      <c r="BC59" s="88" t="str">
        <f t="shared" si="14"/>
        <v/>
      </c>
      <c r="BD59" s="88" t="str">
        <f t="shared" si="15"/>
        <v/>
      </c>
      <c r="BE59" s="89" t="str">
        <f t="shared" si="16"/>
        <v/>
      </c>
      <c r="BF59" s="89" t="str">
        <f t="shared" si="17"/>
        <v/>
      </c>
      <c r="BG59" s="89" t="str">
        <f t="shared" si="18"/>
        <v/>
      </c>
      <c r="BH59" s="89" t="str">
        <f t="shared" si="19"/>
        <v/>
      </c>
      <c r="BI59" s="90"/>
      <c r="BJ59" s="60" t="str">
        <f t="shared" si="20"/>
        <v/>
      </c>
      <c r="BK59" s="167" t="s">
        <v>230</v>
      </c>
      <c r="BL59" s="139">
        <v>119.0</v>
      </c>
      <c r="BM59" s="55">
        <v>12.7</v>
      </c>
      <c r="BN59" s="140">
        <v>12.8</v>
      </c>
      <c r="BO59" s="141">
        <f t="shared" si="53"/>
        <v>13.6</v>
      </c>
      <c r="BP59" s="142">
        <v>13.7</v>
      </c>
      <c r="BQ59" s="143">
        <v>21.3</v>
      </c>
      <c r="BR59" s="144">
        <f t="shared" si="54"/>
        <v>21.4</v>
      </c>
      <c r="BS59" s="141">
        <v>25.9</v>
      </c>
      <c r="BT59" s="145">
        <v>26.0</v>
      </c>
      <c r="BU59" s="63"/>
      <c r="BV59" s="168" t="s">
        <v>230</v>
      </c>
      <c r="BW59" s="147">
        <v>119.0</v>
      </c>
      <c r="BX59" s="55">
        <v>12.3</v>
      </c>
      <c r="BY59" s="183">
        <v>12.4</v>
      </c>
      <c r="BZ59" s="141">
        <f t="shared" si="55"/>
        <v>13.3</v>
      </c>
      <c r="CA59" s="184">
        <v>13.4</v>
      </c>
      <c r="CB59" s="185">
        <v>22.5</v>
      </c>
      <c r="CC59" s="148">
        <f t="shared" si="56"/>
        <v>22.6</v>
      </c>
      <c r="CD59" s="186">
        <v>28.2</v>
      </c>
      <c r="CE59" s="145" t="s">
        <v>231</v>
      </c>
      <c r="CF59" s="55"/>
      <c r="CG59" s="87" t="str">
        <f t="shared" si="21"/>
        <v/>
      </c>
      <c r="CH59" s="87"/>
      <c r="CI59" s="87" t="str">
        <f t="shared" si="22"/>
        <v/>
      </c>
      <c r="CJ59" s="87"/>
      <c r="CK59" s="87" t="str">
        <f t="shared" si="23"/>
        <v/>
      </c>
      <c r="CL59" s="87" t="str">
        <f t="shared" si="24"/>
        <v/>
      </c>
      <c r="CM59" s="87" t="str">
        <f t="shared" si="25"/>
        <v/>
      </c>
      <c r="CN59" s="87" t="str">
        <f t="shared" si="26"/>
        <v/>
      </c>
      <c r="CO59" s="87" t="str">
        <f t="shared" si="27"/>
        <v/>
      </c>
      <c r="CP59" s="87" t="str">
        <f t="shared" si="28"/>
        <v/>
      </c>
      <c r="CQ59" s="87" t="str">
        <f t="shared" si="29"/>
        <v/>
      </c>
      <c r="CR59" s="87" t="str">
        <f t="shared" si="30"/>
        <v/>
      </c>
      <c r="CS59" s="87" t="str">
        <f t="shared" si="31"/>
        <v/>
      </c>
      <c r="CT59" s="87" t="str">
        <f t="shared" si="32"/>
        <v/>
      </c>
      <c r="CU59" s="60"/>
      <c r="CV59" s="149"/>
      <c r="CW59" s="150">
        <v>47.0</v>
      </c>
      <c r="CX59" s="151">
        <f t="shared" si="57"/>
        <v>11.1</v>
      </c>
      <c r="CY59" s="151">
        <v>11.2</v>
      </c>
      <c r="CZ59" s="151">
        <f t="shared" si="58"/>
        <v>12.5</v>
      </c>
      <c r="DA59" s="151">
        <v>12.6</v>
      </c>
      <c r="DB59" s="151">
        <v>20.9</v>
      </c>
      <c r="DC59" s="151">
        <f t="shared" si="59"/>
        <v>21</v>
      </c>
      <c r="DD59" s="63"/>
      <c r="DE59" s="63"/>
      <c r="DF59" s="63"/>
      <c r="DG59" s="149"/>
      <c r="DH59" s="151">
        <f t="shared" si="60"/>
        <v>10.8</v>
      </c>
      <c r="DI59" s="151">
        <v>10.9</v>
      </c>
      <c r="DJ59" s="151">
        <f t="shared" si="61"/>
        <v>12.1</v>
      </c>
      <c r="DK59" s="151">
        <v>12.2</v>
      </c>
      <c r="DL59" s="151">
        <v>21.2</v>
      </c>
      <c r="DM59" s="151">
        <f t="shared" si="62"/>
        <v>21.3</v>
      </c>
      <c r="DN59" s="96">
        <v>21.3</v>
      </c>
      <c r="DO59" s="63"/>
      <c r="DP59" s="60" t="str">
        <f t="shared" si="33"/>
        <v/>
      </c>
      <c r="DQ59" s="55" t="str">
        <f t="shared" si="34"/>
        <v/>
      </c>
      <c r="DR59" s="55" t="str">
        <f t="shared" si="35"/>
        <v/>
      </c>
      <c r="DS59" s="55" t="str">
        <f t="shared" si="36"/>
        <v/>
      </c>
      <c r="DT59" s="60"/>
      <c r="DU59" s="60"/>
      <c r="DV59" s="167" t="s">
        <v>115</v>
      </c>
      <c r="DW59" s="139">
        <v>84.0</v>
      </c>
      <c r="DX59" s="200">
        <v>105.8</v>
      </c>
      <c r="DY59" s="201">
        <v>105.89999999999999</v>
      </c>
      <c r="DZ59" s="202">
        <v>111.10000000000001</v>
      </c>
      <c r="EA59" s="142">
        <v>111.2</v>
      </c>
      <c r="EB59" s="143">
        <v>132.3</v>
      </c>
      <c r="EC59" s="204">
        <v>132.4</v>
      </c>
      <c r="ED59" s="60"/>
      <c r="EE59" s="194" t="s">
        <v>115</v>
      </c>
      <c r="EF59" s="195">
        <v>84.0</v>
      </c>
      <c r="EG59" s="196">
        <v>104.30000000000001</v>
      </c>
      <c r="EH59" s="205">
        <v>104.4</v>
      </c>
      <c r="EI59" s="206">
        <v>109.80000000000001</v>
      </c>
      <c r="EJ59" s="215">
        <v>109.9</v>
      </c>
      <c r="EK59" s="216">
        <v>131.7</v>
      </c>
      <c r="EL59" s="199">
        <v>131.79999999999998</v>
      </c>
      <c r="EM59" s="60"/>
      <c r="EN59" s="64" t="str">
        <f t="shared" si="37"/>
        <v/>
      </c>
      <c r="EO59" s="64" t="str">
        <f t="shared" si="38"/>
        <v>#N/A</v>
      </c>
      <c r="EP59" s="64" t="str">
        <f t="shared" si="39"/>
        <v>#N/A</v>
      </c>
      <c r="EQ59" s="64" t="str">
        <f t="shared" si="40"/>
        <v>#N/A</v>
      </c>
      <c r="ER59" s="60"/>
      <c r="ES59" s="64" t="str">
        <f t="shared" ref="ES59:EU59" si="109">EO59/100</f>
        <v>#N/A</v>
      </c>
      <c r="ET59" s="64" t="str">
        <f t="shared" si="109"/>
        <v>#N/A</v>
      </c>
      <c r="EU59" s="64" t="str">
        <f t="shared" si="109"/>
        <v>#N/A</v>
      </c>
      <c r="EV59" s="60"/>
      <c r="EW59" s="55">
        <f t="shared" si="42"/>
        <v>0</v>
      </c>
      <c r="EX59" s="55">
        <f t="shared" si="43"/>
        <v>0</v>
      </c>
      <c r="EY59" s="55">
        <f t="shared" si="44"/>
        <v>0</v>
      </c>
      <c r="EZ59" s="55">
        <f t="shared" si="45"/>
        <v>0</v>
      </c>
      <c r="FA59" s="55">
        <f t="shared" si="46"/>
        <v>0</v>
      </c>
      <c r="FB59" s="55">
        <f t="shared" si="47"/>
        <v>0</v>
      </c>
      <c r="FC59" s="55">
        <f t="shared" si="48"/>
        <v>0</v>
      </c>
      <c r="FD59" s="55">
        <f t="shared" si="49"/>
        <v>0</v>
      </c>
      <c r="FE59" s="60"/>
      <c r="FF59" s="60"/>
      <c r="FG59" s="60"/>
      <c r="FH59" s="60"/>
      <c r="FI59" s="60"/>
      <c r="FJ59" s="60"/>
      <c r="FK59" s="60"/>
      <c r="FL59" s="60"/>
      <c r="FM59" s="60"/>
      <c r="FN59" s="60"/>
      <c r="FO59" s="60"/>
      <c r="FP59" s="60"/>
      <c r="FQ59" s="60"/>
      <c r="FR59" s="7"/>
    </row>
    <row r="60" ht="10.5" customHeight="1">
      <c r="A60" s="74" t="str">
        <f t="shared" si="50"/>
        <v/>
      </c>
      <c r="B60" s="75" t="str">
        <f t="shared" si="2"/>
        <v/>
      </c>
      <c r="C60" s="241"/>
      <c r="D60" s="235"/>
      <c r="E60" s="236"/>
      <c r="F60" s="242"/>
      <c r="G60" s="80"/>
      <c r="H60" s="81" t="str">
        <f t="shared" si="3"/>
        <v/>
      </c>
      <c r="I60" s="74" t="str">
        <f t="shared" si="4"/>
        <v/>
      </c>
      <c r="J60" s="75" t="str">
        <f t="shared" si="5"/>
        <v/>
      </c>
      <c r="K60" s="82" t="str">
        <f t="shared" si="6"/>
        <v/>
      </c>
      <c r="L60" s="83" t="str">
        <f t="shared" si="7"/>
        <v/>
      </c>
      <c r="M60" s="80" t="str">
        <f t="shared" si="8"/>
        <v/>
      </c>
      <c r="N60" s="84" t="str">
        <f t="shared" si="9"/>
        <v/>
      </c>
      <c r="O60" s="85"/>
      <c r="P60" s="85"/>
      <c r="Q60" s="85"/>
      <c r="R60" s="85"/>
      <c r="S60" s="85"/>
      <c r="T60" s="85"/>
      <c r="U60" s="85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166"/>
      <c r="AS60" s="166"/>
      <c r="AT60" s="166"/>
      <c r="AU60" s="60"/>
      <c r="AV60" s="60"/>
      <c r="AW60" s="55"/>
      <c r="AX60" s="55"/>
      <c r="AY60" s="55" t="str">
        <f t="shared" si="10"/>
        <v/>
      </c>
      <c r="AZ60" s="55" t="str">
        <f t="shared" si="11"/>
        <v/>
      </c>
      <c r="BA60" s="88" t="str">
        <f t="shared" si="12"/>
        <v/>
      </c>
      <c r="BB60" s="88" t="str">
        <f t="shared" si="13"/>
        <v/>
      </c>
      <c r="BC60" s="88" t="str">
        <f t="shared" si="14"/>
        <v/>
      </c>
      <c r="BD60" s="88" t="str">
        <f t="shared" si="15"/>
        <v/>
      </c>
      <c r="BE60" s="89" t="str">
        <f t="shared" si="16"/>
        <v/>
      </c>
      <c r="BF60" s="89" t="str">
        <f t="shared" si="17"/>
        <v/>
      </c>
      <c r="BG60" s="89" t="str">
        <f t="shared" si="18"/>
        <v/>
      </c>
      <c r="BH60" s="89" t="str">
        <f t="shared" si="19"/>
        <v/>
      </c>
      <c r="BI60" s="90"/>
      <c r="BJ60" s="60" t="str">
        <f t="shared" si="20"/>
        <v/>
      </c>
      <c r="BK60" s="167" t="s">
        <v>232</v>
      </c>
      <c r="BL60" s="139">
        <v>120.0</v>
      </c>
      <c r="BM60" s="55">
        <v>12.7</v>
      </c>
      <c r="BN60" s="140">
        <v>12.8</v>
      </c>
      <c r="BO60" s="141">
        <f t="shared" si="53"/>
        <v>13.6</v>
      </c>
      <c r="BP60" s="142">
        <v>13.7</v>
      </c>
      <c r="BQ60" s="143">
        <v>21.4</v>
      </c>
      <c r="BR60" s="144">
        <f t="shared" si="54"/>
        <v>21.5</v>
      </c>
      <c r="BS60" s="141">
        <v>26.1</v>
      </c>
      <c r="BT60" s="145">
        <v>26.2</v>
      </c>
      <c r="BU60" s="63"/>
      <c r="BV60" s="168" t="s">
        <v>232</v>
      </c>
      <c r="BW60" s="147">
        <v>120.0</v>
      </c>
      <c r="BX60" s="55">
        <v>12.3</v>
      </c>
      <c r="BY60" s="183">
        <v>12.4</v>
      </c>
      <c r="BZ60" s="141">
        <f t="shared" si="55"/>
        <v>13.4</v>
      </c>
      <c r="CA60" s="184">
        <v>13.5</v>
      </c>
      <c r="CB60" s="185">
        <v>22.6</v>
      </c>
      <c r="CC60" s="148">
        <f t="shared" si="56"/>
        <v>22.7</v>
      </c>
      <c r="CD60" s="186">
        <v>28.4</v>
      </c>
      <c r="CE60" s="145" t="s">
        <v>233</v>
      </c>
      <c r="CF60" s="55"/>
      <c r="CG60" s="87" t="str">
        <f t="shared" si="21"/>
        <v/>
      </c>
      <c r="CH60" s="87"/>
      <c r="CI60" s="87" t="str">
        <f t="shared" si="22"/>
        <v/>
      </c>
      <c r="CJ60" s="87"/>
      <c r="CK60" s="87" t="str">
        <f t="shared" si="23"/>
        <v/>
      </c>
      <c r="CL60" s="87" t="str">
        <f t="shared" si="24"/>
        <v/>
      </c>
      <c r="CM60" s="87" t="str">
        <f t="shared" si="25"/>
        <v/>
      </c>
      <c r="CN60" s="87" t="str">
        <f t="shared" si="26"/>
        <v/>
      </c>
      <c r="CO60" s="87" t="str">
        <f t="shared" si="27"/>
        <v/>
      </c>
      <c r="CP60" s="87" t="str">
        <f t="shared" si="28"/>
        <v/>
      </c>
      <c r="CQ60" s="87" t="str">
        <f t="shared" si="29"/>
        <v/>
      </c>
      <c r="CR60" s="87" t="str">
        <f t="shared" si="30"/>
        <v/>
      </c>
      <c r="CS60" s="87" t="str">
        <f t="shared" si="31"/>
        <v/>
      </c>
      <c r="CT60" s="87" t="str">
        <f t="shared" si="32"/>
        <v/>
      </c>
      <c r="CU60" s="60"/>
      <c r="CV60" s="149"/>
      <c r="CW60" s="180">
        <v>48.0</v>
      </c>
      <c r="CX60" s="181">
        <f t="shared" si="57"/>
        <v>11.2</v>
      </c>
      <c r="CY60" s="181">
        <v>11.3</v>
      </c>
      <c r="CZ60" s="181">
        <f t="shared" si="58"/>
        <v>12.6</v>
      </c>
      <c r="DA60" s="181">
        <v>12.7</v>
      </c>
      <c r="DB60" s="181">
        <v>21.2</v>
      </c>
      <c r="DC60" s="181">
        <f t="shared" si="59"/>
        <v>21.3</v>
      </c>
      <c r="DD60" s="63"/>
      <c r="DE60" s="63"/>
      <c r="DF60" s="63"/>
      <c r="DG60" s="149"/>
      <c r="DH60" s="181">
        <f t="shared" si="60"/>
        <v>10.9</v>
      </c>
      <c r="DI60" s="181">
        <v>11.0</v>
      </c>
      <c r="DJ60" s="181">
        <f t="shared" si="61"/>
        <v>12.2</v>
      </c>
      <c r="DK60" s="181">
        <v>12.3</v>
      </c>
      <c r="DL60" s="181">
        <v>21.5</v>
      </c>
      <c r="DM60" s="181">
        <f t="shared" si="62"/>
        <v>21.6</v>
      </c>
      <c r="DN60" s="96">
        <v>21.6</v>
      </c>
      <c r="DO60" s="63"/>
      <c r="DP60" s="60" t="str">
        <f t="shared" si="33"/>
        <v/>
      </c>
      <c r="DQ60" s="55" t="str">
        <f t="shared" si="34"/>
        <v/>
      </c>
      <c r="DR60" s="55" t="str">
        <f t="shared" si="35"/>
        <v/>
      </c>
      <c r="DS60" s="55" t="str">
        <f t="shared" si="36"/>
        <v/>
      </c>
      <c r="DT60" s="60"/>
      <c r="DU60" s="60"/>
      <c r="DV60" s="167" t="s">
        <v>119</v>
      </c>
      <c r="DW60" s="139">
        <v>85.0</v>
      </c>
      <c r="DX60" s="200">
        <v>106.2</v>
      </c>
      <c r="DY60" s="201">
        <v>106.3</v>
      </c>
      <c r="DZ60" s="202">
        <v>111.5</v>
      </c>
      <c r="EA60" s="142">
        <v>111.6</v>
      </c>
      <c r="EB60" s="143">
        <v>132.8</v>
      </c>
      <c r="EC60" s="204">
        <v>132.9</v>
      </c>
      <c r="ED60" s="60"/>
      <c r="EE60" s="194" t="s">
        <v>119</v>
      </c>
      <c r="EF60" s="195">
        <v>85.0</v>
      </c>
      <c r="EG60" s="196">
        <v>104.7</v>
      </c>
      <c r="EH60" s="205">
        <v>104.8</v>
      </c>
      <c r="EI60" s="206">
        <v>110.2</v>
      </c>
      <c r="EJ60" s="215">
        <v>110.3</v>
      </c>
      <c r="EK60" s="216">
        <v>132.3</v>
      </c>
      <c r="EL60" s="199">
        <v>132.4</v>
      </c>
      <c r="EM60" s="60"/>
      <c r="EN60" s="64" t="str">
        <f t="shared" si="37"/>
        <v/>
      </c>
      <c r="EO60" s="64" t="str">
        <f t="shared" si="38"/>
        <v>#N/A</v>
      </c>
      <c r="EP60" s="64" t="str">
        <f t="shared" si="39"/>
        <v>#N/A</v>
      </c>
      <c r="EQ60" s="64" t="str">
        <f t="shared" si="40"/>
        <v>#N/A</v>
      </c>
      <c r="ER60" s="60"/>
      <c r="ES60" s="64" t="str">
        <f t="shared" ref="ES60:EU60" si="110">EO60/100</f>
        <v>#N/A</v>
      </c>
      <c r="ET60" s="64" t="str">
        <f t="shared" si="110"/>
        <v>#N/A</v>
      </c>
      <c r="EU60" s="64" t="str">
        <f t="shared" si="110"/>
        <v>#N/A</v>
      </c>
      <c r="EV60" s="60"/>
      <c r="EW60" s="55">
        <f t="shared" si="42"/>
        <v>0</v>
      </c>
      <c r="EX60" s="55">
        <f t="shared" si="43"/>
        <v>0</v>
      </c>
      <c r="EY60" s="55">
        <f t="shared" si="44"/>
        <v>0</v>
      </c>
      <c r="EZ60" s="55">
        <f t="shared" si="45"/>
        <v>0</v>
      </c>
      <c r="FA60" s="55">
        <f t="shared" si="46"/>
        <v>0</v>
      </c>
      <c r="FB60" s="55">
        <f t="shared" si="47"/>
        <v>0</v>
      </c>
      <c r="FC60" s="55">
        <f t="shared" si="48"/>
        <v>0</v>
      </c>
      <c r="FD60" s="55">
        <f t="shared" si="49"/>
        <v>0</v>
      </c>
      <c r="FE60" s="60"/>
      <c r="FF60" s="60"/>
      <c r="FG60" s="60"/>
      <c r="FH60" s="60"/>
      <c r="FI60" s="60"/>
      <c r="FJ60" s="60"/>
      <c r="FK60" s="60"/>
      <c r="FL60" s="60"/>
      <c r="FM60" s="60"/>
      <c r="FN60" s="60"/>
      <c r="FO60" s="60"/>
      <c r="FP60" s="60"/>
      <c r="FQ60" s="60"/>
      <c r="FR60" s="7"/>
    </row>
    <row r="61" ht="10.5" customHeight="1">
      <c r="A61" s="74" t="str">
        <f t="shared" si="50"/>
        <v/>
      </c>
      <c r="B61" s="75" t="str">
        <f t="shared" si="2"/>
        <v/>
      </c>
      <c r="C61" s="241"/>
      <c r="D61" s="235"/>
      <c r="E61" s="236"/>
      <c r="F61" s="242"/>
      <c r="G61" s="80"/>
      <c r="H61" s="81" t="str">
        <f t="shared" si="3"/>
        <v/>
      </c>
      <c r="I61" s="74" t="str">
        <f t="shared" si="4"/>
        <v/>
      </c>
      <c r="J61" s="75" t="str">
        <f t="shared" si="5"/>
        <v/>
      </c>
      <c r="K61" s="82" t="str">
        <f t="shared" si="6"/>
        <v/>
      </c>
      <c r="L61" s="83" t="str">
        <f t="shared" si="7"/>
        <v/>
      </c>
      <c r="M61" s="80" t="str">
        <f t="shared" si="8"/>
        <v/>
      </c>
      <c r="N61" s="84" t="str">
        <f t="shared" si="9"/>
        <v/>
      </c>
      <c r="O61" s="85"/>
      <c r="P61" s="85"/>
      <c r="Q61" s="85"/>
      <c r="R61" s="85"/>
      <c r="S61" s="85"/>
      <c r="T61" s="85"/>
      <c r="U61" s="85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166"/>
      <c r="AS61" s="166"/>
      <c r="AT61" s="166"/>
      <c r="AU61" s="60"/>
      <c r="AV61" s="60"/>
      <c r="AW61" s="55"/>
      <c r="AX61" s="55"/>
      <c r="AY61" s="55" t="str">
        <f t="shared" si="10"/>
        <v/>
      </c>
      <c r="AZ61" s="55" t="str">
        <f t="shared" si="11"/>
        <v/>
      </c>
      <c r="BA61" s="88" t="str">
        <f t="shared" si="12"/>
        <v/>
      </c>
      <c r="BB61" s="88" t="str">
        <f t="shared" si="13"/>
        <v/>
      </c>
      <c r="BC61" s="88" t="str">
        <f t="shared" si="14"/>
        <v/>
      </c>
      <c r="BD61" s="88" t="str">
        <f t="shared" si="15"/>
        <v/>
      </c>
      <c r="BE61" s="89" t="str">
        <f t="shared" si="16"/>
        <v/>
      </c>
      <c r="BF61" s="89" t="str">
        <f t="shared" si="17"/>
        <v/>
      </c>
      <c r="BG61" s="89" t="str">
        <f t="shared" si="18"/>
        <v/>
      </c>
      <c r="BH61" s="89" t="str">
        <f t="shared" si="19"/>
        <v/>
      </c>
      <c r="BI61" s="90"/>
      <c r="BJ61" s="60" t="str">
        <f t="shared" si="20"/>
        <v/>
      </c>
      <c r="BK61" s="167" t="s">
        <v>234</v>
      </c>
      <c r="BL61" s="139">
        <v>121.0</v>
      </c>
      <c r="BM61" s="55">
        <v>12.7</v>
      </c>
      <c r="BN61" s="140">
        <v>12.8</v>
      </c>
      <c r="BO61" s="141">
        <f t="shared" si="53"/>
        <v>13.7</v>
      </c>
      <c r="BP61" s="142">
        <v>13.8</v>
      </c>
      <c r="BQ61" s="143">
        <v>21.5</v>
      </c>
      <c r="BR61" s="144">
        <f t="shared" si="54"/>
        <v>21.6</v>
      </c>
      <c r="BS61" s="141">
        <v>26.2</v>
      </c>
      <c r="BT61" s="145">
        <v>26.3</v>
      </c>
      <c r="BU61" s="63"/>
      <c r="BV61" s="168" t="s">
        <v>234</v>
      </c>
      <c r="BW61" s="147">
        <v>121.0</v>
      </c>
      <c r="BX61" s="55">
        <v>12.3</v>
      </c>
      <c r="BY61" s="183">
        <v>12.4</v>
      </c>
      <c r="BZ61" s="141">
        <f t="shared" si="55"/>
        <v>13.4</v>
      </c>
      <c r="CA61" s="184">
        <v>13.5</v>
      </c>
      <c r="CB61" s="185">
        <v>22.7</v>
      </c>
      <c r="CC61" s="148">
        <f t="shared" si="56"/>
        <v>22.8</v>
      </c>
      <c r="CD61" s="186">
        <v>28.5</v>
      </c>
      <c r="CE61" s="145" t="s">
        <v>235</v>
      </c>
      <c r="CF61" s="55"/>
      <c r="CG61" s="87" t="str">
        <f t="shared" si="21"/>
        <v/>
      </c>
      <c r="CH61" s="87"/>
      <c r="CI61" s="87" t="str">
        <f t="shared" si="22"/>
        <v/>
      </c>
      <c r="CJ61" s="87"/>
      <c r="CK61" s="87" t="str">
        <f t="shared" si="23"/>
        <v/>
      </c>
      <c r="CL61" s="87" t="str">
        <f t="shared" si="24"/>
        <v/>
      </c>
      <c r="CM61" s="87" t="str">
        <f t="shared" si="25"/>
        <v/>
      </c>
      <c r="CN61" s="87" t="str">
        <f t="shared" si="26"/>
        <v/>
      </c>
      <c r="CO61" s="87" t="str">
        <f t="shared" si="27"/>
        <v/>
      </c>
      <c r="CP61" s="87" t="str">
        <f t="shared" si="28"/>
        <v/>
      </c>
      <c r="CQ61" s="87" t="str">
        <f t="shared" si="29"/>
        <v/>
      </c>
      <c r="CR61" s="87" t="str">
        <f t="shared" si="30"/>
        <v/>
      </c>
      <c r="CS61" s="87" t="str">
        <f t="shared" si="31"/>
        <v/>
      </c>
      <c r="CT61" s="87" t="str">
        <f t="shared" si="32"/>
        <v/>
      </c>
      <c r="CU61" s="60"/>
      <c r="CV61" s="149"/>
      <c r="CW61" s="150">
        <v>49.0</v>
      </c>
      <c r="CX61" s="151">
        <f t="shared" si="57"/>
        <v>11.3</v>
      </c>
      <c r="CY61" s="151">
        <v>11.4</v>
      </c>
      <c r="CZ61" s="151">
        <f t="shared" si="58"/>
        <v>12.7</v>
      </c>
      <c r="DA61" s="151">
        <v>12.8</v>
      </c>
      <c r="DB61" s="151">
        <v>21.4</v>
      </c>
      <c r="DC61" s="151">
        <f t="shared" si="59"/>
        <v>21.5</v>
      </c>
      <c r="DD61" s="63"/>
      <c r="DE61" s="63"/>
      <c r="DF61" s="63"/>
      <c r="DG61" s="149"/>
      <c r="DH61" s="151">
        <f t="shared" si="60"/>
        <v>11</v>
      </c>
      <c r="DI61" s="151">
        <v>11.1</v>
      </c>
      <c r="DJ61" s="151">
        <f t="shared" si="61"/>
        <v>12.3</v>
      </c>
      <c r="DK61" s="151">
        <v>12.4</v>
      </c>
      <c r="DL61" s="151">
        <v>21.8</v>
      </c>
      <c r="DM61" s="151">
        <f t="shared" si="62"/>
        <v>21.9</v>
      </c>
      <c r="DN61" s="96">
        <v>21.9</v>
      </c>
      <c r="DO61" s="63"/>
      <c r="DP61" s="60" t="str">
        <f t="shared" si="33"/>
        <v/>
      </c>
      <c r="DQ61" s="55" t="str">
        <f t="shared" si="34"/>
        <v/>
      </c>
      <c r="DR61" s="55" t="str">
        <f t="shared" si="35"/>
        <v/>
      </c>
      <c r="DS61" s="55" t="str">
        <f t="shared" si="36"/>
        <v/>
      </c>
      <c r="DT61" s="60"/>
      <c r="DU61" s="60"/>
      <c r="DV61" s="167" t="s">
        <v>123</v>
      </c>
      <c r="DW61" s="139">
        <v>86.0</v>
      </c>
      <c r="DX61" s="200">
        <v>106.5</v>
      </c>
      <c r="DY61" s="201">
        <v>106.6</v>
      </c>
      <c r="DZ61" s="202">
        <v>111.9</v>
      </c>
      <c r="EA61" s="142">
        <v>112.0</v>
      </c>
      <c r="EB61" s="143">
        <v>133.4</v>
      </c>
      <c r="EC61" s="204">
        <v>133.5</v>
      </c>
      <c r="ED61" s="60"/>
      <c r="EE61" s="194" t="s">
        <v>123</v>
      </c>
      <c r="EF61" s="195">
        <v>86.0</v>
      </c>
      <c r="EG61" s="196">
        <v>105.10000000000001</v>
      </c>
      <c r="EH61" s="205">
        <v>105.2</v>
      </c>
      <c r="EI61" s="206">
        <v>110.60000000000001</v>
      </c>
      <c r="EJ61" s="215">
        <v>110.7</v>
      </c>
      <c r="EK61" s="216">
        <v>132.8</v>
      </c>
      <c r="EL61" s="199">
        <v>132.9</v>
      </c>
      <c r="EM61" s="60"/>
      <c r="EN61" s="64" t="str">
        <f t="shared" si="37"/>
        <v/>
      </c>
      <c r="EO61" s="64" t="str">
        <f t="shared" si="38"/>
        <v>#N/A</v>
      </c>
      <c r="EP61" s="64" t="str">
        <f t="shared" si="39"/>
        <v>#N/A</v>
      </c>
      <c r="EQ61" s="64" t="str">
        <f t="shared" si="40"/>
        <v>#N/A</v>
      </c>
      <c r="ER61" s="60"/>
      <c r="ES61" s="64" t="str">
        <f t="shared" ref="ES61:EU61" si="111">EO61/100</f>
        <v>#N/A</v>
      </c>
      <c r="ET61" s="64" t="str">
        <f t="shared" si="111"/>
        <v>#N/A</v>
      </c>
      <c r="EU61" s="64" t="str">
        <f t="shared" si="111"/>
        <v>#N/A</v>
      </c>
      <c r="EV61" s="60"/>
      <c r="EW61" s="55">
        <f t="shared" si="42"/>
        <v>0</v>
      </c>
      <c r="EX61" s="55">
        <f t="shared" si="43"/>
        <v>0</v>
      </c>
      <c r="EY61" s="55">
        <f t="shared" si="44"/>
        <v>0</v>
      </c>
      <c r="EZ61" s="55">
        <f t="shared" si="45"/>
        <v>0</v>
      </c>
      <c r="FA61" s="55">
        <f t="shared" si="46"/>
        <v>0</v>
      </c>
      <c r="FB61" s="55">
        <f t="shared" si="47"/>
        <v>0</v>
      </c>
      <c r="FC61" s="55">
        <f t="shared" si="48"/>
        <v>0</v>
      </c>
      <c r="FD61" s="55">
        <f t="shared" si="49"/>
        <v>0</v>
      </c>
      <c r="FE61" s="60"/>
      <c r="FF61" s="60"/>
      <c r="FG61" s="60"/>
      <c r="FH61" s="60"/>
      <c r="FI61" s="60"/>
      <c r="FJ61" s="60"/>
      <c r="FK61" s="60"/>
      <c r="FL61" s="60"/>
      <c r="FM61" s="60"/>
      <c r="FN61" s="60"/>
      <c r="FO61" s="60"/>
      <c r="FP61" s="60"/>
      <c r="FQ61" s="60"/>
      <c r="FR61" s="7"/>
    </row>
    <row r="62" ht="10.5" customHeight="1">
      <c r="A62" s="74" t="str">
        <f t="shared" si="50"/>
        <v/>
      </c>
      <c r="B62" s="75" t="str">
        <f t="shared" si="2"/>
        <v/>
      </c>
      <c r="C62" s="241"/>
      <c r="D62" s="243"/>
      <c r="E62" s="242"/>
      <c r="F62" s="242"/>
      <c r="G62" s="80"/>
      <c r="H62" s="81" t="str">
        <f t="shared" si="3"/>
        <v/>
      </c>
      <c r="I62" s="74" t="str">
        <f t="shared" si="4"/>
        <v/>
      </c>
      <c r="J62" s="75" t="str">
        <f t="shared" si="5"/>
        <v/>
      </c>
      <c r="K62" s="82" t="str">
        <f t="shared" si="6"/>
        <v/>
      </c>
      <c r="L62" s="83" t="str">
        <f t="shared" si="7"/>
        <v/>
      </c>
      <c r="M62" s="80" t="str">
        <f t="shared" si="8"/>
        <v/>
      </c>
      <c r="N62" s="84" t="str">
        <f t="shared" si="9"/>
        <v/>
      </c>
      <c r="O62" s="244"/>
      <c r="P62" s="244"/>
      <c r="Q62" s="244"/>
      <c r="R62" s="244"/>
      <c r="S62" s="244"/>
      <c r="T62" s="244"/>
      <c r="U62" s="244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6"/>
      <c r="AS62" s="246"/>
      <c r="AT62" s="246"/>
      <c r="AU62" s="7"/>
      <c r="AV62" s="7"/>
      <c r="AW62" s="8"/>
      <c r="AX62" s="8"/>
      <c r="AY62" s="8" t="str">
        <f t="shared" si="10"/>
        <v/>
      </c>
      <c r="AZ62" s="8" t="str">
        <f t="shared" si="11"/>
        <v/>
      </c>
      <c r="BA62" s="247" t="str">
        <f t="shared" si="12"/>
        <v/>
      </c>
      <c r="BB62" s="247" t="str">
        <f t="shared" si="13"/>
        <v/>
      </c>
      <c r="BC62" s="247" t="str">
        <f t="shared" si="14"/>
        <v/>
      </c>
      <c r="BD62" s="247" t="str">
        <f t="shared" si="15"/>
        <v/>
      </c>
      <c r="BE62" s="248" t="str">
        <f t="shared" si="16"/>
        <v/>
      </c>
      <c r="BF62" s="248" t="str">
        <f t="shared" si="17"/>
        <v/>
      </c>
      <c r="BG62" s="248" t="str">
        <f t="shared" si="18"/>
        <v/>
      </c>
      <c r="BH62" s="248" t="str">
        <f t="shared" si="19"/>
        <v/>
      </c>
      <c r="BI62" s="249"/>
      <c r="BJ62" s="7" t="str">
        <f t="shared" si="20"/>
        <v/>
      </c>
      <c r="BK62" s="250" t="s">
        <v>236</v>
      </c>
      <c r="BL62" s="251">
        <v>122.0</v>
      </c>
      <c r="BM62" s="8">
        <v>12.7</v>
      </c>
      <c r="BN62" s="252">
        <v>12.8</v>
      </c>
      <c r="BO62" s="253">
        <f t="shared" si="53"/>
        <v>13.7</v>
      </c>
      <c r="BP62" s="254">
        <v>13.8</v>
      </c>
      <c r="BQ62" s="255">
        <v>21.6</v>
      </c>
      <c r="BR62" s="256">
        <f t="shared" si="54"/>
        <v>21.7</v>
      </c>
      <c r="BS62" s="253">
        <v>26.4</v>
      </c>
      <c r="BT62" s="257">
        <v>26.5</v>
      </c>
      <c r="BU62" s="16"/>
      <c r="BV62" s="258" t="s">
        <v>236</v>
      </c>
      <c r="BW62" s="259">
        <v>122.0</v>
      </c>
      <c r="BX62" s="8">
        <v>12.3</v>
      </c>
      <c r="BY62" s="260">
        <v>12.4</v>
      </c>
      <c r="BZ62" s="253">
        <f t="shared" si="55"/>
        <v>13.4</v>
      </c>
      <c r="CA62" s="261">
        <v>13.5</v>
      </c>
      <c r="CB62" s="262">
        <v>22.8</v>
      </c>
      <c r="CC62" s="263">
        <f t="shared" si="56"/>
        <v>22.9</v>
      </c>
      <c r="CD62" s="264">
        <v>28.7</v>
      </c>
      <c r="CE62" s="257" t="s">
        <v>237</v>
      </c>
      <c r="CF62" s="8"/>
      <c r="CG62" s="265" t="str">
        <f t="shared" si="21"/>
        <v/>
      </c>
      <c r="CH62" s="265"/>
      <c r="CI62" s="265" t="str">
        <f t="shared" si="22"/>
        <v/>
      </c>
      <c r="CJ62" s="265"/>
      <c r="CK62" s="265" t="str">
        <f t="shared" si="23"/>
        <v/>
      </c>
      <c r="CL62" s="265" t="str">
        <f t="shared" si="24"/>
        <v/>
      </c>
      <c r="CM62" s="265" t="str">
        <f t="shared" si="25"/>
        <v/>
      </c>
      <c r="CN62" s="265" t="str">
        <f t="shared" si="26"/>
        <v/>
      </c>
      <c r="CO62" s="265" t="str">
        <f t="shared" si="27"/>
        <v/>
      </c>
      <c r="CP62" s="265" t="str">
        <f t="shared" si="28"/>
        <v/>
      </c>
      <c r="CQ62" s="265" t="str">
        <f t="shared" si="29"/>
        <v/>
      </c>
      <c r="CR62" s="265" t="str">
        <f t="shared" si="30"/>
        <v/>
      </c>
      <c r="CS62" s="265" t="str">
        <f t="shared" si="31"/>
        <v/>
      </c>
      <c r="CT62" s="265" t="str">
        <f t="shared" si="32"/>
        <v/>
      </c>
      <c r="CU62" s="7"/>
      <c r="CV62" s="266"/>
      <c r="CW62" s="267">
        <v>50.0</v>
      </c>
      <c r="CX62" s="268">
        <f t="shared" si="57"/>
        <v>11.4</v>
      </c>
      <c r="CY62" s="268">
        <v>11.5</v>
      </c>
      <c r="CZ62" s="268">
        <f t="shared" si="58"/>
        <v>12.8</v>
      </c>
      <c r="DA62" s="268">
        <v>12.9</v>
      </c>
      <c r="DB62" s="268">
        <v>21.7</v>
      </c>
      <c r="DC62" s="268">
        <f t="shared" si="59"/>
        <v>21.8</v>
      </c>
      <c r="DD62" s="16"/>
      <c r="DE62" s="16"/>
      <c r="DF62" s="16"/>
      <c r="DG62" s="266"/>
      <c r="DH62" s="268">
        <f t="shared" si="60"/>
        <v>11.1</v>
      </c>
      <c r="DI62" s="268">
        <v>11.2</v>
      </c>
      <c r="DJ62" s="268">
        <f t="shared" si="61"/>
        <v>12.4</v>
      </c>
      <c r="DK62" s="268">
        <v>12.5</v>
      </c>
      <c r="DL62" s="268">
        <v>22.1</v>
      </c>
      <c r="DM62" s="268">
        <f t="shared" si="62"/>
        <v>22.2</v>
      </c>
      <c r="DN62" s="269">
        <v>22.2</v>
      </c>
      <c r="DO62" s="16"/>
      <c r="DP62" s="7" t="str">
        <f t="shared" si="33"/>
        <v/>
      </c>
      <c r="DQ62" s="8" t="str">
        <f t="shared" si="34"/>
        <v/>
      </c>
      <c r="DR62" s="8" t="str">
        <f t="shared" si="35"/>
        <v/>
      </c>
      <c r="DS62" s="8" t="str">
        <f t="shared" si="36"/>
        <v/>
      </c>
      <c r="DT62" s="7"/>
      <c r="DU62" s="7"/>
      <c r="DV62" s="250" t="s">
        <v>126</v>
      </c>
      <c r="DW62" s="251">
        <v>87.0</v>
      </c>
      <c r="DX62" s="270">
        <v>106.9</v>
      </c>
      <c r="DY62" s="271">
        <v>107.0</v>
      </c>
      <c r="DZ62" s="272">
        <v>112.30000000000001</v>
      </c>
      <c r="EA62" s="254">
        <v>112.4</v>
      </c>
      <c r="EB62" s="255">
        <v>133.9</v>
      </c>
      <c r="EC62" s="273">
        <v>134.0</v>
      </c>
      <c r="ED62" s="7"/>
      <c r="EE62" s="274" t="s">
        <v>126</v>
      </c>
      <c r="EF62" s="275">
        <v>87.0</v>
      </c>
      <c r="EG62" s="276">
        <v>105.5</v>
      </c>
      <c r="EH62" s="277">
        <v>105.6</v>
      </c>
      <c r="EI62" s="278">
        <v>111.0</v>
      </c>
      <c r="EJ62" s="279">
        <v>111.1</v>
      </c>
      <c r="EK62" s="280">
        <v>133.3</v>
      </c>
      <c r="EL62" s="281">
        <v>133.4</v>
      </c>
      <c r="EM62" s="7"/>
      <c r="EN62" s="21" t="str">
        <f t="shared" si="37"/>
        <v/>
      </c>
      <c r="EO62" s="21" t="str">
        <f t="shared" si="38"/>
        <v>#N/A</v>
      </c>
      <c r="EP62" s="21" t="str">
        <f t="shared" si="39"/>
        <v>#N/A</v>
      </c>
      <c r="EQ62" s="21" t="str">
        <f t="shared" si="40"/>
        <v>#N/A</v>
      </c>
      <c r="ER62" s="7"/>
      <c r="ES62" s="21" t="str">
        <f t="shared" ref="ES62:EU62" si="112">EO62/100</f>
        <v>#N/A</v>
      </c>
      <c r="ET62" s="21" t="str">
        <f t="shared" si="112"/>
        <v>#N/A</v>
      </c>
      <c r="EU62" s="21" t="str">
        <f t="shared" si="112"/>
        <v>#N/A</v>
      </c>
      <c r="EV62" s="7"/>
      <c r="EW62" s="8">
        <f t="shared" si="42"/>
        <v>0</v>
      </c>
      <c r="EX62" s="8">
        <f t="shared" si="43"/>
        <v>0</v>
      </c>
      <c r="EY62" s="8">
        <f t="shared" si="44"/>
        <v>0</v>
      </c>
      <c r="EZ62" s="8">
        <f t="shared" si="45"/>
        <v>0</v>
      </c>
      <c r="FA62" s="8">
        <f t="shared" si="46"/>
        <v>0</v>
      </c>
      <c r="FB62" s="8">
        <f t="shared" si="47"/>
        <v>0</v>
      </c>
      <c r="FC62" s="8">
        <f t="shared" si="48"/>
        <v>0</v>
      </c>
      <c r="FD62" s="8">
        <f t="shared" si="49"/>
        <v>0</v>
      </c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</row>
    <row r="63" ht="10.5" customHeight="1">
      <c r="A63" s="74" t="str">
        <f t="shared" si="50"/>
        <v/>
      </c>
      <c r="B63" s="75" t="str">
        <f t="shared" si="2"/>
        <v/>
      </c>
      <c r="C63" s="241"/>
      <c r="D63" s="243"/>
      <c r="E63" s="242"/>
      <c r="F63" s="242"/>
      <c r="G63" s="80"/>
      <c r="H63" s="81" t="str">
        <f t="shared" si="3"/>
        <v/>
      </c>
      <c r="I63" s="74" t="str">
        <f t="shared" si="4"/>
        <v/>
      </c>
      <c r="J63" s="75" t="str">
        <f t="shared" si="5"/>
        <v/>
      </c>
      <c r="K63" s="82" t="str">
        <f t="shared" si="6"/>
        <v/>
      </c>
      <c r="L63" s="83" t="str">
        <f t="shared" si="7"/>
        <v/>
      </c>
      <c r="M63" s="80" t="str">
        <f t="shared" si="8"/>
        <v/>
      </c>
      <c r="N63" s="84" t="str">
        <f t="shared" si="9"/>
        <v/>
      </c>
      <c r="O63" s="244"/>
      <c r="P63" s="244"/>
      <c r="Q63" s="244"/>
      <c r="R63" s="244"/>
      <c r="S63" s="244"/>
      <c r="T63" s="244"/>
      <c r="U63" s="244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45"/>
      <c r="AH63" s="245"/>
      <c r="AI63" s="245"/>
      <c r="AJ63" s="245"/>
      <c r="AK63" s="245"/>
      <c r="AL63" s="245"/>
      <c r="AM63" s="245"/>
      <c r="AN63" s="245"/>
      <c r="AO63" s="245"/>
      <c r="AP63" s="245"/>
      <c r="AQ63" s="245"/>
      <c r="AR63" s="246"/>
      <c r="AS63" s="246"/>
      <c r="AT63" s="246"/>
      <c r="AU63" s="7"/>
      <c r="AV63" s="7"/>
      <c r="AW63" s="8"/>
      <c r="AX63" s="8"/>
      <c r="AY63" s="8" t="str">
        <f t="shared" si="10"/>
        <v/>
      </c>
      <c r="AZ63" s="8" t="str">
        <f t="shared" si="11"/>
        <v/>
      </c>
      <c r="BA63" s="247" t="str">
        <f t="shared" si="12"/>
        <v/>
      </c>
      <c r="BB63" s="247" t="str">
        <f t="shared" si="13"/>
        <v/>
      </c>
      <c r="BC63" s="247" t="str">
        <f t="shared" si="14"/>
        <v/>
      </c>
      <c r="BD63" s="247" t="str">
        <f t="shared" si="15"/>
        <v/>
      </c>
      <c r="BE63" s="248" t="str">
        <f t="shared" si="16"/>
        <v/>
      </c>
      <c r="BF63" s="248" t="str">
        <f t="shared" si="17"/>
        <v/>
      </c>
      <c r="BG63" s="248" t="str">
        <f t="shared" si="18"/>
        <v/>
      </c>
      <c r="BH63" s="248" t="str">
        <f t="shared" si="19"/>
        <v/>
      </c>
      <c r="BI63" s="249"/>
      <c r="BJ63" s="7" t="str">
        <f t="shared" si="20"/>
        <v/>
      </c>
      <c r="BK63" s="250" t="s">
        <v>238</v>
      </c>
      <c r="BL63" s="251">
        <v>123.0</v>
      </c>
      <c r="BM63" s="8">
        <v>12.7</v>
      </c>
      <c r="BN63" s="252">
        <v>12.8</v>
      </c>
      <c r="BO63" s="253">
        <f t="shared" si="53"/>
        <v>13.7</v>
      </c>
      <c r="BP63" s="254">
        <v>13.8</v>
      </c>
      <c r="BQ63" s="255">
        <v>21.7</v>
      </c>
      <c r="BR63" s="256">
        <f t="shared" si="54"/>
        <v>21.8</v>
      </c>
      <c r="BS63" s="253">
        <v>26.6</v>
      </c>
      <c r="BT63" s="257">
        <v>26.7</v>
      </c>
      <c r="BU63" s="16"/>
      <c r="BV63" s="258" t="s">
        <v>238</v>
      </c>
      <c r="BW63" s="259">
        <v>123.0</v>
      </c>
      <c r="BX63" s="8">
        <v>12.4</v>
      </c>
      <c r="BY63" s="260">
        <v>12.5</v>
      </c>
      <c r="BZ63" s="253">
        <f t="shared" si="55"/>
        <v>13.5</v>
      </c>
      <c r="CA63" s="261">
        <v>13.6</v>
      </c>
      <c r="CB63" s="262">
        <v>22.8</v>
      </c>
      <c r="CC63" s="263">
        <f t="shared" si="56"/>
        <v>22.9</v>
      </c>
      <c r="CD63" s="264">
        <v>28.8</v>
      </c>
      <c r="CE63" s="257" t="s">
        <v>239</v>
      </c>
      <c r="CF63" s="8"/>
      <c r="CG63" s="265" t="str">
        <f t="shared" si="21"/>
        <v/>
      </c>
      <c r="CH63" s="265"/>
      <c r="CI63" s="265" t="str">
        <f t="shared" si="22"/>
        <v/>
      </c>
      <c r="CJ63" s="265"/>
      <c r="CK63" s="265" t="str">
        <f t="shared" si="23"/>
        <v/>
      </c>
      <c r="CL63" s="265" t="str">
        <f t="shared" si="24"/>
        <v/>
      </c>
      <c r="CM63" s="265" t="str">
        <f t="shared" si="25"/>
        <v/>
      </c>
      <c r="CN63" s="265" t="str">
        <f t="shared" si="26"/>
        <v/>
      </c>
      <c r="CO63" s="265" t="str">
        <f t="shared" si="27"/>
        <v/>
      </c>
      <c r="CP63" s="265" t="str">
        <f t="shared" si="28"/>
        <v/>
      </c>
      <c r="CQ63" s="265" t="str">
        <f t="shared" si="29"/>
        <v/>
      </c>
      <c r="CR63" s="265" t="str">
        <f t="shared" si="30"/>
        <v/>
      </c>
      <c r="CS63" s="265" t="str">
        <f t="shared" si="31"/>
        <v/>
      </c>
      <c r="CT63" s="265" t="str">
        <f t="shared" si="32"/>
        <v/>
      </c>
      <c r="CU63" s="7"/>
      <c r="CV63" s="266"/>
      <c r="CW63" s="267">
        <v>51.0</v>
      </c>
      <c r="CX63" s="268">
        <f t="shared" si="57"/>
        <v>11.5</v>
      </c>
      <c r="CY63" s="268">
        <v>11.6</v>
      </c>
      <c r="CZ63" s="268">
        <f t="shared" si="58"/>
        <v>13</v>
      </c>
      <c r="DA63" s="268">
        <v>13.1</v>
      </c>
      <c r="DB63" s="268">
        <v>21.9</v>
      </c>
      <c r="DC63" s="268">
        <f t="shared" si="59"/>
        <v>22</v>
      </c>
      <c r="DD63" s="16"/>
      <c r="DE63" s="16"/>
      <c r="DF63" s="16"/>
      <c r="DG63" s="266"/>
      <c r="DH63" s="268">
        <f t="shared" si="60"/>
        <v>11.2</v>
      </c>
      <c r="DI63" s="268">
        <v>11.3</v>
      </c>
      <c r="DJ63" s="268">
        <f t="shared" si="61"/>
        <v>12.6</v>
      </c>
      <c r="DK63" s="268">
        <v>12.7</v>
      </c>
      <c r="DL63" s="268">
        <v>22.4</v>
      </c>
      <c r="DM63" s="268">
        <f t="shared" si="62"/>
        <v>22.5</v>
      </c>
      <c r="DN63" s="269">
        <v>22.5</v>
      </c>
      <c r="DO63" s="16"/>
      <c r="DP63" s="7" t="str">
        <f t="shared" si="33"/>
        <v/>
      </c>
      <c r="DQ63" s="8" t="str">
        <f t="shared" si="34"/>
        <v/>
      </c>
      <c r="DR63" s="8" t="str">
        <f t="shared" si="35"/>
        <v/>
      </c>
      <c r="DS63" s="8" t="str">
        <f t="shared" si="36"/>
        <v/>
      </c>
      <c r="DT63" s="7"/>
      <c r="DU63" s="7"/>
      <c r="DV63" s="250" t="s">
        <v>130</v>
      </c>
      <c r="DW63" s="251">
        <v>88.0</v>
      </c>
      <c r="DX63" s="270">
        <v>107.3</v>
      </c>
      <c r="DY63" s="271">
        <v>107.39999999999999</v>
      </c>
      <c r="DZ63" s="272">
        <v>112.7</v>
      </c>
      <c r="EA63" s="254">
        <v>112.8</v>
      </c>
      <c r="EB63" s="255">
        <v>134.4</v>
      </c>
      <c r="EC63" s="273">
        <v>134.5</v>
      </c>
      <c r="ED63" s="7"/>
      <c r="EE63" s="274" t="s">
        <v>130</v>
      </c>
      <c r="EF63" s="275">
        <v>88.0</v>
      </c>
      <c r="EG63" s="276">
        <v>105.9</v>
      </c>
      <c r="EH63" s="277">
        <v>106.0</v>
      </c>
      <c r="EI63" s="278">
        <v>111.5</v>
      </c>
      <c r="EJ63" s="279">
        <v>111.6</v>
      </c>
      <c r="EK63" s="280">
        <v>133.9</v>
      </c>
      <c r="EL63" s="281">
        <v>134.0</v>
      </c>
      <c r="EM63" s="7"/>
      <c r="EN63" s="21" t="str">
        <f t="shared" si="37"/>
        <v/>
      </c>
      <c r="EO63" s="21" t="str">
        <f t="shared" si="38"/>
        <v>#N/A</v>
      </c>
      <c r="EP63" s="21" t="str">
        <f t="shared" si="39"/>
        <v>#N/A</v>
      </c>
      <c r="EQ63" s="21" t="str">
        <f t="shared" si="40"/>
        <v>#N/A</v>
      </c>
      <c r="ER63" s="7"/>
      <c r="ES63" s="21" t="str">
        <f t="shared" ref="ES63:EU63" si="113">EO63/100</f>
        <v>#N/A</v>
      </c>
      <c r="ET63" s="21" t="str">
        <f t="shared" si="113"/>
        <v>#N/A</v>
      </c>
      <c r="EU63" s="21" t="str">
        <f t="shared" si="113"/>
        <v>#N/A</v>
      </c>
      <c r="EV63" s="7"/>
      <c r="EW63" s="8">
        <f t="shared" si="42"/>
        <v>0</v>
      </c>
      <c r="EX63" s="8">
        <f t="shared" si="43"/>
        <v>0</v>
      </c>
      <c r="EY63" s="8">
        <f t="shared" si="44"/>
        <v>0</v>
      </c>
      <c r="EZ63" s="8">
        <f t="shared" si="45"/>
        <v>0</v>
      </c>
      <c r="FA63" s="8">
        <f t="shared" si="46"/>
        <v>0</v>
      </c>
      <c r="FB63" s="8">
        <f t="shared" si="47"/>
        <v>0</v>
      </c>
      <c r="FC63" s="8">
        <f t="shared" si="48"/>
        <v>0</v>
      </c>
      <c r="FD63" s="8">
        <f t="shared" si="49"/>
        <v>0</v>
      </c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</row>
    <row r="64" ht="10.5" customHeight="1">
      <c r="A64" s="74" t="str">
        <f t="shared" si="50"/>
        <v/>
      </c>
      <c r="B64" s="75" t="str">
        <f t="shared" si="2"/>
        <v/>
      </c>
      <c r="C64" s="241"/>
      <c r="D64" s="243"/>
      <c r="E64" s="242"/>
      <c r="F64" s="242"/>
      <c r="G64" s="80"/>
      <c r="H64" s="81" t="str">
        <f t="shared" si="3"/>
        <v/>
      </c>
      <c r="I64" s="74" t="str">
        <f t="shared" si="4"/>
        <v/>
      </c>
      <c r="J64" s="75" t="str">
        <f t="shared" si="5"/>
        <v/>
      </c>
      <c r="K64" s="82" t="str">
        <f t="shared" si="6"/>
        <v/>
      </c>
      <c r="L64" s="83" t="str">
        <f t="shared" si="7"/>
        <v/>
      </c>
      <c r="M64" s="80" t="str">
        <f t="shared" si="8"/>
        <v/>
      </c>
      <c r="N64" s="84" t="str">
        <f t="shared" si="9"/>
        <v/>
      </c>
      <c r="O64" s="244"/>
      <c r="P64" s="244"/>
      <c r="Q64" s="244"/>
      <c r="R64" s="244"/>
      <c r="S64" s="244"/>
      <c r="T64" s="244"/>
      <c r="U64" s="244"/>
      <c r="V64" s="24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  <c r="AJ64" s="245"/>
      <c r="AK64" s="245"/>
      <c r="AL64" s="245"/>
      <c r="AM64" s="245"/>
      <c r="AN64" s="245"/>
      <c r="AO64" s="245"/>
      <c r="AP64" s="245"/>
      <c r="AQ64" s="245"/>
      <c r="AR64" s="246"/>
      <c r="AS64" s="246"/>
      <c r="AT64" s="246"/>
      <c r="AU64" s="7"/>
      <c r="AV64" s="7"/>
      <c r="AW64" s="8"/>
      <c r="AX64" s="8"/>
      <c r="AY64" s="8" t="str">
        <f t="shared" si="10"/>
        <v/>
      </c>
      <c r="AZ64" s="8" t="str">
        <f t="shared" si="11"/>
        <v/>
      </c>
      <c r="BA64" s="247" t="str">
        <f t="shared" si="12"/>
        <v/>
      </c>
      <c r="BB64" s="247" t="str">
        <f t="shared" si="13"/>
        <v/>
      </c>
      <c r="BC64" s="247" t="str">
        <f t="shared" si="14"/>
        <v/>
      </c>
      <c r="BD64" s="247" t="str">
        <f t="shared" si="15"/>
        <v/>
      </c>
      <c r="BE64" s="248" t="str">
        <f t="shared" si="16"/>
        <v/>
      </c>
      <c r="BF64" s="248" t="str">
        <f t="shared" si="17"/>
        <v/>
      </c>
      <c r="BG64" s="248" t="str">
        <f t="shared" si="18"/>
        <v/>
      </c>
      <c r="BH64" s="248" t="str">
        <f t="shared" si="19"/>
        <v/>
      </c>
      <c r="BI64" s="249"/>
      <c r="BJ64" s="7" t="str">
        <f t="shared" si="20"/>
        <v/>
      </c>
      <c r="BK64" s="250" t="s">
        <v>240</v>
      </c>
      <c r="BL64" s="251">
        <v>124.0</v>
      </c>
      <c r="BM64" s="8">
        <v>12.8</v>
      </c>
      <c r="BN64" s="252">
        <v>12.9</v>
      </c>
      <c r="BO64" s="253">
        <f t="shared" si="53"/>
        <v>13.7</v>
      </c>
      <c r="BP64" s="254">
        <v>13.8</v>
      </c>
      <c r="BQ64" s="255">
        <v>21.7</v>
      </c>
      <c r="BR64" s="256">
        <f t="shared" si="54"/>
        <v>21.8</v>
      </c>
      <c r="BS64" s="253">
        <v>26.7</v>
      </c>
      <c r="BT64" s="257">
        <v>26.8</v>
      </c>
      <c r="BU64" s="16"/>
      <c r="BV64" s="258" t="s">
        <v>240</v>
      </c>
      <c r="BW64" s="259">
        <v>124.0</v>
      </c>
      <c r="BX64" s="8">
        <v>12.4</v>
      </c>
      <c r="BY64" s="260">
        <v>12.5</v>
      </c>
      <c r="BZ64" s="253">
        <f t="shared" si="55"/>
        <v>13.5</v>
      </c>
      <c r="CA64" s="261">
        <v>13.6</v>
      </c>
      <c r="CB64" s="262">
        <v>22.9</v>
      </c>
      <c r="CC64" s="263">
        <f t="shared" si="56"/>
        <v>23</v>
      </c>
      <c r="CD64" s="264">
        <v>29.0</v>
      </c>
      <c r="CE64" s="257" t="s">
        <v>241</v>
      </c>
      <c r="CF64" s="8"/>
      <c r="CG64" s="265" t="str">
        <f t="shared" si="21"/>
        <v/>
      </c>
      <c r="CH64" s="265"/>
      <c r="CI64" s="265" t="str">
        <f t="shared" si="22"/>
        <v/>
      </c>
      <c r="CJ64" s="265"/>
      <c r="CK64" s="265" t="str">
        <f t="shared" si="23"/>
        <v/>
      </c>
      <c r="CL64" s="265" t="str">
        <f t="shared" si="24"/>
        <v/>
      </c>
      <c r="CM64" s="265" t="str">
        <f t="shared" si="25"/>
        <v/>
      </c>
      <c r="CN64" s="265" t="str">
        <f t="shared" si="26"/>
        <v/>
      </c>
      <c r="CO64" s="265" t="str">
        <f t="shared" si="27"/>
        <v/>
      </c>
      <c r="CP64" s="265" t="str">
        <f t="shared" si="28"/>
        <v/>
      </c>
      <c r="CQ64" s="265" t="str">
        <f t="shared" si="29"/>
        <v/>
      </c>
      <c r="CR64" s="265" t="str">
        <f t="shared" si="30"/>
        <v/>
      </c>
      <c r="CS64" s="265" t="str">
        <f t="shared" si="31"/>
        <v/>
      </c>
      <c r="CT64" s="265" t="str">
        <f t="shared" si="32"/>
        <v/>
      </c>
      <c r="CU64" s="7"/>
      <c r="CV64" s="266"/>
      <c r="CW64" s="267">
        <v>52.0</v>
      </c>
      <c r="CX64" s="268">
        <f t="shared" si="57"/>
        <v>11.6</v>
      </c>
      <c r="CY64" s="268">
        <v>11.7</v>
      </c>
      <c r="CZ64" s="268">
        <f t="shared" si="58"/>
        <v>13.1</v>
      </c>
      <c r="DA64" s="268">
        <v>13.2</v>
      </c>
      <c r="DB64" s="268">
        <v>22.2</v>
      </c>
      <c r="DC64" s="268">
        <f t="shared" si="59"/>
        <v>22.3</v>
      </c>
      <c r="DD64" s="16"/>
      <c r="DE64" s="16"/>
      <c r="DF64" s="16"/>
      <c r="DG64" s="266"/>
      <c r="DH64" s="268">
        <f t="shared" si="60"/>
        <v>11.3</v>
      </c>
      <c r="DI64" s="268">
        <v>11.4</v>
      </c>
      <c r="DJ64" s="268">
        <f t="shared" si="61"/>
        <v>12.7</v>
      </c>
      <c r="DK64" s="268">
        <v>12.8</v>
      </c>
      <c r="DL64" s="268">
        <v>22.6</v>
      </c>
      <c r="DM64" s="268">
        <f t="shared" si="62"/>
        <v>22.7</v>
      </c>
      <c r="DN64" s="269">
        <v>22.7</v>
      </c>
      <c r="DO64" s="16"/>
      <c r="DP64" s="7" t="str">
        <f t="shared" si="33"/>
        <v/>
      </c>
      <c r="DQ64" s="8" t="str">
        <f t="shared" si="34"/>
        <v/>
      </c>
      <c r="DR64" s="8" t="str">
        <f t="shared" si="35"/>
        <v/>
      </c>
      <c r="DS64" s="8" t="str">
        <f t="shared" si="36"/>
        <v/>
      </c>
      <c r="DT64" s="7"/>
      <c r="DU64" s="7"/>
      <c r="DV64" s="250" t="s">
        <v>134</v>
      </c>
      <c r="DW64" s="251">
        <v>89.0</v>
      </c>
      <c r="DX64" s="270">
        <v>107.7</v>
      </c>
      <c r="DY64" s="271">
        <v>107.8</v>
      </c>
      <c r="DZ64" s="272">
        <v>113.10000000000001</v>
      </c>
      <c r="EA64" s="254">
        <v>113.2</v>
      </c>
      <c r="EB64" s="255">
        <v>134.9</v>
      </c>
      <c r="EC64" s="273">
        <v>135.0</v>
      </c>
      <c r="ED64" s="7"/>
      <c r="EE64" s="274" t="s">
        <v>134</v>
      </c>
      <c r="EF64" s="275">
        <v>89.0</v>
      </c>
      <c r="EG64" s="276">
        <v>106.30000000000001</v>
      </c>
      <c r="EH64" s="277">
        <v>106.4</v>
      </c>
      <c r="EI64" s="278">
        <v>111.9</v>
      </c>
      <c r="EJ64" s="279">
        <v>112.0</v>
      </c>
      <c r="EK64" s="280">
        <v>134.4</v>
      </c>
      <c r="EL64" s="281">
        <v>134.5</v>
      </c>
      <c r="EM64" s="7"/>
      <c r="EN64" s="21" t="str">
        <f t="shared" si="37"/>
        <v/>
      </c>
      <c r="EO64" s="21" t="str">
        <f t="shared" si="38"/>
        <v>#N/A</v>
      </c>
      <c r="EP64" s="21" t="str">
        <f t="shared" si="39"/>
        <v>#N/A</v>
      </c>
      <c r="EQ64" s="21" t="str">
        <f t="shared" si="40"/>
        <v>#N/A</v>
      </c>
      <c r="ER64" s="7"/>
      <c r="ES64" s="21" t="str">
        <f t="shared" ref="ES64:EU64" si="114">EO64/100</f>
        <v>#N/A</v>
      </c>
      <c r="ET64" s="21" t="str">
        <f t="shared" si="114"/>
        <v>#N/A</v>
      </c>
      <c r="EU64" s="21" t="str">
        <f t="shared" si="114"/>
        <v>#N/A</v>
      </c>
      <c r="EV64" s="7"/>
      <c r="EW64" s="8">
        <f t="shared" si="42"/>
        <v>0</v>
      </c>
      <c r="EX64" s="8">
        <f t="shared" si="43"/>
        <v>0</v>
      </c>
      <c r="EY64" s="8">
        <f t="shared" si="44"/>
        <v>0</v>
      </c>
      <c r="EZ64" s="8">
        <f t="shared" si="45"/>
        <v>0</v>
      </c>
      <c r="FA64" s="8">
        <f t="shared" si="46"/>
        <v>0</v>
      </c>
      <c r="FB64" s="8">
        <f t="shared" si="47"/>
        <v>0</v>
      </c>
      <c r="FC64" s="8">
        <f t="shared" si="48"/>
        <v>0</v>
      </c>
      <c r="FD64" s="8">
        <f t="shared" si="49"/>
        <v>0</v>
      </c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</row>
    <row r="65" ht="10.5" customHeight="1">
      <c r="A65" s="74" t="str">
        <f t="shared" si="50"/>
        <v/>
      </c>
      <c r="B65" s="75" t="str">
        <f t="shared" si="2"/>
        <v/>
      </c>
      <c r="C65" s="241"/>
      <c r="D65" s="243"/>
      <c r="E65" s="242"/>
      <c r="F65" s="242"/>
      <c r="G65" s="80"/>
      <c r="H65" s="81" t="str">
        <f t="shared" si="3"/>
        <v/>
      </c>
      <c r="I65" s="74" t="str">
        <f t="shared" si="4"/>
        <v/>
      </c>
      <c r="J65" s="75" t="str">
        <f t="shared" si="5"/>
        <v/>
      </c>
      <c r="K65" s="82" t="str">
        <f t="shared" si="6"/>
        <v/>
      </c>
      <c r="L65" s="83" t="str">
        <f t="shared" si="7"/>
        <v/>
      </c>
      <c r="M65" s="80" t="str">
        <f t="shared" si="8"/>
        <v/>
      </c>
      <c r="N65" s="84" t="str">
        <f t="shared" si="9"/>
        <v/>
      </c>
      <c r="O65" s="244"/>
      <c r="P65" s="244"/>
      <c r="Q65" s="244"/>
      <c r="R65" s="244"/>
      <c r="S65" s="244"/>
      <c r="T65" s="244"/>
      <c r="U65" s="244"/>
      <c r="V65" s="245"/>
      <c r="W65" s="245"/>
      <c r="X65" s="245"/>
      <c r="Y65" s="245"/>
      <c r="Z65" s="245"/>
      <c r="AA65" s="245"/>
      <c r="AB65" s="245"/>
      <c r="AC65" s="245"/>
      <c r="AD65" s="245"/>
      <c r="AE65" s="245"/>
      <c r="AF65" s="245"/>
      <c r="AG65" s="245"/>
      <c r="AH65" s="245"/>
      <c r="AI65" s="245"/>
      <c r="AJ65" s="245"/>
      <c r="AK65" s="245"/>
      <c r="AL65" s="245"/>
      <c r="AM65" s="245"/>
      <c r="AN65" s="245"/>
      <c r="AO65" s="245"/>
      <c r="AP65" s="245"/>
      <c r="AQ65" s="245"/>
      <c r="AR65" s="246"/>
      <c r="AS65" s="246"/>
      <c r="AT65" s="246"/>
      <c r="AU65" s="7"/>
      <c r="AV65" s="7"/>
      <c r="AW65" s="8"/>
      <c r="AX65" s="8"/>
      <c r="AY65" s="8" t="str">
        <f t="shared" si="10"/>
        <v/>
      </c>
      <c r="AZ65" s="8" t="str">
        <f t="shared" si="11"/>
        <v/>
      </c>
      <c r="BA65" s="247" t="str">
        <f t="shared" si="12"/>
        <v/>
      </c>
      <c r="BB65" s="247" t="str">
        <f t="shared" si="13"/>
        <v/>
      </c>
      <c r="BC65" s="247" t="str">
        <f t="shared" si="14"/>
        <v/>
      </c>
      <c r="BD65" s="247" t="str">
        <f t="shared" si="15"/>
        <v/>
      </c>
      <c r="BE65" s="248" t="str">
        <f t="shared" si="16"/>
        <v/>
      </c>
      <c r="BF65" s="248" t="str">
        <f t="shared" si="17"/>
        <v/>
      </c>
      <c r="BG65" s="248" t="str">
        <f t="shared" si="18"/>
        <v/>
      </c>
      <c r="BH65" s="248" t="str">
        <f t="shared" si="19"/>
        <v/>
      </c>
      <c r="BI65" s="249"/>
      <c r="BJ65" s="7" t="str">
        <f t="shared" si="20"/>
        <v/>
      </c>
      <c r="BK65" s="250" t="s">
        <v>242</v>
      </c>
      <c r="BL65" s="251">
        <v>125.0</v>
      </c>
      <c r="BM65" s="8">
        <v>12.8</v>
      </c>
      <c r="BN65" s="252">
        <v>12.9</v>
      </c>
      <c r="BO65" s="253">
        <f t="shared" si="53"/>
        <v>13.8</v>
      </c>
      <c r="BP65" s="254">
        <v>13.9</v>
      </c>
      <c r="BQ65" s="255">
        <v>21.8</v>
      </c>
      <c r="BR65" s="256">
        <f t="shared" si="54"/>
        <v>21.9</v>
      </c>
      <c r="BS65" s="253">
        <v>26.9</v>
      </c>
      <c r="BT65" s="257">
        <v>27.0</v>
      </c>
      <c r="BU65" s="16"/>
      <c r="BV65" s="258" t="s">
        <v>242</v>
      </c>
      <c r="BW65" s="259">
        <v>125.0</v>
      </c>
      <c r="BX65" s="8">
        <v>12.4</v>
      </c>
      <c r="BY65" s="260">
        <v>12.5</v>
      </c>
      <c r="BZ65" s="253">
        <f t="shared" si="55"/>
        <v>13.5</v>
      </c>
      <c r="CA65" s="261">
        <v>13.6</v>
      </c>
      <c r="CB65" s="262">
        <v>23.0</v>
      </c>
      <c r="CC65" s="263">
        <f t="shared" si="56"/>
        <v>23.1</v>
      </c>
      <c r="CD65" s="264">
        <v>29.1</v>
      </c>
      <c r="CE65" s="257" t="s">
        <v>243</v>
      </c>
      <c r="CF65" s="8"/>
      <c r="CG65" s="265" t="str">
        <f t="shared" si="21"/>
        <v/>
      </c>
      <c r="CH65" s="265"/>
      <c r="CI65" s="265" t="str">
        <f t="shared" si="22"/>
        <v/>
      </c>
      <c r="CJ65" s="265"/>
      <c r="CK65" s="265" t="str">
        <f t="shared" si="23"/>
        <v/>
      </c>
      <c r="CL65" s="265" t="str">
        <f t="shared" si="24"/>
        <v/>
      </c>
      <c r="CM65" s="265" t="str">
        <f t="shared" si="25"/>
        <v/>
      </c>
      <c r="CN65" s="265" t="str">
        <f t="shared" si="26"/>
        <v/>
      </c>
      <c r="CO65" s="265" t="str">
        <f t="shared" si="27"/>
        <v/>
      </c>
      <c r="CP65" s="265" t="str">
        <f t="shared" si="28"/>
        <v/>
      </c>
      <c r="CQ65" s="265" t="str">
        <f t="shared" si="29"/>
        <v/>
      </c>
      <c r="CR65" s="265" t="str">
        <f t="shared" si="30"/>
        <v/>
      </c>
      <c r="CS65" s="265" t="str">
        <f t="shared" si="31"/>
        <v/>
      </c>
      <c r="CT65" s="265" t="str">
        <f t="shared" si="32"/>
        <v/>
      </c>
      <c r="CU65" s="7"/>
      <c r="CV65" s="266"/>
      <c r="CW65" s="267">
        <v>53.0</v>
      </c>
      <c r="CX65" s="268">
        <f t="shared" si="57"/>
        <v>11.7</v>
      </c>
      <c r="CY65" s="268">
        <v>11.8</v>
      </c>
      <c r="CZ65" s="268">
        <f t="shared" si="58"/>
        <v>13.2</v>
      </c>
      <c r="DA65" s="268">
        <v>13.3</v>
      </c>
      <c r="DB65" s="268">
        <v>22.4</v>
      </c>
      <c r="DC65" s="268">
        <f t="shared" si="59"/>
        <v>22.5</v>
      </c>
      <c r="DD65" s="16"/>
      <c r="DE65" s="16"/>
      <c r="DF65" s="16"/>
      <c r="DG65" s="266"/>
      <c r="DH65" s="268">
        <f t="shared" si="60"/>
        <v>11.4</v>
      </c>
      <c r="DI65" s="268">
        <v>11.5</v>
      </c>
      <c r="DJ65" s="268">
        <f t="shared" si="61"/>
        <v>12.8</v>
      </c>
      <c r="DK65" s="268">
        <v>12.9</v>
      </c>
      <c r="DL65" s="268">
        <v>22.9</v>
      </c>
      <c r="DM65" s="268">
        <f t="shared" si="62"/>
        <v>23</v>
      </c>
      <c r="DN65" s="269">
        <v>23.0</v>
      </c>
      <c r="DO65" s="16"/>
      <c r="DP65" s="7" t="str">
        <f t="shared" si="33"/>
        <v/>
      </c>
      <c r="DQ65" s="8" t="str">
        <f t="shared" si="34"/>
        <v/>
      </c>
      <c r="DR65" s="8" t="str">
        <f t="shared" si="35"/>
        <v/>
      </c>
      <c r="DS65" s="8" t="str">
        <f t="shared" si="36"/>
        <v/>
      </c>
      <c r="DT65" s="7"/>
      <c r="DU65" s="7"/>
      <c r="DV65" s="250" t="s">
        <v>138</v>
      </c>
      <c r="DW65" s="251">
        <v>90.0</v>
      </c>
      <c r="DX65" s="270">
        <v>108.0</v>
      </c>
      <c r="DY65" s="271">
        <v>108.1</v>
      </c>
      <c r="DZ65" s="272">
        <v>113.5</v>
      </c>
      <c r="EA65" s="254">
        <v>113.6</v>
      </c>
      <c r="EB65" s="255">
        <v>135.5</v>
      </c>
      <c r="EC65" s="273">
        <v>135.6</v>
      </c>
      <c r="ED65" s="7"/>
      <c r="EE65" s="274" t="s">
        <v>138</v>
      </c>
      <c r="EF65" s="275">
        <v>90.0</v>
      </c>
      <c r="EG65" s="276">
        <v>106.7</v>
      </c>
      <c r="EH65" s="277">
        <v>106.8</v>
      </c>
      <c r="EI65" s="278">
        <v>112.30000000000001</v>
      </c>
      <c r="EJ65" s="279">
        <v>112.4</v>
      </c>
      <c r="EK65" s="280">
        <v>134.9</v>
      </c>
      <c r="EL65" s="281">
        <v>135.0</v>
      </c>
      <c r="EM65" s="7"/>
      <c r="EN65" s="21" t="str">
        <f t="shared" si="37"/>
        <v/>
      </c>
      <c r="EO65" s="21" t="str">
        <f t="shared" si="38"/>
        <v>#N/A</v>
      </c>
      <c r="EP65" s="21" t="str">
        <f t="shared" si="39"/>
        <v>#N/A</v>
      </c>
      <c r="EQ65" s="21" t="str">
        <f t="shared" si="40"/>
        <v>#N/A</v>
      </c>
      <c r="ER65" s="7"/>
      <c r="ES65" s="21" t="str">
        <f t="shared" ref="ES65:EU65" si="115">EO65/100</f>
        <v>#N/A</v>
      </c>
      <c r="ET65" s="21" t="str">
        <f t="shared" si="115"/>
        <v>#N/A</v>
      </c>
      <c r="EU65" s="21" t="str">
        <f t="shared" si="115"/>
        <v>#N/A</v>
      </c>
      <c r="EV65" s="7"/>
      <c r="EW65" s="8">
        <f t="shared" si="42"/>
        <v>0</v>
      </c>
      <c r="EX65" s="8">
        <f t="shared" si="43"/>
        <v>0</v>
      </c>
      <c r="EY65" s="8">
        <f t="shared" si="44"/>
        <v>0</v>
      </c>
      <c r="EZ65" s="8">
        <f t="shared" si="45"/>
        <v>0</v>
      </c>
      <c r="FA65" s="8">
        <f t="shared" si="46"/>
        <v>0</v>
      </c>
      <c r="FB65" s="8">
        <f t="shared" si="47"/>
        <v>0</v>
      </c>
      <c r="FC65" s="8">
        <f t="shared" si="48"/>
        <v>0</v>
      </c>
      <c r="FD65" s="8">
        <f t="shared" si="49"/>
        <v>0</v>
      </c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</row>
    <row r="66" ht="10.5" customHeight="1">
      <c r="A66" s="74" t="str">
        <f t="shared" si="50"/>
        <v/>
      </c>
      <c r="B66" s="75" t="str">
        <f t="shared" si="2"/>
        <v/>
      </c>
      <c r="C66" s="241"/>
      <c r="D66" s="243"/>
      <c r="E66" s="242"/>
      <c r="F66" s="242"/>
      <c r="G66" s="80"/>
      <c r="H66" s="81" t="str">
        <f t="shared" si="3"/>
        <v/>
      </c>
      <c r="I66" s="74" t="str">
        <f t="shared" si="4"/>
        <v/>
      </c>
      <c r="J66" s="75" t="str">
        <f t="shared" si="5"/>
        <v/>
      </c>
      <c r="K66" s="82" t="str">
        <f t="shared" si="6"/>
        <v/>
      </c>
      <c r="L66" s="83" t="str">
        <f t="shared" si="7"/>
        <v/>
      </c>
      <c r="M66" s="80" t="str">
        <f t="shared" si="8"/>
        <v/>
      </c>
      <c r="N66" s="84" t="str">
        <f t="shared" si="9"/>
        <v/>
      </c>
      <c r="O66" s="244"/>
      <c r="P66" s="244"/>
      <c r="Q66" s="244"/>
      <c r="R66" s="244"/>
      <c r="S66" s="244"/>
      <c r="T66" s="244"/>
      <c r="U66" s="244"/>
      <c r="V66" s="245"/>
      <c r="W66" s="245"/>
      <c r="X66" s="245"/>
      <c r="Y66" s="245"/>
      <c r="Z66" s="245"/>
      <c r="AA66" s="245"/>
      <c r="AB66" s="245"/>
      <c r="AC66" s="245"/>
      <c r="AD66" s="245"/>
      <c r="AE66" s="245"/>
      <c r="AF66" s="245"/>
      <c r="AG66" s="245"/>
      <c r="AH66" s="245"/>
      <c r="AI66" s="245"/>
      <c r="AJ66" s="245"/>
      <c r="AK66" s="245"/>
      <c r="AL66" s="245"/>
      <c r="AM66" s="245"/>
      <c r="AN66" s="245"/>
      <c r="AO66" s="245"/>
      <c r="AP66" s="245"/>
      <c r="AQ66" s="245"/>
      <c r="AR66" s="246"/>
      <c r="AS66" s="246"/>
      <c r="AT66" s="246"/>
      <c r="AU66" s="7"/>
      <c r="AV66" s="7"/>
      <c r="AW66" s="8"/>
      <c r="AX66" s="8"/>
      <c r="AY66" s="8" t="str">
        <f t="shared" si="10"/>
        <v/>
      </c>
      <c r="AZ66" s="8" t="str">
        <f t="shared" si="11"/>
        <v/>
      </c>
      <c r="BA66" s="247" t="str">
        <f t="shared" si="12"/>
        <v/>
      </c>
      <c r="BB66" s="247" t="str">
        <f t="shared" si="13"/>
        <v/>
      </c>
      <c r="BC66" s="247" t="str">
        <f t="shared" si="14"/>
        <v/>
      </c>
      <c r="BD66" s="247" t="str">
        <f t="shared" si="15"/>
        <v/>
      </c>
      <c r="BE66" s="248" t="str">
        <f t="shared" si="16"/>
        <v/>
      </c>
      <c r="BF66" s="248" t="str">
        <f t="shared" si="17"/>
        <v/>
      </c>
      <c r="BG66" s="248" t="str">
        <f t="shared" si="18"/>
        <v/>
      </c>
      <c r="BH66" s="248" t="str">
        <f t="shared" si="19"/>
        <v/>
      </c>
      <c r="BI66" s="249"/>
      <c r="BJ66" s="7" t="str">
        <f t="shared" si="20"/>
        <v/>
      </c>
      <c r="BK66" s="250" t="s">
        <v>244</v>
      </c>
      <c r="BL66" s="251">
        <v>126.0</v>
      </c>
      <c r="BM66" s="8">
        <v>12.8</v>
      </c>
      <c r="BN66" s="252">
        <v>12.9</v>
      </c>
      <c r="BO66" s="253">
        <f t="shared" si="53"/>
        <v>13.8</v>
      </c>
      <c r="BP66" s="254">
        <v>13.9</v>
      </c>
      <c r="BQ66" s="255">
        <v>21.9</v>
      </c>
      <c r="BR66" s="256">
        <f t="shared" si="54"/>
        <v>22</v>
      </c>
      <c r="BS66" s="253">
        <v>27.0</v>
      </c>
      <c r="BT66" s="257">
        <v>27.1</v>
      </c>
      <c r="BU66" s="16"/>
      <c r="BV66" s="258" t="s">
        <v>244</v>
      </c>
      <c r="BW66" s="259">
        <v>126.0</v>
      </c>
      <c r="BX66" s="8">
        <v>12.4</v>
      </c>
      <c r="BY66" s="260">
        <v>12.5</v>
      </c>
      <c r="BZ66" s="253">
        <f t="shared" si="55"/>
        <v>13.6</v>
      </c>
      <c r="CA66" s="261">
        <v>13.7</v>
      </c>
      <c r="CB66" s="262">
        <v>23.1</v>
      </c>
      <c r="CC66" s="263">
        <f t="shared" si="56"/>
        <v>23.2</v>
      </c>
      <c r="CD66" s="264">
        <v>29.3</v>
      </c>
      <c r="CE66" s="257" t="s">
        <v>245</v>
      </c>
      <c r="CF66" s="8"/>
      <c r="CG66" s="265" t="str">
        <f t="shared" si="21"/>
        <v/>
      </c>
      <c r="CH66" s="265"/>
      <c r="CI66" s="265" t="str">
        <f t="shared" si="22"/>
        <v/>
      </c>
      <c r="CJ66" s="265"/>
      <c r="CK66" s="265" t="str">
        <f t="shared" si="23"/>
        <v/>
      </c>
      <c r="CL66" s="265" t="str">
        <f t="shared" si="24"/>
        <v/>
      </c>
      <c r="CM66" s="265" t="str">
        <f t="shared" si="25"/>
        <v/>
      </c>
      <c r="CN66" s="265" t="str">
        <f t="shared" si="26"/>
        <v/>
      </c>
      <c r="CO66" s="265" t="str">
        <f t="shared" si="27"/>
        <v/>
      </c>
      <c r="CP66" s="265" t="str">
        <f t="shared" si="28"/>
        <v/>
      </c>
      <c r="CQ66" s="265" t="str">
        <f t="shared" si="29"/>
        <v/>
      </c>
      <c r="CR66" s="265" t="str">
        <f t="shared" si="30"/>
        <v/>
      </c>
      <c r="CS66" s="265" t="str">
        <f t="shared" si="31"/>
        <v/>
      </c>
      <c r="CT66" s="265" t="str">
        <f t="shared" si="32"/>
        <v/>
      </c>
      <c r="CU66" s="7"/>
      <c r="CV66" s="266"/>
      <c r="CW66" s="267">
        <v>54.0</v>
      </c>
      <c r="CX66" s="268">
        <f t="shared" si="57"/>
        <v>11.8</v>
      </c>
      <c r="CY66" s="268">
        <v>11.9</v>
      </c>
      <c r="CZ66" s="268">
        <f t="shared" si="58"/>
        <v>13.3</v>
      </c>
      <c r="DA66" s="268">
        <v>13.4</v>
      </c>
      <c r="DB66" s="268">
        <v>22.7</v>
      </c>
      <c r="DC66" s="268">
        <f t="shared" si="59"/>
        <v>22.8</v>
      </c>
      <c r="DD66" s="16"/>
      <c r="DE66" s="16"/>
      <c r="DF66" s="16"/>
      <c r="DG66" s="266"/>
      <c r="DH66" s="268">
        <f t="shared" si="60"/>
        <v>11.5</v>
      </c>
      <c r="DI66" s="268">
        <v>11.6</v>
      </c>
      <c r="DJ66" s="268">
        <f t="shared" si="61"/>
        <v>12.9</v>
      </c>
      <c r="DK66" s="268">
        <v>13.0</v>
      </c>
      <c r="DL66" s="268">
        <v>23.2</v>
      </c>
      <c r="DM66" s="268">
        <f t="shared" si="62"/>
        <v>23.3</v>
      </c>
      <c r="DN66" s="269">
        <v>23.3</v>
      </c>
      <c r="DO66" s="16"/>
      <c r="DP66" s="7" t="str">
        <f t="shared" si="33"/>
        <v/>
      </c>
      <c r="DQ66" s="8" t="str">
        <f t="shared" si="34"/>
        <v/>
      </c>
      <c r="DR66" s="8" t="str">
        <f t="shared" si="35"/>
        <v/>
      </c>
      <c r="DS66" s="8" t="str">
        <f t="shared" si="36"/>
        <v/>
      </c>
      <c r="DT66" s="7"/>
      <c r="DU66" s="7"/>
      <c r="DV66" s="250" t="s">
        <v>142</v>
      </c>
      <c r="DW66" s="251">
        <v>91.0</v>
      </c>
      <c r="DX66" s="270">
        <v>108.4</v>
      </c>
      <c r="DY66" s="271">
        <v>108.5</v>
      </c>
      <c r="DZ66" s="272">
        <v>113.9</v>
      </c>
      <c r="EA66" s="254">
        <v>114.0</v>
      </c>
      <c r="EB66" s="255">
        <v>136.0</v>
      </c>
      <c r="EC66" s="273">
        <v>136.1</v>
      </c>
      <c r="ED66" s="7"/>
      <c r="EE66" s="274" t="s">
        <v>142</v>
      </c>
      <c r="EF66" s="275">
        <v>91.0</v>
      </c>
      <c r="EG66" s="276">
        <v>107.10000000000001</v>
      </c>
      <c r="EH66" s="277">
        <v>107.2</v>
      </c>
      <c r="EI66" s="278">
        <v>112.7</v>
      </c>
      <c r="EJ66" s="279">
        <v>112.8</v>
      </c>
      <c r="EK66" s="280">
        <v>135.5</v>
      </c>
      <c r="EL66" s="281">
        <v>135.6</v>
      </c>
      <c r="EM66" s="7"/>
      <c r="EN66" s="21" t="str">
        <f t="shared" si="37"/>
        <v/>
      </c>
      <c r="EO66" s="21" t="str">
        <f t="shared" si="38"/>
        <v>#N/A</v>
      </c>
      <c r="EP66" s="21" t="str">
        <f t="shared" si="39"/>
        <v>#N/A</v>
      </c>
      <c r="EQ66" s="21" t="str">
        <f t="shared" si="40"/>
        <v>#N/A</v>
      </c>
      <c r="ER66" s="7"/>
      <c r="ES66" s="21" t="str">
        <f t="shared" ref="ES66:EU66" si="116">EO66/100</f>
        <v>#N/A</v>
      </c>
      <c r="ET66" s="21" t="str">
        <f t="shared" si="116"/>
        <v>#N/A</v>
      </c>
      <c r="EU66" s="21" t="str">
        <f t="shared" si="116"/>
        <v>#N/A</v>
      </c>
      <c r="EV66" s="7"/>
      <c r="EW66" s="8">
        <f t="shared" si="42"/>
        <v>0</v>
      </c>
      <c r="EX66" s="8">
        <f t="shared" si="43"/>
        <v>0</v>
      </c>
      <c r="EY66" s="8">
        <f t="shared" si="44"/>
        <v>0</v>
      </c>
      <c r="EZ66" s="8">
        <f t="shared" si="45"/>
        <v>0</v>
      </c>
      <c r="FA66" s="8">
        <f t="shared" si="46"/>
        <v>0</v>
      </c>
      <c r="FB66" s="8">
        <f t="shared" si="47"/>
        <v>0</v>
      </c>
      <c r="FC66" s="8">
        <f t="shared" si="48"/>
        <v>0</v>
      </c>
      <c r="FD66" s="8">
        <f t="shared" si="49"/>
        <v>0</v>
      </c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</row>
    <row r="67" ht="10.5" customHeight="1">
      <c r="A67" s="74" t="str">
        <f t="shared" si="50"/>
        <v/>
      </c>
      <c r="B67" s="75" t="str">
        <f t="shared" si="2"/>
        <v/>
      </c>
      <c r="C67" s="241"/>
      <c r="D67" s="243"/>
      <c r="E67" s="242"/>
      <c r="F67" s="242"/>
      <c r="G67" s="80"/>
      <c r="H67" s="81" t="str">
        <f t="shared" si="3"/>
        <v/>
      </c>
      <c r="I67" s="74" t="str">
        <f t="shared" si="4"/>
        <v/>
      </c>
      <c r="J67" s="75" t="str">
        <f t="shared" si="5"/>
        <v/>
      </c>
      <c r="K67" s="82" t="str">
        <f t="shared" si="6"/>
        <v/>
      </c>
      <c r="L67" s="83" t="str">
        <f t="shared" si="7"/>
        <v/>
      </c>
      <c r="M67" s="80" t="str">
        <f t="shared" si="8"/>
        <v/>
      </c>
      <c r="N67" s="84" t="str">
        <f t="shared" si="9"/>
        <v/>
      </c>
      <c r="O67" s="244"/>
      <c r="P67" s="244"/>
      <c r="Q67" s="244"/>
      <c r="R67" s="244"/>
      <c r="S67" s="244"/>
      <c r="T67" s="244"/>
      <c r="U67" s="244"/>
      <c r="V67" s="245"/>
      <c r="W67" s="245"/>
      <c r="X67" s="245"/>
      <c r="Y67" s="245"/>
      <c r="Z67" s="245"/>
      <c r="AA67" s="245"/>
      <c r="AB67" s="245"/>
      <c r="AC67" s="245"/>
      <c r="AD67" s="245"/>
      <c r="AE67" s="245"/>
      <c r="AF67" s="245"/>
      <c r="AG67" s="245"/>
      <c r="AH67" s="245"/>
      <c r="AI67" s="245"/>
      <c r="AJ67" s="245"/>
      <c r="AK67" s="245"/>
      <c r="AL67" s="245"/>
      <c r="AM67" s="245"/>
      <c r="AN67" s="245"/>
      <c r="AO67" s="245"/>
      <c r="AP67" s="245"/>
      <c r="AQ67" s="245"/>
      <c r="AR67" s="246"/>
      <c r="AS67" s="246"/>
      <c r="AT67" s="246"/>
      <c r="AU67" s="7"/>
      <c r="AV67" s="7"/>
      <c r="AW67" s="8"/>
      <c r="AX67" s="8"/>
      <c r="AY67" s="8" t="str">
        <f t="shared" si="10"/>
        <v/>
      </c>
      <c r="AZ67" s="8" t="str">
        <f t="shared" si="11"/>
        <v/>
      </c>
      <c r="BA67" s="247" t="str">
        <f t="shared" si="12"/>
        <v/>
      </c>
      <c r="BB67" s="247" t="str">
        <f t="shared" si="13"/>
        <v/>
      </c>
      <c r="BC67" s="247" t="str">
        <f t="shared" si="14"/>
        <v/>
      </c>
      <c r="BD67" s="247" t="str">
        <f t="shared" si="15"/>
        <v/>
      </c>
      <c r="BE67" s="248" t="str">
        <f t="shared" si="16"/>
        <v/>
      </c>
      <c r="BF67" s="248" t="str">
        <f t="shared" si="17"/>
        <v/>
      </c>
      <c r="BG67" s="248" t="str">
        <f t="shared" si="18"/>
        <v/>
      </c>
      <c r="BH67" s="248" t="str">
        <f t="shared" si="19"/>
        <v/>
      </c>
      <c r="BI67" s="249"/>
      <c r="BJ67" s="7" t="str">
        <f t="shared" si="20"/>
        <v/>
      </c>
      <c r="BK67" s="250" t="s">
        <v>246</v>
      </c>
      <c r="BL67" s="251">
        <v>127.0</v>
      </c>
      <c r="BM67" s="8">
        <v>12.8</v>
      </c>
      <c r="BN67" s="252">
        <v>12.9</v>
      </c>
      <c r="BO67" s="253">
        <f t="shared" si="53"/>
        <v>13.8</v>
      </c>
      <c r="BP67" s="254">
        <v>13.9</v>
      </c>
      <c r="BQ67" s="255">
        <v>22.0</v>
      </c>
      <c r="BR67" s="256">
        <f t="shared" si="54"/>
        <v>22.1</v>
      </c>
      <c r="BS67" s="253">
        <v>27.2</v>
      </c>
      <c r="BT67" s="257">
        <v>27.3</v>
      </c>
      <c r="BU67" s="16"/>
      <c r="BV67" s="258" t="s">
        <v>246</v>
      </c>
      <c r="BW67" s="259">
        <v>127.0</v>
      </c>
      <c r="BX67" s="8">
        <v>12.5</v>
      </c>
      <c r="BY67" s="260">
        <v>12.6</v>
      </c>
      <c r="BZ67" s="253">
        <f t="shared" si="55"/>
        <v>13.6</v>
      </c>
      <c r="CA67" s="261">
        <v>13.7</v>
      </c>
      <c r="CB67" s="262">
        <v>23.2</v>
      </c>
      <c r="CC67" s="263">
        <f t="shared" si="56"/>
        <v>23.3</v>
      </c>
      <c r="CD67" s="264">
        <v>29.4</v>
      </c>
      <c r="CE67" s="257" t="s">
        <v>247</v>
      </c>
      <c r="CF67" s="8"/>
      <c r="CG67" s="265" t="str">
        <f t="shared" si="21"/>
        <v/>
      </c>
      <c r="CH67" s="265"/>
      <c r="CI67" s="265" t="str">
        <f t="shared" si="22"/>
        <v/>
      </c>
      <c r="CJ67" s="265"/>
      <c r="CK67" s="265" t="str">
        <f t="shared" si="23"/>
        <v/>
      </c>
      <c r="CL67" s="265" t="str">
        <f t="shared" si="24"/>
        <v/>
      </c>
      <c r="CM67" s="265" t="str">
        <f t="shared" si="25"/>
        <v/>
      </c>
      <c r="CN67" s="265" t="str">
        <f t="shared" si="26"/>
        <v/>
      </c>
      <c r="CO67" s="265" t="str">
        <f t="shared" si="27"/>
        <v/>
      </c>
      <c r="CP67" s="265" t="str">
        <f t="shared" si="28"/>
        <v/>
      </c>
      <c r="CQ67" s="265" t="str">
        <f t="shared" si="29"/>
        <v/>
      </c>
      <c r="CR67" s="265" t="str">
        <f t="shared" si="30"/>
        <v/>
      </c>
      <c r="CS67" s="265" t="str">
        <f t="shared" si="31"/>
        <v/>
      </c>
      <c r="CT67" s="265" t="str">
        <f t="shared" si="32"/>
        <v/>
      </c>
      <c r="CU67" s="7"/>
      <c r="CV67" s="266"/>
      <c r="CW67" s="267">
        <v>55.0</v>
      </c>
      <c r="CX67" s="268">
        <f t="shared" si="57"/>
        <v>11.9</v>
      </c>
      <c r="CY67" s="268">
        <v>12.0</v>
      </c>
      <c r="CZ67" s="268">
        <f t="shared" si="58"/>
        <v>13.4</v>
      </c>
      <c r="DA67" s="268">
        <v>13.5</v>
      </c>
      <c r="DB67" s="268">
        <v>22.9</v>
      </c>
      <c r="DC67" s="268">
        <f t="shared" si="59"/>
        <v>23</v>
      </c>
      <c r="DD67" s="16"/>
      <c r="DE67" s="16"/>
      <c r="DF67" s="16"/>
      <c r="DG67" s="266"/>
      <c r="DH67" s="268">
        <f t="shared" si="60"/>
        <v>11.6</v>
      </c>
      <c r="DI67" s="268">
        <v>11.7</v>
      </c>
      <c r="DJ67" s="268">
        <f t="shared" si="61"/>
        <v>13.1</v>
      </c>
      <c r="DK67" s="268">
        <v>13.2</v>
      </c>
      <c r="DL67" s="268">
        <v>23.5</v>
      </c>
      <c r="DM67" s="268">
        <f t="shared" si="62"/>
        <v>23.6</v>
      </c>
      <c r="DN67" s="269">
        <v>23.6</v>
      </c>
      <c r="DO67" s="16"/>
      <c r="DP67" s="7" t="str">
        <f t="shared" si="33"/>
        <v/>
      </c>
      <c r="DQ67" s="8" t="str">
        <f t="shared" si="34"/>
        <v/>
      </c>
      <c r="DR67" s="8" t="str">
        <f t="shared" si="35"/>
        <v/>
      </c>
      <c r="DS67" s="8" t="str">
        <f t="shared" si="36"/>
        <v/>
      </c>
      <c r="DT67" s="7"/>
      <c r="DU67" s="7"/>
      <c r="DV67" s="250" t="s">
        <v>146</v>
      </c>
      <c r="DW67" s="251">
        <v>92.0</v>
      </c>
      <c r="DX67" s="270">
        <v>108.8</v>
      </c>
      <c r="DY67" s="271">
        <v>108.89999999999999</v>
      </c>
      <c r="DZ67" s="272">
        <v>114.30000000000001</v>
      </c>
      <c r="EA67" s="254">
        <v>114.4</v>
      </c>
      <c r="EB67" s="255">
        <v>136.5</v>
      </c>
      <c r="EC67" s="273">
        <v>136.6</v>
      </c>
      <c r="ED67" s="7"/>
      <c r="EE67" s="274" t="s">
        <v>146</v>
      </c>
      <c r="EF67" s="275">
        <v>92.0</v>
      </c>
      <c r="EG67" s="276">
        <v>107.5</v>
      </c>
      <c r="EH67" s="277">
        <v>107.6</v>
      </c>
      <c r="EI67" s="278">
        <v>113.10000000000001</v>
      </c>
      <c r="EJ67" s="279">
        <v>113.2</v>
      </c>
      <c r="EK67" s="280">
        <v>136.0</v>
      </c>
      <c r="EL67" s="281">
        <v>136.1</v>
      </c>
      <c r="EM67" s="7"/>
      <c r="EN67" s="21" t="str">
        <f t="shared" si="37"/>
        <v/>
      </c>
      <c r="EO67" s="21" t="str">
        <f t="shared" si="38"/>
        <v>#N/A</v>
      </c>
      <c r="EP67" s="21" t="str">
        <f t="shared" si="39"/>
        <v>#N/A</v>
      </c>
      <c r="EQ67" s="21" t="str">
        <f t="shared" si="40"/>
        <v>#N/A</v>
      </c>
      <c r="ER67" s="7"/>
      <c r="ES67" s="21" t="str">
        <f t="shared" ref="ES67:EU67" si="117">EO67/100</f>
        <v>#N/A</v>
      </c>
      <c r="ET67" s="21" t="str">
        <f t="shared" si="117"/>
        <v>#N/A</v>
      </c>
      <c r="EU67" s="21" t="str">
        <f t="shared" si="117"/>
        <v>#N/A</v>
      </c>
      <c r="EV67" s="7"/>
      <c r="EW67" s="8">
        <f t="shared" si="42"/>
        <v>0</v>
      </c>
      <c r="EX67" s="8">
        <f t="shared" si="43"/>
        <v>0</v>
      </c>
      <c r="EY67" s="8">
        <f t="shared" si="44"/>
        <v>0</v>
      </c>
      <c r="EZ67" s="8">
        <f t="shared" si="45"/>
        <v>0</v>
      </c>
      <c r="FA67" s="8">
        <f t="shared" si="46"/>
        <v>0</v>
      </c>
      <c r="FB67" s="8">
        <f t="shared" si="47"/>
        <v>0</v>
      </c>
      <c r="FC67" s="8">
        <f t="shared" si="48"/>
        <v>0</v>
      </c>
      <c r="FD67" s="8">
        <f t="shared" si="49"/>
        <v>0</v>
      </c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</row>
    <row r="68" ht="10.5" customHeight="1">
      <c r="A68" s="74" t="str">
        <f t="shared" si="50"/>
        <v/>
      </c>
      <c r="B68" s="75" t="str">
        <f t="shared" si="2"/>
        <v/>
      </c>
      <c r="C68" s="241"/>
      <c r="D68" s="243"/>
      <c r="E68" s="242"/>
      <c r="F68" s="242"/>
      <c r="G68" s="80"/>
      <c r="H68" s="81" t="str">
        <f t="shared" si="3"/>
        <v/>
      </c>
      <c r="I68" s="74" t="str">
        <f t="shared" si="4"/>
        <v/>
      </c>
      <c r="J68" s="75" t="str">
        <f t="shared" si="5"/>
        <v/>
      </c>
      <c r="K68" s="82" t="str">
        <f t="shared" si="6"/>
        <v/>
      </c>
      <c r="L68" s="83" t="str">
        <f t="shared" si="7"/>
        <v/>
      </c>
      <c r="M68" s="80" t="str">
        <f t="shared" si="8"/>
        <v/>
      </c>
      <c r="N68" s="84" t="str">
        <f t="shared" si="9"/>
        <v/>
      </c>
      <c r="O68" s="244"/>
      <c r="P68" s="244"/>
      <c r="Q68" s="244"/>
      <c r="R68" s="244"/>
      <c r="S68" s="244"/>
      <c r="T68" s="244"/>
      <c r="U68" s="244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  <c r="AR68" s="246"/>
      <c r="AS68" s="246"/>
      <c r="AT68" s="246"/>
      <c r="AU68" s="7"/>
      <c r="AV68" s="7"/>
      <c r="AW68" s="8"/>
      <c r="AX68" s="8"/>
      <c r="AY68" s="8" t="str">
        <f t="shared" si="10"/>
        <v/>
      </c>
      <c r="AZ68" s="8" t="str">
        <f t="shared" si="11"/>
        <v/>
      </c>
      <c r="BA68" s="247" t="str">
        <f t="shared" si="12"/>
        <v/>
      </c>
      <c r="BB68" s="247" t="str">
        <f t="shared" si="13"/>
        <v/>
      </c>
      <c r="BC68" s="247" t="str">
        <f t="shared" si="14"/>
        <v/>
      </c>
      <c r="BD68" s="247" t="str">
        <f t="shared" si="15"/>
        <v/>
      </c>
      <c r="BE68" s="248" t="str">
        <f t="shared" si="16"/>
        <v/>
      </c>
      <c r="BF68" s="248" t="str">
        <f t="shared" si="17"/>
        <v/>
      </c>
      <c r="BG68" s="248" t="str">
        <f t="shared" si="18"/>
        <v/>
      </c>
      <c r="BH68" s="248" t="str">
        <f t="shared" si="19"/>
        <v/>
      </c>
      <c r="BI68" s="249"/>
      <c r="BJ68" s="7" t="str">
        <f t="shared" si="20"/>
        <v/>
      </c>
      <c r="BK68" s="250" t="s">
        <v>248</v>
      </c>
      <c r="BL68" s="251">
        <v>128.0</v>
      </c>
      <c r="BM68" s="8">
        <v>12.9</v>
      </c>
      <c r="BN68" s="252">
        <v>13.0</v>
      </c>
      <c r="BO68" s="253">
        <f t="shared" si="53"/>
        <v>13.8</v>
      </c>
      <c r="BP68" s="254">
        <v>13.9</v>
      </c>
      <c r="BQ68" s="255">
        <v>22.1</v>
      </c>
      <c r="BR68" s="256">
        <f t="shared" si="54"/>
        <v>22.2</v>
      </c>
      <c r="BS68" s="253">
        <v>27.4</v>
      </c>
      <c r="BT68" s="257">
        <v>27.5</v>
      </c>
      <c r="BU68" s="16"/>
      <c r="BV68" s="258" t="s">
        <v>248</v>
      </c>
      <c r="BW68" s="259">
        <v>128.0</v>
      </c>
      <c r="BX68" s="8">
        <v>12.5</v>
      </c>
      <c r="BY68" s="260">
        <v>12.6</v>
      </c>
      <c r="BZ68" s="253">
        <f t="shared" si="55"/>
        <v>13.6</v>
      </c>
      <c r="CA68" s="261">
        <v>13.7</v>
      </c>
      <c r="CB68" s="262">
        <v>23.3</v>
      </c>
      <c r="CC68" s="263">
        <f t="shared" si="56"/>
        <v>23.4</v>
      </c>
      <c r="CD68" s="264">
        <v>29.6</v>
      </c>
      <c r="CE68" s="257" t="s">
        <v>249</v>
      </c>
      <c r="CF68" s="8"/>
      <c r="CG68" s="265" t="str">
        <f t="shared" si="21"/>
        <v/>
      </c>
      <c r="CH68" s="265"/>
      <c r="CI68" s="265" t="str">
        <f t="shared" si="22"/>
        <v/>
      </c>
      <c r="CJ68" s="265"/>
      <c r="CK68" s="265" t="str">
        <f t="shared" si="23"/>
        <v/>
      </c>
      <c r="CL68" s="265" t="str">
        <f t="shared" si="24"/>
        <v/>
      </c>
      <c r="CM68" s="265" t="str">
        <f t="shared" si="25"/>
        <v/>
      </c>
      <c r="CN68" s="265" t="str">
        <f t="shared" si="26"/>
        <v/>
      </c>
      <c r="CO68" s="265" t="str">
        <f t="shared" si="27"/>
        <v/>
      </c>
      <c r="CP68" s="265" t="str">
        <f t="shared" si="28"/>
        <v/>
      </c>
      <c r="CQ68" s="265" t="str">
        <f t="shared" si="29"/>
        <v/>
      </c>
      <c r="CR68" s="265" t="str">
        <f t="shared" si="30"/>
        <v/>
      </c>
      <c r="CS68" s="265" t="str">
        <f t="shared" si="31"/>
        <v/>
      </c>
      <c r="CT68" s="265" t="str">
        <f t="shared" si="32"/>
        <v/>
      </c>
      <c r="CU68" s="7"/>
      <c r="CV68" s="266"/>
      <c r="CW68" s="267">
        <v>56.0</v>
      </c>
      <c r="CX68" s="268">
        <f t="shared" si="57"/>
        <v>12</v>
      </c>
      <c r="CY68" s="268">
        <v>12.1</v>
      </c>
      <c r="CZ68" s="268">
        <f t="shared" si="58"/>
        <v>13.5</v>
      </c>
      <c r="DA68" s="268">
        <v>13.6</v>
      </c>
      <c r="DB68" s="268">
        <v>23.2</v>
      </c>
      <c r="DC68" s="268">
        <f t="shared" si="59"/>
        <v>23.3</v>
      </c>
      <c r="DD68" s="16"/>
      <c r="DE68" s="16"/>
      <c r="DF68" s="16"/>
      <c r="DG68" s="266"/>
      <c r="DH68" s="268">
        <f t="shared" si="60"/>
        <v>11.7</v>
      </c>
      <c r="DI68" s="268">
        <v>11.8</v>
      </c>
      <c r="DJ68" s="268">
        <f t="shared" si="61"/>
        <v>13.2</v>
      </c>
      <c r="DK68" s="268">
        <v>13.3</v>
      </c>
      <c r="DL68" s="268">
        <v>23.8</v>
      </c>
      <c r="DM68" s="268">
        <f t="shared" si="62"/>
        <v>23.9</v>
      </c>
      <c r="DN68" s="269">
        <v>23.9</v>
      </c>
      <c r="DO68" s="16"/>
      <c r="DP68" s="7" t="str">
        <f t="shared" si="33"/>
        <v/>
      </c>
      <c r="DQ68" s="8" t="str">
        <f t="shared" si="34"/>
        <v/>
      </c>
      <c r="DR68" s="8" t="str">
        <f t="shared" si="35"/>
        <v/>
      </c>
      <c r="DS68" s="8" t="str">
        <f t="shared" si="36"/>
        <v/>
      </c>
      <c r="DT68" s="7"/>
      <c r="DU68" s="7"/>
      <c r="DV68" s="250" t="s">
        <v>150</v>
      </c>
      <c r="DW68" s="251">
        <v>93.0</v>
      </c>
      <c r="DX68" s="270">
        <v>109.1</v>
      </c>
      <c r="DY68" s="271">
        <v>109.19999999999999</v>
      </c>
      <c r="DZ68" s="272">
        <v>114.7</v>
      </c>
      <c r="EA68" s="254">
        <v>114.8</v>
      </c>
      <c r="EB68" s="255">
        <v>137.0</v>
      </c>
      <c r="EC68" s="273">
        <v>137.1</v>
      </c>
      <c r="ED68" s="7"/>
      <c r="EE68" s="274" t="s">
        <v>150</v>
      </c>
      <c r="EF68" s="275">
        <v>93.0</v>
      </c>
      <c r="EG68" s="276">
        <v>107.9</v>
      </c>
      <c r="EH68" s="277">
        <v>108.0</v>
      </c>
      <c r="EI68" s="278">
        <v>113.60000000000001</v>
      </c>
      <c r="EJ68" s="279">
        <v>113.7</v>
      </c>
      <c r="EK68" s="280">
        <v>136.5</v>
      </c>
      <c r="EL68" s="281">
        <v>136.6</v>
      </c>
      <c r="EM68" s="7"/>
      <c r="EN68" s="21" t="str">
        <f t="shared" si="37"/>
        <v/>
      </c>
      <c r="EO68" s="21" t="str">
        <f t="shared" si="38"/>
        <v>#N/A</v>
      </c>
      <c r="EP68" s="21" t="str">
        <f t="shared" si="39"/>
        <v>#N/A</v>
      </c>
      <c r="EQ68" s="21" t="str">
        <f t="shared" si="40"/>
        <v>#N/A</v>
      </c>
      <c r="ER68" s="7"/>
      <c r="ES68" s="21" t="str">
        <f t="shared" ref="ES68:EU68" si="118">EO68/100</f>
        <v>#N/A</v>
      </c>
      <c r="ET68" s="21" t="str">
        <f t="shared" si="118"/>
        <v>#N/A</v>
      </c>
      <c r="EU68" s="21" t="str">
        <f t="shared" si="118"/>
        <v>#N/A</v>
      </c>
      <c r="EV68" s="7"/>
      <c r="EW68" s="8">
        <f t="shared" si="42"/>
        <v>0</v>
      </c>
      <c r="EX68" s="8">
        <f t="shared" si="43"/>
        <v>0</v>
      </c>
      <c r="EY68" s="8">
        <f t="shared" si="44"/>
        <v>0</v>
      </c>
      <c r="EZ68" s="8">
        <f t="shared" si="45"/>
        <v>0</v>
      </c>
      <c r="FA68" s="8">
        <f t="shared" si="46"/>
        <v>0</v>
      </c>
      <c r="FB68" s="8">
        <f t="shared" si="47"/>
        <v>0</v>
      </c>
      <c r="FC68" s="8">
        <f t="shared" si="48"/>
        <v>0</v>
      </c>
      <c r="FD68" s="8">
        <f t="shared" si="49"/>
        <v>0</v>
      </c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</row>
    <row r="69" ht="10.5" customHeight="1">
      <c r="A69" s="74" t="str">
        <f t="shared" si="50"/>
        <v/>
      </c>
      <c r="B69" s="75" t="str">
        <f t="shared" si="2"/>
        <v/>
      </c>
      <c r="C69" s="241"/>
      <c r="D69" s="243"/>
      <c r="E69" s="242"/>
      <c r="F69" s="242"/>
      <c r="G69" s="80"/>
      <c r="H69" s="81" t="str">
        <f t="shared" si="3"/>
        <v/>
      </c>
      <c r="I69" s="74" t="str">
        <f t="shared" si="4"/>
        <v/>
      </c>
      <c r="J69" s="75" t="str">
        <f t="shared" si="5"/>
        <v/>
      </c>
      <c r="K69" s="82" t="str">
        <f t="shared" si="6"/>
        <v/>
      </c>
      <c r="L69" s="83" t="str">
        <f t="shared" si="7"/>
        <v/>
      </c>
      <c r="M69" s="80" t="str">
        <f t="shared" si="8"/>
        <v/>
      </c>
      <c r="N69" s="84" t="str">
        <f t="shared" si="9"/>
        <v/>
      </c>
      <c r="O69" s="244"/>
      <c r="P69" s="244"/>
      <c r="Q69" s="244"/>
      <c r="R69" s="244"/>
      <c r="S69" s="244"/>
      <c r="T69" s="244"/>
      <c r="U69" s="244"/>
      <c r="V69" s="245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  <c r="AJ69" s="245"/>
      <c r="AK69" s="245"/>
      <c r="AL69" s="245"/>
      <c r="AM69" s="245"/>
      <c r="AN69" s="245"/>
      <c r="AO69" s="245"/>
      <c r="AP69" s="245"/>
      <c r="AQ69" s="245"/>
      <c r="AR69" s="246"/>
      <c r="AS69" s="246"/>
      <c r="AT69" s="246"/>
      <c r="AU69" s="7"/>
      <c r="AV69" s="7"/>
      <c r="AW69" s="8"/>
      <c r="AX69" s="8"/>
      <c r="AY69" s="8" t="str">
        <f t="shared" si="10"/>
        <v/>
      </c>
      <c r="AZ69" s="8" t="str">
        <f t="shared" si="11"/>
        <v/>
      </c>
      <c r="BA69" s="247" t="str">
        <f t="shared" si="12"/>
        <v/>
      </c>
      <c r="BB69" s="247" t="str">
        <f t="shared" si="13"/>
        <v/>
      </c>
      <c r="BC69" s="247" t="str">
        <f t="shared" si="14"/>
        <v/>
      </c>
      <c r="BD69" s="247" t="str">
        <f t="shared" si="15"/>
        <v/>
      </c>
      <c r="BE69" s="248" t="str">
        <f t="shared" si="16"/>
        <v/>
      </c>
      <c r="BF69" s="248" t="str">
        <f t="shared" si="17"/>
        <v/>
      </c>
      <c r="BG69" s="248" t="str">
        <f t="shared" si="18"/>
        <v/>
      </c>
      <c r="BH69" s="248" t="str">
        <f t="shared" si="19"/>
        <v/>
      </c>
      <c r="BI69" s="249"/>
      <c r="BJ69" s="7" t="str">
        <f t="shared" si="20"/>
        <v/>
      </c>
      <c r="BK69" s="250" t="s">
        <v>250</v>
      </c>
      <c r="BL69" s="251">
        <v>129.0</v>
      </c>
      <c r="BM69" s="8">
        <v>12.9</v>
      </c>
      <c r="BN69" s="252">
        <v>13.0</v>
      </c>
      <c r="BO69" s="253">
        <f t="shared" si="53"/>
        <v>13.9</v>
      </c>
      <c r="BP69" s="254">
        <v>14.0</v>
      </c>
      <c r="BQ69" s="255">
        <v>22.2</v>
      </c>
      <c r="BR69" s="256">
        <f t="shared" si="54"/>
        <v>22.3</v>
      </c>
      <c r="BS69" s="253">
        <v>27.5</v>
      </c>
      <c r="BT69" s="257">
        <v>27.6</v>
      </c>
      <c r="BU69" s="16"/>
      <c r="BV69" s="258" t="s">
        <v>250</v>
      </c>
      <c r="BW69" s="259">
        <v>129.0</v>
      </c>
      <c r="BX69" s="8">
        <v>12.5</v>
      </c>
      <c r="BY69" s="260">
        <v>12.6</v>
      </c>
      <c r="BZ69" s="253">
        <f t="shared" si="55"/>
        <v>13.7</v>
      </c>
      <c r="CA69" s="261">
        <v>13.8</v>
      </c>
      <c r="CB69" s="262">
        <v>23.4</v>
      </c>
      <c r="CC69" s="263">
        <f t="shared" si="56"/>
        <v>23.5</v>
      </c>
      <c r="CD69" s="264">
        <v>29.7</v>
      </c>
      <c r="CE69" s="257" t="s">
        <v>251</v>
      </c>
      <c r="CF69" s="8"/>
      <c r="CG69" s="265" t="str">
        <f t="shared" si="21"/>
        <v/>
      </c>
      <c r="CH69" s="265"/>
      <c r="CI69" s="265" t="str">
        <f t="shared" si="22"/>
        <v/>
      </c>
      <c r="CJ69" s="265"/>
      <c r="CK69" s="265" t="str">
        <f t="shared" si="23"/>
        <v/>
      </c>
      <c r="CL69" s="265" t="str">
        <f t="shared" si="24"/>
        <v/>
      </c>
      <c r="CM69" s="265" t="str">
        <f t="shared" si="25"/>
        <v/>
      </c>
      <c r="CN69" s="265" t="str">
        <f t="shared" si="26"/>
        <v/>
      </c>
      <c r="CO69" s="265" t="str">
        <f t="shared" si="27"/>
        <v/>
      </c>
      <c r="CP69" s="265" t="str">
        <f t="shared" si="28"/>
        <v/>
      </c>
      <c r="CQ69" s="265" t="str">
        <f t="shared" si="29"/>
        <v/>
      </c>
      <c r="CR69" s="265" t="str">
        <f t="shared" si="30"/>
        <v/>
      </c>
      <c r="CS69" s="265" t="str">
        <f t="shared" si="31"/>
        <v/>
      </c>
      <c r="CT69" s="265" t="str">
        <f t="shared" si="32"/>
        <v/>
      </c>
      <c r="CU69" s="7"/>
      <c r="CV69" s="266"/>
      <c r="CW69" s="267">
        <v>57.0</v>
      </c>
      <c r="CX69" s="268">
        <f t="shared" si="57"/>
        <v>12.1</v>
      </c>
      <c r="CY69" s="268">
        <v>12.2</v>
      </c>
      <c r="CZ69" s="268">
        <f t="shared" si="58"/>
        <v>13.6</v>
      </c>
      <c r="DA69" s="268">
        <v>13.7</v>
      </c>
      <c r="DB69" s="268">
        <v>23.4</v>
      </c>
      <c r="DC69" s="268">
        <f t="shared" si="59"/>
        <v>23.5</v>
      </c>
      <c r="DD69" s="16"/>
      <c r="DE69" s="16"/>
      <c r="DF69" s="16"/>
      <c r="DG69" s="266"/>
      <c r="DH69" s="268">
        <f t="shared" si="60"/>
        <v>11.8</v>
      </c>
      <c r="DI69" s="268">
        <v>11.9</v>
      </c>
      <c r="DJ69" s="268">
        <f t="shared" si="61"/>
        <v>13.3</v>
      </c>
      <c r="DK69" s="268">
        <v>13.4</v>
      </c>
      <c r="DL69" s="268">
        <v>24.1</v>
      </c>
      <c r="DM69" s="268">
        <f t="shared" si="62"/>
        <v>24.2</v>
      </c>
      <c r="DN69" s="269">
        <v>24.2</v>
      </c>
      <c r="DO69" s="16"/>
      <c r="DP69" s="7" t="str">
        <f t="shared" si="33"/>
        <v/>
      </c>
      <c r="DQ69" s="8" t="str">
        <f t="shared" si="34"/>
        <v/>
      </c>
      <c r="DR69" s="8" t="str">
        <f t="shared" si="35"/>
        <v/>
      </c>
      <c r="DS69" s="8" t="str">
        <f t="shared" si="36"/>
        <v/>
      </c>
      <c r="DT69" s="7"/>
      <c r="DU69" s="7"/>
      <c r="DV69" s="250" t="s">
        <v>154</v>
      </c>
      <c r="DW69" s="251">
        <v>94.0</v>
      </c>
      <c r="DX69" s="270">
        <v>109.5</v>
      </c>
      <c r="DY69" s="271">
        <v>109.6</v>
      </c>
      <c r="DZ69" s="272">
        <v>115.10000000000001</v>
      </c>
      <c r="EA69" s="254">
        <v>115.2</v>
      </c>
      <c r="EB69" s="255">
        <v>137.5</v>
      </c>
      <c r="EC69" s="273">
        <v>137.6</v>
      </c>
      <c r="ED69" s="7"/>
      <c r="EE69" s="274" t="s">
        <v>154</v>
      </c>
      <c r="EF69" s="275">
        <v>94.0</v>
      </c>
      <c r="EG69" s="276">
        <v>108.30000000000001</v>
      </c>
      <c r="EH69" s="277">
        <v>108.4</v>
      </c>
      <c r="EI69" s="278">
        <v>114.0</v>
      </c>
      <c r="EJ69" s="279">
        <v>114.1</v>
      </c>
      <c r="EK69" s="280">
        <v>137.1</v>
      </c>
      <c r="EL69" s="281">
        <v>137.2</v>
      </c>
      <c r="EM69" s="7"/>
      <c r="EN69" s="21" t="str">
        <f t="shared" si="37"/>
        <v/>
      </c>
      <c r="EO69" s="21" t="str">
        <f t="shared" si="38"/>
        <v>#N/A</v>
      </c>
      <c r="EP69" s="21" t="str">
        <f t="shared" si="39"/>
        <v>#N/A</v>
      </c>
      <c r="EQ69" s="21" t="str">
        <f t="shared" si="40"/>
        <v>#N/A</v>
      </c>
      <c r="ER69" s="7"/>
      <c r="ES69" s="21" t="str">
        <f t="shared" ref="ES69:EU69" si="119">EO69/100</f>
        <v>#N/A</v>
      </c>
      <c r="ET69" s="21" t="str">
        <f t="shared" si="119"/>
        <v>#N/A</v>
      </c>
      <c r="EU69" s="21" t="str">
        <f t="shared" si="119"/>
        <v>#N/A</v>
      </c>
      <c r="EV69" s="7"/>
      <c r="EW69" s="8">
        <f t="shared" si="42"/>
        <v>0</v>
      </c>
      <c r="EX69" s="8">
        <f t="shared" si="43"/>
        <v>0</v>
      </c>
      <c r="EY69" s="8">
        <f t="shared" si="44"/>
        <v>0</v>
      </c>
      <c r="EZ69" s="8">
        <f t="shared" si="45"/>
        <v>0</v>
      </c>
      <c r="FA69" s="8">
        <f t="shared" si="46"/>
        <v>0</v>
      </c>
      <c r="FB69" s="8">
        <f t="shared" si="47"/>
        <v>0</v>
      </c>
      <c r="FC69" s="8">
        <f t="shared" si="48"/>
        <v>0</v>
      </c>
      <c r="FD69" s="8">
        <f t="shared" si="49"/>
        <v>0</v>
      </c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</row>
    <row r="70" ht="10.5" customHeight="1">
      <c r="A70" s="74" t="str">
        <f t="shared" si="50"/>
        <v/>
      </c>
      <c r="B70" s="75" t="str">
        <f t="shared" si="2"/>
        <v/>
      </c>
      <c r="C70" s="241"/>
      <c r="D70" s="243"/>
      <c r="E70" s="242"/>
      <c r="F70" s="242"/>
      <c r="G70" s="80"/>
      <c r="H70" s="81" t="str">
        <f t="shared" si="3"/>
        <v/>
      </c>
      <c r="I70" s="74" t="str">
        <f t="shared" si="4"/>
        <v/>
      </c>
      <c r="J70" s="75" t="str">
        <f t="shared" si="5"/>
        <v/>
      </c>
      <c r="K70" s="82" t="str">
        <f t="shared" si="6"/>
        <v/>
      </c>
      <c r="L70" s="83" t="str">
        <f t="shared" si="7"/>
        <v/>
      </c>
      <c r="M70" s="80" t="str">
        <f t="shared" si="8"/>
        <v/>
      </c>
      <c r="N70" s="84" t="str">
        <f t="shared" si="9"/>
        <v/>
      </c>
      <c r="O70" s="244"/>
      <c r="P70" s="244"/>
      <c r="Q70" s="244"/>
      <c r="R70" s="244"/>
      <c r="S70" s="244"/>
      <c r="T70" s="244"/>
      <c r="U70" s="244"/>
      <c r="V70" s="245"/>
      <c r="W70" s="245"/>
      <c r="X70" s="245"/>
      <c r="Y70" s="245"/>
      <c r="Z70" s="245"/>
      <c r="AA70" s="245"/>
      <c r="AB70" s="245"/>
      <c r="AC70" s="245"/>
      <c r="AD70" s="245"/>
      <c r="AE70" s="245"/>
      <c r="AF70" s="245"/>
      <c r="AG70" s="245"/>
      <c r="AH70" s="245"/>
      <c r="AI70" s="245"/>
      <c r="AJ70" s="245"/>
      <c r="AK70" s="245"/>
      <c r="AL70" s="245"/>
      <c r="AM70" s="245"/>
      <c r="AN70" s="245"/>
      <c r="AO70" s="245"/>
      <c r="AP70" s="245"/>
      <c r="AQ70" s="245"/>
      <c r="AR70" s="246"/>
      <c r="AS70" s="246"/>
      <c r="AT70" s="246"/>
      <c r="AU70" s="7"/>
      <c r="AV70" s="7"/>
      <c r="AW70" s="8"/>
      <c r="AX70" s="8"/>
      <c r="AY70" s="8" t="str">
        <f t="shared" si="10"/>
        <v/>
      </c>
      <c r="AZ70" s="8" t="str">
        <f t="shared" si="11"/>
        <v/>
      </c>
      <c r="BA70" s="247" t="str">
        <f t="shared" si="12"/>
        <v/>
      </c>
      <c r="BB70" s="247" t="str">
        <f t="shared" si="13"/>
        <v/>
      </c>
      <c r="BC70" s="247" t="str">
        <f t="shared" si="14"/>
        <v/>
      </c>
      <c r="BD70" s="247" t="str">
        <f t="shared" si="15"/>
        <v/>
      </c>
      <c r="BE70" s="248" t="str">
        <f t="shared" si="16"/>
        <v/>
      </c>
      <c r="BF70" s="248" t="str">
        <f t="shared" si="17"/>
        <v/>
      </c>
      <c r="BG70" s="248" t="str">
        <f t="shared" si="18"/>
        <v/>
      </c>
      <c r="BH70" s="248" t="str">
        <f t="shared" si="19"/>
        <v/>
      </c>
      <c r="BI70" s="249"/>
      <c r="BJ70" s="7" t="str">
        <f t="shared" si="20"/>
        <v/>
      </c>
      <c r="BK70" s="250" t="s">
        <v>252</v>
      </c>
      <c r="BL70" s="251">
        <v>130.0</v>
      </c>
      <c r="BM70" s="8">
        <v>12.9</v>
      </c>
      <c r="BN70" s="252">
        <v>13.0</v>
      </c>
      <c r="BO70" s="253">
        <f t="shared" si="53"/>
        <v>13.9</v>
      </c>
      <c r="BP70" s="254">
        <v>14.0</v>
      </c>
      <c r="BQ70" s="255">
        <v>22.3</v>
      </c>
      <c r="BR70" s="256">
        <f t="shared" si="54"/>
        <v>22.4</v>
      </c>
      <c r="BS70" s="253">
        <v>27.7</v>
      </c>
      <c r="BT70" s="257">
        <v>27.8</v>
      </c>
      <c r="BU70" s="16"/>
      <c r="BV70" s="258" t="s">
        <v>252</v>
      </c>
      <c r="BW70" s="259">
        <v>130.0</v>
      </c>
      <c r="BX70" s="8">
        <v>12.6</v>
      </c>
      <c r="BY70" s="260">
        <v>12.7</v>
      </c>
      <c r="BZ70" s="253">
        <f t="shared" si="55"/>
        <v>13.7</v>
      </c>
      <c r="CA70" s="261">
        <v>13.8</v>
      </c>
      <c r="CB70" s="262">
        <v>23.5</v>
      </c>
      <c r="CC70" s="263">
        <f t="shared" si="56"/>
        <v>23.6</v>
      </c>
      <c r="CD70" s="264">
        <v>29.9</v>
      </c>
      <c r="CE70" s="257" t="s">
        <v>253</v>
      </c>
      <c r="CF70" s="8"/>
      <c r="CG70" s="265" t="str">
        <f t="shared" si="21"/>
        <v/>
      </c>
      <c r="CH70" s="265"/>
      <c r="CI70" s="265" t="str">
        <f t="shared" si="22"/>
        <v/>
      </c>
      <c r="CJ70" s="265"/>
      <c r="CK70" s="265" t="str">
        <f t="shared" si="23"/>
        <v/>
      </c>
      <c r="CL70" s="265" t="str">
        <f t="shared" si="24"/>
        <v/>
      </c>
      <c r="CM70" s="265" t="str">
        <f t="shared" si="25"/>
        <v/>
      </c>
      <c r="CN70" s="265" t="str">
        <f t="shared" si="26"/>
        <v/>
      </c>
      <c r="CO70" s="265" t="str">
        <f t="shared" si="27"/>
        <v/>
      </c>
      <c r="CP70" s="265" t="str">
        <f t="shared" si="28"/>
        <v/>
      </c>
      <c r="CQ70" s="265" t="str">
        <f t="shared" si="29"/>
        <v/>
      </c>
      <c r="CR70" s="265" t="str">
        <f t="shared" si="30"/>
        <v/>
      </c>
      <c r="CS70" s="265" t="str">
        <f t="shared" si="31"/>
        <v/>
      </c>
      <c r="CT70" s="265" t="str">
        <f t="shared" si="32"/>
        <v/>
      </c>
      <c r="CU70" s="7"/>
      <c r="CV70" s="266"/>
      <c r="CW70" s="267">
        <v>58.0</v>
      </c>
      <c r="CX70" s="268">
        <f t="shared" si="57"/>
        <v>12.2</v>
      </c>
      <c r="CY70" s="268">
        <v>12.3</v>
      </c>
      <c r="CZ70" s="268">
        <f t="shared" si="58"/>
        <v>13.7</v>
      </c>
      <c r="DA70" s="268">
        <v>13.8</v>
      </c>
      <c r="DB70" s="268">
        <v>23.7</v>
      </c>
      <c r="DC70" s="268">
        <f t="shared" si="59"/>
        <v>23.8</v>
      </c>
      <c r="DD70" s="16"/>
      <c r="DE70" s="16"/>
      <c r="DF70" s="16"/>
      <c r="DG70" s="266"/>
      <c r="DH70" s="268">
        <f t="shared" si="60"/>
        <v>11.9</v>
      </c>
      <c r="DI70" s="268">
        <v>12.0</v>
      </c>
      <c r="DJ70" s="268">
        <f t="shared" si="61"/>
        <v>13.4</v>
      </c>
      <c r="DK70" s="268">
        <v>13.5</v>
      </c>
      <c r="DL70" s="268">
        <v>24.4</v>
      </c>
      <c r="DM70" s="268">
        <f t="shared" si="62"/>
        <v>24.5</v>
      </c>
      <c r="DN70" s="269">
        <v>24.5</v>
      </c>
      <c r="DO70" s="16"/>
      <c r="DP70" s="7" t="str">
        <f t="shared" si="33"/>
        <v/>
      </c>
      <c r="DQ70" s="8" t="str">
        <f t="shared" si="34"/>
        <v/>
      </c>
      <c r="DR70" s="8" t="str">
        <f t="shared" si="35"/>
        <v/>
      </c>
      <c r="DS70" s="8" t="str">
        <f t="shared" si="36"/>
        <v/>
      </c>
      <c r="DT70" s="7"/>
      <c r="DU70" s="7"/>
      <c r="DV70" s="250" t="s">
        <v>158</v>
      </c>
      <c r="DW70" s="251">
        <v>95.0</v>
      </c>
      <c r="DX70" s="270">
        <v>109.9</v>
      </c>
      <c r="DY70" s="271">
        <v>110.0</v>
      </c>
      <c r="DZ70" s="272">
        <v>115.5</v>
      </c>
      <c r="EA70" s="254">
        <v>115.6</v>
      </c>
      <c r="EB70" s="255">
        <v>138.1</v>
      </c>
      <c r="EC70" s="273">
        <v>138.2</v>
      </c>
      <c r="ED70" s="7"/>
      <c r="EE70" s="274" t="s">
        <v>158</v>
      </c>
      <c r="EF70" s="275">
        <v>95.0</v>
      </c>
      <c r="EG70" s="276">
        <v>108.7</v>
      </c>
      <c r="EH70" s="277">
        <v>108.8</v>
      </c>
      <c r="EI70" s="278">
        <v>114.4</v>
      </c>
      <c r="EJ70" s="279">
        <v>114.5</v>
      </c>
      <c r="EK70" s="280">
        <v>137.6</v>
      </c>
      <c r="EL70" s="281">
        <v>137.7</v>
      </c>
      <c r="EM70" s="7"/>
      <c r="EN70" s="21" t="str">
        <f t="shared" si="37"/>
        <v/>
      </c>
      <c r="EO70" s="21" t="str">
        <f t="shared" si="38"/>
        <v>#N/A</v>
      </c>
      <c r="EP70" s="21" t="str">
        <f t="shared" si="39"/>
        <v>#N/A</v>
      </c>
      <c r="EQ70" s="21" t="str">
        <f t="shared" si="40"/>
        <v>#N/A</v>
      </c>
      <c r="ER70" s="7"/>
      <c r="ES70" s="21" t="str">
        <f t="shared" ref="ES70:EU70" si="120">EO70/100</f>
        <v>#N/A</v>
      </c>
      <c r="ET70" s="21" t="str">
        <f t="shared" si="120"/>
        <v>#N/A</v>
      </c>
      <c r="EU70" s="21" t="str">
        <f t="shared" si="120"/>
        <v>#N/A</v>
      </c>
      <c r="EV70" s="7"/>
      <c r="EW70" s="8">
        <f t="shared" si="42"/>
        <v>0</v>
      </c>
      <c r="EX70" s="8">
        <f t="shared" si="43"/>
        <v>0</v>
      </c>
      <c r="EY70" s="8">
        <f t="shared" si="44"/>
        <v>0</v>
      </c>
      <c r="EZ70" s="8">
        <f t="shared" si="45"/>
        <v>0</v>
      </c>
      <c r="FA70" s="8">
        <f t="shared" si="46"/>
        <v>0</v>
      </c>
      <c r="FB70" s="8">
        <f t="shared" si="47"/>
        <v>0</v>
      </c>
      <c r="FC70" s="8">
        <f t="shared" si="48"/>
        <v>0</v>
      </c>
      <c r="FD70" s="8">
        <f t="shared" si="49"/>
        <v>0</v>
      </c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</row>
    <row r="71" ht="10.5" customHeight="1">
      <c r="A71" s="74" t="str">
        <f t="shared" si="50"/>
        <v/>
      </c>
      <c r="B71" s="75" t="str">
        <f t="shared" si="2"/>
        <v/>
      </c>
      <c r="C71" s="241"/>
      <c r="D71" s="243"/>
      <c r="E71" s="242"/>
      <c r="F71" s="242"/>
      <c r="G71" s="80"/>
      <c r="H71" s="81" t="str">
        <f t="shared" si="3"/>
        <v/>
      </c>
      <c r="I71" s="74" t="str">
        <f t="shared" si="4"/>
        <v/>
      </c>
      <c r="J71" s="75" t="str">
        <f t="shared" si="5"/>
        <v/>
      </c>
      <c r="K71" s="82" t="str">
        <f t="shared" si="6"/>
        <v/>
      </c>
      <c r="L71" s="83" t="str">
        <f t="shared" si="7"/>
        <v/>
      </c>
      <c r="M71" s="80" t="str">
        <f t="shared" si="8"/>
        <v/>
      </c>
      <c r="N71" s="84" t="str">
        <f t="shared" si="9"/>
        <v/>
      </c>
      <c r="O71" s="244"/>
      <c r="P71" s="244"/>
      <c r="Q71" s="244"/>
      <c r="R71" s="244"/>
      <c r="S71" s="244"/>
      <c r="T71" s="244"/>
      <c r="U71" s="244"/>
      <c r="V71" s="245"/>
      <c r="W71" s="245"/>
      <c r="X71" s="245"/>
      <c r="Y71" s="245"/>
      <c r="Z71" s="245"/>
      <c r="AA71" s="245"/>
      <c r="AB71" s="245"/>
      <c r="AC71" s="245"/>
      <c r="AD71" s="245"/>
      <c r="AE71" s="245"/>
      <c r="AF71" s="245"/>
      <c r="AG71" s="245"/>
      <c r="AH71" s="245"/>
      <c r="AI71" s="245"/>
      <c r="AJ71" s="245"/>
      <c r="AK71" s="245"/>
      <c r="AL71" s="245"/>
      <c r="AM71" s="245"/>
      <c r="AN71" s="245"/>
      <c r="AO71" s="245"/>
      <c r="AP71" s="245"/>
      <c r="AQ71" s="245"/>
      <c r="AR71" s="246"/>
      <c r="AS71" s="246"/>
      <c r="AT71" s="246"/>
      <c r="AU71" s="7"/>
      <c r="AV71" s="7"/>
      <c r="AW71" s="8"/>
      <c r="AX71" s="8"/>
      <c r="AY71" s="8" t="str">
        <f t="shared" si="10"/>
        <v/>
      </c>
      <c r="AZ71" s="8" t="str">
        <f t="shared" si="11"/>
        <v/>
      </c>
      <c r="BA71" s="247" t="str">
        <f t="shared" si="12"/>
        <v/>
      </c>
      <c r="BB71" s="247" t="str">
        <f t="shared" si="13"/>
        <v/>
      </c>
      <c r="BC71" s="247" t="str">
        <f t="shared" si="14"/>
        <v/>
      </c>
      <c r="BD71" s="247" t="str">
        <f t="shared" si="15"/>
        <v/>
      </c>
      <c r="BE71" s="248" t="str">
        <f t="shared" si="16"/>
        <v/>
      </c>
      <c r="BF71" s="248" t="str">
        <f t="shared" si="17"/>
        <v/>
      </c>
      <c r="BG71" s="248" t="str">
        <f t="shared" si="18"/>
        <v/>
      </c>
      <c r="BH71" s="248" t="str">
        <f t="shared" si="19"/>
        <v/>
      </c>
      <c r="BI71" s="249"/>
      <c r="BJ71" s="7" t="str">
        <f t="shared" si="20"/>
        <v/>
      </c>
      <c r="BK71" s="250" t="s">
        <v>254</v>
      </c>
      <c r="BL71" s="251">
        <v>131.0</v>
      </c>
      <c r="BM71" s="8">
        <v>12.9</v>
      </c>
      <c r="BN71" s="252">
        <v>13.0</v>
      </c>
      <c r="BO71" s="253">
        <f t="shared" si="53"/>
        <v>13.9</v>
      </c>
      <c r="BP71" s="254">
        <v>14.0</v>
      </c>
      <c r="BQ71" s="255">
        <v>22.4</v>
      </c>
      <c r="BR71" s="256">
        <f t="shared" si="54"/>
        <v>22.5</v>
      </c>
      <c r="BS71" s="253">
        <v>27.9</v>
      </c>
      <c r="BT71" s="257">
        <v>28.0</v>
      </c>
      <c r="BU71" s="16"/>
      <c r="BV71" s="258" t="s">
        <v>254</v>
      </c>
      <c r="BW71" s="259">
        <v>131.0</v>
      </c>
      <c r="BX71" s="8">
        <v>12.6</v>
      </c>
      <c r="BY71" s="260">
        <v>12.7</v>
      </c>
      <c r="BZ71" s="253">
        <f t="shared" si="55"/>
        <v>13.7</v>
      </c>
      <c r="CA71" s="261">
        <v>13.8</v>
      </c>
      <c r="CB71" s="262">
        <v>23.6</v>
      </c>
      <c r="CC71" s="263">
        <f t="shared" si="56"/>
        <v>23.7</v>
      </c>
      <c r="CD71" s="264">
        <v>30.0</v>
      </c>
      <c r="CE71" s="257" t="s">
        <v>255</v>
      </c>
      <c r="CF71" s="8"/>
      <c r="CG71" s="265" t="str">
        <f t="shared" si="21"/>
        <v/>
      </c>
      <c r="CH71" s="265"/>
      <c r="CI71" s="265" t="str">
        <f t="shared" si="22"/>
        <v/>
      </c>
      <c r="CJ71" s="265"/>
      <c r="CK71" s="265" t="str">
        <f t="shared" si="23"/>
        <v/>
      </c>
      <c r="CL71" s="265" t="str">
        <f t="shared" si="24"/>
        <v/>
      </c>
      <c r="CM71" s="265" t="str">
        <f t="shared" si="25"/>
        <v/>
      </c>
      <c r="CN71" s="265" t="str">
        <f t="shared" si="26"/>
        <v/>
      </c>
      <c r="CO71" s="265" t="str">
        <f t="shared" si="27"/>
        <v/>
      </c>
      <c r="CP71" s="265" t="str">
        <f t="shared" si="28"/>
        <v/>
      </c>
      <c r="CQ71" s="265" t="str">
        <f t="shared" si="29"/>
        <v/>
      </c>
      <c r="CR71" s="265" t="str">
        <f t="shared" si="30"/>
        <v/>
      </c>
      <c r="CS71" s="265" t="str">
        <f t="shared" si="31"/>
        <v/>
      </c>
      <c r="CT71" s="265" t="str">
        <f t="shared" si="32"/>
        <v/>
      </c>
      <c r="CU71" s="7"/>
      <c r="CV71" s="266"/>
      <c r="CW71" s="267">
        <v>59.0</v>
      </c>
      <c r="CX71" s="268">
        <f t="shared" si="57"/>
        <v>12.3</v>
      </c>
      <c r="CY71" s="268">
        <v>12.4</v>
      </c>
      <c r="CZ71" s="268">
        <f t="shared" si="58"/>
        <v>13.9</v>
      </c>
      <c r="DA71" s="268">
        <v>14.0</v>
      </c>
      <c r="DB71" s="268">
        <v>23.9</v>
      </c>
      <c r="DC71" s="268">
        <f t="shared" si="59"/>
        <v>24</v>
      </c>
      <c r="DD71" s="16"/>
      <c r="DE71" s="16"/>
      <c r="DF71" s="16"/>
      <c r="DG71" s="266"/>
      <c r="DH71" s="268">
        <f t="shared" si="60"/>
        <v>12</v>
      </c>
      <c r="DI71" s="268">
        <v>12.1</v>
      </c>
      <c r="DJ71" s="268">
        <f t="shared" si="61"/>
        <v>13.5</v>
      </c>
      <c r="DK71" s="268">
        <v>13.6</v>
      </c>
      <c r="DL71" s="268">
        <v>24.6</v>
      </c>
      <c r="DM71" s="268">
        <f t="shared" si="62"/>
        <v>24.7</v>
      </c>
      <c r="DN71" s="269">
        <v>24.7</v>
      </c>
      <c r="DO71" s="16"/>
      <c r="DP71" s="7" t="str">
        <f t="shared" si="33"/>
        <v/>
      </c>
      <c r="DQ71" s="8" t="str">
        <f t="shared" si="34"/>
        <v/>
      </c>
      <c r="DR71" s="8" t="str">
        <f t="shared" si="35"/>
        <v/>
      </c>
      <c r="DS71" s="8" t="str">
        <f t="shared" si="36"/>
        <v/>
      </c>
      <c r="DT71" s="7"/>
      <c r="DU71" s="7"/>
      <c r="DV71" s="250" t="s">
        <v>161</v>
      </c>
      <c r="DW71" s="251">
        <v>96.0</v>
      </c>
      <c r="DX71" s="270">
        <v>110.2</v>
      </c>
      <c r="DY71" s="271">
        <v>110.3</v>
      </c>
      <c r="DZ71" s="272">
        <v>115.9</v>
      </c>
      <c r="EA71" s="254">
        <v>116.0</v>
      </c>
      <c r="EB71" s="255">
        <v>138.6</v>
      </c>
      <c r="EC71" s="273">
        <v>138.7</v>
      </c>
      <c r="ED71" s="7"/>
      <c r="EE71" s="274" t="s">
        <v>161</v>
      </c>
      <c r="EF71" s="275">
        <v>96.0</v>
      </c>
      <c r="EG71" s="276">
        <v>109.10000000000001</v>
      </c>
      <c r="EH71" s="277">
        <v>109.2</v>
      </c>
      <c r="EI71" s="278">
        <v>114.9</v>
      </c>
      <c r="EJ71" s="279">
        <v>115.0</v>
      </c>
      <c r="EK71" s="280">
        <v>138.2</v>
      </c>
      <c r="EL71" s="281">
        <v>138.29999999999998</v>
      </c>
      <c r="EM71" s="7"/>
      <c r="EN71" s="21" t="str">
        <f t="shared" si="37"/>
        <v/>
      </c>
      <c r="EO71" s="21" t="str">
        <f t="shared" si="38"/>
        <v>#N/A</v>
      </c>
      <c r="EP71" s="21" t="str">
        <f t="shared" si="39"/>
        <v>#N/A</v>
      </c>
      <c r="EQ71" s="21" t="str">
        <f t="shared" si="40"/>
        <v>#N/A</v>
      </c>
      <c r="ER71" s="7"/>
      <c r="ES71" s="21" t="str">
        <f t="shared" ref="ES71:EU71" si="121">EO71/100</f>
        <v>#N/A</v>
      </c>
      <c r="ET71" s="21" t="str">
        <f t="shared" si="121"/>
        <v>#N/A</v>
      </c>
      <c r="EU71" s="21" t="str">
        <f t="shared" si="121"/>
        <v>#N/A</v>
      </c>
      <c r="EV71" s="7"/>
      <c r="EW71" s="8">
        <f t="shared" si="42"/>
        <v>0</v>
      </c>
      <c r="EX71" s="8">
        <f t="shared" si="43"/>
        <v>0</v>
      </c>
      <c r="EY71" s="8">
        <f t="shared" si="44"/>
        <v>0</v>
      </c>
      <c r="EZ71" s="8">
        <f t="shared" si="45"/>
        <v>0</v>
      </c>
      <c r="FA71" s="8">
        <f t="shared" si="46"/>
        <v>0</v>
      </c>
      <c r="FB71" s="8">
        <f t="shared" si="47"/>
        <v>0</v>
      </c>
      <c r="FC71" s="8">
        <f t="shared" si="48"/>
        <v>0</v>
      </c>
      <c r="FD71" s="8">
        <f t="shared" si="49"/>
        <v>0</v>
      </c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</row>
    <row r="72" ht="10.5" customHeight="1">
      <c r="A72" s="74" t="str">
        <f t="shared" si="50"/>
        <v/>
      </c>
      <c r="B72" s="75" t="str">
        <f t="shared" si="2"/>
        <v/>
      </c>
      <c r="C72" s="241"/>
      <c r="D72" s="243"/>
      <c r="E72" s="242"/>
      <c r="F72" s="242"/>
      <c r="G72" s="80"/>
      <c r="H72" s="81" t="str">
        <f t="shared" si="3"/>
        <v/>
      </c>
      <c r="I72" s="74" t="str">
        <f t="shared" si="4"/>
        <v/>
      </c>
      <c r="J72" s="75" t="str">
        <f t="shared" si="5"/>
        <v/>
      </c>
      <c r="K72" s="82" t="str">
        <f t="shared" si="6"/>
        <v/>
      </c>
      <c r="L72" s="83" t="str">
        <f t="shared" si="7"/>
        <v/>
      </c>
      <c r="M72" s="80" t="str">
        <f t="shared" si="8"/>
        <v/>
      </c>
      <c r="N72" s="84" t="str">
        <f t="shared" si="9"/>
        <v/>
      </c>
      <c r="O72" s="244"/>
      <c r="P72" s="244"/>
      <c r="Q72" s="244"/>
      <c r="R72" s="244"/>
      <c r="S72" s="244"/>
      <c r="T72" s="244"/>
      <c r="U72" s="244"/>
      <c r="V72" s="245"/>
      <c r="W72" s="245"/>
      <c r="X72" s="245"/>
      <c r="Y72" s="245"/>
      <c r="Z72" s="245"/>
      <c r="AA72" s="245"/>
      <c r="AB72" s="245"/>
      <c r="AC72" s="245"/>
      <c r="AD72" s="245"/>
      <c r="AE72" s="245"/>
      <c r="AF72" s="245"/>
      <c r="AG72" s="245"/>
      <c r="AH72" s="245"/>
      <c r="AI72" s="245"/>
      <c r="AJ72" s="245"/>
      <c r="AK72" s="245"/>
      <c r="AL72" s="245"/>
      <c r="AM72" s="245"/>
      <c r="AN72" s="245"/>
      <c r="AO72" s="245"/>
      <c r="AP72" s="245"/>
      <c r="AQ72" s="245"/>
      <c r="AR72" s="246"/>
      <c r="AS72" s="246"/>
      <c r="AT72" s="246"/>
      <c r="AU72" s="7"/>
      <c r="AV72" s="7"/>
      <c r="AW72" s="8" t="str">
        <f t="shared" ref="AW72:AW84" si="123">IF(AX72="","",AND(AX72=$BI$1,BC72=$BH$1))</f>
        <v/>
      </c>
      <c r="AX72" s="8" t="str">
        <f t="shared" ref="AX72:AX84" si="124">IF(BD72="","",IF(AY72&lt;5,"",IF(BD72&lt;=BE72,$BE$7,IF(BD72&lt;=BF72,$BF$7,IF(BD72&lt;=BG72,$BG$7,IF(BD72&lt;=BH72,$BH$7,$BI$7))))))</f>
        <v/>
      </c>
      <c r="AY72" s="8" t="str">
        <f t="shared" si="10"/>
        <v/>
      </c>
      <c r="AZ72" s="8" t="str">
        <f t="shared" si="11"/>
        <v/>
      </c>
      <c r="BA72" s="247" t="str">
        <f t="shared" si="12"/>
        <v/>
      </c>
      <c r="BB72" s="247" t="str">
        <f t="shared" si="13"/>
        <v/>
      </c>
      <c r="BC72" s="247" t="str">
        <f t="shared" si="14"/>
        <v/>
      </c>
      <c r="BD72" s="247" t="str">
        <f t="shared" si="15"/>
        <v/>
      </c>
      <c r="BE72" s="248" t="str">
        <f t="shared" si="16"/>
        <v/>
      </c>
      <c r="BF72" s="248" t="str">
        <f t="shared" si="17"/>
        <v/>
      </c>
      <c r="BG72" s="248" t="str">
        <f t="shared" si="18"/>
        <v/>
      </c>
      <c r="BH72" s="248" t="str">
        <f t="shared" si="19"/>
        <v/>
      </c>
      <c r="BI72" s="249"/>
      <c r="BJ72" s="7" t="str">
        <f t="shared" si="20"/>
        <v/>
      </c>
      <c r="BK72" s="250" t="s">
        <v>256</v>
      </c>
      <c r="BL72" s="251">
        <v>132.0</v>
      </c>
      <c r="BM72" s="8">
        <v>13.0</v>
      </c>
      <c r="BN72" s="252">
        <v>13.1</v>
      </c>
      <c r="BO72" s="253">
        <f t="shared" si="53"/>
        <v>14</v>
      </c>
      <c r="BP72" s="254">
        <v>14.1</v>
      </c>
      <c r="BQ72" s="255">
        <v>22.5</v>
      </c>
      <c r="BR72" s="256">
        <f t="shared" si="54"/>
        <v>22.6</v>
      </c>
      <c r="BS72" s="253">
        <v>28.0</v>
      </c>
      <c r="BT72" s="257">
        <v>28.1</v>
      </c>
      <c r="BU72" s="16"/>
      <c r="BV72" s="258" t="s">
        <v>256</v>
      </c>
      <c r="BW72" s="259">
        <v>132.0</v>
      </c>
      <c r="BX72" s="8">
        <v>12.6</v>
      </c>
      <c r="BY72" s="260">
        <v>12.7</v>
      </c>
      <c r="BZ72" s="253">
        <f t="shared" si="55"/>
        <v>13.8</v>
      </c>
      <c r="CA72" s="261">
        <v>13.9</v>
      </c>
      <c r="CB72" s="262">
        <v>23.7</v>
      </c>
      <c r="CC72" s="263">
        <f t="shared" si="56"/>
        <v>23.8</v>
      </c>
      <c r="CD72" s="264">
        <v>30.2</v>
      </c>
      <c r="CE72" s="257" t="s">
        <v>257</v>
      </c>
      <c r="CF72" s="8"/>
      <c r="CG72" s="265" t="str">
        <f t="shared" si="21"/>
        <v/>
      </c>
      <c r="CH72" s="265"/>
      <c r="CI72" s="265" t="str">
        <f t="shared" si="22"/>
        <v/>
      </c>
      <c r="CJ72" s="265"/>
      <c r="CK72" s="265" t="str">
        <f t="shared" si="23"/>
        <v/>
      </c>
      <c r="CL72" s="265" t="str">
        <f t="shared" si="24"/>
        <v/>
      </c>
      <c r="CM72" s="265" t="str">
        <f t="shared" si="25"/>
        <v/>
      </c>
      <c r="CN72" s="265" t="str">
        <f t="shared" si="26"/>
        <v/>
      </c>
      <c r="CO72" s="265" t="str">
        <f t="shared" si="27"/>
        <v/>
      </c>
      <c r="CP72" s="265" t="str">
        <f t="shared" si="28"/>
        <v/>
      </c>
      <c r="CQ72" s="265" t="str">
        <f t="shared" si="29"/>
        <v/>
      </c>
      <c r="CR72" s="265" t="str">
        <f t="shared" si="30"/>
        <v/>
      </c>
      <c r="CS72" s="265" t="str">
        <f t="shared" si="31"/>
        <v/>
      </c>
      <c r="CT72" s="265" t="str">
        <f t="shared" si="32"/>
        <v/>
      </c>
      <c r="CU72" s="7"/>
      <c r="CV72" s="282"/>
      <c r="CW72" s="283">
        <v>60.0</v>
      </c>
      <c r="CX72" s="284">
        <f t="shared" si="57"/>
        <v>12.4</v>
      </c>
      <c r="CY72" s="284">
        <v>12.5</v>
      </c>
      <c r="CZ72" s="284">
        <f t="shared" si="58"/>
        <v>14</v>
      </c>
      <c r="DA72" s="284">
        <v>14.1</v>
      </c>
      <c r="DB72" s="284">
        <v>24.2</v>
      </c>
      <c r="DC72" s="284">
        <f t="shared" si="59"/>
        <v>24.3</v>
      </c>
      <c r="DD72" s="285"/>
      <c r="DE72" s="285"/>
      <c r="DF72" s="16"/>
      <c r="DG72" s="282"/>
      <c r="DH72" s="284">
        <f t="shared" si="60"/>
        <v>12.1</v>
      </c>
      <c r="DI72" s="284">
        <v>12.2</v>
      </c>
      <c r="DJ72" s="284">
        <f t="shared" si="61"/>
        <v>13.6</v>
      </c>
      <c r="DK72" s="284">
        <v>13.7</v>
      </c>
      <c r="DL72" s="284">
        <v>24.7</v>
      </c>
      <c r="DM72" s="284">
        <f t="shared" si="62"/>
        <v>24.8</v>
      </c>
      <c r="DN72" s="286">
        <v>24.8</v>
      </c>
      <c r="DO72" s="287"/>
      <c r="DP72" s="7" t="str">
        <f t="shared" si="33"/>
        <v/>
      </c>
      <c r="DQ72" s="8" t="str">
        <f t="shared" si="34"/>
        <v/>
      </c>
      <c r="DR72" s="8" t="str">
        <f t="shared" si="35"/>
        <v/>
      </c>
      <c r="DS72" s="8" t="str">
        <f t="shared" si="36"/>
        <v/>
      </c>
      <c r="DT72" s="7"/>
      <c r="DU72" s="7"/>
      <c r="DV72" s="250" t="s">
        <v>166</v>
      </c>
      <c r="DW72" s="251">
        <v>97.0</v>
      </c>
      <c r="DX72" s="270">
        <v>110.6</v>
      </c>
      <c r="DY72" s="271">
        <v>110.69999999999999</v>
      </c>
      <c r="DZ72" s="272">
        <v>116.30000000000001</v>
      </c>
      <c r="EA72" s="254">
        <v>116.4</v>
      </c>
      <c r="EB72" s="255">
        <v>139.1</v>
      </c>
      <c r="EC72" s="273">
        <v>139.2</v>
      </c>
      <c r="ED72" s="7"/>
      <c r="EE72" s="274" t="s">
        <v>166</v>
      </c>
      <c r="EF72" s="275">
        <v>97.0</v>
      </c>
      <c r="EG72" s="276">
        <v>109.5</v>
      </c>
      <c r="EH72" s="277">
        <v>109.6</v>
      </c>
      <c r="EI72" s="278">
        <v>115.30000000000001</v>
      </c>
      <c r="EJ72" s="279">
        <v>115.4</v>
      </c>
      <c r="EK72" s="280">
        <v>138.7</v>
      </c>
      <c r="EL72" s="281">
        <v>138.79999999999998</v>
      </c>
      <c r="EM72" s="7"/>
      <c r="EN72" s="21" t="str">
        <f t="shared" si="37"/>
        <v/>
      </c>
      <c r="EO72" s="21" t="str">
        <f t="shared" si="38"/>
        <v>#N/A</v>
      </c>
      <c r="EP72" s="21" t="str">
        <f t="shared" si="39"/>
        <v>#N/A</v>
      </c>
      <c r="EQ72" s="21" t="str">
        <f t="shared" si="40"/>
        <v>#N/A</v>
      </c>
      <c r="ER72" s="7"/>
      <c r="ES72" s="21" t="str">
        <f t="shared" ref="ES72:EU72" si="122">EO72/100</f>
        <v>#N/A</v>
      </c>
      <c r="ET72" s="21" t="str">
        <f t="shared" si="122"/>
        <v>#N/A</v>
      </c>
      <c r="EU72" s="21" t="str">
        <f t="shared" si="122"/>
        <v>#N/A</v>
      </c>
      <c r="EV72" s="7"/>
      <c r="EW72" s="8">
        <f t="shared" si="42"/>
        <v>0</v>
      </c>
      <c r="EX72" s="8">
        <f t="shared" si="43"/>
        <v>0</v>
      </c>
      <c r="EY72" s="8">
        <f t="shared" si="44"/>
        <v>0</v>
      </c>
      <c r="EZ72" s="8">
        <f t="shared" si="45"/>
        <v>0</v>
      </c>
      <c r="FA72" s="8">
        <f t="shared" si="46"/>
        <v>0</v>
      </c>
      <c r="FB72" s="8">
        <f t="shared" si="47"/>
        <v>0</v>
      </c>
      <c r="FC72" s="8">
        <f t="shared" si="48"/>
        <v>0</v>
      </c>
      <c r="FD72" s="8">
        <f t="shared" si="49"/>
        <v>0</v>
      </c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</row>
    <row r="73" ht="10.5" customHeight="1">
      <c r="A73" s="74" t="str">
        <f t="shared" si="50"/>
        <v/>
      </c>
      <c r="B73" s="75" t="str">
        <f t="shared" si="2"/>
        <v/>
      </c>
      <c r="C73" s="288"/>
      <c r="D73" s="243"/>
      <c r="E73" s="80"/>
      <c r="F73" s="80"/>
      <c r="G73" s="80"/>
      <c r="H73" s="81" t="str">
        <f t="shared" si="3"/>
        <v/>
      </c>
      <c r="I73" s="74" t="str">
        <f t="shared" si="4"/>
        <v/>
      </c>
      <c r="J73" s="75" t="str">
        <f t="shared" si="5"/>
        <v/>
      </c>
      <c r="K73" s="82" t="str">
        <f t="shared" si="6"/>
        <v/>
      </c>
      <c r="L73" s="83" t="str">
        <f t="shared" si="7"/>
        <v/>
      </c>
      <c r="M73" s="80" t="str">
        <f t="shared" si="8"/>
        <v/>
      </c>
      <c r="N73" s="84" t="str">
        <f t="shared" si="9"/>
        <v/>
      </c>
      <c r="O73" s="244"/>
      <c r="P73" s="244"/>
      <c r="Q73" s="244"/>
      <c r="R73" s="244"/>
      <c r="S73" s="244"/>
      <c r="T73" s="244"/>
      <c r="U73" s="244"/>
      <c r="V73" s="245"/>
      <c r="W73" s="245"/>
      <c r="X73" s="245"/>
      <c r="Y73" s="245"/>
      <c r="Z73" s="245"/>
      <c r="AA73" s="245"/>
      <c r="AB73" s="245"/>
      <c r="AC73" s="245"/>
      <c r="AD73" s="245"/>
      <c r="AE73" s="245"/>
      <c r="AF73" s="245"/>
      <c r="AG73" s="245"/>
      <c r="AH73" s="245"/>
      <c r="AI73" s="245"/>
      <c r="AJ73" s="245"/>
      <c r="AK73" s="245"/>
      <c r="AL73" s="245"/>
      <c r="AM73" s="245"/>
      <c r="AN73" s="245"/>
      <c r="AO73" s="245"/>
      <c r="AP73" s="245"/>
      <c r="AQ73" s="245"/>
      <c r="AR73" s="246"/>
      <c r="AS73" s="246"/>
      <c r="AT73" s="246"/>
      <c r="AU73" s="7"/>
      <c r="AV73" s="7"/>
      <c r="AW73" s="8" t="str">
        <f t="shared" si="123"/>
        <v/>
      </c>
      <c r="AX73" s="8" t="str">
        <f t="shared" si="124"/>
        <v/>
      </c>
      <c r="AY73" s="8" t="str">
        <f t="shared" si="10"/>
        <v/>
      </c>
      <c r="AZ73" s="8" t="str">
        <f t="shared" si="11"/>
        <v/>
      </c>
      <c r="BA73" s="247" t="str">
        <f t="shared" si="12"/>
        <v/>
      </c>
      <c r="BB73" s="247" t="str">
        <f t="shared" si="13"/>
        <v/>
      </c>
      <c r="BC73" s="247" t="str">
        <f t="shared" si="14"/>
        <v/>
      </c>
      <c r="BD73" s="247" t="str">
        <f t="shared" si="15"/>
        <v/>
      </c>
      <c r="BE73" s="248" t="str">
        <f t="shared" si="16"/>
        <v/>
      </c>
      <c r="BF73" s="248" t="str">
        <f t="shared" si="17"/>
        <v/>
      </c>
      <c r="BG73" s="248" t="str">
        <f t="shared" si="18"/>
        <v/>
      </c>
      <c r="BH73" s="248" t="str">
        <f t="shared" si="19"/>
        <v/>
      </c>
      <c r="BI73" s="249"/>
      <c r="BJ73" s="7" t="str">
        <f t="shared" si="20"/>
        <v/>
      </c>
      <c r="BK73" s="250" t="s">
        <v>258</v>
      </c>
      <c r="BL73" s="251">
        <v>133.0</v>
      </c>
      <c r="BM73" s="8">
        <v>13.0</v>
      </c>
      <c r="BN73" s="252">
        <v>13.1</v>
      </c>
      <c r="BO73" s="253">
        <f t="shared" si="53"/>
        <v>14</v>
      </c>
      <c r="BP73" s="254">
        <v>14.1</v>
      </c>
      <c r="BQ73" s="255">
        <v>22.5</v>
      </c>
      <c r="BR73" s="256">
        <f t="shared" si="54"/>
        <v>22.6</v>
      </c>
      <c r="BS73" s="253">
        <v>28.2</v>
      </c>
      <c r="BT73" s="257">
        <v>28.3</v>
      </c>
      <c r="BU73" s="16"/>
      <c r="BV73" s="258" t="s">
        <v>258</v>
      </c>
      <c r="BW73" s="259">
        <v>133.0</v>
      </c>
      <c r="BX73" s="8">
        <v>12.7</v>
      </c>
      <c r="BY73" s="260">
        <v>12.8</v>
      </c>
      <c r="BZ73" s="253">
        <f t="shared" si="55"/>
        <v>13.8</v>
      </c>
      <c r="CA73" s="261">
        <v>13.9</v>
      </c>
      <c r="CB73" s="262">
        <v>23.8</v>
      </c>
      <c r="CC73" s="263">
        <f t="shared" si="56"/>
        <v>23.9</v>
      </c>
      <c r="CD73" s="264">
        <v>30.3</v>
      </c>
      <c r="CE73" s="257" t="s">
        <v>259</v>
      </c>
      <c r="CF73" s="8"/>
      <c r="CG73" s="265" t="str">
        <f t="shared" si="21"/>
        <v/>
      </c>
      <c r="CH73" s="265"/>
      <c r="CI73" s="265" t="str">
        <f t="shared" si="22"/>
        <v/>
      </c>
      <c r="CJ73" s="265"/>
      <c r="CK73" s="265" t="str">
        <f t="shared" si="23"/>
        <v/>
      </c>
      <c r="CL73" s="265" t="str">
        <f t="shared" si="24"/>
        <v/>
      </c>
      <c r="CM73" s="265" t="str">
        <f t="shared" si="25"/>
        <v/>
      </c>
      <c r="CN73" s="265" t="str">
        <f t="shared" si="26"/>
        <v/>
      </c>
      <c r="CO73" s="265" t="str">
        <f t="shared" si="27"/>
        <v/>
      </c>
      <c r="CP73" s="265" t="str">
        <f t="shared" si="28"/>
        <v/>
      </c>
      <c r="CQ73" s="265" t="str">
        <f t="shared" si="29"/>
        <v/>
      </c>
      <c r="CR73" s="265" t="str">
        <f t="shared" si="30"/>
        <v/>
      </c>
      <c r="CS73" s="265" t="str">
        <f t="shared" si="31"/>
        <v/>
      </c>
      <c r="CT73" s="265" t="str">
        <f t="shared" si="32"/>
        <v/>
      </c>
      <c r="CU73" s="7"/>
      <c r="CV73" s="282"/>
      <c r="CW73" s="267">
        <v>61.0</v>
      </c>
      <c r="CX73" s="268">
        <f t="shared" si="57"/>
        <v>12.7</v>
      </c>
      <c r="CY73" s="268">
        <v>12.8</v>
      </c>
      <c r="CZ73" s="268">
        <f t="shared" si="58"/>
        <v>14.3</v>
      </c>
      <c r="DA73" s="268">
        <v>14.4</v>
      </c>
      <c r="DB73" s="268">
        <v>24.3</v>
      </c>
      <c r="DC73" s="268">
        <f t="shared" si="59"/>
        <v>24.4</v>
      </c>
      <c r="DD73" s="285"/>
      <c r="DE73" s="285"/>
      <c r="DF73" s="16"/>
      <c r="DG73" s="282"/>
      <c r="DH73" s="289">
        <f t="shared" si="60"/>
        <v>12.4</v>
      </c>
      <c r="DI73" s="268">
        <v>12.5</v>
      </c>
      <c r="DJ73" s="268">
        <f t="shared" si="61"/>
        <v>13.9</v>
      </c>
      <c r="DK73" s="268">
        <v>14.0</v>
      </c>
      <c r="DL73" s="268">
        <v>24.8</v>
      </c>
      <c r="DM73" s="268">
        <f t="shared" si="62"/>
        <v>24.9</v>
      </c>
      <c r="DN73" s="286">
        <v>24.9</v>
      </c>
      <c r="DO73" s="287"/>
      <c r="DP73" s="7" t="str">
        <f t="shared" si="33"/>
        <v/>
      </c>
      <c r="DQ73" s="8" t="str">
        <f t="shared" si="34"/>
        <v/>
      </c>
      <c r="DR73" s="8" t="str">
        <f t="shared" si="35"/>
        <v/>
      </c>
      <c r="DS73" s="8" t="str">
        <f t="shared" si="36"/>
        <v/>
      </c>
      <c r="DT73" s="7"/>
      <c r="DU73" s="7"/>
      <c r="DV73" s="250" t="s">
        <v>170</v>
      </c>
      <c r="DW73" s="251">
        <v>98.0</v>
      </c>
      <c r="DX73" s="270">
        <v>110.9</v>
      </c>
      <c r="DY73" s="271">
        <v>111.0</v>
      </c>
      <c r="DZ73" s="272">
        <v>116.60000000000001</v>
      </c>
      <c r="EA73" s="254">
        <v>116.7</v>
      </c>
      <c r="EB73" s="255">
        <v>139.6</v>
      </c>
      <c r="EC73" s="273">
        <v>139.7</v>
      </c>
      <c r="ED73" s="7"/>
      <c r="EE73" s="274" t="s">
        <v>170</v>
      </c>
      <c r="EF73" s="275">
        <v>98.0</v>
      </c>
      <c r="EG73" s="276">
        <v>109.9</v>
      </c>
      <c r="EH73" s="277">
        <v>110.0</v>
      </c>
      <c r="EI73" s="278">
        <v>115.7</v>
      </c>
      <c r="EJ73" s="279">
        <v>115.8</v>
      </c>
      <c r="EK73" s="280">
        <v>139.2</v>
      </c>
      <c r="EL73" s="281">
        <v>139.29999999999998</v>
      </c>
      <c r="EM73" s="7"/>
      <c r="EN73" s="21" t="str">
        <f t="shared" si="37"/>
        <v/>
      </c>
      <c r="EO73" s="21" t="str">
        <f t="shared" si="38"/>
        <v>#N/A</v>
      </c>
      <c r="EP73" s="21" t="str">
        <f t="shared" si="39"/>
        <v>#N/A</v>
      </c>
      <c r="EQ73" s="21" t="str">
        <f t="shared" si="40"/>
        <v>#N/A</v>
      </c>
      <c r="ER73" s="7"/>
      <c r="ES73" s="21" t="str">
        <f t="shared" ref="ES73:EU73" si="125">EO73/100</f>
        <v>#N/A</v>
      </c>
      <c r="ET73" s="21" t="str">
        <f t="shared" si="125"/>
        <v>#N/A</v>
      </c>
      <c r="EU73" s="21" t="str">
        <f t="shared" si="125"/>
        <v>#N/A</v>
      </c>
      <c r="EV73" s="7"/>
      <c r="EW73" s="8">
        <f t="shared" si="42"/>
        <v>0</v>
      </c>
      <c r="EX73" s="8">
        <f t="shared" si="43"/>
        <v>0</v>
      </c>
      <c r="EY73" s="8">
        <f t="shared" si="44"/>
        <v>0</v>
      </c>
      <c r="EZ73" s="8">
        <f t="shared" si="45"/>
        <v>0</v>
      </c>
      <c r="FA73" s="8">
        <f t="shared" si="46"/>
        <v>0</v>
      </c>
      <c r="FB73" s="8">
        <f t="shared" si="47"/>
        <v>0</v>
      </c>
      <c r="FC73" s="8">
        <f t="shared" si="48"/>
        <v>0</v>
      </c>
      <c r="FD73" s="8">
        <f t="shared" si="49"/>
        <v>0</v>
      </c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</row>
    <row r="74" ht="5.25" customHeight="1">
      <c r="A74" s="290"/>
      <c r="B74" s="291"/>
      <c r="C74" s="292"/>
      <c r="D74" s="210"/>
      <c r="E74" s="293"/>
      <c r="F74" s="293"/>
      <c r="G74" s="293"/>
      <c r="H74" s="293"/>
      <c r="I74" s="293"/>
      <c r="J74" s="293"/>
      <c r="K74" s="293"/>
      <c r="L74" s="210"/>
      <c r="M74" s="210"/>
      <c r="N74" s="210"/>
      <c r="O74" s="294"/>
      <c r="P74" s="294"/>
      <c r="Q74" s="294"/>
      <c r="R74" s="294"/>
      <c r="S74" s="294"/>
      <c r="T74" s="294"/>
      <c r="U74" s="294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7"/>
      <c r="AS74" s="7"/>
      <c r="AT74" s="7"/>
      <c r="AU74" s="7"/>
      <c r="AV74" s="7"/>
      <c r="AW74" s="8" t="str">
        <f t="shared" si="123"/>
        <v/>
      </c>
      <c r="AX74" s="8" t="str">
        <f t="shared" si="124"/>
        <v/>
      </c>
      <c r="AY74" s="7"/>
      <c r="AZ74" s="7"/>
      <c r="BA74" s="7"/>
      <c r="BB74" s="8"/>
      <c r="BC74" s="7"/>
      <c r="BD74" s="7"/>
      <c r="BE74" s="21"/>
      <c r="BF74" s="21"/>
      <c r="BG74" s="21"/>
      <c r="BH74" s="7"/>
      <c r="BI74" s="7"/>
      <c r="BJ74" s="7"/>
      <c r="BK74" s="250" t="s">
        <v>260</v>
      </c>
      <c r="BL74" s="251">
        <v>134.0</v>
      </c>
      <c r="BM74" s="8">
        <v>13.0</v>
      </c>
      <c r="BN74" s="252">
        <v>13.1</v>
      </c>
      <c r="BO74" s="253">
        <f t="shared" si="53"/>
        <v>14</v>
      </c>
      <c r="BP74" s="254">
        <v>14.1</v>
      </c>
      <c r="BQ74" s="255">
        <v>22.6</v>
      </c>
      <c r="BR74" s="256">
        <f t="shared" si="54"/>
        <v>22.7</v>
      </c>
      <c r="BS74" s="253">
        <v>28.4</v>
      </c>
      <c r="BT74" s="257">
        <v>28.5</v>
      </c>
      <c r="BU74" s="16"/>
      <c r="BV74" s="258" t="s">
        <v>260</v>
      </c>
      <c r="BW74" s="259">
        <v>134.0</v>
      </c>
      <c r="BX74" s="8">
        <v>12.7</v>
      </c>
      <c r="BY74" s="260">
        <v>12.8</v>
      </c>
      <c r="BZ74" s="253">
        <f t="shared" si="55"/>
        <v>13.9</v>
      </c>
      <c r="CA74" s="261">
        <v>14.0</v>
      </c>
      <c r="CB74" s="262">
        <v>23.9</v>
      </c>
      <c r="CC74" s="263">
        <f t="shared" si="56"/>
        <v>24</v>
      </c>
      <c r="CD74" s="264">
        <v>30.5</v>
      </c>
      <c r="CE74" s="257" t="s">
        <v>261</v>
      </c>
      <c r="CF74" s="8"/>
      <c r="CG74" s="8">
        <f>SUM(CG9:CG73)</f>
        <v>0</v>
      </c>
      <c r="CH74" s="8"/>
      <c r="CI74" s="8">
        <f>SUM(CI9:CI73)</f>
        <v>0</v>
      </c>
      <c r="CJ74" s="8"/>
      <c r="CK74" s="8">
        <f t="shared" ref="CK74:CN74" si="126">SUM(CK9:CK73)</f>
        <v>0</v>
      </c>
      <c r="CL74" s="8">
        <f t="shared" si="126"/>
        <v>0</v>
      </c>
      <c r="CM74" s="8">
        <f t="shared" si="126"/>
        <v>0</v>
      </c>
      <c r="CN74" s="8">
        <f t="shared" si="126"/>
        <v>0</v>
      </c>
      <c r="CO74" s="8"/>
      <c r="CP74" s="8">
        <f>SUM(CP9:CP73)</f>
        <v>0</v>
      </c>
      <c r="CQ74" s="8"/>
      <c r="CR74" s="8">
        <f t="shared" ref="CR74:CT74" si="127">SUM(CR9:CR73)</f>
        <v>0</v>
      </c>
      <c r="CS74" s="8">
        <f t="shared" si="127"/>
        <v>0</v>
      </c>
      <c r="CT74" s="8">
        <f t="shared" si="127"/>
        <v>0</v>
      </c>
      <c r="CU74" s="7"/>
      <c r="CV74" s="282"/>
      <c r="CW74" s="267">
        <v>62.0</v>
      </c>
      <c r="CX74" s="268">
        <f t="shared" si="57"/>
        <v>12.8</v>
      </c>
      <c r="CY74" s="268">
        <v>12.9</v>
      </c>
      <c r="CZ74" s="268">
        <f t="shared" si="58"/>
        <v>14.4</v>
      </c>
      <c r="DA74" s="268">
        <v>14.5</v>
      </c>
      <c r="DB74" s="268">
        <v>24.4</v>
      </c>
      <c r="DC74" s="268">
        <f t="shared" si="59"/>
        <v>24.5</v>
      </c>
      <c r="DD74" s="285"/>
      <c r="DE74" s="285"/>
      <c r="DF74" s="16"/>
      <c r="DG74" s="282"/>
      <c r="DH74" s="268">
        <f t="shared" si="60"/>
        <v>12.5</v>
      </c>
      <c r="DI74" s="268">
        <v>12.6</v>
      </c>
      <c r="DJ74" s="268">
        <f t="shared" si="61"/>
        <v>14</v>
      </c>
      <c r="DK74" s="268">
        <v>14.1</v>
      </c>
      <c r="DL74" s="268">
        <v>25.1</v>
      </c>
      <c r="DM74" s="268">
        <f t="shared" si="62"/>
        <v>25.2</v>
      </c>
      <c r="DN74" s="286">
        <v>25.2</v>
      </c>
      <c r="DO74" s="287"/>
      <c r="DP74" s="295"/>
      <c r="DQ74" s="8" t="str">
        <f t="shared" si="34"/>
        <v/>
      </c>
      <c r="DR74" s="8" t="str">
        <f t="shared" si="35"/>
        <v/>
      </c>
      <c r="DS74" s="8" t="str">
        <f t="shared" si="36"/>
        <v/>
      </c>
      <c r="DT74" s="7"/>
      <c r="DU74" s="7"/>
      <c r="DV74" s="250" t="s">
        <v>174</v>
      </c>
      <c r="DW74" s="251">
        <v>99.0</v>
      </c>
      <c r="DX74" s="270">
        <v>111.3</v>
      </c>
      <c r="DY74" s="271">
        <v>111.39999999999999</v>
      </c>
      <c r="DZ74" s="272">
        <v>117.0</v>
      </c>
      <c r="EA74" s="254">
        <v>117.1</v>
      </c>
      <c r="EB74" s="255">
        <v>140.1</v>
      </c>
      <c r="EC74" s="273">
        <v>140.2</v>
      </c>
      <c r="ED74" s="7"/>
      <c r="EE74" s="274" t="s">
        <v>174</v>
      </c>
      <c r="EF74" s="275">
        <v>99.0</v>
      </c>
      <c r="EG74" s="276">
        <v>110.30000000000001</v>
      </c>
      <c r="EH74" s="277">
        <v>110.4</v>
      </c>
      <c r="EI74" s="278">
        <v>116.2</v>
      </c>
      <c r="EJ74" s="279">
        <v>116.3</v>
      </c>
      <c r="EK74" s="280">
        <v>139.8</v>
      </c>
      <c r="EL74" s="281">
        <v>139.9</v>
      </c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</row>
    <row r="75" ht="2.25" hidden="1" customHeight="1">
      <c r="A75" s="296"/>
      <c r="B75" s="293"/>
      <c r="C75" s="297" t="s">
        <v>262</v>
      </c>
      <c r="D75" s="298"/>
      <c r="E75" s="3"/>
      <c r="F75" s="299"/>
      <c r="G75" s="299"/>
      <c r="H75" s="299"/>
      <c r="I75" s="300"/>
      <c r="J75" s="300"/>
      <c r="K75" s="300"/>
      <c r="L75" s="300"/>
      <c r="M75" s="85"/>
      <c r="N75" s="85"/>
      <c r="O75" s="244"/>
      <c r="P75" s="244"/>
      <c r="Q75" s="244"/>
      <c r="R75" s="244"/>
      <c r="S75" s="244"/>
      <c r="T75" s="244"/>
      <c r="U75" s="244"/>
      <c r="V75" s="245"/>
      <c r="W75" s="245"/>
      <c r="X75" s="245"/>
      <c r="Y75" s="245"/>
      <c r="Z75" s="245"/>
      <c r="AA75" s="245"/>
      <c r="AB75" s="245"/>
      <c r="AC75" s="245"/>
      <c r="AD75" s="245"/>
      <c r="AE75" s="245"/>
      <c r="AF75" s="245"/>
      <c r="AG75" s="245"/>
      <c r="AH75" s="245"/>
      <c r="AI75" s="245"/>
      <c r="AJ75" s="245"/>
      <c r="AK75" s="245"/>
      <c r="AL75" s="245"/>
      <c r="AM75" s="245"/>
      <c r="AN75" s="245"/>
      <c r="AO75" s="245"/>
      <c r="AP75" s="245"/>
      <c r="AQ75" s="245"/>
      <c r="AR75" s="7"/>
      <c r="AS75" s="7"/>
      <c r="AT75" s="7"/>
      <c r="AU75" s="7"/>
      <c r="AV75" s="7"/>
      <c r="AW75" s="8" t="str">
        <f t="shared" si="123"/>
        <v/>
      </c>
      <c r="AX75" s="8" t="str">
        <f t="shared" si="124"/>
        <v/>
      </c>
      <c r="AY75" s="7"/>
      <c r="AZ75" s="7"/>
      <c r="BA75" s="7"/>
      <c r="BB75" s="8"/>
      <c r="BC75" s="7"/>
      <c r="BD75" s="7"/>
      <c r="BE75" s="21"/>
      <c r="BF75" s="21"/>
      <c r="BG75" s="21"/>
      <c r="BH75" s="7"/>
      <c r="BI75" s="7"/>
      <c r="BJ75" s="7"/>
      <c r="BK75" s="250" t="s">
        <v>263</v>
      </c>
      <c r="BL75" s="251">
        <v>135.0</v>
      </c>
      <c r="BM75" s="8">
        <v>13.0</v>
      </c>
      <c r="BN75" s="252">
        <v>13.1</v>
      </c>
      <c r="BO75" s="253">
        <f t="shared" si="53"/>
        <v>14</v>
      </c>
      <c r="BP75" s="254">
        <v>14.1</v>
      </c>
      <c r="BQ75" s="255">
        <v>22.7</v>
      </c>
      <c r="BR75" s="256">
        <f t="shared" si="54"/>
        <v>22.8</v>
      </c>
      <c r="BS75" s="253">
        <v>28.5</v>
      </c>
      <c r="BT75" s="257">
        <v>28.6</v>
      </c>
      <c r="BU75" s="16"/>
      <c r="BV75" s="258" t="s">
        <v>263</v>
      </c>
      <c r="BW75" s="259">
        <v>135.0</v>
      </c>
      <c r="BX75" s="8">
        <v>12.7</v>
      </c>
      <c r="BY75" s="260">
        <v>12.8</v>
      </c>
      <c r="BZ75" s="253">
        <f t="shared" si="55"/>
        <v>13.9</v>
      </c>
      <c r="CA75" s="261">
        <v>14.0</v>
      </c>
      <c r="CB75" s="262">
        <v>24.0</v>
      </c>
      <c r="CC75" s="263">
        <f t="shared" si="56"/>
        <v>24.1</v>
      </c>
      <c r="CD75" s="264">
        <v>30.6</v>
      </c>
      <c r="CE75" s="257" t="s">
        <v>264</v>
      </c>
      <c r="CF75" s="8"/>
      <c r="CG75" s="8"/>
      <c r="CH75" s="8"/>
      <c r="CI75" s="8"/>
      <c r="CJ75" s="8"/>
      <c r="CK75" s="8"/>
      <c r="CL75" s="8"/>
      <c r="CM75" s="7"/>
      <c r="CN75" s="7"/>
      <c r="CO75" s="7"/>
      <c r="CP75" s="7"/>
      <c r="CQ75" s="7"/>
      <c r="CR75" s="7"/>
      <c r="CS75" s="7"/>
      <c r="CT75" s="7"/>
      <c r="CU75" s="7"/>
      <c r="CV75" s="282"/>
      <c r="CW75" s="267">
        <v>63.0</v>
      </c>
      <c r="CX75" s="268">
        <f t="shared" si="57"/>
        <v>13</v>
      </c>
      <c r="CY75" s="268">
        <v>13.1</v>
      </c>
      <c r="CZ75" s="268">
        <f t="shared" si="58"/>
        <v>14.5</v>
      </c>
      <c r="DA75" s="268">
        <v>14.6</v>
      </c>
      <c r="DB75" s="268">
        <v>24.7</v>
      </c>
      <c r="DC75" s="268">
        <f t="shared" si="59"/>
        <v>24.8</v>
      </c>
      <c r="DD75" s="285"/>
      <c r="DE75" s="285"/>
      <c r="DF75" s="16"/>
      <c r="DG75" s="282"/>
      <c r="DH75" s="268">
        <f t="shared" si="60"/>
        <v>12.6</v>
      </c>
      <c r="DI75" s="268">
        <v>12.7</v>
      </c>
      <c r="DJ75" s="268">
        <f t="shared" si="61"/>
        <v>14.1</v>
      </c>
      <c r="DK75" s="268">
        <v>14.2</v>
      </c>
      <c r="DL75" s="268">
        <v>25.4</v>
      </c>
      <c r="DM75" s="268">
        <f t="shared" si="62"/>
        <v>25.5</v>
      </c>
      <c r="DN75" s="286">
        <v>25.5</v>
      </c>
      <c r="DO75" s="287"/>
      <c r="DP75" s="295"/>
      <c r="DQ75" s="7"/>
      <c r="DR75" s="7"/>
      <c r="DS75" s="7"/>
      <c r="DT75" s="7"/>
      <c r="DU75" s="7"/>
      <c r="DV75" s="250" t="s">
        <v>178</v>
      </c>
      <c r="DW75" s="251">
        <v>100.0</v>
      </c>
      <c r="DX75" s="270">
        <v>111.6</v>
      </c>
      <c r="DY75" s="271">
        <v>111.69999999999999</v>
      </c>
      <c r="DZ75" s="272">
        <v>117.4</v>
      </c>
      <c r="EA75" s="254">
        <v>117.5</v>
      </c>
      <c r="EB75" s="255">
        <v>140.6</v>
      </c>
      <c r="EC75" s="273">
        <v>140.7</v>
      </c>
      <c r="ED75" s="7"/>
      <c r="EE75" s="274" t="s">
        <v>178</v>
      </c>
      <c r="EF75" s="275">
        <v>100.0</v>
      </c>
      <c r="EG75" s="276">
        <v>110.7</v>
      </c>
      <c r="EH75" s="277">
        <v>110.8</v>
      </c>
      <c r="EI75" s="278">
        <v>116.60000000000001</v>
      </c>
      <c r="EJ75" s="279">
        <v>116.7</v>
      </c>
      <c r="EK75" s="280">
        <v>140.3</v>
      </c>
      <c r="EL75" s="281">
        <v>140.4</v>
      </c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</row>
    <row r="76" ht="10.5" customHeight="1">
      <c r="A76" s="296"/>
      <c r="B76" s="293"/>
      <c r="C76" s="301" t="s">
        <v>20</v>
      </c>
      <c r="D76" s="301" t="s">
        <v>35</v>
      </c>
      <c r="E76" s="301" t="s">
        <v>37</v>
      </c>
      <c r="F76" s="301" t="s">
        <v>265</v>
      </c>
      <c r="G76" s="302" t="s">
        <v>266</v>
      </c>
      <c r="H76" s="51"/>
      <c r="I76" s="302" t="s">
        <v>35</v>
      </c>
      <c r="J76" s="50"/>
      <c r="K76" s="51"/>
      <c r="L76" s="303" t="s">
        <v>37</v>
      </c>
      <c r="M76" s="303" t="s">
        <v>267</v>
      </c>
      <c r="N76" s="299" t="s">
        <v>268</v>
      </c>
      <c r="O76" s="244"/>
      <c r="P76" s="244"/>
      <c r="Q76" s="244"/>
      <c r="R76" s="244"/>
      <c r="S76" s="244"/>
      <c r="T76" s="244"/>
      <c r="U76" s="244"/>
      <c r="V76" s="245"/>
      <c r="W76" s="245"/>
      <c r="X76" s="245"/>
      <c r="Y76" s="245"/>
      <c r="Z76" s="245"/>
      <c r="AA76" s="245"/>
      <c r="AB76" s="245"/>
      <c r="AC76" s="245"/>
      <c r="AD76" s="245"/>
      <c r="AE76" s="245"/>
      <c r="AF76" s="245"/>
      <c r="AG76" s="245"/>
      <c r="AH76" s="245"/>
      <c r="AI76" s="245"/>
      <c r="AJ76" s="245"/>
      <c r="AK76" s="245"/>
      <c r="AL76" s="245"/>
      <c r="AM76" s="245"/>
      <c r="AN76" s="245"/>
      <c r="AO76" s="245"/>
      <c r="AP76" s="245"/>
      <c r="AQ76" s="245"/>
      <c r="AR76" s="7"/>
      <c r="AS76" s="7"/>
      <c r="AT76" s="7"/>
      <c r="AU76" s="7"/>
      <c r="AV76" s="7"/>
      <c r="AW76" s="8" t="str">
        <f t="shared" si="123"/>
        <v/>
      </c>
      <c r="AX76" s="8" t="str">
        <f t="shared" si="124"/>
        <v/>
      </c>
      <c r="AY76" s="7"/>
      <c r="AZ76" s="7"/>
      <c r="BA76" s="7"/>
      <c r="BB76" s="8"/>
      <c r="BC76" s="7"/>
      <c r="BD76" s="7"/>
      <c r="BE76" s="21"/>
      <c r="BF76" s="21"/>
      <c r="BG76" s="21"/>
      <c r="BH76" s="7"/>
      <c r="BI76" s="7"/>
      <c r="BJ76" s="7"/>
      <c r="BK76" s="250" t="s">
        <v>269</v>
      </c>
      <c r="BL76" s="251">
        <v>136.0</v>
      </c>
      <c r="BM76" s="8">
        <v>13.1</v>
      </c>
      <c r="BN76" s="252">
        <v>13.2</v>
      </c>
      <c r="BO76" s="253">
        <f t="shared" si="53"/>
        <v>14.1</v>
      </c>
      <c r="BP76" s="254">
        <v>14.2</v>
      </c>
      <c r="BQ76" s="255">
        <v>22.8</v>
      </c>
      <c r="BR76" s="256">
        <f t="shared" si="54"/>
        <v>22.9</v>
      </c>
      <c r="BS76" s="253">
        <v>28.7</v>
      </c>
      <c r="BT76" s="257">
        <v>28.8</v>
      </c>
      <c r="BU76" s="16"/>
      <c r="BV76" s="258" t="s">
        <v>269</v>
      </c>
      <c r="BW76" s="259">
        <v>136.0</v>
      </c>
      <c r="BX76" s="8">
        <v>12.8</v>
      </c>
      <c r="BY76" s="260">
        <v>12.9</v>
      </c>
      <c r="BZ76" s="253">
        <f t="shared" si="55"/>
        <v>13.9</v>
      </c>
      <c r="CA76" s="261">
        <v>14.0</v>
      </c>
      <c r="CB76" s="262">
        <v>24.1</v>
      </c>
      <c r="CC76" s="263">
        <f t="shared" si="56"/>
        <v>24.2</v>
      </c>
      <c r="CD76" s="264">
        <v>30.8</v>
      </c>
      <c r="CE76" s="257" t="s">
        <v>270</v>
      </c>
      <c r="CF76" s="8"/>
      <c r="CG76" s="8"/>
      <c r="CH76" s="8"/>
      <c r="CI76" s="8"/>
      <c r="CJ76" s="8"/>
      <c r="CK76" s="8"/>
      <c r="CL76" s="8"/>
      <c r="CM76" s="7"/>
      <c r="CN76" s="7"/>
      <c r="CO76" s="7"/>
      <c r="CP76" s="7"/>
      <c r="CQ76" s="7"/>
      <c r="CR76" s="7"/>
      <c r="CS76" s="7"/>
      <c r="CT76" s="7"/>
      <c r="CU76" s="7"/>
      <c r="CV76" s="282"/>
      <c r="CW76" s="267">
        <v>64.0</v>
      </c>
      <c r="CX76" s="268">
        <f t="shared" si="57"/>
        <v>13.1</v>
      </c>
      <c r="CY76" s="268">
        <v>13.2</v>
      </c>
      <c r="CZ76" s="268">
        <f t="shared" si="58"/>
        <v>14.7</v>
      </c>
      <c r="DA76" s="268">
        <v>14.8</v>
      </c>
      <c r="DB76" s="268">
        <v>24.9</v>
      </c>
      <c r="DC76" s="268">
        <f t="shared" si="59"/>
        <v>25</v>
      </c>
      <c r="DD76" s="285"/>
      <c r="DE76" s="285"/>
      <c r="DF76" s="16"/>
      <c r="DG76" s="282"/>
      <c r="DH76" s="268">
        <f t="shared" si="60"/>
        <v>12.7</v>
      </c>
      <c r="DI76" s="268">
        <v>12.8</v>
      </c>
      <c r="DJ76" s="268">
        <f t="shared" si="61"/>
        <v>14.2</v>
      </c>
      <c r="DK76" s="268">
        <v>14.3</v>
      </c>
      <c r="DL76" s="268">
        <v>25.6</v>
      </c>
      <c r="DM76" s="268">
        <f t="shared" si="62"/>
        <v>25.7</v>
      </c>
      <c r="DN76" s="286">
        <v>25.7</v>
      </c>
      <c r="DO76" s="287"/>
      <c r="DP76" s="295"/>
      <c r="DQ76" s="7"/>
      <c r="DR76" s="7"/>
      <c r="DS76" s="7"/>
      <c r="DT76" s="7"/>
      <c r="DU76" s="7"/>
      <c r="DV76" s="250" t="s">
        <v>182</v>
      </c>
      <c r="DW76" s="251">
        <v>101.0</v>
      </c>
      <c r="DX76" s="270">
        <v>112.0</v>
      </c>
      <c r="DY76" s="271">
        <v>112.1</v>
      </c>
      <c r="DZ76" s="272">
        <v>117.80000000000001</v>
      </c>
      <c r="EA76" s="254">
        <v>117.9</v>
      </c>
      <c r="EB76" s="255">
        <v>141.1</v>
      </c>
      <c r="EC76" s="273">
        <v>141.2</v>
      </c>
      <c r="ED76" s="7"/>
      <c r="EE76" s="274" t="s">
        <v>182</v>
      </c>
      <c r="EF76" s="275">
        <v>101.0</v>
      </c>
      <c r="EG76" s="276">
        <v>111.10000000000001</v>
      </c>
      <c r="EH76" s="277">
        <v>111.2</v>
      </c>
      <c r="EI76" s="278">
        <v>117.0</v>
      </c>
      <c r="EJ76" s="279">
        <v>117.1</v>
      </c>
      <c r="EK76" s="280">
        <v>140.9</v>
      </c>
      <c r="EL76" s="281">
        <v>141.0</v>
      </c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</row>
    <row r="77" ht="10.5" customHeight="1">
      <c r="A77" s="293"/>
      <c r="B77" s="293"/>
      <c r="C77" s="304" t="s">
        <v>271</v>
      </c>
      <c r="D77" s="304" t="str">
        <f>IF($C$9="","",COUNTIF(G9:G73,"m"))</f>
        <v/>
      </c>
      <c r="E77" s="304" t="str">
        <f>IF($C$9="","",COUNTIF(G9:G73,"f"))</f>
        <v/>
      </c>
      <c r="F77" s="305" t="str">
        <f t="shared" ref="F77:F82" si="129">IF($C$9="","",SUM(D77,E77))</f>
        <v/>
      </c>
      <c r="G77" s="306" t="s">
        <v>272</v>
      </c>
      <c r="H77" s="51"/>
      <c r="I77" s="306" t="str">
        <f>IF($D77="","",D77-P9)</f>
        <v/>
      </c>
      <c r="J77" s="50"/>
      <c r="K77" s="51"/>
      <c r="L77" s="84" t="str">
        <f>IF($D77="","",E77-Q9)</f>
        <v/>
      </c>
      <c r="M77" s="307" t="str">
        <f t="shared" ref="M77:M81" si="130">IF($C$9="","",SUM(I77:L77))</f>
        <v/>
      </c>
      <c r="N77" s="299" t="s">
        <v>273</v>
      </c>
      <c r="O77" s="244"/>
      <c r="P77" s="244"/>
      <c r="Q77" s="244"/>
      <c r="R77" s="244"/>
      <c r="S77" s="244"/>
      <c r="T77" s="244"/>
      <c r="U77" s="244"/>
      <c r="V77" s="245"/>
      <c r="W77" s="245"/>
      <c r="X77" s="245"/>
      <c r="Y77" s="245"/>
      <c r="Z77" s="245"/>
      <c r="AA77" s="245"/>
      <c r="AB77" s="245"/>
      <c r="AC77" s="245"/>
      <c r="AD77" s="245"/>
      <c r="AE77" s="245"/>
      <c r="AF77" s="245"/>
      <c r="AG77" s="245"/>
      <c r="AH77" s="245"/>
      <c r="AI77" s="245"/>
      <c r="AJ77" s="245"/>
      <c r="AK77" s="245"/>
      <c r="AL77" s="245"/>
      <c r="AM77" s="245"/>
      <c r="AN77" s="245"/>
      <c r="AO77" s="245"/>
      <c r="AP77" s="245"/>
      <c r="AQ77" s="245"/>
      <c r="AR77" s="7"/>
      <c r="AS77" s="7"/>
      <c r="AT77" s="7"/>
      <c r="AU77" s="7"/>
      <c r="AV77" s="7"/>
      <c r="AW77" s="8" t="str">
        <f t="shared" si="123"/>
        <v/>
      </c>
      <c r="AX77" s="8" t="str">
        <f t="shared" si="124"/>
        <v/>
      </c>
      <c r="AY77" s="7"/>
      <c r="AZ77" s="7"/>
      <c r="BA77" s="7"/>
      <c r="BB77" s="8"/>
      <c r="BC77" s="7"/>
      <c r="BD77" s="7"/>
      <c r="BE77" s="21"/>
      <c r="BF77" s="21"/>
      <c r="BG77" s="21"/>
      <c r="BH77" s="7"/>
      <c r="BI77" s="7"/>
      <c r="BJ77" s="7"/>
      <c r="BK77" s="250" t="s">
        <v>274</v>
      </c>
      <c r="BL77" s="251">
        <v>137.0</v>
      </c>
      <c r="BM77" s="8">
        <v>13.1</v>
      </c>
      <c r="BN77" s="252">
        <v>13.2</v>
      </c>
      <c r="BO77" s="253">
        <f t="shared" si="53"/>
        <v>14.1</v>
      </c>
      <c r="BP77" s="254">
        <v>14.2</v>
      </c>
      <c r="BQ77" s="255">
        <v>22.9</v>
      </c>
      <c r="BR77" s="256">
        <f t="shared" si="54"/>
        <v>23</v>
      </c>
      <c r="BS77" s="253">
        <v>28.8</v>
      </c>
      <c r="BT77" s="257">
        <v>28.9</v>
      </c>
      <c r="BU77" s="16"/>
      <c r="BV77" s="258" t="s">
        <v>274</v>
      </c>
      <c r="BW77" s="259">
        <v>137.0</v>
      </c>
      <c r="BX77" s="8">
        <v>12.8</v>
      </c>
      <c r="BY77" s="260">
        <v>12.9</v>
      </c>
      <c r="BZ77" s="253">
        <f t="shared" si="55"/>
        <v>14</v>
      </c>
      <c r="CA77" s="261">
        <v>14.1</v>
      </c>
      <c r="CB77" s="262">
        <v>24.2</v>
      </c>
      <c r="CC77" s="263">
        <f t="shared" si="56"/>
        <v>24.3</v>
      </c>
      <c r="CD77" s="264">
        <v>30.9</v>
      </c>
      <c r="CE77" s="257" t="s">
        <v>275</v>
      </c>
      <c r="CF77" s="8"/>
      <c r="CG77" s="8"/>
      <c r="CH77" s="8"/>
      <c r="CI77" s="8"/>
      <c r="CJ77" s="8"/>
      <c r="CK77" s="8"/>
      <c r="CL77" s="8"/>
      <c r="CM77" s="7"/>
      <c r="CN77" s="7"/>
      <c r="CO77" s="7"/>
      <c r="CP77" s="7"/>
      <c r="CQ77" s="7"/>
      <c r="CR77" s="7"/>
      <c r="CS77" s="7"/>
      <c r="CT77" s="7"/>
      <c r="CU77" s="7"/>
      <c r="CV77" s="282"/>
      <c r="CW77" s="267">
        <v>65.0</v>
      </c>
      <c r="CX77" s="268">
        <f t="shared" si="57"/>
        <v>13.2</v>
      </c>
      <c r="CY77" s="268">
        <v>13.3</v>
      </c>
      <c r="CZ77" s="268">
        <f t="shared" si="58"/>
        <v>14.8</v>
      </c>
      <c r="DA77" s="268">
        <v>14.9</v>
      </c>
      <c r="DB77" s="268">
        <v>25.2</v>
      </c>
      <c r="DC77" s="268">
        <f t="shared" si="59"/>
        <v>25.3</v>
      </c>
      <c r="DD77" s="285"/>
      <c r="DE77" s="285"/>
      <c r="DF77" s="16"/>
      <c r="DG77" s="282"/>
      <c r="DH77" s="268">
        <f t="shared" si="60"/>
        <v>12.8</v>
      </c>
      <c r="DI77" s="268">
        <v>12.9</v>
      </c>
      <c r="DJ77" s="268">
        <f t="shared" si="61"/>
        <v>14.3</v>
      </c>
      <c r="DK77" s="268">
        <v>14.4</v>
      </c>
      <c r="DL77" s="268">
        <v>25.9</v>
      </c>
      <c r="DM77" s="268">
        <f t="shared" si="62"/>
        <v>26</v>
      </c>
      <c r="DN77" s="286">
        <v>26.0</v>
      </c>
      <c r="DO77" s="287"/>
      <c r="DP77" s="295"/>
      <c r="DQ77" s="7"/>
      <c r="DR77" s="7"/>
      <c r="DS77" s="7"/>
      <c r="DT77" s="7"/>
      <c r="DU77" s="7"/>
      <c r="DV77" s="250" t="s">
        <v>186</v>
      </c>
      <c r="DW77" s="251">
        <v>102.0</v>
      </c>
      <c r="DX77" s="270">
        <v>112.3</v>
      </c>
      <c r="DY77" s="271">
        <v>112.39999999999999</v>
      </c>
      <c r="DZ77" s="272">
        <v>118.2</v>
      </c>
      <c r="EA77" s="254">
        <v>118.3</v>
      </c>
      <c r="EB77" s="255">
        <v>141.6</v>
      </c>
      <c r="EC77" s="273">
        <v>141.7</v>
      </c>
      <c r="ED77" s="7"/>
      <c r="EE77" s="274" t="s">
        <v>186</v>
      </c>
      <c r="EF77" s="275">
        <v>102.0</v>
      </c>
      <c r="EG77" s="276">
        <v>111.5</v>
      </c>
      <c r="EH77" s="277">
        <v>111.6</v>
      </c>
      <c r="EI77" s="278">
        <v>117.5</v>
      </c>
      <c r="EJ77" s="279">
        <v>117.6</v>
      </c>
      <c r="EK77" s="280">
        <v>141.4</v>
      </c>
      <c r="EL77" s="281">
        <v>141.5</v>
      </c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17">
        <f t="shared" ref="EW77:FD77" si="128">SUM(EW9:EW73)</f>
        <v>0</v>
      </c>
      <c r="EX77" s="17">
        <f t="shared" si="128"/>
        <v>0</v>
      </c>
      <c r="EY77" s="17">
        <f t="shared" si="128"/>
        <v>0</v>
      </c>
      <c r="EZ77" s="17">
        <f t="shared" si="128"/>
        <v>0</v>
      </c>
      <c r="FA77" s="17">
        <f t="shared" si="128"/>
        <v>0</v>
      </c>
      <c r="FB77" s="17">
        <f t="shared" si="128"/>
        <v>0</v>
      </c>
      <c r="FC77" s="17">
        <f t="shared" si="128"/>
        <v>0</v>
      </c>
      <c r="FD77" s="17">
        <f t="shared" si="128"/>
        <v>0</v>
      </c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</row>
    <row r="78" ht="10.5" customHeight="1">
      <c r="A78" s="296"/>
      <c r="B78" s="293"/>
      <c r="C78" s="304" t="s">
        <v>276</v>
      </c>
      <c r="D78" s="304" t="str">
        <f>IF($C$9="","",CG74)</f>
        <v/>
      </c>
      <c r="E78" s="304" t="str">
        <f>IF($C$9="","",CN74)</f>
        <v/>
      </c>
      <c r="F78" s="305" t="str">
        <f t="shared" si="129"/>
        <v/>
      </c>
      <c r="G78" s="306" t="s">
        <v>277</v>
      </c>
      <c r="H78" s="51"/>
      <c r="I78" s="306" t="str">
        <f>IF($C$9="","",EW77)</f>
        <v/>
      </c>
      <c r="J78" s="50"/>
      <c r="K78" s="51"/>
      <c r="L78" s="307" t="str">
        <f>IF($C$9="","",FA77)</f>
        <v/>
      </c>
      <c r="M78" s="307" t="str">
        <f t="shared" si="130"/>
        <v/>
      </c>
      <c r="N78" s="299" t="s">
        <v>278</v>
      </c>
      <c r="O78" s="308"/>
      <c r="P78" s="308"/>
      <c r="Q78" s="308"/>
      <c r="R78" s="308"/>
      <c r="S78" s="308"/>
      <c r="T78" s="308"/>
      <c r="U78" s="308"/>
      <c r="V78" s="309"/>
      <c r="W78" s="309"/>
      <c r="X78" s="309"/>
      <c r="Y78" s="309"/>
      <c r="Z78" s="309"/>
      <c r="AA78" s="309"/>
      <c r="AB78" s="309"/>
      <c r="AC78" s="309"/>
      <c r="AD78" s="309"/>
      <c r="AE78" s="309"/>
      <c r="AF78" s="309"/>
      <c r="AG78" s="309"/>
      <c r="AH78" s="309"/>
      <c r="AI78" s="309"/>
      <c r="AJ78" s="309"/>
      <c r="AK78" s="309"/>
      <c r="AL78" s="309"/>
      <c r="AM78" s="309"/>
      <c r="AN78" s="309"/>
      <c r="AO78" s="309"/>
      <c r="AP78" s="309"/>
      <c r="AQ78" s="309"/>
      <c r="AR78" s="310"/>
      <c r="AS78" s="7"/>
      <c r="AT78" s="7"/>
      <c r="AU78" s="7"/>
      <c r="AV78" s="7"/>
      <c r="AW78" s="8" t="str">
        <f t="shared" si="123"/>
        <v/>
      </c>
      <c r="AX78" s="8" t="str">
        <f t="shared" si="124"/>
        <v/>
      </c>
      <c r="AY78" s="7"/>
      <c r="AZ78" s="7"/>
      <c r="BA78" s="7"/>
      <c r="BB78" s="8"/>
      <c r="BC78" s="7"/>
      <c r="BD78" s="7"/>
      <c r="BE78" s="21"/>
      <c r="BF78" s="21"/>
      <c r="BG78" s="21"/>
      <c r="BH78" s="7"/>
      <c r="BI78" s="7"/>
      <c r="BJ78" s="7"/>
      <c r="BK78" s="250" t="s">
        <v>279</v>
      </c>
      <c r="BL78" s="251">
        <v>138.0</v>
      </c>
      <c r="BM78" s="8">
        <v>13.1</v>
      </c>
      <c r="BN78" s="252">
        <v>13.2</v>
      </c>
      <c r="BO78" s="253">
        <f t="shared" si="53"/>
        <v>14.1</v>
      </c>
      <c r="BP78" s="254">
        <v>14.2</v>
      </c>
      <c r="BQ78" s="255">
        <v>23.0</v>
      </c>
      <c r="BR78" s="256">
        <f t="shared" si="54"/>
        <v>23.1</v>
      </c>
      <c r="BS78" s="253">
        <v>29.0</v>
      </c>
      <c r="BT78" s="257">
        <v>29.1</v>
      </c>
      <c r="BU78" s="16"/>
      <c r="BV78" s="258" t="s">
        <v>279</v>
      </c>
      <c r="BW78" s="259">
        <v>138.0</v>
      </c>
      <c r="BX78" s="8">
        <v>12.8</v>
      </c>
      <c r="BY78" s="260">
        <v>12.9</v>
      </c>
      <c r="BZ78" s="253">
        <f t="shared" si="55"/>
        <v>14</v>
      </c>
      <c r="CA78" s="261">
        <v>14.1</v>
      </c>
      <c r="CB78" s="262">
        <v>24.3</v>
      </c>
      <c r="CC78" s="263">
        <f t="shared" si="56"/>
        <v>24.4</v>
      </c>
      <c r="CD78" s="264">
        <v>31.1</v>
      </c>
      <c r="CE78" s="257" t="s">
        <v>280</v>
      </c>
      <c r="CF78" s="8"/>
      <c r="CG78" s="8"/>
      <c r="CH78" s="8"/>
      <c r="CI78" s="8"/>
      <c r="CJ78" s="8"/>
      <c r="CK78" s="8"/>
      <c r="CL78" s="8"/>
      <c r="CM78" s="7"/>
      <c r="CN78" s="7"/>
      <c r="CO78" s="7"/>
      <c r="CP78" s="7"/>
      <c r="CQ78" s="7"/>
      <c r="CR78" s="7"/>
      <c r="CS78" s="7"/>
      <c r="CT78" s="7"/>
      <c r="CU78" s="7"/>
      <c r="CV78" s="282"/>
      <c r="CW78" s="267">
        <v>66.0</v>
      </c>
      <c r="CX78" s="268">
        <f t="shared" si="57"/>
        <v>13.3</v>
      </c>
      <c r="CY78" s="268">
        <v>13.4</v>
      </c>
      <c r="CZ78" s="268">
        <f t="shared" si="58"/>
        <v>14.9</v>
      </c>
      <c r="DA78" s="268">
        <v>15.0</v>
      </c>
      <c r="DB78" s="268">
        <v>25.5</v>
      </c>
      <c r="DC78" s="268">
        <f t="shared" si="59"/>
        <v>25.6</v>
      </c>
      <c r="DD78" s="285"/>
      <c r="DE78" s="285"/>
      <c r="DF78" s="16"/>
      <c r="DG78" s="282"/>
      <c r="DH78" s="268">
        <f t="shared" si="60"/>
        <v>12.9</v>
      </c>
      <c r="DI78" s="268">
        <v>13.0</v>
      </c>
      <c r="DJ78" s="268">
        <f t="shared" si="61"/>
        <v>14.5</v>
      </c>
      <c r="DK78" s="268">
        <v>14.6</v>
      </c>
      <c r="DL78" s="268">
        <v>26.2</v>
      </c>
      <c r="DM78" s="268">
        <f t="shared" si="62"/>
        <v>26.3</v>
      </c>
      <c r="DN78" s="286">
        <v>26.3</v>
      </c>
      <c r="DO78" s="287"/>
      <c r="DP78" s="295"/>
      <c r="DQ78" s="7"/>
      <c r="DR78" s="7"/>
      <c r="DS78" s="7"/>
      <c r="DT78" s="7"/>
      <c r="DU78" s="7"/>
      <c r="DV78" s="250" t="s">
        <v>190</v>
      </c>
      <c r="DW78" s="251">
        <v>103.0</v>
      </c>
      <c r="DX78" s="270">
        <v>112.7</v>
      </c>
      <c r="DY78" s="271">
        <v>112.8</v>
      </c>
      <c r="DZ78" s="272">
        <v>118.60000000000001</v>
      </c>
      <c r="EA78" s="254">
        <v>118.7</v>
      </c>
      <c r="EB78" s="255">
        <v>142.1</v>
      </c>
      <c r="EC78" s="273">
        <v>142.2</v>
      </c>
      <c r="ED78" s="7"/>
      <c r="EE78" s="274" t="s">
        <v>190</v>
      </c>
      <c r="EF78" s="275">
        <v>103.0</v>
      </c>
      <c r="EG78" s="276">
        <v>111.9</v>
      </c>
      <c r="EH78" s="277">
        <v>112.0</v>
      </c>
      <c r="EI78" s="278">
        <v>117.9</v>
      </c>
      <c r="EJ78" s="279">
        <v>118.0</v>
      </c>
      <c r="EK78" s="280">
        <v>142.0</v>
      </c>
      <c r="EL78" s="281">
        <v>142.1</v>
      </c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</row>
    <row r="79" ht="10.5" customHeight="1">
      <c r="A79" s="296"/>
      <c r="B79" s="293"/>
      <c r="C79" s="304" t="s">
        <v>24</v>
      </c>
      <c r="D79" s="304" t="str">
        <f>IF($C$9="","",CI74)</f>
        <v/>
      </c>
      <c r="E79" s="304" t="str">
        <f>IF($C$9="","",CP74)</f>
        <v/>
      </c>
      <c r="F79" s="305" t="str">
        <f t="shared" si="129"/>
        <v/>
      </c>
      <c r="G79" s="306" t="s">
        <v>46</v>
      </c>
      <c r="H79" s="51"/>
      <c r="I79" s="306" t="str">
        <f>IF($C$9="","",EX77)</f>
        <v/>
      </c>
      <c r="J79" s="50"/>
      <c r="K79" s="51"/>
      <c r="L79" s="84" t="str">
        <f>IF($C$9="","",FB77)</f>
        <v/>
      </c>
      <c r="M79" s="307" t="str">
        <f t="shared" si="130"/>
        <v/>
      </c>
      <c r="N79" s="85"/>
      <c r="O79" s="244"/>
      <c r="P79" s="244"/>
      <c r="Q79" s="244"/>
      <c r="R79" s="244"/>
      <c r="S79" s="244"/>
      <c r="T79" s="244"/>
      <c r="U79" s="244"/>
      <c r="V79" s="244"/>
      <c r="W79" s="244"/>
      <c r="X79" s="244"/>
      <c r="Y79" s="244"/>
      <c r="Z79" s="244"/>
      <c r="AA79" s="244"/>
      <c r="AB79" s="244"/>
      <c r="AC79" s="244"/>
      <c r="AD79" s="244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  <c r="AO79" s="244"/>
      <c r="AP79" s="244"/>
      <c r="AQ79" s="244"/>
      <c r="AR79" s="311"/>
      <c r="AS79" s="311"/>
      <c r="AT79" s="311"/>
      <c r="AU79" s="311"/>
      <c r="AV79" s="311"/>
      <c r="AW79" s="312" t="str">
        <f t="shared" si="123"/>
        <v/>
      </c>
      <c r="AX79" s="312" t="str">
        <f t="shared" si="124"/>
        <v/>
      </c>
      <c r="AY79" s="311"/>
      <c r="AZ79" s="311"/>
      <c r="BA79" s="311"/>
      <c r="BB79" s="312"/>
      <c r="BC79" s="311"/>
      <c r="BD79" s="311"/>
      <c r="BE79" s="294"/>
      <c r="BF79" s="294"/>
      <c r="BG79" s="294"/>
      <c r="BH79" s="311"/>
      <c r="BI79" s="311"/>
      <c r="BJ79" s="311"/>
      <c r="BK79" s="313" t="s">
        <v>281</v>
      </c>
      <c r="BL79" s="314">
        <v>139.0</v>
      </c>
      <c r="BM79" s="312">
        <v>13.1</v>
      </c>
      <c r="BN79" s="315">
        <v>13.2</v>
      </c>
      <c r="BO79" s="316">
        <f t="shared" si="53"/>
        <v>14.2</v>
      </c>
      <c r="BP79" s="317">
        <v>14.3</v>
      </c>
      <c r="BQ79" s="318">
        <v>23.1</v>
      </c>
      <c r="BR79" s="319">
        <f t="shared" si="54"/>
        <v>23.2</v>
      </c>
      <c r="BS79" s="316">
        <v>29.2</v>
      </c>
      <c r="BT79" s="320">
        <v>29.3</v>
      </c>
      <c r="BU79" s="15"/>
      <c r="BV79" s="321" t="s">
        <v>281</v>
      </c>
      <c r="BW79" s="322">
        <v>139.0</v>
      </c>
      <c r="BX79" s="312">
        <v>12.9</v>
      </c>
      <c r="BY79" s="323">
        <v>13.0</v>
      </c>
      <c r="BZ79" s="316">
        <f t="shared" si="55"/>
        <v>14.1</v>
      </c>
      <c r="CA79" s="324">
        <v>14.2</v>
      </c>
      <c r="CB79" s="325">
        <v>24.4</v>
      </c>
      <c r="CC79" s="326">
        <f t="shared" si="56"/>
        <v>24.5</v>
      </c>
      <c r="CD79" s="327">
        <v>31.2</v>
      </c>
      <c r="CE79" s="320" t="s">
        <v>282</v>
      </c>
      <c r="CF79" s="312"/>
      <c r="CG79" s="312"/>
      <c r="CH79" s="312"/>
      <c r="CI79" s="312"/>
      <c r="CJ79" s="312"/>
      <c r="CK79" s="312"/>
      <c r="CL79" s="312"/>
      <c r="CM79" s="311"/>
      <c r="CN79" s="311"/>
      <c r="CO79" s="311"/>
      <c r="CP79" s="311"/>
      <c r="CQ79" s="311"/>
      <c r="CR79" s="311"/>
      <c r="CS79" s="311"/>
      <c r="CT79" s="311"/>
      <c r="CU79" s="311"/>
      <c r="CV79" s="328"/>
      <c r="CW79" s="329">
        <v>67.0</v>
      </c>
      <c r="CX79" s="330">
        <f t="shared" si="57"/>
        <v>13.4</v>
      </c>
      <c r="CY79" s="330">
        <v>13.5</v>
      </c>
      <c r="CZ79" s="330">
        <f t="shared" si="58"/>
        <v>15.1</v>
      </c>
      <c r="DA79" s="330">
        <v>15.2</v>
      </c>
      <c r="DB79" s="330">
        <v>25.7</v>
      </c>
      <c r="DC79" s="330">
        <f t="shared" si="59"/>
        <v>25.8</v>
      </c>
      <c r="DD79" s="331"/>
      <c r="DE79" s="331"/>
      <c r="DF79" s="15"/>
      <c r="DG79" s="328"/>
      <c r="DH79" s="330">
        <f t="shared" si="60"/>
        <v>13</v>
      </c>
      <c r="DI79" s="330">
        <v>13.1</v>
      </c>
      <c r="DJ79" s="330">
        <f t="shared" si="61"/>
        <v>14.6</v>
      </c>
      <c r="DK79" s="330">
        <v>14.7</v>
      </c>
      <c r="DL79" s="330">
        <v>26.5</v>
      </c>
      <c r="DM79" s="330">
        <f t="shared" si="62"/>
        <v>26.6</v>
      </c>
      <c r="DN79" s="332">
        <v>26.6</v>
      </c>
      <c r="DO79" s="333"/>
      <c r="DP79" s="334"/>
      <c r="DQ79" s="311"/>
      <c r="DR79" s="311"/>
      <c r="DS79" s="311"/>
      <c r="DT79" s="311"/>
      <c r="DU79" s="311"/>
      <c r="DV79" s="250" t="s">
        <v>194</v>
      </c>
      <c r="DW79" s="251">
        <v>104.0</v>
      </c>
      <c r="DX79" s="270">
        <v>113.0</v>
      </c>
      <c r="DY79" s="271">
        <v>113.1</v>
      </c>
      <c r="DZ79" s="272">
        <v>118.9</v>
      </c>
      <c r="EA79" s="254">
        <v>119.0</v>
      </c>
      <c r="EB79" s="255">
        <v>142.6</v>
      </c>
      <c r="EC79" s="273">
        <v>142.7</v>
      </c>
      <c r="ED79" s="311"/>
      <c r="EE79" s="274" t="s">
        <v>194</v>
      </c>
      <c r="EF79" s="275">
        <v>104.0</v>
      </c>
      <c r="EG79" s="276">
        <v>112.4</v>
      </c>
      <c r="EH79" s="277">
        <v>112.5</v>
      </c>
      <c r="EI79" s="278">
        <v>118.4</v>
      </c>
      <c r="EJ79" s="279">
        <v>118.5</v>
      </c>
      <c r="EK79" s="280">
        <v>142.5</v>
      </c>
      <c r="EL79" s="281">
        <v>142.6</v>
      </c>
      <c r="EM79" s="311"/>
      <c r="EN79" s="311"/>
      <c r="EO79" s="311"/>
      <c r="EP79" s="311"/>
      <c r="EQ79" s="311"/>
      <c r="ER79" s="311"/>
      <c r="ES79" s="311"/>
      <c r="ET79" s="311"/>
      <c r="EU79" s="311"/>
      <c r="EV79" s="311"/>
      <c r="EW79" s="311"/>
      <c r="EX79" s="311"/>
      <c r="EY79" s="311"/>
      <c r="EZ79" s="311"/>
      <c r="FA79" s="311"/>
      <c r="FB79" s="311"/>
      <c r="FC79" s="311"/>
      <c r="FD79" s="311"/>
      <c r="FE79" s="311"/>
      <c r="FF79" s="311"/>
      <c r="FG79" s="311"/>
      <c r="FH79" s="311"/>
      <c r="FI79" s="311"/>
      <c r="FJ79" s="311"/>
      <c r="FK79" s="311"/>
      <c r="FL79" s="311"/>
      <c r="FM79" s="311"/>
      <c r="FN79" s="311"/>
      <c r="FO79" s="311"/>
      <c r="FP79" s="311"/>
      <c r="FQ79" s="311"/>
      <c r="FR79" s="311"/>
    </row>
    <row r="80" ht="10.5" customHeight="1">
      <c r="A80" s="296"/>
      <c r="B80" s="293"/>
      <c r="C80" s="304" t="s">
        <v>44</v>
      </c>
      <c r="D80" s="304" t="str">
        <f>IF($C$9="","",CK74)</f>
        <v/>
      </c>
      <c r="E80" s="304" t="str">
        <f>IF($C$9="","",CR74)</f>
        <v/>
      </c>
      <c r="F80" s="305" t="str">
        <f t="shared" si="129"/>
        <v/>
      </c>
      <c r="G80" s="306" t="s">
        <v>44</v>
      </c>
      <c r="H80" s="51"/>
      <c r="I80" s="306" t="str">
        <f>IF($C$9="","",EY77)</f>
        <v/>
      </c>
      <c r="J80" s="50"/>
      <c r="K80" s="51"/>
      <c r="L80" s="335" t="str">
        <f>IF($C$9="","",FC77)</f>
        <v/>
      </c>
      <c r="M80" s="307" t="str">
        <f t="shared" si="130"/>
        <v/>
      </c>
      <c r="N80" s="293"/>
      <c r="O80" s="311"/>
      <c r="P80" s="311"/>
      <c r="Q80" s="311"/>
      <c r="R80" s="311"/>
      <c r="S80" s="311"/>
      <c r="T80" s="311"/>
      <c r="U80" s="311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8" t="str">
        <f t="shared" si="123"/>
        <v/>
      </c>
      <c r="AX80" s="8" t="str">
        <f t="shared" si="124"/>
        <v/>
      </c>
      <c r="AY80" s="7"/>
      <c r="AZ80" s="7"/>
      <c r="BA80" s="7"/>
      <c r="BB80" s="8"/>
      <c r="BC80" s="7"/>
      <c r="BD80" s="7"/>
      <c r="BE80" s="21"/>
      <c r="BF80" s="21"/>
      <c r="BG80" s="21"/>
      <c r="BH80" s="7"/>
      <c r="BI80" s="7"/>
      <c r="BJ80" s="7"/>
      <c r="BK80" s="250" t="s">
        <v>283</v>
      </c>
      <c r="BL80" s="251">
        <v>140.0</v>
      </c>
      <c r="BM80" s="8">
        <v>13.2</v>
      </c>
      <c r="BN80" s="252">
        <v>13.3</v>
      </c>
      <c r="BO80" s="253">
        <f t="shared" si="53"/>
        <v>14.2</v>
      </c>
      <c r="BP80" s="254">
        <v>14.3</v>
      </c>
      <c r="BQ80" s="255">
        <v>23.2</v>
      </c>
      <c r="BR80" s="256">
        <f t="shared" si="54"/>
        <v>23.3</v>
      </c>
      <c r="BS80" s="253">
        <v>29.3</v>
      </c>
      <c r="BT80" s="257">
        <v>29.4</v>
      </c>
      <c r="BU80" s="16"/>
      <c r="BV80" s="258" t="s">
        <v>283</v>
      </c>
      <c r="BW80" s="259">
        <v>140.0</v>
      </c>
      <c r="BX80" s="8">
        <v>12.9</v>
      </c>
      <c r="BY80" s="260">
        <v>13.0</v>
      </c>
      <c r="BZ80" s="253">
        <f t="shared" si="55"/>
        <v>14.1</v>
      </c>
      <c r="CA80" s="261">
        <v>14.2</v>
      </c>
      <c r="CB80" s="262">
        <v>24.5</v>
      </c>
      <c r="CC80" s="263">
        <f t="shared" si="56"/>
        <v>24.6</v>
      </c>
      <c r="CD80" s="264">
        <v>31.4</v>
      </c>
      <c r="CE80" s="257" t="s">
        <v>284</v>
      </c>
      <c r="CF80" s="8"/>
      <c r="CG80" s="8"/>
      <c r="CH80" s="8"/>
      <c r="CI80" s="8"/>
      <c r="CJ80" s="8"/>
      <c r="CK80" s="8"/>
      <c r="CL80" s="8"/>
      <c r="CM80" s="7"/>
      <c r="CN80" s="7"/>
      <c r="CO80" s="7"/>
      <c r="CP80" s="7"/>
      <c r="CQ80" s="7"/>
      <c r="CR80" s="7"/>
      <c r="CS80" s="7"/>
      <c r="CT80" s="7"/>
      <c r="CU80" s="7"/>
      <c r="CV80" s="282"/>
      <c r="CW80" s="267">
        <v>68.0</v>
      </c>
      <c r="CX80" s="268">
        <f t="shared" si="57"/>
        <v>13.6</v>
      </c>
      <c r="CY80" s="268">
        <v>13.7</v>
      </c>
      <c r="CZ80" s="268">
        <f t="shared" si="58"/>
        <v>15.2</v>
      </c>
      <c r="DA80" s="268">
        <v>15.3</v>
      </c>
      <c r="DB80" s="268">
        <v>26.0</v>
      </c>
      <c r="DC80" s="268">
        <f t="shared" si="59"/>
        <v>26.1</v>
      </c>
      <c r="DD80" s="285"/>
      <c r="DE80" s="285"/>
      <c r="DF80" s="16"/>
      <c r="DG80" s="282"/>
      <c r="DH80" s="268">
        <f t="shared" si="60"/>
        <v>13.1</v>
      </c>
      <c r="DI80" s="268">
        <v>13.2</v>
      </c>
      <c r="DJ80" s="268">
        <f t="shared" si="61"/>
        <v>14.7</v>
      </c>
      <c r="DK80" s="268">
        <v>14.8</v>
      </c>
      <c r="DL80" s="268">
        <v>26.7</v>
      </c>
      <c r="DM80" s="268">
        <f t="shared" si="62"/>
        <v>26.8</v>
      </c>
      <c r="DN80" s="286">
        <v>26.8</v>
      </c>
      <c r="DO80" s="287"/>
      <c r="DP80" s="295"/>
      <c r="DQ80" s="7"/>
      <c r="DR80" s="7"/>
      <c r="DS80" s="7"/>
      <c r="DT80" s="7"/>
      <c r="DU80" s="7"/>
      <c r="DV80" s="250" t="s">
        <v>198</v>
      </c>
      <c r="DW80" s="251">
        <v>105.0</v>
      </c>
      <c r="DX80" s="270">
        <v>113.4</v>
      </c>
      <c r="DY80" s="271">
        <v>113.5</v>
      </c>
      <c r="DZ80" s="272">
        <v>119.30000000000001</v>
      </c>
      <c r="EA80" s="254">
        <v>119.4</v>
      </c>
      <c r="EB80" s="255">
        <v>143.1</v>
      </c>
      <c r="EC80" s="273">
        <v>143.2</v>
      </c>
      <c r="ED80" s="7"/>
      <c r="EE80" s="274" t="s">
        <v>198</v>
      </c>
      <c r="EF80" s="275">
        <v>105.0</v>
      </c>
      <c r="EG80" s="276">
        <v>112.80000000000001</v>
      </c>
      <c r="EH80" s="277">
        <v>112.9</v>
      </c>
      <c r="EI80" s="278">
        <v>118.80000000000001</v>
      </c>
      <c r="EJ80" s="279">
        <v>118.9</v>
      </c>
      <c r="EK80" s="280">
        <v>143.1</v>
      </c>
      <c r="EL80" s="281">
        <v>143.2</v>
      </c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</row>
    <row r="81" ht="10.5" customHeight="1">
      <c r="A81" s="296"/>
      <c r="B81" s="293"/>
      <c r="C81" s="304" t="s">
        <v>26</v>
      </c>
      <c r="D81" s="304" t="str">
        <f>IF($C$9="","",CL74)</f>
        <v/>
      </c>
      <c r="E81" s="304" t="str">
        <f>IF($C$9="","",CS74)</f>
        <v/>
      </c>
      <c r="F81" s="305" t="str">
        <f t="shared" si="129"/>
        <v/>
      </c>
      <c r="G81" s="306" t="s">
        <v>45</v>
      </c>
      <c r="H81" s="51"/>
      <c r="I81" s="336" t="str">
        <f>IF($C$9="","",EZ77)</f>
        <v/>
      </c>
      <c r="J81" s="50"/>
      <c r="K81" s="51"/>
      <c r="L81" s="335" t="str">
        <f>IF($C$9="","",FD77)</f>
        <v/>
      </c>
      <c r="M81" s="307" t="str">
        <f t="shared" si="130"/>
        <v/>
      </c>
      <c r="N81" s="293"/>
      <c r="O81" s="311"/>
      <c r="P81" s="311"/>
      <c r="Q81" s="311"/>
      <c r="R81" s="311"/>
      <c r="S81" s="311"/>
      <c r="T81" s="311"/>
      <c r="U81" s="311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8" t="str">
        <f t="shared" si="123"/>
        <v/>
      </c>
      <c r="AX81" s="8" t="str">
        <f t="shared" si="124"/>
        <v/>
      </c>
      <c r="AY81" s="7"/>
      <c r="AZ81" s="7"/>
      <c r="BA81" s="7"/>
      <c r="BB81" s="7"/>
      <c r="BC81" s="7"/>
      <c r="BD81" s="7"/>
      <c r="BE81" s="21"/>
      <c r="BF81" s="21"/>
      <c r="BG81" s="21"/>
      <c r="BH81" s="7"/>
      <c r="BI81" s="7"/>
      <c r="BJ81" s="7"/>
      <c r="BK81" s="250" t="s">
        <v>285</v>
      </c>
      <c r="BL81" s="251">
        <v>141.0</v>
      </c>
      <c r="BM81" s="8">
        <v>13.2</v>
      </c>
      <c r="BN81" s="252">
        <v>13.3</v>
      </c>
      <c r="BO81" s="253">
        <f t="shared" si="53"/>
        <v>14.2</v>
      </c>
      <c r="BP81" s="254">
        <v>14.3</v>
      </c>
      <c r="BQ81" s="255">
        <v>23.3</v>
      </c>
      <c r="BR81" s="256">
        <f t="shared" si="54"/>
        <v>23.4</v>
      </c>
      <c r="BS81" s="253">
        <v>29.5</v>
      </c>
      <c r="BT81" s="257">
        <v>29.6</v>
      </c>
      <c r="BU81" s="16"/>
      <c r="BV81" s="258" t="s">
        <v>285</v>
      </c>
      <c r="BW81" s="259">
        <v>141.0</v>
      </c>
      <c r="BX81" s="8">
        <v>12.9</v>
      </c>
      <c r="BY81" s="260">
        <v>13.0</v>
      </c>
      <c r="BZ81" s="253">
        <f t="shared" si="55"/>
        <v>14.2</v>
      </c>
      <c r="CA81" s="261">
        <v>14.3</v>
      </c>
      <c r="CB81" s="262">
        <v>24.7</v>
      </c>
      <c r="CC81" s="263">
        <f t="shared" si="56"/>
        <v>24.8</v>
      </c>
      <c r="CD81" s="264">
        <v>31.5</v>
      </c>
      <c r="CE81" s="257" t="s">
        <v>286</v>
      </c>
      <c r="CF81" s="8"/>
      <c r="CG81" s="8"/>
      <c r="CH81" s="8"/>
      <c r="CI81" s="8"/>
      <c r="CJ81" s="8"/>
      <c r="CK81" s="8"/>
      <c r="CL81" s="8"/>
      <c r="CM81" s="7"/>
      <c r="CN81" s="7"/>
      <c r="CO81" s="7"/>
      <c r="CP81" s="7"/>
      <c r="CQ81" s="7"/>
      <c r="CR81" s="7"/>
      <c r="CS81" s="7"/>
      <c r="CT81" s="7"/>
      <c r="CU81" s="7"/>
      <c r="CV81" s="282"/>
      <c r="CW81" s="267">
        <v>69.0</v>
      </c>
      <c r="CX81" s="268">
        <f t="shared" si="57"/>
        <v>13.7</v>
      </c>
      <c r="CY81" s="268">
        <v>13.8</v>
      </c>
      <c r="CZ81" s="268">
        <f t="shared" si="58"/>
        <v>15.3</v>
      </c>
      <c r="DA81" s="268">
        <v>15.4</v>
      </c>
      <c r="DB81" s="268">
        <v>26.3</v>
      </c>
      <c r="DC81" s="268">
        <f t="shared" si="59"/>
        <v>26.4</v>
      </c>
      <c r="DD81" s="285"/>
      <c r="DE81" s="285"/>
      <c r="DF81" s="16"/>
      <c r="DG81" s="282"/>
      <c r="DH81" s="268">
        <f t="shared" si="60"/>
        <v>13.2</v>
      </c>
      <c r="DI81" s="268">
        <v>13.3</v>
      </c>
      <c r="DJ81" s="268">
        <f t="shared" si="61"/>
        <v>14.8</v>
      </c>
      <c r="DK81" s="268">
        <v>14.9</v>
      </c>
      <c r="DL81" s="268">
        <v>27.0</v>
      </c>
      <c r="DM81" s="268">
        <f t="shared" si="62"/>
        <v>27.1</v>
      </c>
      <c r="DN81" s="286">
        <v>27.1</v>
      </c>
      <c r="DO81" s="287"/>
      <c r="DP81" s="295"/>
      <c r="DQ81" s="7"/>
      <c r="DR81" s="7"/>
      <c r="DS81" s="7"/>
      <c r="DT81" s="7"/>
      <c r="DU81" s="7"/>
      <c r="DV81" s="250" t="s">
        <v>202</v>
      </c>
      <c r="DW81" s="251">
        <v>106.0</v>
      </c>
      <c r="DX81" s="270">
        <v>113.7</v>
      </c>
      <c r="DY81" s="271">
        <v>113.8</v>
      </c>
      <c r="DZ81" s="272">
        <v>119.7</v>
      </c>
      <c r="EA81" s="254">
        <v>119.8</v>
      </c>
      <c r="EB81" s="255">
        <v>143.6</v>
      </c>
      <c r="EC81" s="273">
        <v>143.7</v>
      </c>
      <c r="ED81" s="7"/>
      <c r="EE81" s="274" t="s">
        <v>202</v>
      </c>
      <c r="EF81" s="275">
        <v>106.0</v>
      </c>
      <c r="EG81" s="276">
        <v>113.2</v>
      </c>
      <c r="EH81" s="277">
        <v>113.3</v>
      </c>
      <c r="EI81" s="278">
        <v>119.30000000000001</v>
      </c>
      <c r="EJ81" s="279">
        <v>119.4</v>
      </c>
      <c r="EK81" s="280">
        <v>143.6</v>
      </c>
      <c r="EL81" s="281">
        <v>143.7</v>
      </c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</row>
    <row r="82" ht="10.5" customHeight="1">
      <c r="A82" s="296"/>
      <c r="B82" s="293"/>
      <c r="C82" s="304" t="s">
        <v>27</v>
      </c>
      <c r="D82" s="304" t="str">
        <f>IF($C$9="","",CM74)</f>
        <v/>
      </c>
      <c r="E82" s="304" t="str">
        <f>IF($C$9="","",CT74)</f>
        <v/>
      </c>
      <c r="F82" s="305" t="str">
        <f t="shared" si="129"/>
        <v/>
      </c>
      <c r="G82" s="337"/>
      <c r="H82" s="337"/>
      <c r="I82" s="338" t="s">
        <v>287</v>
      </c>
      <c r="J82" s="44"/>
      <c r="K82" s="44"/>
      <c r="L82" s="339"/>
      <c r="M82" s="340"/>
      <c r="N82" s="293"/>
      <c r="O82" s="311"/>
      <c r="P82" s="311"/>
      <c r="Q82" s="311"/>
      <c r="R82" s="311"/>
      <c r="S82" s="311"/>
      <c r="T82" s="311"/>
      <c r="U82" s="311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8" t="str">
        <f t="shared" si="123"/>
        <v/>
      </c>
      <c r="AX82" s="8" t="str">
        <f t="shared" si="124"/>
        <v/>
      </c>
      <c r="AY82" s="7"/>
      <c r="AZ82" s="7"/>
      <c r="BA82" s="7"/>
      <c r="BB82" s="7"/>
      <c r="BC82" s="7"/>
      <c r="BD82" s="7"/>
      <c r="BE82" s="21"/>
      <c r="BF82" s="21"/>
      <c r="BG82" s="21"/>
      <c r="BH82" s="7"/>
      <c r="BI82" s="7"/>
      <c r="BJ82" s="7"/>
      <c r="BK82" s="250" t="s">
        <v>288</v>
      </c>
      <c r="BL82" s="251">
        <v>142.0</v>
      </c>
      <c r="BM82" s="8">
        <v>13.2</v>
      </c>
      <c r="BN82" s="252">
        <v>13.3</v>
      </c>
      <c r="BO82" s="253">
        <f t="shared" si="53"/>
        <v>14.3</v>
      </c>
      <c r="BP82" s="254">
        <v>14.4</v>
      </c>
      <c r="BQ82" s="255">
        <v>23.4</v>
      </c>
      <c r="BR82" s="256">
        <f t="shared" si="54"/>
        <v>23.5</v>
      </c>
      <c r="BS82" s="253">
        <v>29.6</v>
      </c>
      <c r="BT82" s="257">
        <v>29.7</v>
      </c>
      <c r="BU82" s="16"/>
      <c r="BV82" s="258" t="s">
        <v>288</v>
      </c>
      <c r="BW82" s="259">
        <v>142.0</v>
      </c>
      <c r="BX82" s="8">
        <v>13.0</v>
      </c>
      <c r="BY82" s="260">
        <v>13.1</v>
      </c>
      <c r="BZ82" s="253">
        <f t="shared" si="55"/>
        <v>14.2</v>
      </c>
      <c r="CA82" s="261">
        <v>14.3</v>
      </c>
      <c r="CB82" s="262">
        <v>24.8</v>
      </c>
      <c r="CC82" s="263">
        <f t="shared" si="56"/>
        <v>24.9</v>
      </c>
      <c r="CD82" s="264">
        <v>31.6</v>
      </c>
      <c r="CE82" s="257" t="s">
        <v>289</v>
      </c>
      <c r="CF82" s="8"/>
      <c r="CG82" s="8"/>
      <c r="CH82" s="8"/>
      <c r="CI82" s="8"/>
      <c r="CJ82" s="8"/>
      <c r="CK82" s="8"/>
      <c r="CL82" s="8"/>
      <c r="CM82" s="7"/>
      <c r="CN82" s="7"/>
      <c r="CO82" s="7"/>
      <c r="CP82" s="7"/>
      <c r="CQ82" s="7"/>
      <c r="CR82" s="7"/>
      <c r="CS82" s="7"/>
      <c r="CT82" s="7"/>
      <c r="CU82" s="7"/>
      <c r="CV82" s="282"/>
      <c r="CW82" s="267">
        <v>70.0</v>
      </c>
      <c r="CX82" s="268">
        <f t="shared" si="57"/>
        <v>13.8</v>
      </c>
      <c r="CY82" s="268">
        <v>13.9</v>
      </c>
      <c r="CZ82" s="268">
        <f t="shared" si="58"/>
        <v>15.5</v>
      </c>
      <c r="DA82" s="268">
        <v>15.6</v>
      </c>
      <c r="DB82" s="268">
        <v>26.6</v>
      </c>
      <c r="DC82" s="268">
        <f t="shared" si="59"/>
        <v>26.7</v>
      </c>
      <c r="DD82" s="285"/>
      <c r="DE82" s="285"/>
      <c r="DF82" s="16"/>
      <c r="DG82" s="282"/>
      <c r="DH82" s="268">
        <f t="shared" si="60"/>
        <v>13.3</v>
      </c>
      <c r="DI82" s="268">
        <v>13.4</v>
      </c>
      <c r="DJ82" s="268">
        <f t="shared" si="61"/>
        <v>14.9</v>
      </c>
      <c r="DK82" s="268">
        <v>15.0</v>
      </c>
      <c r="DL82" s="268">
        <v>27.3</v>
      </c>
      <c r="DM82" s="268">
        <f t="shared" si="62"/>
        <v>27.4</v>
      </c>
      <c r="DN82" s="286">
        <v>27.4</v>
      </c>
      <c r="DO82" s="287"/>
      <c r="DP82" s="295"/>
      <c r="DQ82" s="7"/>
      <c r="DR82" s="7"/>
      <c r="DS82" s="7"/>
      <c r="DT82" s="7"/>
      <c r="DU82" s="7"/>
      <c r="DV82" s="250" t="s">
        <v>206</v>
      </c>
      <c r="DW82" s="251">
        <v>107.0</v>
      </c>
      <c r="DX82" s="270">
        <v>114.1</v>
      </c>
      <c r="DY82" s="271">
        <v>114.19999999999999</v>
      </c>
      <c r="DZ82" s="272">
        <v>120.10000000000001</v>
      </c>
      <c r="EA82" s="254">
        <v>120.2</v>
      </c>
      <c r="EB82" s="255">
        <v>144.1</v>
      </c>
      <c r="EC82" s="273">
        <v>144.2</v>
      </c>
      <c r="ED82" s="7"/>
      <c r="EE82" s="274" t="s">
        <v>206</v>
      </c>
      <c r="EF82" s="275">
        <v>107.0</v>
      </c>
      <c r="EG82" s="276">
        <v>113.60000000000001</v>
      </c>
      <c r="EH82" s="277">
        <v>113.7</v>
      </c>
      <c r="EI82" s="278">
        <v>119.7</v>
      </c>
      <c r="EJ82" s="279">
        <v>119.8</v>
      </c>
      <c r="EK82" s="280">
        <v>144.2</v>
      </c>
      <c r="EL82" s="281">
        <v>144.29999999999998</v>
      </c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</row>
    <row r="83" ht="10.5" customHeight="1">
      <c r="A83" s="296"/>
      <c r="B83" s="293"/>
      <c r="C83" s="60"/>
      <c r="D83" s="341"/>
      <c r="E83" s="341"/>
      <c r="F83" s="342"/>
      <c r="G83" s="298"/>
      <c r="H83" s="3"/>
      <c r="I83" s="343"/>
      <c r="J83" s="344"/>
      <c r="K83" s="344"/>
      <c r="L83" s="345"/>
      <c r="M83" s="293"/>
      <c r="N83" s="293"/>
      <c r="O83" s="311"/>
      <c r="P83" s="311"/>
      <c r="Q83" s="311"/>
      <c r="R83" s="311"/>
      <c r="S83" s="311"/>
      <c r="T83" s="311"/>
      <c r="U83" s="311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8" t="str">
        <f t="shared" si="123"/>
        <v/>
      </c>
      <c r="AX83" s="8" t="str">
        <f t="shared" si="124"/>
        <v/>
      </c>
      <c r="AY83" s="7"/>
      <c r="AZ83" s="7"/>
      <c r="BA83" s="7"/>
      <c r="BB83" s="7"/>
      <c r="BC83" s="7"/>
      <c r="BD83" s="7"/>
      <c r="BE83" s="21"/>
      <c r="BF83" s="21"/>
      <c r="BG83" s="21"/>
      <c r="BH83" s="7"/>
      <c r="BI83" s="7"/>
      <c r="BJ83" s="7"/>
      <c r="BK83" s="250" t="s">
        <v>290</v>
      </c>
      <c r="BL83" s="251">
        <v>143.0</v>
      </c>
      <c r="BM83" s="8">
        <v>13.3</v>
      </c>
      <c r="BN83" s="252">
        <v>13.4</v>
      </c>
      <c r="BO83" s="253">
        <f t="shared" si="53"/>
        <v>14.3</v>
      </c>
      <c r="BP83" s="254">
        <v>14.4</v>
      </c>
      <c r="BQ83" s="255">
        <v>23.5</v>
      </c>
      <c r="BR83" s="256">
        <f t="shared" si="54"/>
        <v>23.6</v>
      </c>
      <c r="BS83" s="253">
        <v>29.8</v>
      </c>
      <c r="BT83" s="257">
        <v>29.9</v>
      </c>
      <c r="BU83" s="16"/>
      <c r="BV83" s="258" t="s">
        <v>290</v>
      </c>
      <c r="BW83" s="259">
        <v>143.0</v>
      </c>
      <c r="BX83" s="8">
        <v>13.0</v>
      </c>
      <c r="BY83" s="260">
        <v>13.1</v>
      </c>
      <c r="BZ83" s="253">
        <f t="shared" si="55"/>
        <v>14.2</v>
      </c>
      <c r="CA83" s="261">
        <v>14.3</v>
      </c>
      <c r="CB83" s="262">
        <v>24.9</v>
      </c>
      <c r="CC83" s="263">
        <f t="shared" si="56"/>
        <v>25</v>
      </c>
      <c r="CD83" s="264">
        <v>31.8</v>
      </c>
      <c r="CE83" s="257" t="s">
        <v>291</v>
      </c>
      <c r="CF83" s="8"/>
      <c r="CG83" s="8"/>
      <c r="CH83" s="8"/>
      <c r="CI83" s="8"/>
      <c r="CJ83" s="8"/>
      <c r="CK83" s="8"/>
      <c r="CL83" s="8"/>
      <c r="CM83" s="7"/>
      <c r="CN83" s="7"/>
      <c r="CO83" s="7"/>
      <c r="CP83" s="7"/>
      <c r="CQ83" s="7"/>
      <c r="CR83" s="7"/>
      <c r="CS83" s="7"/>
      <c r="CT83" s="7"/>
      <c r="CU83" s="7"/>
      <c r="CV83" s="282"/>
      <c r="CW83" s="267">
        <v>71.0</v>
      </c>
      <c r="CX83" s="268">
        <f t="shared" si="57"/>
        <v>13.9</v>
      </c>
      <c r="CY83" s="268">
        <v>14.0</v>
      </c>
      <c r="CZ83" s="268">
        <f t="shared" si="58"/>
        <v>15.6</v>
      </c>
      <c r="DA83" s="268">
        <v>15.7</v>
      </c>
      <c r="DB83" s="268">
        <v>26.8</v>
      </c>
      <c r="DC83" s="268">
        <f t="shared" si="59"/>
        <v>26.9</v>
      </c>
      <c r="DD83" s="285"/>
      <c r="DE83" s="285"/>
      <c r="DF83" s="16"/>
      <c r="DG83" s="282"/>
      <c r="DH83" s="268">
        <f t="shared" si="60"/>
        <v>13.4</v>
      </c>
      <c r="DI83" s="268">
        <v>13.5</v>
      </c>
      <c r="DJ83" s="268">
        <f t="shared" si="61"/>
        <v>15.1</v>
      </c>
      <c r="DK83" s="268">
        <v>15.2</v>
      </c>
      <c r="DL83" s="268">
        <v>27.6</v>
      </c>
      <c r="DM83" s="268">
        <f t="shared" si="62"/>
        <v>27.7</v>
      </c>
      <c r="DN83" s="269">
        <v>27.7</v>
      </c>
      <c r="DO83" s="287"/>
      <c r="DP83" s="295"/>
      <c r="DQ83" s="7"/>
      <c r="DR83" s="7"/>
      <c r="DS83" s="7"/>
      <c r="DT83" s="7"/>
      <c r="DU83" s="7"/>
      <c r="DV83" s="250" t="s">
        <v>208</v>
      </c>
      <c r="DW83" s="251">
        <v>108.0</v>
      </c>
      <c r="DX83" s="270">
        <v>114.4</v>
      </c>
      <c r="DY83" s="271">
        <v>114.5</v>
      </c>
      <c r="DZ83" s="272">
        <v>120.4</v>
      </c>
      <c r="EA83" s="254">
        <v>120.5</v>
      </c>
      <c r="EB83" s="255">
        <v>144.6</v>
      </c>
      <c r="EC83" s="273">
        <v>144.7</v>
      </c>
      <c r="ED83" s="7"/>
      <c r="EE83" s="274" t="s">
        <v>208</v>
      </c>
      <c r="EF83" s="275">
        <v>108.0</v>
      </c>
      <c r="EG83" s="276">
        <v>114.10000000000001</v>
      </c>
      <c r="EH83" s="277">
        <v>114.2</v>
      </c>
      <c r="EI83" s="278">
        <v>120.2</v>
      </c>
      <c r="EJ83" s="279">
        <v>120.3</v>
      </c>
      <c r="EK83" s="280">
        <v>144.7</v>
      </c>
      <c r="EL83" s="281">
        <v>144.79999999999998</v>
      </c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</row>
    <row r="84" ht="10.5" customHeight="1">
      <c r="A84" s="296"/>
      <c r="B84" s="293"/>
      <c r="C84" s="60"/>
      <c r="D84" s="346"/>
      <c r="E84" s="346"/>
      <c r="F84" s="347"/>
      <c r="G84" s="348" t="s">
        <v>1</v>
      </c>
      <c r="H84" s="2"/>
      <c r="I84" s="2"/>
      <c r="J84" s="2"/>
      <c r="K84" s="3"/>
      <c r="L84" s="349" t="s">
        <v>292</v>
      </c>
      <c r="M84" s="2"/>
      <c r="N84" s="3"/>
      <c r="O84" s="311"/>
      <c r="P84" s="311"/>
      <c r="Q84" s="311"/>
      <c r="R84" s="311"/>
      <c r="S84" s="311"/>
      <c r="T84" s="311"/>
      <c r="U84" s="311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8" t="str">
        <f t="shared" si="123"/>
        <v/>
      </c>
      <c r="AX84" s="8" t="str">
        <f t="shared" si="124"/>
        <v/>
      </c>
      <c r="AY84" s="7"/>
      <c r="AZ84" s="7"/>
      <c r="BA84" s="7"/>
      <c r="BB84" s="7"/>
      <c r="BC84" s="7"/>
      <c r="BD84" s="7"/>
      <c r="BE84" s="21"/>
      <c r="BF84" s="21"/>
      <c r="BG84" s="21"/>
      <c r="BH84" s="7"/>
      <c r="BI84" s="7"/>
      <c r="BJ84" s="7"/>
      <c r="BK84" s="250" t="s">
        <v>293</v>
      </c>
      <c r="BL84" s="251">
        <v>144.0</v>
      </c>
      <c r="BM84" s="8">
        <v>13.3</v>
      </c>
      <c r="BN84" s="252">
        <v>13.4</v>
      </c>
      <c r="BO84" s="253">
        <f t="shared" si="53"/>
        <v>14.4</v>
      </c>
      <c r="BP84" s="254">
        <v>14.5</v>
      </c>
      <c r="BQ84" s="255">
        <v>23.6</v>
      </c>
      <c r="BR84" s="256">
        <f t="shared" si="54"/>
        <v>23.7</v>
      </c>
      <c r="BS84" s="253">
        <v>30.0</v>
      </c>
      <c r="BT84" s="257">
        <v>30.1</v>
      </c>
      <c r="BU84" s="16"/>
      <c r="BV84" s="258" t="s">
        <v>293</v>
      </c>
      <c r="BW84" s="259">
        <v>144.0</v>
      </c>
      <c r="BX84" s="8">
        <v>13.1</v>
      </c>
      <c r="BY84" s="260">
        <v>13.2</v>
      </c>
      <c r="BZ84" s="253">
        <f t="shared" si="55"/>
        <v>14.3</v>
      </c>
      <c r="CA84" s="261">
        <v>14.4</v>
      </c>
      <c r="CB84" s="262">
        <v>25.0</v>
      </c>
      <c r="CC84" s="263">
        <f t="shared" si="56"/>
        <v>25.1</v>
      </c>
      <c r="CD84" s="264">
        <v>31.9</v>
      </c>
      <c r="CE84" s="257" t="s">
        <v>294</v>
      </c>
      <c r="CF84" s="8"/>
      <c r="CG84" s="8"/>
      <c r="CH84" s="8"/>
      <c r="CI84" s="8"/>
      <c r="CJ84" s="8"/>
      <c r="CK84" s="8"/>
      <c r="CL84" s="8"/>
      <c r="CM84" s="7"/>
      <c r="CN84" s="7"/>
      <c r="CO84" s="7"/>
      <c r="CP84" s="7"/>
      <c r="CQ84" s="7"/>
      <c r="CR84" s="7"/>
      <c r="CS84" s="7"/>
      <c r="CT84" s="7"/>
      <c r="CU84" s="7"/>
      <c r="CV84" s="282"/>
      <c r="CW84" s="287"/>
      <c r="CX84" s="285"/>
      <c r="CY84" s="285"/>
      <c r="CZ84" s="285"/>
      <c r="DA84" s="285"/>
      <c r="DB84" s="285"/>
      <c r="DC84" s="285"/>
      <c r="DD84" s="285"/>
      <c r="DE84" s="285"/>
      <c r="DF84" s="16"/>
      <c r="DG84" s="282"/>
      <c r="DH84" s="287"/>
      <c r="DI84" s="287"/>
      <c r="DJ84" s="287"/>
      <c r="DK84" s="287"/>
      <c r="DL84" s="287"/>
      <c r="DM84" s="295"/>
      <c r="DN84" s="295"/>
      <c r="DO84" s="287"/>
      <c r="DP84" s="295"/>
      <c r="DQ84" s="7"/>
      <c r="DR84" s="7"/>
      <c r="DS84" s="7"/>
      <c r="DT84" s="7"/>
      <c r="DU84" s="7"/>
      <c r="DV84" s="250" t="s">
        <v>210</v>
      </c>
      <c r="DW84" s="251">
        <v>109.0</v>
      </c>
      <c r="DX84" s="270">
        <v>114.8</v>
      </c>
      <c r="DY84" s="271">
        <v>114.89999999999999</v>
      </c>
      <c r="DZ84" s="272">
        <v>120.80000000000001</v>
      </c>
      <c r="EA84" s="254">
        <v>120.9</v>
      </c>
      <c r="EB84" s="255">
        <v>145.1</v>
      </c>
      <c r="EC84" s="273">
        <v>145.2</v>
      </c>
      <c r="ED84" s="7"/>
      <c r="EE84" s="274" t="s">
        <v>210</v>
      </c>
      <c r="EF84" s="275">
        <v>109.0</v>
      </c>
      <c r="EG84" s="276">
        <v>114.5</v>
      </c>
      <c r="EH84" s="277">
        <v>114.6</v>
      </c>
      <c r="EI84" s="278">
        <v>120.60000000000001</v>
      </c>
      <c r="EJ84" s="279">
        <v>120.7</v>
      </c>
      <c r="EK84" s="280">
        <v>145.3</v>
      </c>
      <c r="EL84" s="281">
        <v>145.4</v>
      </c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</row>
    <row r="85" ht="10.5" customHeight="1">
      <c r="A85" s="296"/>
      <c r="B85" s="293"/>
      <c r="C85" s="346"/>
      <c r="D85" s="346"/>
      <c r="E85" s="346"/>
      <c r="F85" s="346"/>
      <c r="G85" s="85"/>
      <c r="H85" s="85"/>
      <c r="I85" s="350"/>
      <c r="J85" s="350"/>
      <c r="K85" s="350"/>
      <c r="L85" s="351" t="s">
        <v>295</v>
      </c>
      <c r="M85" s="2"/>
      <c r="N85" s="3"/>
      <c r="O85" s="311"/>
      <c r="P85" s="311"/>
      <c r="Q85" s="311"/>
      <c r="R85" s="311"/>
      <c r="S85" s="311"/>
      <c r="T85" s="311"/>
      <c r="U85" s="311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21"/>
      <c r="BF85" s="21"/>
      <c r="BG85" s="21"/>
      <c r="BH85" s="7"/>
      <c r="BI85" s="7"/>
      <c r="BJ85" s="7"/>
      <c r="BK85" s="250"/>
      <c r="BL85" s="251"/>
      <c r="BM85" s="8"/>
      <c r="BN85" s="252"/>
      <c r="BO85" s="253"/>
      <c r="BP85" s="254"/>
      <c r="BQ85" s="255"/>
      <c r="BR85" s="256"/>
      <c r="BS85" s="253"/>
      <c r="BT85" s="257"/>
      <c r="BU85" s="16"/>
      <c r="BV85" s="258"/>
      <c r="BW85" s="259"/>
      <c r="BX85" s="8"/>
      <c r="BY85" s="260"/>
      <c r="BZ85" s="253"/>
      <c r="CA85" s="261"/>
      <c r="CB85" s="262"/>
      <c r="CC85" s="263"/>
      <c r="CD85" s="264"/>
      <c r="CE85" s="257"/>
      <c r="CF85" s="8"/>
      <c r="CG85" s="8"/>
      <c r="CH85" s="8"/>
      <c r="CI85" s="8"/>
      <c r="CJ85" s="8"/>
      <c r="CK85" s="8"/>
      <c r="CL85" s="8"/>
      <c r="CM85" s="7"/>
      <c r="CN85" s="7"/>
      <c r="CO85" s="7"/>
      <c r="CP85" s="7"/>
      <c r="CQ85" s="7"/>
      <c r="CR85" s="7"/>
      <c r="CS85" s="7"/>
      <c r="CT85" s="7"/>
      <c r="CU85" s="7"/>
      <c r="CV85" s="282"/>
      <c r="CW85" s="287"/>
      <c r="CX85" s="285"/>
      <c r="CY85" s="285"/>
      <c r="CZ85" s="285"/>
      <c r="DA85" s="285"/>
      <c r="DB85" s="285"/>
      <c r="DC85" s="285"/>
      <c r="DD85" s="285"/>
      <c r="DE85" s="285"/>
      <c r="DF85" s="16"/>
      <c r="DG85" s="282"/>
      <c r="DH85" s="287"/>
      <c r="DI85" s="287"/>
      <c r="DJ85" s="287"/>
      <c r="DK85" s="287"/>
      <c r="DL85" s="287"/>
      <c r="DM85" s="295"/>
      <c r="DN85" s="295"/>
      <c r="DO85" s="287"/>
      <c r="DP85" s="295"/>
      <c r="DQ85" s="7"/>
      <c r="DR85" s="7"/>
      <c r="DS85" s="7"/>
      <c r="DT85" s="7"/>
      <c r="DU85" s="7"/>
      <c r="DV85" s="250" t="s">
        <v>212</v>
      </c>
      <c r="DW85" s="251">
        <v>110.0</v>
      </c>
      <c r="DX85" s="270">
        <v>115.1</v>
      </c>
      <c r="DY85" s="271">
        <v>115.19999999999999</v>
      </c>
      <c r="DZ85" s="272">
        <v>121.2</v>
      </c>
      <c r="EA85" s="254">
        <v>121.3</v>
      </c>
      <c r="EB85" s="255">
        <v>145.6</v>
      </c>
      <c r="EC85" s="273">
        <v>145.7</v>
      </c>
      <c r="ED85" s="7"/>
      <c r="EE85" s="274" t="s">
        <v>212</v>
      </c>
      <c r="EF85" s="275">
        <v>110.0</v>
      </c>
      <c r="EG85" s="276">
        <v>114.9</v>
      </c>
      <c r="EH85" s="277">
        <v>115.0</v>
      </c>
      <c r="EI85" s="278">
        <v>121.10000000000001</v>
      </c>
      <c r="EJ85" s="279">
        <v>121.2</v>
      </c>
      <c r="EK85" s="280">
        <v>145.8</v>
      </c>
      <c r="EL85" s="281">
        <v>145.9</v>
      </c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</row>
    <row r="86" ht="10.5" customHeight="1">
      <c r="A86" s="296"/>
      <c r="B86" s="293"/>
      <c r="C86" s="352"/>
      <c r="D86" s="210"/>
      <c r="E86" s="293"/>
      <c r="F86" s="353"/>
      <c r="G86" s="353"/>
      <c r="H86" s="354"/>
      <c r="I86" s="354"/>
      <c r="J86" s="354"/>
      <c r="K86" s="354"/>
      <c r="L86" s="355"/>
      <c r="M86" s="2"/>
      <c r="N86" s="3"/>
      <c r="O86" s="15"/>
      <c r="P86" s="15"/>
      <c r="Q86" s="15"/>
      <c r="R86" s="15"/>
      <c r="S86" s="15"/>
      <c r="T86" s="15"/>
      <c r="U86" s="15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21"/>
      <c r="BF86" s="21"/>
      <c r="BG86" s="21"/>
      <c r="BH86" s="7"/>
      <c r="BI86" s="7"/>
      <c r="BJ86" s="7"/>
      <c r="BK86" s="250" t="s">
        <v>296</v>
      </c>
      <c r="BL86" s="251">
        <v>145.0</v>
      </c>
      <c r="BM86" s="8">
        <v>13.3</v>
      </c>
      <c r="BN86" s="252">
        <v>13.4</v>
      </c>
      <c r="BO86" s="253">
        <f t="shared" ref="BO86:BO169" si="131">BP86-0.1</f>
        <v>14.4</v>
      </c>
      <c r="BP86" s="254">
        <v>14.5</v>
      </c>
      <c r="BQ86" s="255">
        <v>23.7</v>
      </c>
      <c r="BR86" s="256">
        <f t="shared" ref="BR86:BR170" si="132">BQ86+0.1</f>
        <v>23.8</v>
      </c>
      <c r="BS86" s="253">
        <v>30.1</v>
      </c>
      <c r="BT86" s="257">
        <v>30.2</v>
      </c>
      <c r="BU86" s="16"/>
      <c r="BV86" s="258" t="s">
        <v>296</v>
      </c>
      <c r="BW86" s="259">
        <v>145.0</v>
      </c>
      <c r="BX86" s="8">
        <v>13.1</v>
      </c>
      <c r="BY86" s="260">
        <v>13.2</v>
      </c>
      <c r="BZ86" s="253">
        <f t="shared" ref="BZ86:BZ169" si="133">CA86-0.1</f>
        <v>14.3</v>
      </c>
      <c r="CA86" s="261">
        <v>14.4</v>
      </c>
      <c r="CB86" s="262">
        <v>25.1</v>
      </c>
      <c r="CC86" s="263">
        <f t="shared" ref="CC86:CC169" si="134">CB86+0.1</f>
        <v>25.2</v>
      </c>
      <c r="CD86" s="264">
        <v>32.0</v>
      </c>
      <c r="CE86" s="257" t="s">
        <v>297</v>
      </c>
      <c r="CF86" s="8"/>
      <c r="CG86" s="8"/>
      <c r="CH86" s="8"/>
      <c r="CI86" s="8"/>
      <c r="CJ86" s="8"/>
      <c r="CK86" s="8"/>
      <c r="CL86" s="8"/>
      <c r="CM86" s="7"/>
      <c r="CN86" s="7"/>
      <c r="CO86" s="7"/>
      <c r="CP86" s="7"/>
      <c r="CQ86" s="7"/>
      <c r="CR86" s="7"/>
      <c r="CS86" s="7"/>
      <c r="CT86" s="7"/>
      <c r="CU86" s="7"/>
      <c r="CV86" s="282"/>
      <c r="CW86" s="287"/>
      <c r="CX86" s="285"/>
      <c r="CY86" s="285"/>
      <c r="CZ86" s="285"/>
      <c r="DA86" s="285"/>
      <c r="DB86" s="285"/>
      <c r="DC86" s="285"/>
      <c r="DD86" s="285"/>
      <c r="DE86" s="285"/>
      <c r="DF86" s="16"/>
      <c r="DG86" s="282"/>
      <c r="DH86" s="287"/>
      <c r="DI86" s="287"/>
      <c r="DJ86" s="287"/>
      <c r="DK86" s="287"/>
      <c r="DL86" s="287"/>
      <c r="DM86" s="287"/>
      <c r="DN86" s="287"/>
      <c r="DO86" s="295"/>
      <c r="DP86" s="295"/>
      <c r="DQ86" s="7"/>
      <c r="DR86" s="7"/>
      <c r="DS86" s="7"/>
      <c r="DT86" s="7"/>
      <c r="DU86" s="7"/>
      <c r="DV86" s="250" t="s">
        <v>214</v>
      </c>
      <c r="DW86" s="251">
        <v>111.0</v>
      </c>
      <c r="DX86" s="270">
        <v>115.5</v>
      </c>
      <c r="DY86" s="271">
        <v>115.6</v>
      </c>
      <c r="DZ86" s="272">
        <v>121.60000000000001</v>
      </c>
      <c r="EA86" s="254">
        <v>121.7</v>
      </c>
      <c r="EB86" s="255">
        <v>146.1</v>
      </c>
      <c r="EC86" s="273">
        <v>146.2</v>
      </c>
      <c r="ED86" s="7"/>
      <c r="EE86" s="274" t="s">
        <v>214</v>
      </c>
      <c r="EF86" s="275">
        <v>111.0</v>
      </c>
      <c r="EG86" s="276">
        <v>115.4</v>
      </c>
      <c r="EH86" s="277">
        <v>115.5</v>
      </c>
      <c r="EI86" s="278">
        <v>121.5</v>
      </c>
      <c r="EJ86" s="279">
        <v>121.6</v>
      </c>
      <c r="EK86" s="280">
        <v>146.4</v>
      </c>
      <c r="EL86" s="281">
        <v>146.5</v>
      </c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</row>
    <row r="87" ht="10.5" customHeight="1">
      <c r="A87" s="293"/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356"/>
      <c r="M87" s="2"/>
      <c r="N87" s="3"/>
      <c r="O87" s="311"/>
      <c r="P87" s="311"/>
      <c r="Q87" s="311"/>
      <c r="R87" s="311"/>
      <c r="S87" s="311"/>
      <c r="T87" s="311"/>
      <c r="U87" s="311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21"/>
      <c r="BF87" s="21"/>
      <c r="BG87" s="21"/>
      <c r="BH87" s="7"/>
      <c r="BI87" s="7"/>
      <c r="BJ87" s="7"/>
      <c r="BK87" s="250" t="s">
        <v>298</v>
      </c>
      <c r="BL87" s="251">
        <v>146.0</v>
      </c>
      <c r="BM87" s="8">
        <v>13.4</v>
      </c>
      <c r="BN87" s="252">
        <v>13.5</v>
      </c>
      <c r="BO87" s="253">
        <f t="shared" si="131"/>
        <v>14.4</v>
      </c>
      <c r="BP87" s="254">
        <v>14.5</v>
      </c>
      <c r="BQ87" s="255">
        <v>23.8</v>
      </c>
      <c r="BR87" s="256">
        <f t="shared" si="132"/>
        <v>23.9</v>
      </c>
      <c r="BS87" s="253">
        <v>30.3</v>
      </c>
      <c r="BT87" s="257">
        <v>30.4</v>
      </c>
      <c r="BU87" s="16"/>
      <c r="BV87" s="258" t="s">
        <v>298</v>
      </c>
      <c r="BW87" s="259">
        <v>146.0</v>
      </c>
      <c r="BX87" s="8">
        <v>13.1</v>
      </c>
      <c r="BY87" s="260">
        <v>13.2</v>
      </c>
      <c r="BZ87" s="253">
        <f t="shared" si="133"/>
        <v>14.4</v>
      </c>
      <c r="CA87" s="261">
        <v>14.5</v>
      </c>
      <c r="CB87" s="262">
        <v>25.2</v>
      </c>
      <c r="CC87" s="263">
        <f t="shared" si="134"/>
        <v>25.3</v>
      </c>
      <c r="CD87" s="264">
        <v>32.2</v>
      </c>
      <c r="CE87" s="257" t="s">
        <v>299</v>
      </c>
      <c r="CF87" s="8"/>
      <c r="CG87" s="8"/>
      <c r="CH87" s="8"/>
      <c r="CI87" s="8"/>
      <c r="CJ87" s="8"/>
      <c r="CK87" s="8"/>
      <c r="CL87" s="8"/>
      <c r="CM87" s="7"/>
      <c r="CN87" s="7"/>
      <c r="CO87" s="7"/>
      <c r="CP87" s="7"/>
      <c r="CQ87" s="7"/>
      <c r="CR87" s="7"/>
      <c r="CS87" s="7"/>
      <c r="CT87" s="7"/>
      <c r="CU87" s="7"/>
      <c r="CV87" s="282"/>
      <c r="CW87" s="287"/>
      <c r="CX87" s="285"/>
      <c r="CY87" s="285"/>
      <c r="CZ87" s="285"/>
      <c r="DA87" s="285"/>
      <c r="DB87" s="285"/>
      <c r="DC87" s="285"/>
      <c r="DD87" s="285"/>
      <c r="DE87" s="285"/>
      <c r="DF87" s="16"/>
      <c r="DG87" s="282"/>
      <c r="DH87" s="287"/>
      <c r="DI87" s="287"/>
      <c r="DJ87" s="287"/>
      <c r="DK87" s="287"/>
      <c r="DL87" s="287"/>
      <c r="DM87" s="295"/>
      <c r="DN87" s="295"/>
      <c r="DO87" s="287"/>
      <c r="DP87" s="295"/>
      <c r="DQ87" s="7"/>
      <c r="DR87" s="7"/>
      <c r="DS87" s="7"/>
      <c r="DT87" s="7"/>
      <c r="DU87" s="7"/>
      <c r="DV87" s="250" t="s">
        <v>216</v>
      </c>
      <c r="DW87" s="251">
        <v>112.0</v>
      </c>
      <c r="DX87" s="270">
        <v>115.8</v>
      </c>
      <c r="DY87" s="271">
        <v>115.89999999999999</v>
      </c>
      <c r="DZ87" s="272">
        <v>121.9</v>
      </c>
      <c r="EA87" s="254">
        <v>122.0</v>
      </c>
      <c r="EB87" s="255">
        <v>146.6</v>
      </c>
      <c r="EC87" s="273">
        <v>146.7</v>
      </c>
      <c r="ED87" s="7"/>
      <c r="EE87" s="274" t="s">
        <v>216</v>
      </c>
      <c r="EF87" s="275">
        <v>112.0</v>
      </c>
      <c r="EG87" s="276">
        <v>115.80000000000001</v>
      </c>
      <c r="EH87" s="277">
        <v>115.9</v>
      </c>
      <c r="EI87" s="278">
        <v>122.0</v>
      </c>
      <c r="EJ87" s="279">
        <v>122.1</v>
      </c>
      <c r="EK87" s="280">
        <v>146.9</v>
      </c>
      <c r="EL87" s="281">
        <v>147.0</v>
      </c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</row>
    <row r="88" ht="10.5" customHeight="1">
      <c r="A88" s="293"/>
      <c r="B88" s="293"/>
      <c r="C88" s="352"/>
      <c r="D88" s="293"/>
      <c r="E88" s="293"/>
      <c r="F88" s="293"/>
      <c r="G88" s="293"/>
      <c r="H88" s="293"/>
      <c r="I88" s="293"/>
      <c r="J88" s="293"/>
      <c r="K88" s="293"/>
      <c r="L88" s="293"/>
      <c r="M88" s="293"/>
      <c r="N88" s="293"/>
      <c r="O88" s="311"/>
      <c r="P88" s="311"/>
      <c r="Q88" s="311"/>
      <c r="R88" s="311"/>
      <c r="S88" s="311"/>
      <c r="T88" s="311"/>
      <c r="U88" s="311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21"/>
      <c r="BF88" s="21"/>
      <c r="BG88" s="21"/>
      <c r="BH88" s="7"/>
      <c r="BI88" s="7"/>
      <c r="BJ88" s="7"/>
      <c r="BK88" s="250" t="s">
        <v>300</v>
      </c>
      <c r="BL88" s="251">
        <v>147.0</v>
      </c>
      <c r="BM88" s="8">
        <v>13.4</v>
      </c>
      <c r="BN88" s="252">
        <v>13.5</v>
      </c>
      <c r="BO88" s="253">
        <f t="shared" si="131"/>
        <v>14.5</v>
      </c>
      <c r="BP88" s="254">
        <v>14.6</v>
      </c>
      <c r="BQ88" s="255">
        <v>23.9</v>
      </c>
      <c r="BR88" s="256">
        <f t="shared" si="132"/>
        <v>24</v>
      </c>
      <c r="BS88" s="253">
        <v>30.4</v>
      </c>
      <c r="BT88" s="257">
        <v>30.5</v>
      </c>
      <c r="BU88" s="16"/>
      <c r="BV88" s="258" t="s">
        <v>300</v>
      </c>
      <c r="BW88" s="259">
        <v>147.0</v>
      </c>
      <c r="BX88" s="8">
        <v>13.2</v>
      </c>
      <c r="BY88" s="260">
        <v>13.3</v>
      </c>
      <c r="BZ88" s="253">
        <f t="shared" si="133"/>
        <v>14.4</v>
      </c>
      <c r="CA88" s="261">
        <v>14.5</v>
      </c>
      <c r="CB88" s="262">
        <v>25.3</v>
      </c>
      <c r="CC88" s="263">
        <f t="shared" si="134"/>
        <v>25.4</v>
      </c>
      <c r="CD88" s="264">
        <v>32.3</v>
      </c>
      <c r="CE88" s="257" t="s">
        <v>301</v>
      </c>
      <c r="CF88" s="8"/>
      <c r="CG88" s="8"/>
      <c r="CH88" s="8"/>
      <c r="CI88" s="8"/>
      <c r="CJ88" s="8"/>
      <c r="CK88" s="8"/>
      <c r="CL88" s="8"/>
      <c r="CM88" s="7"/>
      <c r="CN88" s="7"/>
      <c r="CO88" s="7"/>
      <c r="CP88" s="7"/>
      <c r="CQ88" s="7"/>
      <c r="CR88" s="7"/>
      <c r="CS88" s="7"/>
      <c r="CT88" s="7"/>
      <c r="CU88" s="7"/>
      <c r="CV88" s="282"/>
      <c r="CW88" s="287"/>
      <c r="CX88" s="285"/>
      <c r="CY88" s="285"/>
      <c r="CZ88" s="285"/>
      <c r="DA88" s="285"/>
      <c r="DB88" s="285"/>
      <c r="DC88" s="285"/>
      <c r="DD88" s="285"/>
      <c r="DE88" s="285"/>
      <c r="DF88" s="16"/>
      <c r="DG88" s="282"/>
      <c r="DH88" s="287"/>
      <c r="DI88" s="287"/>
      <c r="DJ88" s="287"/>
      <c r="DK88" s="287"/>
      <c r="DL88" s="287"/>
      <c r="DM88" s="287"/>
      <c r="DN88" s="287"/>
      <c r="DO88" s="287"/>
      <c r="DP88" s="295"/>
      <c r="DQ88" s="7"/>
      <c r="DR88" s="7"/>
      <c r="DS88" s="7"/>
      <c r="DT88" s="7"/>
      <c r="DU88" s="7"/>
      <c r="DV88" s="250" t="s">
        <v>218</v>
      </c>
      <c r="DW88" s="251">
        <v>113.0</v>
      </c>
      <c r="DX88" s="270">
        <v>116.2</v>
      </c>
      <c r="DY88" s="271">
        <v>116.3</v>
      </c>
      <c r="DZ88" s="272">
        <v>122.30000000000001</v>
      </c>
      <c r="EA88" s="254">
        <v>122.4</v>
      </c>
      <c r="EB88" s="255">
        <v>147.1</v>
      </c>
      <c r="EC88" s="273">
        <v>147.2</v>
      </c>
      <c r="ED88" s="7"/>
      <c r="EE88" s="274" t="s">
        <v>218</v>
      </c>
      <c r="EF88" s="275">
        <v>113.0</v>
      </c>
      <c r="EG88" s="276">
        <v>116.2</v>
      </c>
      <c r="EH88" s="277">
        <v>116.3</v>
      </c>
      <c r="EI88" s="278">
        <v>122.5</v>
      </c>
      <c r="EJ88" s="279">
        <v>122.6</v>
      </c>
      <c r="EK88" s="280">
        <v>147.5</v>
      </c>
      <c r="EL88" s="281">
        <v>147.6</v>
      </c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</row>
    <row r="89" ht="10.5" customHeight="1">
      <c r="A89" s="293"/>
      <c r="B89" s="293"/>
      <c r="C89" s="352"/>
      <c r="D89" s="293"/>
      <c r="E89" s="293"/>
      <c r="F89" s="356"/>
      <c r="G89" s="2"/>
      <c r="H89" s="2"/>
      <c r="I89" s="2"/>
      <c r="J89" s="2"/>
      <c r="K89" s="2"/>
      <c r="L89" s="2"/>
      <c r="M89" s="3"/>
      <c r="N89" s="210"/>
      <c r="O89" s="294"/>
      <c r="P89" s="294"/>
      <c r="Q89" s="294"/>
      <c r="R89" s="294"/>
      <c r="S89" s="294"/>
      <c r="T89" s="294"/>
      <c r="U89" s="294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7"/>
      <c r="AS89" s="35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21"/>
      <c r="BF89" s="21"/>
      <c r="BG89" s="21"/>
      <c r="BH89" s="7"/>
      <c r="BI89" s="7"/>
      <c r="BJ89" s="7"/>
      <c r="BK89" s="250" t="s">
        <v>302</v>
      </c>
      <c r="BL89" s="251">
        <v>148.0</v>
      </c>
      <c r="BM89" s="8">
        <v>13.4</v>
      </c>
      <c r="BN89" s="252">
        <v>13.5</v>
      </c>
      <c r="BO89" s="253">
        <f t="shared" si="131"/>
        <v>14.5</v>
      </c>
      <c r="BP89" s="254">
        <v>14.6</v>
      </c>
      <c r="BQ89" s="255">
        <v>24.0</v>
      </c>
      <c r="BR89" s="256">
        <f t="shared" si="132"/>
        <v>24.1</v>
      </c>
      <c r="BS89" s="253">
        <v>30.6</v>
      </c>
      <c r="BT89" s="257">
        <v>30.7</v>
      </c>
      <c r="BU89" s="16"/>
      <c r="BV89" s="258" t="s">
        <v>302</v>
      </c>
      <c r="BW89" s="259">
        <v>148.0</v>
      </c>
      <c r="BX89" s="8">
        <v>13.2</v>
      </c>
      <c r="BY89" s="260">
        <v>13.3</v>
      </c>
      <c r="BZ89" s="253">
        <f t="shared" si="133"/>
        <v>14.5</v>
      </c>
      <c r="CA89" s="261">
        <v>14.6</v>
      </c>
      <c r="CB89" s="262">
        <v>25.4</v>
      </c>
      <c r="CC89" s="263">
        <f t="shared" si="134"/>
        <v>25.5</v>
      </c>
      <c r="CD89" s="264">
        <v>32.4</v>
      </c>
      <c r="CE89" s="257" t="s">
        <v>303</v>
      </c>
      <c r="CF89" s="8"/>
      <c r="CG89" s="8"/>
      <c r="CH89" s="8"/>
      <c r="CI89" s="8"/>
      <c r="CJ89" s="8"/>
      <c r="CK89" s="8"/>
      <c r="CL89" s="8"/>
      <c r="CM89" s="7"/>
      <c r="CN89" s="7"/>
      <c r="CO89" s="7"/>
      <c r="CP89" s="7"/>
      <c r="CQ89" s="7"/>
      <c r="CR89" s="7"/>
      <c r="CS89" s="7"/>
      <c r="CT89" s="7"/>
      <c r="CU89" s="7"/>
      <c r="CV89" s="282"/>
      <c r="CW89" s="287"/>
      <c r="CX89" s="285"/>
      <c r="CY89" s="285"/>
      <c r="CZ89" s="285"/>
      <c r="DA89" s="285"/>
      <c r="DB89" s="285"/>
      <c r="DC89" s="285"/>
      <c r="DD89" s="285"/>
      <c r="DE89" s="285"/>
      <c r="DF89" s="16"/>
      <c r="DG89" s="282"/>
      <c r="DH89" s="287"/>
      <c r="DI89" s="287"/>
      <c r="DJ89" s="287"/>
      <c r="DK89" s="287"/>
      <c r="DL89" s="287"/>
      <c r="DM89" s="287"/>
      <c r="DN89" s="295"/>
      <c r="DO89" s="287"/>
      <c r="DP89" s="295"/>
      <c r="DQ89" s="7"/>
      <c r="DR89" s="7"/>
      <c r="DS89" s="7"/>
      <c r="DT89" s="7"/>
      <c r="DU89" s="7"/>
      <c r="DV89" s="250" t="s">
        <v>220</v>
      </c>
      <c r="DW89" s="251">
        <v>114.0</v>
      </c>
      <c r="DX89" s="270">
        <v>116.5</v>
      </c>
      <c r="DY89" s="271">
        <v>116.6</v>
      </c>
      <c r="DZ89" s="272">
        <v>122.7</v>
      </c>
      <c r="EA89" s="254">
        <v>122.8</v>
      </c>
      <c r="EB89" s="255">
        <v>147.6</v>
      </c>
      <c r="EC89" s="273">
        <v>147.7</v>
      </c>
      <c r="ED89" s="7"/>
      <c r="EE89" s="274" t="s">
        <v>220</v>
      </c>
      <c r="EF89" s="275">
        <v>114.0</v>
      </c>
      <c r="EG89" s="276">
        <v>116.7</v>
      </c>
      <c r="EH89" s="277">
        <v>116.8</v>
      </c>
      <c r="EI89" s="278">
        <v>122.9</v>
      </c>
      <c r="EJ89" s="279">
        <v>123.0</v>
      </c>
      <c r="EK89" s="280">
        <v>148.1</v>
      </c>
      <c r="EL89" s="281">
        <v>148.2</v>
      </c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</row>
    <row r="90" ht="10.5" customHeight="1">
      <c r="A90" s="35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  <c r="N90" s="210"/>
      <c r="O90" s="294"/>
      <c r="P90" s="294"/>
      <c r="Q90" s="294"/>
      <c r="R90" s="294"/>
      <c r="S90" s="294"/>
      <c r="T90" s="294"/>
      <c r="U90" s="294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21"/>
      <c r="BF90" s="21"/>
      <c r="BG90" s="21"/>
      <c r="BH90" s="7"/>
      <c r="BI90" s="7"/>
      <c r="BJ90" s="7"/>
      <c r="BK90" s="250" t="s">
        <v>304</v>
      </c>
      <c r="BL90" s="251">
        <v>149.0</v>
      </c>
      <c r="BM90" s="8">
        <v>13.5</v>
      </c>
      <c r="BN90" s="252">
        <v>13.6</v>
      </c>
      <c r="BO90" s="253">
        <f t="shared" si="131"/>
        <v>14.5</v>
      </c>
      <c r="BP90" s="254">
        <v>14.6</v>
      </c>
      <c r="BQ90" s="255">
        <v>24.1</v>
      </c>
      <c r="BR90" s="256">
        <f t="shared" si="132"/>
        <v>24.2</v>
      </c>
      <c r="BS90" s="253">
        <v>30.7</v>
      </c>
      <c r="BT90" s="257">
        <v>30.8</v>
      </c>
      <c r="BU90" s="16"/>
      <c r="BV90" s="258" t="s">
        <v>304</v>
      </c>
      <c r="BW90" s="259">
        <v>149.0</v>
      </c>
      <c r="BX90" s="8">
        <v>13.2</v>
      </c>
      <c r="BY90" s="260">
        <v>13.3</v>
      </c>
      <c r="BZ90" s="253">
        <f t="shared" si="133"/>
        <v>14.5</v>
      </c>
      <c r="CA90" s="261">
        <v>14.6</v>
      </c>
      <c r="CB90" s="262">
        <v>25.5</v>
      </c>
      <c r="CC90" s="263">
        <f t="shared" si="134"/>
        <v>25.6</v>
      </c>
      <c r="CD90" s="264">
        <v>32.6</v>
      </c>
      <c r="CE90" s="257" t="s">
        <v>305</v>
      </c>
      <c r="CF90" s="8"/>
      <c r="CG90" s="8"/>
      <c r="CH90" s="8"/>
      <c r="CI90" s="8"/>
      <c r="CJ90" s="8"/>
      <c r="CK90" s="8"/>
      <c r="CL90" s="8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250" t="s">
        <v>222</v>
      </c>
      <c r="DW90" s="251">
        <v>115.0</v>
      </c>
      <c r="DX90" s="270">
        <v>116.8</v>
      </c>
      <c r="DY90" s="271">
        <v>116.89999999999999</v>
      </c>
      <c r="DZ90" s="272">
        <v>123.10000000000001</v>
      </c>
      <c r="EA90" s="254">
        <v>123.2</v>
      </c>
      <c r="EB90" s="255">
        <v>148.1</v>
      </c>
      <c r="EC90" s="273">
        <v>148.2</v>
      </c>
      <c r="ED90" s="7"/>
      <c r="EE90" s="274" t="s">
        <v>222</v>
      </c>
      <c r="EF90" s="275">
        <v>115.0</v>
      </c>
      <c r="EG90" s="276">
        <v>117.10000000000001</v>
      </c>
      <c r="EH90" s="277">
        <v>117.2</v>
      </c>
      <c r="EI90" s="278">
        <v>123.4</v>
      </c>
      <c r="EJ90" s="279">
        <v>123.5</v>
      </c>
      <c r="EK90" s="280">
        <v>148.6</v>
      </c>
      <c r="EL90" s="281">
        <v>148.7</v>
      </c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</row>
    <row r="91" ht="10.5" customHeight="1">
      <c r="A91" s="34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358"/>
      <c r="O91" s="359"/>
      <c r="P91" s="359"/>
      <c r="Q91" s="359"/>
      <c r="R91" s="359"/>
      <c r="S91" s="359"/>
      <c r="T91" s="359"/>
      <c r="U91" s="359"/>
      <c r="V91" s="265"/>
      <c r="W91" s="265"/>
      <c r="X91" s="265"/>
      <c r="Y91" s="265"/>
      <c r="Z91" s="265"/>
      <c r="AA91" s="265"/>
      <c r="AB91" s="265"/>
      <c r="AC91" s="265"/>
      <c r="AD91" s="265"/>
      <c r="AE91" s="265"/>
      <c r="AF91" s="265"/>
      <c r="AG91" s="265"/>
      <c r="AH91" s="265"/>
      <c r="AI91" s="265"/>
      <c r="AJ91" s="265"/>
      <c r="AK91" s="265"/>
      <c r="AL91" s="265"/>
      <c r="AM91" s="265"/>
      <c r="AN91" s="265"/>
      <c r="AO91" s="265"/>
      <c r="AP91" s="265"/>
      <c r="AQ91" s="265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21"/>
      <c r="BF91" s="21"/>
      <c r="BG91" s="21"/>
      <c r="BH91" s="7"/>
      <c r="BI91" s="7"/>
      <c r="BJ91" s="7"/>
      <c r="BK91" s="250" t="s">
        <v>306</v>
      </c>
      <c r="BL91" s="251">
        <v>150.0</v>
      </c>
      <c r="BM91" s="8">
        <v>13.5</v>
      </c>
      <c r="BN91" s="252">
        <v>13.6</v>
      </c>
      <c r="BO91" s="253">
        <f t="shared" si="131"/>
        <v>14.6</v>
      </c>
      <c r="BP91" s="254">
        <v>14.7</v>
      </c>
      <c r="BQ91" s="255">
        <v>24.2</v>
      </c>
      <c r="BR91" s="256">
        <f t="shared" si="132"/>
        <v>24.3</v>
      </c>
      <c r="BS91" s="253">
        <v>30.9</v>
      </c>
      <c r="BT91" s="257">
        <v>31.0</v>
      </c>
      <c r="BU91" s="16"/>
      <c r="BV91" s="258" t="s">
        <v>306</v>
      </c>
      <c r="BW91" s="259">
        <v>150.0</v>
      </c>
      <c r="BX91" s="8">
        <v>13.3</v>
      </c>
      <c r="BY91" s="260">
        <v>13.4</v>
      </c>
      <c r="BZ91" s="253">
        <f t="shared" si="133"/>
        <v>14.6</v>
      </c>
      <c r="CA91" s="261">
        <v>14.7</v>
      </c>
      <c r="CB91" s="262">
        <v>25.6</v>
      </c>
      <c r="CC91" s="263">
        <f t="shared" si="134"/>
        <v>25.7</v>
      </c>
      <c r="CD91" s="264">
        <v>32.7</v>
      </c>
      <c r="CE91" s="257" t="s">
        <v>307</v>
      </c>
      <c r="CF91" s="8"/>
      <c r="CG91" s="8"/>
      <c r="CH91" s="8"/>
      <c r="CI91" s="8"/>
      <c r="CJ91" s="8"/>
      <c r="CK91" s="8"/>
      <c r="CL91" s="8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250" t="s">
        <v>224</v>
      </c>
      <c r="DW91" s="251">
        <v>116.0</v>
      </c>
      <c r="DX91" s="270">
        <v>117.2</v>
      </c>
      <c r="DY91" s="271">
        <v>117.3</v>
      </c>
      <c r="DZ91" s="272">
        <v>123.4</v>
      </c>
      <c r="EA91" s="254">
        <v>123.5</v>
      </c>
      <c r="EB91" s="255">
        <v>148.6</v>
      </c>
      <c r="EC91" s="273">
        <v>148.7</v>
      </c>
      <c r="ED91" s="7"/>
      <c r="EE91" s="274" t="s">
        <v>224</v>
      </c>
      <c r="EF91" s="275">
        <v>116.0</v>
      </c>
      <c r="EG91" s="276">
        <v>117.60000000000001</v>
      </c>
      <c r="EH91" s="277">
        <v>117.7</v>
      </c>
      <c r="EI91" s="278">
        <v>123.9</v>
      </c>
      <c r="EJ91" s="279">
        <v>124.0</v>
      </c>
      <c r="EK91" s="280">
        <v>149.2</v>
      </c>
      <c r="EL91" s="281">
        <v>149.29999999999998</v>
      </c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</row>
    <row r="92" ht="10.5" customHeight="1">
      <c r="A92" s="35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54"/>
      <c r="O92" s="312"/>
      <c r="P92" s="312"/>
      <c r="Q92" s="312"/>
      <c r="R92" s="312"/>
      <c r="S92" s="312"/>
      <c r="T92" s="312"/>
      <c r="U92" s="312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21"/>
      <c r="BF92" s="21"/>
      <c r="BG92" s="21"/>
      <c r="BH92" s="7"/>
      <c r="BI92" s="7"/>
      <c r="BJ92" s="7"/>
      <c r="BK92" s="250" t="s">
        <v>308</v>
      </c>
      <c r="BL92" s="251">
        <v>151.0</v>
      </c>
      <c r="BM92" s="8">
        <v>13.5</v>
      </c>
      <c r="BN92" s="252">
        <v>13.6</v>
      </c>
      <c r="BO92" s="253">
        <f t="shared" si="131"/>
        <v>14.6</v>
      </c>
      <c r="BP92" s="254">
        <v>14.7</v>
      </c>
      <c r="BQ92" s="255">
        <v>24.3</v>
      </c>
      <c r="BR92" s="256">
        <f t="shared" si="132"/>
        <v>24.4</v>
      </c>
      <c r="BS92" s="253">
        <v>31.0</v>
      </c>
      <c r="BT92" s="257">
        <v>31.1</v>
      </c>
      <c r="BU92" s="16"/>
      <c r="BV92" s="258" t="s">
        <v>308</v>
      </c>
      <c r="BW92" s="259">
        <v>151.0</v>
      </c>
      <c r="BX92" s="8">
        <v>13.3</v>
      </c>
      <c r="BY92" s="260">
        <v>13.4</v>
      </c>
      <c r="BZ92" s="253">
        <f t="shared" si="133"/>
        <v>14.6</v>
      </c>
      <c r="CA92" s="261">
        <v>14.7</v>
      </c>
      <c r="CB92" s="262">
        <v>25.7</v>
      </c>
      <c r="CC92" s="263">
        <f t="shared" si="134"/>
        <v>25.8</v>
      </c>
      <c r="CD92" s="264">
        <v>32.8</v>
      </c>
      <c r="CE92" s="257" t="s">
        <v>309</v>
      </c>
      <c r="CF92" s="8"/>
      <c r="CG92" s="8"/>
      <c r="CH92" s="8"/>
      <c r="CI92" s="8"/>
      <c r="CJ92" s="8"/>
      <c r="CK92" s="8"/>
      <c r="CL92" s="8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250" t="s">
        <v>226</v>
      </c>
      <c r="DW92" s="251">
        <v>117.0</v>
      </c>
      <c r="DX92" s="270">
        <v>117.5</v>
      </c>
      <c r="DY92" s="271">
        <v>117.6</v>
      </c>
      <c r="DZ92" s="272">
        <v>123.80000000000001</v>
      </c>
      <c r="EA92" s="254">
        <v>123.9</v>
      </c>
      <c r="EB92" s="255">
        <v>149.1</v>
      </c>
      <c r="EC92" s="273">
        <v>149.2</v>
      </c>
      <c r="ED92" s="7"/>
      <c r="EE92" s="274" t="s">
        <v>226</v>
      </c>
      <c r="EF92" s="275">
        <v>117.0</v>
      </c>
      <c r="EG92" s="276">
        <v>118.0</v>
      </c>
      <c r="EH92" s="277">
        <v>118.1</v>
      </c>
      <c r="EI92" s="278">
        <v>124.30000000000001</v>
      </c>
      <c r="EJ92" s="279">
        <v>124.4</v>
      </c>
      <c r="EK92" s="280">
        <v>149.7</v>
      </c>
      <c r="EL92" s="281">
        <v>149.79999999999998</v>
      </c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</row>
    <row r="93" ht="10.5" customHeight="1">
      <c r="A93" s="353"/>
      <c r="B93" s="360"/>
      <c r="C93" s="360"/>
      <c r="D93" s="360"/>
      <c r="E93" s="360"/>
      <c r="F93" s="361"/>
      <c r="G93" s="361"/>
      <c r="H93" s="361"/>
      <c r="I93" s="361"/>
      <c r="J93" s="361"/>
      <c r="K93" s="361"/>
      <c r="L93" s="361"/>
      <c r="M93" s="361"/>
      <c r="N93" s="361"/>
      <c r="O93" s="18"/>
      <c r="P93" s="18"/>
      <c r="Q93" s="18"/>
      <c r="R93" s="18"/>
      <c r="S93" s="18"/>
      <c r="T93" s="18"/>
      <c r="U93" s="18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250" t="s">
        <v>310</v>
      </c>
      <c r="BL93" s="251">
        <v>152.0</v>
      </c>
      <c r="BM93" s="8">
        <v>13.6</v>
      </c>
      <c r="BN93" s="252">
        <v>13.7</v>
      </c>
      <c r="BO93" s="253">
        <f t="shared" si="131"/>
        <v>14.7</v>
      </c>
      <c r="BP93" s="254">
        <v>14.8</v>
      </c>
      <c r="BQ93" s="255">
        <v>24.4</v>
      </c>
      <c r="BR93" s="256">
        <f t="shared" si="132"/>
        <v>24.5</v>
      </c>
      <c r="BS93" s="253">
        <v>31.1</v>
      </c>
      <c r="BT93" s="257">
        <v>31.2</v>
      </c>
      <c r="BU93" s="16"/>
      <c r="BV93" s="258" t="s">
        <v>310</v>
      </c>
      <c r="BW93" s="259">
        <v>152.0</v>
      </c>
      <c r="BX93" s="8">
        <v>13.4</v>
      </c>
      <c r="BY93" s="260">
        <v>13.5</v>
      </c>
      <c r="BZ93" s="253">
        <f t="shared" si="133"/>
        <v>14.7</v>
      </c>
      <c r="CA93" s="261">
        <v>14.8</v>
      </c>
      <c r="CB93" s="262">
        <v>25.8</v>
      </c>
      <c r="CC93" s="263">
        <f t="shared" si="134"/>
        <v>25.9</v>
      </c>
      <c r="CD93" s="264">
        <v>33.0</v>
      </c>
      <c r="CE93" s="257" t="s">
        <v>311</v>
      </c>
      <c r="CF93" s="8"/>
      <c r="CG93" s="8"/>
      <c r="CH93" s="8"/>
      <c r="CI93" s="8"/>
      <c r="CJ93" s="8"/>
      <c r="CK93" s="8"/>
      <c r="CL93" s="8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250" t="s">
        <v>228</v>
      </c>
      <c r="DW93" s="251">
        <v>118.0</v>
      </c>
      <c r="DX93" s="270">
        <v>117.9</v>
      </c>
      <c r="DY93" s="271">
        <v>118.0</v>
      </c>
      <c r="DZ93" s="272">
        <v>124.2</v>
      </c>
      <c r="EA93" s="254">
        <v>124.3</v>
      </c>
      <c r="EB93" s="255">
        <v>149.5</v>
      </c>
      <c r="EC93" s="273">
        <v>149.6</v>
      </c>
      <c r="ED93" s="7"/>
      <c r="EE93" s="274" t="s">
        <v>228</v>
      </c>
      <c r="EF93" s="275">
        <v>118.0</v>
      </c>
      <c r="EG93" s="276">
        <v>118.4</v>
      </c>
      <c r="EH93" s="277">
        <v>118.5</v>
      </c>
      <c r="EI93" s="278">
        <v>124.80000000000001</v>
      </c>
      <c r="EJ93" s="279">
        <v>124.9</v>
      </c>
      <c r="EK93" s="280">
        <v>150.3</v>
      </c>
      <c r="EL93" s="281">
        <v>150.4</v>
      </c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</row>
    <row r="94" ht="10.5" customHeight="1">
      <c r="A94" s="362"/>
      <c r="B94" s="86"/>
      <c r="C94" s="86"/>
      <c r="D94" s="363"/>
      <c r="E94" s="364"/>
      <c r="F94" s="363"/>
      <c r="M94" s="365"/>
      <c r="N94" s="366"/>
      <c r="O94" s="367"/>
      <c r="P94" s="367"/>
      <c r="Q94" s="367"/>
      <c r="R94" s="367"/>
      <c r="S94" s="367"/>
      <c r="T94" s="367"/>
      <c r="U94" s="367"/>
      <c r="V94" s="368"/>
      <c r="W94" s="368"/>
      <c r="X94" s="368"/>
      <c r="Y94" s="368"/>
      <c r="Z94" s="368"/>
      <c r="AA94" s="368"/>
      <c r="AB94" s="368"/>
      <c r="AC94" s="368"/>
      <c r="AD94" s="368"/>
      <c r="AE94" s="368"/>
      <c r="AF94" s="368"/>
      <c r="AG94" s="368"/>
      <c r="AH94" s="368"/>
      <c r="AI94" s="368"/>
      <c r="AJ94" s="368"/>
      <c r="AK94" s="368"/>
      <c r="AL94" s="368"/>
      <c r="AM94" s="368"/>
      <c r="AN94" s="368"/>
      <c r="AO94" s="368"/>
      <c r="AP94" s="368"/>
      <c r="AQ94" s="368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250" t="s">
        <v>312</v>
      </c>
      <c r="BL94" s="251">
        <v>153.0</v>
      </c>
      <c r="BM94" s="8">
        <v>13.6</v>
      </c>
      <c r="BN94" s="252">
        <v>13.7</v>
      </c>
      <c r="BO94" s="253">
        <f t="shared" si="131"/>
        <v>14.7</v>
      </c>
      <c r="BP94" s="254">
        <v>14.8</v>
      </c>
      <c r="BQ94" s="255">
        <v>24.5</v>
      </c>
      <c r="BR94" s="256">
        <f t="shared" si="132"/>
        <v>24.6</v>
      </c>
      <c r="BS94" s="253">
        <v>31.3</v>
      </c>
      <c r="BT94" s="257">
        <v>31.4</v>
      </c>
      <c r="BU94" s="16"/>
      <c r="BV94" s="258" t="s">
        <v>312</v>
      </c>
      <c r="BW94" s="259">
        <v>153.0</v>
      </c>
      <c r="BX94" s="8">
        <v>13.4</v>
      </c>
      <c r="BY94" s="260">
        <v>13.5</v>
      </c>
      <c r="BZ94" s="253">
        <f t="shared" si="133"/>
        <v>14.7</v>
      </c>
      <c r="CA94" s="261">
        <v>14.8</v>
      </c>
      <c r="CB94" s="262">
        <v>25.9</v>
      </c>
      <c r="CC94" s="263">
        <f t="shared" si="134"/>
        <v>26</v>
      </c>
      <c r="CD94" s="264">
        <v>33.1</v>
      </c>
      <c r="CE94" s="257" t="s">
        <v>313</v>
      </c>
      <c r="CF94" s="8"/>
      <c r="CG94" s="8"/>
      <c r="CH94" s="8"/>
      <c r="CI94" s="8"/>
      <c r="CJ94" s="8"/>
      <c r="CK94" s="8"/>
      <c r="CL94" s="8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250" t="s">
        <v>230</v>
      </c>
      <c r="DW94" s="251">
        <v>119.0</v>
      </c>
      <c r="DX94" s="270">
        <v>118.2</v>
      </c>
      <c r="DY94" s="271">
        <v>118.3</v>
      </c>
      <c r="DZ94" s="272">
        <v>124.60000000000001</v>
      </c>
      <c r="EA94" s="254">
        <v>124.7</v>
      </c>
      <c r="EB94" s="255">
        <v>150.0</v>
      </c>
      <c r="EC94" s="273">
        <v>150.1</v>
      </c>
      <c r="ED94" s="7"/>
      <c r="EE94" s="274" t="s">
        <v>230</v>
      </c>
      <c r="EF94" s="275">
        <v>119.0</v>
      </c>
      <c r="EG94" s="276">
        <v>118.9</v>
      </c>
      <c r="EH94" s="277">
        <v>119.0</v>
      </c>
      <c r="EI94" s="278">
        <v>125.30000000000001</v>
      </c>
      <c r="EJ94" s="279">
        <v>125.4</v>
      </c>
      <c r="EK94" s="280">
        <v>150.9</v>
      </c>
      <c r="EL94" s="281">
        <v>151.0</v>
      </c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</row>
    <row r="95" ht="10.5" customHeight="1">
      <c r="A95" s="86"/>
      <c r="B95" s="86"/>
      <c r="C95" s="369"/>
      <c r="D95" s="55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250" t="s">
        <v>314</v>
      </c>
      <c r="BL95" s="251">
        <v>154.0</v>
      </c>
      <c r="BM95" s="8">
        <v>13.6</v>
      </c>
      <c r="BN95" s="252">
        <v>13.7</v>
      </c>
      <c r="BO95" s="253">
        <f t="shared" si="131"/>
        <v>14.7</v>
      </c>
      <c r="BP95" s="254">
        <v>14.8</v>
      </c>
      <c r="BQ95" s="255">
        <v>24.6</v>
      </c>
      <c r="BR95" s="256">
        <f t="shared" si="132"/>
        <v>24.7</v>
      </c>
      <c r="BS95" s="253">
        <v>31.4</v>
      </c>
      <c r="BT95" s="257">
        <v>31.5</v>
      </c>
      <c r="BU95" s="16"/>
      <c r="BV95" s="258" t="s">
        <v>314</v>
      </c>
      <c r="BW95" s="259">
        <v>154.0</v>
      </c>
      <c r="BX95" s="8">
        <v>13.4</v>
      </c>
      <c r="BY95" s="260">
        <v>13.5</v>
      </c>
      <c r="BZ95" s="253">
        <f t="shared" si="133"/>
        <v>14.7</v>
      </c>
      <c r="CA95" s="261">
        <v>14.8</v>
      </c>
      <c r="CB95" s="262">
        <v>26.0</v>
      </c>
      <c r="CC95" s="263">
        <f t="shared" si="134"/>
        <v>26.1</v>
      </c>
      <c r="CD95" s="264">
        <v>33.2</v>
      </c>
      <c r="CE95" s="257" t="s">
        <v>315</v>
      </c>
      <c r="CF95" s="8"/>
      <c r="CG95" s="8"/>
      <c r="CH95" s="8"/>
      <c r="CI95" s="8"/>
      <c r="CJ95" s="8"/>
      <c r="CK95" s="8"/>
      <c r="CL95" s="8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250" t="s">
        <v>232</v>
      </c>
      <c r="DW95" s="251">
        <v>120.0</v>
      </c>
      <c r="DX95" s="270">
        <v>118.6</v>
      </c>
      <c r="DY95" s="271">
        <v>118.69999999999999</v>
      </c>
      <c r="DZ95" s="272">
        <v>124.9</v>
      </c>
      <c r="EA95" s="254">
        <v>125.0</v>
      </c>
      <c r="EB95" s="255">
        <v>150.5</v>
      </c>
      <c r="EC95" s="273">
        <v>150.6</v>
      </c>
      <c r="ED95" s="7"/>
      <c r="EE95" s="274" t="s">
        <v>232</v>
      </c>
      <c r="EF95" s="275">
        <v>120.0</v>
      </c>
      <c r="EG95" s="276">
        <v>119.30000000000001</v>
      </c>
      <c r="EH95" s="277">
        <v>119.4</v>
      </c>
      <c r="EI95" s="278">
        <v>125.7</v>
      </c>
      <c r="EJ95" s="279">
        <v>125.8</v>
      </c>
      <c r="EK95" s="280">
        <v>151.4</v>
      </c>
      <c r="EL95" s="281">
        <v>151.5</v>
      </c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</row>
    <row r="96" ht="10.5" customHeight="1">
      <c r="A96" s="55"/>
      <c r="D96" s="63"/>
      <c r="E96" s="61"/>
      <c r="F96" s="370"/>
      <c r="G96" s="370"/>
      <c r="H96" s="61"/>
      <c r="I96" s="370"/>
      <c r="L96" s="61"/>
      <c r="M96" s="55"/>
      <c r="N96" s="55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250" t="s">
        <v>316</v>
      </c>
      <c r="BL96" s="251">
        <v>155.0</v>
      </c>
      <c r="BM96" s="8">
        <v>13.7</v>
      </c>
      <c r="BN96" s="252">
        <v>13.8</v>
      </c>
      <c r="BO96" s="253">
        <f t="shared" si="131"/>
        <v>14.8</v>
      </c>
      <c r="BP96" s="254">
        <v>14.9</v>
      </c>
      <c r="BQ96" s="255">
        <v>24.7</v>
      </c>
      <c r="BR96" s="256">
        <f t="shared" si="132"/>
        <v>24.8</v>
      </c>
      <c r="BS96" s="253">
        <v>31.6</v>
      </c>
      <c r="BT96" s="257">
        <v>31.7</v>
      </c>
      <c r="BU96" s="16"/>
      <c r="BV96" s="258" t="s">
        <v>316</v>
      </c>
      <c r="BW96" s="259">
        <v>155.0</v>
      </c>
      <c r="BX96" s="8">
        <v>13.5</v>
      </c>
      <c r="BY96" s="260">
        <v>13.6</v>
      </c>
      <c r="BZ96" s="253">
        <f t="shared" si="133"/>
        <v>14.8</v>
      </c>
      <c r="CA96" s="261">
        <v>14.9</v>
      </c>
      <c r="CB96" s="262">
        <v>26.1</v>
      </c>
      <c r="CC96" s="263">
        <f t="shared" si="134"/>
        <v>26.2</v>
      </c>
      <c r="CD96" s="264">
        <v>33.3</v>
      </c>
      <c r="CE96" s="257" t="s">
        <v>317</v>
      </c>
      <c r="CF96" s="8"/>
      <c r="CG96" s="8"/>
      <c r="CH96" s="8"/>
      <c r="CI96" s="8"/>
      <c r="CJ96" s="8"/>
      <c r="CK96" s="8"/>
      <c r="CL96" s="8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250" t="s">
        <v>234</v>
      </c>
      <c r="DW96" s="251">
        <v>121.0</v>
      </c>
      <c r="DX96" s="270">
        <v>118.9</v>
      </c>
      <c r="DY96" s="271">
        <v>119.0</v>
      </c>
      <c r="DZ96" s="272">
        <v>125.30000000000001</v>
      </c>
      <c r="EA96" s="254">
        <v>125.4</v>
      </c>
      <c r="EB96" s="255">
        <v>151.0</v>
      </c>
      <c r="EC96" s="273">
        <v>151.1</v>
      </c>
      <c r="ED96" s="7"/>
      <c r="EE96" s="274" t="s">
        <v>234</v>
      </c>
      <c r="EF96" s="275">
        <v>121.0</v>
      </c>
      <c r="EG96" s="276">
        <v>119.80000000000001</v>
      </c>
      <c r="EH96" s="277">
        <v>119.9</v>
      </c>
      <c r="EI96" s="278">
        <v>126.2</v>
      </c>
      <c r="EJ96" s="279">
        <v>126.3</v>
      </c>
      <c r="EK96" s="280">
        <v>152.0</v>
      </c>
      <c r="EL96" s="281">
        <v>152.1</v>
      </c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</row>
    <row r="97" ht="10.5" customHeight="1">
      <c r="G97" s="370"/>
      <c r="I97" s="371"/>
      <c r="J97" s="371"/>
      <c r="K97" s="371"/>
      <c r="N97" s="55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250" t="s">
        <v>318</v>
      </c>
      <c r="BL97" s="251">
        <v>156.0</v>
      </c>
      <c r="BM97" s="8">
        <v>13.7</v>
      </c>
      <c r="BN97" s="252">
        <v>13.8</v>
      </c>
      <c r="BO97" s="253">
        <f t="shared" si="131"/>
        <v>14.8</v>
      </c>
      <c r="BP97" s="254">
        <v>14.9</v>
      </c>
      <c r="BQ97" s="255">
        <v>24.8</v>
      </c>
      <c r="BR97" s="256">
        <f t="shared" si="132"/>
        <v>24.9</v>
      </c>
      <c r="BS97" s="253">
        <v>31.7</v>
      </c>
      <c r="BT97" s="257">
        <v>31.8</v>
      </c>
      <c r="BU97" s="16"/>
      <c r="BV97" s="258" t="s">
        <v>318</v>
      </c>
      <c r="BW97" s="259">
        <v>156.0</v>
      </c>
      <c r="BX97" s="8">
        <v>13.5</v>
      </c>
      <c r="BY97" s="260">
        <v>13.6</v>
      </c>
      <c r="BZ97" s="253">
        <f t="shared" si="133"/>
        <v>14.8</v>
      </c>
      <c r="CA97" s="261">
        <v>14.9</v>
      </c>
      <c r="CB97" s="262">
        <v>26.2</v>
      </c>
      <c r="CC97" s="263">
        <f t="shared" si="134"/>
        <v>26.3</v>
      </c>
      <c r="CD97" s="264">
        <v>33.4</v>
      </c>
      <c r="CE97" s="257" t="s">
        <v>319</v>
      </c>
      <c r="CF97" s="8"/>
      <c r="CG97" s="8"/>
      <c r="CH97" s="8"/>
      <c r="CI97" s="8"/>
      <c r="CJ97" s="8"/>
      <c r="CK97" s="8"/>
      <c r="CL97" s="8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250" t="s">
        <v>236</v>
      </c>
      <c r="DW97" s="251">
        <v>122.0</v>
      </c>
      <c r="DX97" s="270">
        <v>119.2</v>
      </c>
      <c r="DY97" s="271">
        <v>119.3</v>
      </c>
      <c r="DZ97" s="272">
        <v>125.7</v>
      </c>
      <c r="EA97" s="254">
        <v>125.8</v>
      </c>
      <c r="EB97" s="255">
        <v>151.5</v>
      </c>
      <c r="EC97" s="273">
        <v>151.6</v>
      </c>
      <c r="ED97" s="7"/>
      <c r="EE97" s="274" t="s">
        <v>236</v>
      </c>
      <c r="EF97" s="275">
        <v>122.0</v>
      </c>
      <c r="EG97" s="276">
        <v>120.30000000000001</v>
      </c>
      <c r="EH97" s="277">
        <v>120.4</v>
      </c>
      <c r="EI97" s="278">
        <v>126.7</v>
      </c>
      <c r="EJ97" s="279">
        <v>126.8</v>
      </c>
      <c r="EK97" s="280">
        <v>152.6</v>
      </c>
      <c r="EL97" s="281">
        <v>152.7</v>
      </c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</row>
    <row r="98" ht="10.5" customHeight="1">
      <c r="A98" s="372"/>
      <c r="B98" s="59"/>
      <c r="C98" s="373"/>
      <c r="D98" s="374"/>
      <c r="E98" s="59"/>
      <c r="F98" s="59"/>
      <c r="G98" s="59"/>
      <c r="H98" s="375"/>
      <c r="I98" s="59"/>
      <c r="J98" s="59"/>
      <c r="K98" s="59"/>
      <c r="L98" s="59"/>
      <c r="M98" s="59"/>
      <c r="N98" s="59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  <c r="AB98" s="245"/>
      <c r="AC98" s="245"/>
      <c r="AD98" s="245"/>
      <c r="AE98" s="245"/>
      <c r="AF98" s="245"/>
      <c r="AG98" s="245"/>
      <c r="AH98" s="245"/>
      <c r="AI98" s="245"/>
      <c r="AJ98" s="245"/>
      <c r="AK98" s="245"/>
      <c r="AL98" s="245"/>
      <c r="AM98" s="245"/>
      <c r="AN98" s="245"/>
      <c r="AO98" s="245"/>
      <c r="AP98" s="245"/>
      <c r="AQ98" s="245"/>
      <c r="AR98" s="7"/>
      <c r="AS98" s="7"/>
      <c r="AT98" s="7"/>
      <c r="AU98" s="7"/>
      <c r="AV98" s="7"/>
      <c r="AW98" s="7"/>
      <c r="AX98" s="7"/>
      <c r="AY98" s="7"/>
      <c r="AZ98" s="7"/>
      <c r="BA98" s="8"/>
      <c r="BB98" s="8"/>
      <c r="BC98" s="8"/>
      <c r="BD98" s="8"/>
      <c r="BE98" s="21"/>
      <c r="BF98" s="21"/>
      <c r="BG98" s="21"/>
      <c r="BH98" s="7"/>
      <c r="BI98" s="7"/>
      <c r="BJ98" s="7"/>
      <c r="BK98" s="250" t="s">
        <v>320</v>
      </c>
      <c r="BL98" s="251">
        <v>157.0</v>
      </c>
      <c r="BM98" s="8">
        <v>13.7</v>
      </c>
      <c r="BN98" s="252">
        <v>13.8</v>
      </c>
      <c r="BO98" s="253">
        <f t="shared" si="131"/>
        <v>14.9</v>
      </c>
      <c r="BP98" s="254">
        <v>15.0</v>
      </c>
      <c r="BQ98" s="255">
        <v>24.9</v>
      </c>
      <c r="BR98" s="256">
        <f t="shared" si="132"/>
        <v>25</v>
      </c>
      <c r="BS98" s="253">
        <v>31.8</v>
      </c>
      <c r="BT98" s="257">
        <v>31.9</v>
      </c>
      <c r="BU98" s="16"/>
      <c r="BV98" s="258" t="s">
        <v>320</v>
      </c>
      <c r="BW98" s="259">
        <v>157.0</v>
      </c>
      <c r="BX98" s="8">
        <v>13.5</v>
      </c>
      <c r="BY98" s="260">
        <v>13.6</v>
      </c>
      <c r="BZ98" s="253">
        <f t="shared" si="133"/>
        <v>14.9</v>
      </c>
      <c r="CA98" s="261">
        <v>15.0</v>
      </c>
      <c r="CB98" s="262">
        <v>26.3</v>
      </c>
      <c r="CC98" s="263">
        <f t="shared" si="134"/>
        <v>26.4</v>
      </c>
      <c r="CD98" s="264">
        <v>33.6</v>
      </c>
      <c r="CE98" s="257" t="s">
        <v>321</v>
      </c>
      <c r="CF98" s="8"/>
      <c r="CG98" s="246"/>
      <c r="CH98" s="246"/>
      <c r="CI98" s="246"/>
      <c r="CJ98" s="246"/>
      <c r="CK98" s="246"/>
      <c r="CL98" s="246"/>
      <c r="CM98" s="7"/>
      <c r="CN98" s="246"/>
      <c r="CO98" s="246"/>
      <c r="CP98" s="246"/>
      <c r="CQ98" s="246"/>
      <c r="CR98" s="246"/>
      <c r="CS98" s="246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250" t="s">
        <v>238</v>
      </c>
      <c r="DW98" s="251">
        <v>123.0</v>
      </c>
      <c r="DX98" s="270">
        <v>119.6</v>
      </c>
      <c r="DY98" s="271">
        <v>119.69999999999999</v>
      </c>
      <c r="DZ98" s="272">
        <v>126.10000000000001</v>
      </c>
      <c r="EA98" s="254">
        <v>126.2</v>
      </c>
      <c r="EB98" s="255">
        <v>152.0</v>
      </c>
      <c r="EC98" s="273">
        <v>152.1</v>
      </c>
      <c r="ED98" s="7"/>
      <c r="EE98" s="274" t="s">
        <v>238</v>
      </c>
      <c r="EF98" s="275">
        <v>123.0</v>
      </c>
      <c r="EG98" s="276">
        <v>120.7</v>
      </c>
      <c r="EH98" s="277">
        <v>120.8</v>
      </c>
      <c r="EI98" s="278">
        <v>127.2</v>
      </c>
      <c r="EJ98" s="279">
        <v>127.3</v>
      </c>
      <c r="EK98" s="280">
        <v>153.1</v>
      </c>
      <c r="EL98" s="281">
        <v>153.2</v>
      </c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</row>
    <row r="99" ht="10.5" customHeight="1">
      <c r="A99" s="372"/>
      <c r="B99" s="59"/>
      <c r="C99" s="373"/>
      <c r="D99" s="374"/>
      <c r="E99" s="59"/>
      <c r="F99" s="59"/>
      <c r="G99" s="59"/>
      <c r="H99" s="375"/>
      <c r="I99" s="59"/>
      <c r="J99" s="59"/>
      <c r="K99" s="59"/>
      <c r="L99" s="59"/>
      <c r="M99" s="59"/>
      <c r="N99" s="59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  <c r="AB99" s="245"/>
      <c r="AC99" s="245"/>
      <c r="AD99" s="245"/>
      <c r="AE99" s="245"/>
      <c r="AF99" s="245"/>
      <c r="AG99" s="245"/>
      <c r="AH99" s="245"/>
      <c r="AI99" s="245"/>
      <c r="AJ99" s="245"/>
      <c r="AK99" s="245"/>
      <c r="AL99" s="245"/>
      <c r="AM99" s="245"/>
      <c r="AN99" s="245"/>
      <c r="AO99" s="245"/>
      <c r="AP99" s="245"/>
      <c r="AQ99" s="245"/>
      <c r="AR99" s="7"/>
      <c r="AS99" s="7"/>
      <c r="AT99" s="7"/>
      <c r="AU99" s="7"/>
      <c r="AV99" s="7"/>
      <c r="AW99" s="7"/>
      <c r="AX99" s="7"/>
      <c r="AY99" s="7"/>
      <c r="AZ99" s="7"/>
      <c r="BA99" s="8"/>
      <c r="BB99" s="8"/>
      <c r="BC99" s="8"/>
      <c r="BD99" s="8"/>
      <c r="BE99" s="21"/>
      <c r="BF99" s="21"/>
      <c r="BG99" s="21"/>
      <c r="BH99" s="7"/>
      <c r="BI99" s="7"/>
      <c r="BJ99" s="7"/>
      <c r="BK99" s="250" t="s">
        <v>322</v>
      </c>
      <c r="BL99" s="251">
        <v>158.0</v>
      </c>
      <c r="BM99" s="8">
        <v>13.8</v>
      </c>
      <c r="BN99" s="252">
        <v>13.9</v>
      </c>
      <c r="BO99" s="253">
        <f t="shared" si="131"/>
        <v>14.9</v>
      </c>
      <c r="BP99" s="254">
        <v>15.0</v>
      </c>
      <c r="BQ99" s="255">
        <v>25.0</v>
      </c>
      <c r="BR99" s="256">
        <f t="shared" si="132"/>
        <v>25.1</v>
      </c>
      <c r="BS99" s="253">
        <v>31.9</v>
      </c>
      <c r="BT99" s="257">
        <v>32.0</v>
      </c>
      <c r="BU99" s="16"/>
      <c r="BV99" s="258" t="s">
        <v>322</v>
      </c>
      <c r="BW99" s="259">
        <v>158.0</v>
      </c>
      <c r="BX99" s="8">
        <v>13.6</v>
      </c>
      <c r="BY99" s="260">
        <v>13.7</v>
      </c>
      <c r="BZ99" s="253">
        <f t="shared" si="133"/>
        <v>14.9</v>
      </c>
      <c r="CA99" s="261">
        <v>15.0</v>
      </c>
      <c r="CB99" s="262">
        <v>26.4</v>
      </c>
      <c r="CC99" s="263">
        <f t="shared" si="134"/>
        <v>26.5</v>
      </c>
      <c r="CD99" s="264">
        <v>33.7</v>
      </c>
      <c r="CE99" s="257" t="s">
        <v>323</v>
      </c>
      <c r="CF99" s="8"/>
      <c r="CG99" s="246"/>
      <c r="CH99" s="246"/>
      <c r="CI99" s="246"/>
      <c r="CJ99" s="246"/>
      <c r="CK99" s="246"/>
      <c r="CL99" s="246"/>
      <c r="CM99" s="7"/>
      <c r="CN99" s="246"/>
      <c r="CO99" s="246"/>
      <c r="CP99" s="246"/>
      <c r="CQ99" s="246"/>
      <c r="CR99" s="246"/>
      <c r="CS99" s="246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250" t="s">
        <v>240</v>
      </c>
      <c r="DW99" s="251">
        <v>124.0</v>
      </c>
      <c r="DX99" s="270">
        <v>119.9</v>
      </c>
      <c r="DY99" s="271">
        <v>120.0</v>
      </c>
      <c r="DZ99" s="272">
        <v>126.4</v>
      </c>
      <c r="EA99" s="254">
        <v>126.5</v>
      </c>
      <c r="EB99" s="255">
        <v>152.5</v>
      </c>
      <c r="EC99" s="273">
        <v>152.6</v>
      </c>
      <c r="ED99" s="7"/>
      <c r="EE99" s="274" t="s">
        <v>240</v>
      </c>
      <c r="EF99" s="275">
        <v>124.0</v>
      </c>
      <c r="EG99" s="276">
        <v>121.2</v>
      </c>
      <c r="EH99" s="277">
        <v>121.3</v>
      </c>
      <c r="EI99" s="278">
        <v>127.7</v>
      </c>
      <c r="EJ99" s="279">
        <v>127.8</v>
      </c>
      <c r="EK99" s="280">
        <v>153.7</v>
      </c>
      <c r="EL99" s="281">
        <v>153.79999999999998</v>
      </c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</row>
    <row r="100" ht="10.5" customHeight="1">
      <c r="A100" s="372"/>
      <c r="B100" s="59"/>
      <c r="C100" s="373"/>
      <c r="D100" s="374"/>
      <c r="E100" s="59"/>
      <c r="F100" s="59"/>
      <c r="G100" s="59"/>
      <c r="H100" s="375"/>
      <c r="I100" s="59"/>
      <c r="J100" s="59"/>
      <c r="K100" s="59"/>
      <c r="L100" s="59"/>
      <c r="M100" s="59"/>
      <c r="N100" s="59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  <c r="AB100" s="245"/>
      <c r="AC100" s="245"/>
      <c r="AD100" s="245"/>
      <c r="AE100" s="245"/>
      <c r="AF100" s="245"/>
      <c r="AG100" s="245"/>
      <c r="AH100" s="245"/>
      <c r="AI100" s="245"/>
      <c r="AJ100" s="245"/>
      <c r="AK100" s="245"/>
      <c r="AL100" s="245"/>
      <c r="AM100" s="245"/>
      <c r="AN100" s="245"/>
      <c r="AO100" s="245"/>
      <c r="AP100" s="245"/>
      <c r="AQ100" s="245"/>
      <c r="AR100" s="7"/>
      <c r="AS100" s="7"/>
      <c r="AT100" s="7"/>
      <c r="AU100" s="7"/>
      <c r="AV100" s="7"/>
      <c r="AW100" s="7"/>
      <c r="AX100" s="7"/>
      <c r="AY100" s="7"/>
      <c r="AZ100" s="7"/>
      <c r="BA100" s="8"/>
      <c r="BB100" s="8"/>
      <c r="BC100" s="8"/>
      <c r="BD100" s="8"/>
      <c r="BE100" s="21"/>
      <c r="BF100" s="21"/>
      <c r="BG100" s="21"/>
      <c r="BH100" s="7"/>
      <c r="BI100" s="7"/>
      <c r="BJ100" s="7"/>
      <c r="BK100" s="250" t="s">
        <v>324</v>
      </c>
      <c r="BL100" s="251">
        <v>159.0</v>
      </c>
      <c r="BM100" s="8">
        <v>13.8</v>
      </c>
      <c r="BN100" s="252">
        <v>13.9</v>
      </c>
      <c r="BO100" s="253">
        <f t="shared" si="131"/>
        <v>15</v>
      </c>
      <c r="BP100" s="254">
        <v>15.1</v>
      </c>
      <c r="BQ100" s="255">
        <v>25.1</v>
      </c>
      <c r="BR100" s="256">
        <f t="shared" si="132"/>
        <v>25.2</v>
      </c>
      <c r="BS100" s="253">
        <v>32.1</v>
      </c>
      <c r="BT100" s="257">
        <v>32.2</v>
      </c>
      <c r="BU100" s="16"/>
      <c r="BV100" s="258" t="s">
        <v>324</v>
      </c>
      <c r="BW100" s="259">
        <v>159.0</v>
      </c>
      <c r="BX100" s="8">
        <v>13.6</v>
      </c>
      <c r="BY100" s="260">
        <v>13.7</v>
      </c>
      <c r="BZ100" s="253">
        <f t="shared" si="133"/>
        <v>15</v>
      </c>
      <c r="CA100" s="261">
        <v>15.1</v>
      </c>
      <c r="CB100" s="262">
        <v>26.5</v>
      </c>
      <c r="CC100" s="263">
        <f t="shared" si="134"/>
        <v>26.6</v>
      </c>
      <c r="CD100" s="264">
        <v>33.8</v>
      </c>
      <c r="CE100" s="257" t="s">
        <v>325</v>
      </c>
      <c r="CF100" s="8"/>
      <c r="CG100" s="246"/>
      <c r="CH100" s="246"/>
      <c r="CI100" s="246"/>
      <c r="CJ100" s="246"/>
      <c r="CK100" s="246"/>
      <c r="CL100" s="246"/>
      <c r="CM100" s="7"/>
      <c r="CN100" s="246"/>
      <c r="CO100" s="246"/>
      <c r="CP100" s="246"/>
      <c r="CQ100" s="246"/>
      <c r="CR100" s="246"/>
      <c r="CS100" s="246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250" t="s">
        <v>242</v>
      </c>
      <c r="DW100" s="251">
        <v>125.0</v>
      </c>
      <c r="DX100" s="270">
        <v>120.3</v>
      </c>
      <c r="DY100" s="271">
        <v>120.39999999999999</v>
      </c>
      <c r="DZ100" s="272">
        <v>126.80000000000001</v>
      </c>
      <c r="EA100" s="254">
        <v>126.9</v>
      </c>
      <c r="EB100" s="255">
        <v>153.0</v>
      </c>
      <c r="EC100" s="273">
        <v>153.1</v>
      </c>
      <c r="ED100" s="7"/>
      <c r="EE100" s="274" t="s">
        <v>242</v>
      </c>
      <c r="EF100" s="275">
        <v>125.0</v>
      </c>
      <c r="EG100" s="276">
        <v>121.60000000000001</v>
      </c>
      <c r="EH100" s="277">
        <v>121.7</v>
      </c>
      <c r="EI100" s="278">
        <v>128.1</v>
      </c>
      <c r="EJ100" s="279">
        <v>128.2</v>
      </c>
      <c r="EK100" s="280">
        <v>154.3</v>
      </c>
      <c r="EL100" s="281">
        <v>154.4</v>
      </c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</row>
    <row r="101" ht="10.5" customHeight="1">
      <c r="A101" s="372"/>
      <c r="B101" s="59"/>
      <c r="C101" s="373"/>
      <c r="D101" s="374"/>
      <c r="E101" s="59"/>
      <c r="F101" s="59"/>
      <c r="G101" s="59"/>
      <c r="H101" s="375"/>
      <c r="I101" s="59"/>
      <c r="J101" s="59"/>
      <c r="K101" s="59"/>
      <c r="L101" s="59"/>
      <c r="M101" s="59"/>
      <c r="N101" s="59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  <c r="AB101" s="245"/>
      <c r="AC101" s="245"/>
      <c r="AD101" s="245"/>
      <c r="AE101" s="245"/>
      <c r="AF101" s="245"/>
      <c r="AG101" s="245"/>
      <c r="AH101" s="245"/>
      <c r="AI101" s="245"/>
      <c r="AJ101" s="245"/>
      <c r="AK101" s="245"/>
      <c r="AL101" s="245"/>
      <c r="AM101" s="245"/>
      <c r="AN101" s="245"/>
      <c r="AO101" s="245"/>
      <c r="AP101" s="245"/>
      <c r="AQ101" s="245"/>
      <c r="AR101" s="7"/>
      <c r="AS101" s="7"/>
      <c r="AT101" s="7"/>
      <c r="AU101" s="7"/>
      <c r="AV101" s="7"/>
      <c r="AW101" s="7"/>
      <c r="AX101" s="7"/>
      <c r="AY101" s="7"/>
      <c r="AZ101" s="7"/>
      <c r="BA101" s="8"/>
      <c r="BB101" s="8"/>
      <c r="BC101" s="8"/>
      <c r="BD101" s="8"/>
      <c r="BE101" s="21"/>
      <c r="BF101" s="21"/>
      <c r="BG101" s="21"/>
      <c r="BH101" s="7"/>
      <c r="BI101" s="7"/>
      <c r="BJ101" s="7"/>
      <c r="BK101" s="250" t="s">
        <v>326</v>
      </c>
      <c r="BL101" s="251">
        <v>160.0</v>
      </c>
      <c r="BM101" s="8">
        <v>13.9</v>
      </c>
      <c r="BN101" s="252">
        <v>14.0</v>
      </c>
      <c r="BO101" s="253">
        <f t="shared" si="131"/>
        <v>15</v>
      </c>
      <c r="BP101" s="254">
        <v>15.1</v>
      </c>
      <c r="BQ101" s="255">
        <v>25.2</v>
      </c>
      <c r="BR101" s="256">
        <f t="shared" si="132"/>
        <v>25.3</v>
      </c>
      <c r="BS101" s="253">
        <v>32.2</v>
      </c>
      <c r="BT101" s="257">
        <v>32.3</v>
      </c>
      <c r="BU101" s="16"/>
      <c r="BV101" s="258" t="s">
        <v>326</v>
      </c>
      <c r="BW101" s="259">
        <v>160.0</v>
      </c>
      <c r="BX101" s="8">
        <v>13.7</v>
      </c>
      <c r="BY101" s="260">
        <v>13.8</v>
      </c>
      <c r="BZ101" s="253">
        <f t="shared" si="133"/>
        <v>15</v>
      </c>
      <c r="CA101" s="261">
        <v>15.1</v>
      </c>
      <c r="CB101" s="262">
        <v>26.6</v>
      </c>
      <c r="CC101" s="263">
        <f t="shared" si="134"/>
        <v>26.7</v>
      </c>
      <c r="CD101" s="264">
        <v>33.9</v>
      </c>
      <c r="CE101" s="257" t="s">
        <v>327</v>
      </c>
      <c r="CF101" s="8"/>
      <c r="CG101" s="246"/>
      <c r="CH101" s="246"/>
      <c r="CI101" s="246"/>
      <c r="CJ101" s="246"/>
      <c r="CK101" s="246"/>
      <c r="CL101" s="246"/>
      <c r="CM101" s="7"/>
      <c r="CN101" s="246"/>
      <c r="CO101" s="246"/>
      <c r="CP101" s="246"/>
      <c r="CQ101" s="246"/>
      <c r="CR101" s="246"/>
      <c r="CS101" s="246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250" t="s">
        <v>244</v>
      </c>
      <c r="DW101" s="251">
        <v>126.0</v>
      </c>
      <c r="DX101" s="270">
        <v>120.6</v>
      </c>
      <c r="DY101" s="271">
        <v>120.69999999999999</v>
      </c>
      <c r="DZ101" s="272">
        <v>127.2</v>
      </c>
      <c r="EA101" s="254">
        <v>127.3</v>
      </c>
      <c r="EB101" s="255">
        <v>153.5</v>
      </c>
      <c r="EC101" s="273">
        <v>153.6</v>
      </c>
      <c r="ED101" s="7"/>
      <c r="EE101" s="274" t="s">
        <v>244</v>
      </c>
      <c r="EF101" s="275">
        <v>126.0</v>
      </c>
      <c r="EG101" s="276">
        <v>122.10000000000001</v>
      </c>
      <c r="EH101" s="277">
        <v>122.2</v>
      </c>
      <c r="EI101" s="278">
        <v>128.6</v>
      </c>
      <c r="EJ101" s="279">
        <v>128.7</v>
      </c>
      <c r="EK101" s="280">
        <v>154.8</v>
      </c>
      <c r="EL101" s="281">
        <v>154.9</v>
      </c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</row>
    <row r="102" ht="10.5" customHeight="1">
      <c r="A102" s="372"/>
      <c r="B102" s="59"/>
      <c r="C102" s="373"/>
      <c r="D102" s="374"/>
      <c r="E102" s="59"/>
      <c r="F102" s="59"/>
      <c r="G102" s="59"/>
      <c r="H102" s="375"/>
      <c r="I102" s="59"/>
      <c r="J102" s="59"/>
      <c r="K102" s="59"/>
      <c r="L102" s="59"/>
      <c r="M102" s="59"/>
      <c r="N102" s="59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  <c r="AB102" s="245"/>
      <c r="AC102" s="245"/>
      <c r="AD102" s="245"/>
      <c r="AE102" s="245"/>
      <c r="AF102" s="245"/>
      <c r="AG102" s="245"/>
      <c r="AH102" s="245"/>
      <c r="AI102" s="245"/>
      <c r="AJ102" s="245"/>
      <c r="AK102" s="245"/>
      <c r="AL102" s="245"/>
      <c r="AM102" s="245"/>
      <c r="AN102" s="245"/>
      <c r="AO102" s="245"/>
      <c r="AP102" s="245"/>
      <c r="AQ102" s="245"/>
      <c r="AR102" s="7"/>
      <c r="AS102" s="7"/>
      <c r="AT102" s="7"/>
      <c r="AU102" s="7"/>
      <c r="AV102" s="7"/>
      <c r="AW102" s="7"/>
      <c r="AX102" s="7"/>
      <c r="AY102" s="7"/>
      <c r="AZ102" s="7"/>
      <c r="BA102" s="8"/>
      <c r="BB102" s="8"/>
      <c r="BC102" s="8"/>
      <c r="BD102" s="8"/>
      <c r="BE102" s="21"/>
      <c r="BF102" s="21"/>
      <c r="BG102" s="21"/>
      <c r="BH102" s="7"/>
      <c r="BI102" s="7"/>
      <c r="BJ102" s="7"/>
      <c r="BK102" s="250" t="s">
        <v>328</v>
      </c>
      <c r="BL102" s="251">
        <v>161.0</v>
      </c>
      <c r="BM102" s="8">
        <v>13.9</v>
      </c>
      <c r="BN102" s="252">
        <v>14.0</v>
      </c>
      <c r="BO102" s="253">
        <f t="shared" si="131"/>
        <v>15.1</v>
      </c>
      <c r="BP102" s="254">
        <v>15.2</v>
      </c>
      <c r="BQ102" s="255">
        <v>25.2</v>
      </c>
      <c r="BR102" s="256">
        <f t="shared" si="132"/>
        <v>25.3</v>
      </c>
      <c r="BS102" s="253">
        <v>32.3</v>
      </c>
      <c r="BT102" s="257">
        <v>32.4</v>
      </c>
      <c r="BU102" s="16"/>
      <c r="BV102" s="258" t="s">
        <v>328</v>
      </c>
      <c r="BW102" s="259">
        <v>161.0</v>
      </c>
      <c r="BX102" s="8">
        <v>13.7</v>
      </c>
      <c r="BY102" s="260">
        <v>13.8</v>
      </c>
      <c r="BZ102" s="253">
        <f t="shared" si="133"/>
        <v>15.1</v>
      </c>
      <c r="CA102" s="261">
        <v>15.2</v>
      </c>
      <c r="CB102" s="262">
        <v>26.7</v>
      </c>
      <c r="CC102" s="263">
        <f t="shared" si="134"/>
        <v>26.8</v>
      </c>
      <c r="CD102" s="264">
        <v>34.0</v>
      </c>
      <c r="CE102" s="257" t="s">
        <v>329</v>
      </c>
      <c r="CF102" s="8"/>
      <c r="CG102" s="246"/>
      <c r="CH102" s="246"/>
      <c r="CI102" s="246"/>
      <c r="CJ102" s="246"/>
      <c r="CK102" s="246"/>
      <c r="CL102" s="246"/>
      <c r="CM102" s="7"/>
      <c r="CN102" s="246"/>
      <c r="CO102" s="246"/>
      <c r="CP102" s="246"/>
      <c r="CQ102" s="246"/>
      <c r="CR102" s="246"/>
      <c r="CS102" s="246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250" t="s">
        <v>246</v>
      </c>
      <c r="DW102" s="251">
        <v>127.0</v>
      </c>
      <c r="DX102" s="270">
        <v>121.0</v>
      </c>
      <c r="DY102" s="271">
        <v>121.1</v>
      </c>
      <c r="DZ102" s="272">
        <v>127.60000000000001</v>
      </c>
      <c r="EA102" s="254">
        <v>127.7</v>
      </c>
      <c r="EB102" s="255">
        <v>154.0</v>
      </c>
      <c r="EC102" s="273">
        <v>154.1</v>
      </c>
      <c r="ED102" s="7"/>
      <c r="EE102" s="274" t="s">
        <v>246</v>
      </c>
      <c r="EF102" s="275">
        <v>127.0</v>
      </c>
      <c r="EG102" s="276">
        <v>122.60000000000001</v>
      </c>
      <c r="EH102" s="277">
        <v>122.7</v>
      </c>
      <c r="EI102" s="278">
        <v>129.1</v>
      </c>
      <c r="EJ102" s="279">
        <v>129.2</v>
      </c>
      <c r="EK102" s="280">
        <v>155.4</v>
      </c>
      <c r="EL102" s="281">
        <v>155.5</v>
      </c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</row>
    <row r="103" ht="10.5" customHeight="1">
      <c r="A103" s="372"/>
      <c r="B103" s="59"/>
      <c r="C103" s="373"/>
      <c r="D103" s="374"/>
      <c r="E103" s="59"/>
      <c r="F103" s="59"/>
      <c r="G103" s="59"/>
      <c r="H103" s="375"/>
      <c r="I103" s="59"/>
      <c r="J103" s="59"/>
      <c r="K103" s="59"/>
      <c r="L103" s="59"/>
      <c r="M103" s="59"/>
      <c r="N103" s="59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  <c r="AB103" s="245"/>
      <c r="AC103" s="245"/>
      <c r="AD103" s="245"/>
      <c r="AE103" s="245"/>
      <c r="AF103" s="245"/>
      <c r="AG103" s="245"/>
      <c r="AH103" s="245"/>
      <c r="AI103" s="245"/>
      <c r="AJ103" s="245"/>
      <c r="AK103" s="245"/>
      <c r="AL103" s="245"/>
      <c r="AM103" s="245"/>
      <c r="AN103" s="245"/>
      <c r="AO103" s="245"/>
      <c r="AP103" s="245"/>
      <c r="AQ103" s="245"/>
      <c r="AR103" s="7"/>
      <c r="AS103" s="7"/>
      <c r="AT103" s="7"/>
      <c r="AU103" s="7"/>
      <c r="AV103" s="7"/>
      <c r="AW103" s="7"/>
      <c r="AX103" s="7"/>
      <c r="AY103" s="7"/>
      <c r="AZ103" s="7"/>
      <c r="BA103" s="8"/>
      <c r="BB103" s="8"/>
      <c r="BC103" s="8"/>
      <c r="BD103" s="8"/>
      <c r="BE103" s="21"/>
      <c r="BF103" s="21"/>
      <c r="BG103" s="21"/>
      <c r="BH103" s="7"/>
      <c r="BI103" s="7"/>
      <c r="BJ103" s="7"/>
      <c r="BK103" s="250" t="s">
        <v>330</v>
      </c>
      <c r="BL103" s="251">
        <v>162.0</v>
      </c>
      <c r="BM103" s="8">
        <v>13.9</v>
      </c>
      <c r="BN103" s="252">
        <v>14.0</v>
      </c>
      <c r="BO103" s="253">
        <f t="shared" si="131"/>
        <v>15.1</v>
      </c>
      <c r="BP103" s="254">
        <v>15.2</v>
      </c>
      <c r="BQ103" s="255">
        <v>25.3</v>
      </c>
      <c r="BR103" s="256">
        <f t="shared" si="132"/>
        <v>25.4</v>
      </c>
      <c r="BS103" s="253">
        <v>32.4</v>
      </c>
      <c r="BT103" s="257">
        <v>32.5</v>
      </c>
      <c r="BU103" s="16"/>
      <c r="BV103" s="258" t="s">
        <v>330</v>
      </c>
      <c r="BW103" s="259">
        <v>162.0</v>
      </c>
      <c r="BX103" s="8">
        <v>13.7</v>
      </c>
      <c r="BY103" s="260">
        <v>13.8</v>
      </c>
      <c r="BZ103" s="253">
        <f t="shared" si="133"/>
        <v>15.1</v>
      </c>
      <c r="CA103" s="261">
        <v>15.2</v>
      </c>
      <c r="CB103" s="262">
        <v>26.8</v>
      </c>
      <c r="CC103" s="263">
        <f t="shared" si="134"/>
        <v>26.9</v>
      </c>
      <c r="CD103" s="264">
        <v>34.1</v>
      </c>
      <c r="CE103" s="257" t="s">
        <v>331</v>
      </c>
      <c r="CF103" s="8"/>
      <c r="CG103" s="246"/>
      <c r="CH103" s="246"/>
      <c r="CI103" s="246"/>
      <c r="CJ103" s="246"/>
      <c r="CK103" s="246"/>
      <c r="CL103" s="246"/>
      <c r="CM103" s="7"/>
      <c r="CN103" s="246"/>
      <c r="CO103" s="246"/>
      <c r="CP103" s="246"/>
      <c r="CQ103" s="246"/>
      <c r="CR103" s="246"/>
      <c r="CS103" s="246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250" t="s">
        <v>248</v>
      </c>
      <c r="DW103" s="251">
        <v>128.0</v>
      </c>
      <c r="DX103" s="270">
        <v>121.3</v>
      </c>
      <c r="DY103" s="271">
        <v>121.39999999999999</v>
      </c>
      <c r="DZ103" s="272">
        <v>128.0</v>
      </c>
      <c r="EA103" s="254">
        <v>128.1</v>
      </c>
      <c r="EB103" s="255">
        <v>154.5</v>
      </c>
      <c r="EC103" s="273">
        <v>154.6</v>
      </c>
      <c r="ED103" s="7"/>
      <c r="EE103" s="274" t="s">
        <v>248</v>
      </c>
      <c r="EF103" s="275">
        <v>128.0</v>
      </c>
      <c r="EG103" s="276">
        <v>123.10000000000001</v>
      </c>
      <c r="EH103" s="277">
        <v>123.2</v>
      </c>
      <c r="EI103" s="278">
        <v>129.6</v>
      </c>
      <c r="EJ103" s="279">
        <v>129.7</v>
      </c>
      <c r="EK103" s="280">
        <v>156.0</v>
      </c>
      <c r="EL103" s="281">
        <v>156.1</v>
      </c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</row>
    <row r="104" ht="10.5" customHeight="1">
      <c r="A104" s="372"/>
      <c r="B104" s="59"/>
      <c r="C104" s="373"/>
      <c r="D104" s="374"/>
      <c r="E104" s="59"/>
      <c r="F104" s="59"/>
      <c r="G104" s="59"/>
      <c r="H104" s="375"/>
      <c r="I104" s="59"/>
      <c r="J104" s="59"/>
      <c r="K104" s="59"/>
      <c r="L104" s="59"/>
      <c r="M104" s="59"/>
      <c r="N104" s="59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  <c r="AB104" s="245"/>
      <c r="AC104" s="245"/>
      <c r="AD104" s="245"/>
      <c r="AE104" s="245"/>
      <c r="AF104" s="245"/>
      <c r="AG104" s="245"/>
      <c r="AH104" s="245"/>
      <c r="AI104" s="245"/>
      <c r="AJ104" s="245"/>
      <c r="AK104" s="245"/>
      <c r="AL104" s="245"/>
      <c r="AM104" s="245"/>
      <c r="AN104" s="245"/>
      <c r="AO104" s="245"/>
      <c r="AP104" s="245"/>
      <c r="AQ104" s="245"/>
      <c r="AR104" s="7"/>
      <c r="AS104" s="7"/>
      <c r="AT104" s="7"/>
      <c r="AU104" s="7"/>
      <c r="AV104" s="7"/>
      <c r="AW104" s="7"/>
      <c r="AX104" s="7"/>
      <c r="AY104" s="7"/>
      <c r="AZ104" s="7"/>
      <c r="BA104" s="8"/>
      <c r="BB104" s="8"/>
      <c r="BC104" s="8"/>
      <c r="BD104" s="8"/>
      <c r="BE104" s="21"/>
      <c r="BF104" s="21"/>
      <c r="BG104" s="21"/>
      <c r="BH104" s="7"/>
      <c r="BI104" s="7"/>
      <c r="BJ104" s="7"/>
      <c r="BK104" s="250" t="s">
        <v>332</v>
      </c>
      <c r="BL104" s="251">
        <v>163.0</v>
      </c>
      <c r="BM104" s="8">
        <v>14.0</v>
      </c>
      <c r="BN104" s="252">
        <v>14.1</v>
      </c>
      <c r="BO104" s="253">
        <f t="shared" si="131"/>
        <v>15.1</v>
      </c>
      <c r="BP104" s="254">
        <v>15.2</v>
      </c>
      <c r="BQ104" s="255">
        <v>25.4</v>
      </c>
      <c r="BR104" s="256">
        <f t="shared" si="132"/>
        <v>25.5</v>
      </c>
      <c r="BS104" s="253">
        <v>32.6</v>
      </c>
      <c r="BT104" s="257">
        <v>32.7</v>
      </c>
      <c r="BU104" s="16"/>
      <c r="BV104" s="258" t="s">
        <v>332</v>
      </c>
      <c r="BW104" s="259">
        <v>163.0</v>
      </c>
      <c r="BX104" s="8">
        <v>13.8</v>
      </c>
      <c r="BY104" s="260">
        <v>13.9</v>
      </c>
      <c r="BZ104" s="253">
        <f t="shared" si="133"/>
        <v>15.1</v>
      </c>
      <c r="CA104" s="261">
        <v>15.2</v>
      </c>
      <c r="CB104" s="262">
        <v>26.9</v>
      </c>
      <c r="CC104" s="263">
        <f t="shared" si="134"/>
        <v>27</v>
      </c>
      <c r="CD104" s="264">
        <v>34.2</v>
      </c>
      <c r="CE104" s="257" t="s">
        <v>333</v>
      </c>
      <c r="CF104" s="8"/>
      <c r="CG104" s="246"/>
      <c r="CH104" s="246"/>
      <c r="CI104" s="246"/>
      <c r="CJ104" s="246"/>
      <c r="CK104" s="246"/>
      <c r="CL104" s="246"/>
      <c r="CM104" s="7"/>
      <c r="CN104" s="246"/>
      <c r="CO104" s="246"/>
      <c r="CP104" s="246"/>
      <c r="CQ104" s="246"/>
      <c r="CR104" s="246"/>
      <c r="CS104" s="246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250" t="s">
        <v>250</v>
      </c>
      <c r="DW104" s="251">
        <v>129.0</v>
      </c>
      <c r="DX104" s="270">
        <v>121.7</v>
      </c>
      <c r="DY104" s="271">
        <v>121.8</v>
      </c>
      <c r="DZ104" s="272">
        <v>128.4</v>
      </c>
      <c r="EA104" s="254">
        <v>128.5</v>
      </c>
      <c r="EB104" s="255">
        <v>155.0</v>
      </c>
      <c r="EC104" s="273">
        <v>155.1</v>
      </c>
      <c r="ED104" s="7"/>
      <c r="EE104" s="274" t="s">
        <v>250</v>
      </c>
      <c r="EF104" s="275">
        <v>129.0</v>
      </c>
      <c r="EG104" s="276">
        <v>123.5</v>
      </c>
      <c r="EH104" s="277">
        <v>123.6</v>
      </c>
      <c r="EI104" s="278">
        <v>130.1</v>
      </c>
      <c r="EJ104" s="279">
        <v>130.2</v>
      </c>
      <c r="EK104" s="280">
        <v>156.6</v>
      </c>
      <c r="EL104" s="281">
        <v>156.7</v>
      </c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</row>
    <row r="105" ht="10.5" customHeight="1">
      <c r="A105" s="372"/>
      <c r="B105" s="59"/>
      <c r="C105" s="373"/>
      <c r="D105" s="374"/>
      <c r="E105" s="59"/>
      <c r="F105" s="59"/>
      <c r="G105" s="59"/>
      <c r="H105" s="375"/>
      <c r="I105" s="59"/>
      <c r="J105" s="59"/>
      <c r="K105" s="59"/>
      <c r="L105" s="59"/>
      <c r="M105" s="59"/>
      <c r="N105" s="59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  <c r="AH105" s="245"/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7"/>
      <c r="AS105" s="7"/>
      <c r="AT105" s="7"/>
      <c r="AU105" s="7"/>
      <c r="AV105" s="7"/>
      <c r="AW105" s="21"/>
      <c r="AX105" s="21"/>
      <c r="AY105" s="21"/>
      <c r="AZ105" s="21"/>
      <c r="BA105" s="8"/>
      <c r="BB105" s="8"/>
      <c r="BC105" s="8"/>
      <c r="BD105" s="8"/>
      <c r="BE105" s="21"/>
      <c r="BF105" s="21"/>
      <c r="BG105" s="21"/>
      <c r="BH105" s="7"/>
      <c r="BI105" s="7"/>
      <c r="BJ105" s="7"/>
      <c r="BK105" s="250" t="s">
        <v>334</v>
      </c>
      <c r="BL105" s="251">
        <v>164.0</v>
      </c>
      <c r="BM105" s="8">
        <v>14.0</v>
      </c>
      <c r="BN105" s="252">
        <v>14.1</v>
      </c>
      <c r="BO105" s="253">
        <f t="shared" si="131"/>
        <v>15.2</v>
      </c>
      <c r="BP105" s="254">
        <v>15.3</v>
      </c>
      <c r="BQ105" s="255">
        <v>25.5</v>
      </c>
      <c r="BR105" s="256">
        <f t="shared" si="132"/>
        <v>25.6</v>
      </c>
      <c r="BS105" s="253">
        <v>32.7</v>
      </c>
      <c r="BT105" s="257">
        <v>32.8</v>
      </c>
      <c r="BU105" s="16"/>
      <c r="BV105" s="258" t="s">
        <v>334</v>
      </c>
      <c r="BW105" s="259">
        <v>164.0</v>
      </c>
      <c r="BX105" s="8">
        <v>13.8</v>
      </c>
      <c r="BY105" s="260">
        <v>13.9</v>
      </c>
      <c r="BZ105" s="253">
        <f t="shared" si="133"/>
        <v>15.2</v>
      </c>
      <c r="CA105" s="261">
        <v>15.3</v>
      </c>
      <c r="CB105" s="262">
        <v>27.0</v>
      </c>
      <c r="CC105" s="263">
        <f t="shared" si="134"/>
        <v>27.1</v>
      </c>
      <c r="CD105" s="264">
        <v>34.3</v>
      </c>
      <c r="CE105" s="257" t="s">
        <v>335</v>
      </c>
      <c r="CF105" s="8"/>
      <c r="CG105" s="246"/>
      <c r="CH105" s="246"/>
      <c r="CI105" s="246"/>
      <c r="CJ105" s="246"/>
      <c r="CK105" s="246"/>
      <c r="CL105" s="246"/>
      <c r="CM105" s="7"/>
      <c r="CN105" s="246"/>
      <c r="CO105" s="246"/>
      <c r="CP105" s="246"/>
      <c r="CQ105" s="246"/>
      <c r="CR105" s="246"/>
      <c r="CS105" s="246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250" t="s">
        <v>252</v>
      </c>
      <c r="DW105" s="251">
        <v>130.0</v>
      </c>
      <c r="DX105" s="270">
        <v>122.1</v>
      </c>
      <c r="DY105" s="271">
        <v>122.19999999999999</v>
      </c>
      <c r="DZ105" s="272">
        <v>128.70000000000002</v>
      </c>
      <c r="EA105" s="254">
        <v>128.8</v>
      </c>
      <c r="EB105" s="255">
        <v>155.5</v>
      </c>
      <c r="EC105" s="273">
        <v>155.6</v>
      </c>
      <c r="ED105" s="7"/>
      <c r="EE105" s="274" t="s">
        <v>252</v>
      </c>
      <c r="EF105" s="275">
        <v>130.0</v>
      </c>
      <c r="EG105" s="276">
        <v>124.0</v>
      </c>
      <c r="EH105" s="277">
        <v>124.1</v>
      </c>
      <c r="EI105" s="278">
        <v>130.6</v>
      </c>
      <c r="EJ105" s="279">
        <v>130.7</v>
      </c>
      <c r="EK105" s="280">
        <v>157.1</v>
      </c>
      <c r="EL105" s="281">
        <v>157.2</v>
      </c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</row>
    <row r="106" ht="10.5" customHeight="1">
      <c r="A106" s="372"/>
      <c r="B106" s="59"/>
      <c r="C106" s="373"/>
      <c r="D106" s="374"/>
      <c r="E106" s="59"/>
      <c r="F106" s="59"/>
      <c r="G106" s="59"/>
      <c r="H106" s="375"/>
      <c r="I106" s="59"/>
      <c r="J106" s="59"/>
      <c r="K106" s="59"/>
      <c r="L106" s="59"/>
      <c r="M106" s="59"/>
      <c r="N106" s="59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/>
      <c r="AL106" s="245"/>
      <c r="AM106" s="245"/>
      <c r="AN106" s="245"/>
      <c r="AO106" s="245"/>
      <c r="AP106" s="245"/>
      <c r="AQ106" s="245"/>
      <c r="AR106" s="7"/>
      <c r="AS106" s="7"/>
      <c r="AT106" s="7"/>
      <c r="AU106" s="7"/>
      <c r="AV106" s="7"/>
      <c r="AW106" s="21"/>
      <c r="AX106" s="21"/>
      <c r="AY106" s="21"/>
      <c r="AZ106" s="21"/>
      <c r="BA106" s="8"/>
      <c r="BB106" s="8"/>
      <c r="BC106" s="8"/>
      <c r="BD106" s="8"/>
      <c r="BE106" s="21"/>
      <c r="BF106" s="21"/>
      <c r="BG106" s="21"/>
      <c r="BH106" s="7"/>
      <c r="BI106" s="7"/>
      <c r="BJ106" s="7"/>
      <c r="BK106" s="250" t="s">
        <v>336</v>
      </c>
      <c r="BL106" s="251">
        <v>165.0</v>
      </c>
      <c r="BM106" s="8">
        <v>14.0</v>
      </c>
      <c r="BN106" s="252">
        <v>14.1</v>
      </c>
      <c r="BO106" s="253">
        <f t="shared" si="131"/>
        <v>15.2</v>
      </c>
      <c r="BP106" s="254">
        <v>15.3</v>
      </c>
      <c r="BQ106" s="255">
        <v>25.6</v>
      </c>
      <c r="BR106" s="256">
        <f t="shared" si="132"/>
        <v>25.7</v>
      </c>
      <c r="BS106" s="253">
        <v>32.8</v>
      </c>
      <c r="BT106" s="257">
        <v>32.9</v>
      </c>
      <c r="BU106" s="16"/>
      <c r="BV106" s="258" t="s">
        <v>336</v>
      </c>
      <c r="BW106" s="259">
        <v>165.0</v>
      </c>
      <c r="BX106" s="8">
        <v>13.8</v>
      </c>
      <c r="BY106" s="260">
        <v>13.9</v>
      </c>
      <c r="BZ106" s="253">
        <f t="shared" si="133"/>
        <v>15.2</v>
      </c>
      <c r="CA106" s="261">
        <v>15.3</v>
      </c>
      <c r="CB106" s="262">
        <v>27.1</v>
      </c>
      <c r="CC106" s="263">
        <f t="shared" si="134"/>
        <v>27.2</v>
      </c>
      <c r="CD106" s="264">
        <v>34.4</v>
      </c>
      <c r="CE106" s="257" t="s">
        <v>337</v>
      </c>
      <c r="CF106" s="8"/>
      <c r="CG106" s="246"/>
      <c r="CH106" s="246"/>
      <c r="CI106" s="246"/>
      <c r="CJ106" s="246"/>
      <c r="CK106" s="246"/>
      <c r="CL106" s="246"/>
      <c r="CM106" s="7"/>
      <c r="CN106" s="246"/>
      <c r="CO106" s="246"/>
      <c r="CP106" s="246"/>
      <c r="CQ106" s="246"/>
      <c r="CR106" s="246"/>
      <c r="CS106" s="246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250" t="s">
        <v>254</v>
      </c>
      <c r="DW106" s="251">
        <v>131.0</v>
      </c>
      <c r="DX106" s="270">
        <v>122.4</v>
      </c>
      <c r="DY106" s="271">
        <v>122.5</v>
      </c>
      <c r="DZ106" s="272">
        <v>129.1</v>
      </c>
      <c r="EA106" s="254">
        <v>129.2</v>
      </c>
      <c r="EB106" s="255">
        <v>156.1</v>
      </c>
      <c r="EC106" s="273">
        <v>156.2</v>
      </c>
      <c r="ED106" s="7"/>
      <c r="EE106" s="274" t="s">
        <v>254</v>
      </c>
      <c r="EF106" s="275">
        <v>131.0</v>
      </c>
      <c r="EG106" s="276">
        <v>124.5</v>
      </c>
      <c r="EH106" s="277">
        <v>124.6</v>
      </c>
      <c r="EI106" s="278">
        <v>131.1</v>
      </c>
      <c r="EJ106" s="279">
        <v>131.2</v>
      </c>
      <c r="EK106" s="280">
        <v>157.7</v>
      </c>
      <c r="EL106" s="281">
        <v>157.79999999999998</v>
      </c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</row>
    <row r="107" ht="10.5" customHeight="1">
      <c r="A107" s="372"/>
      <c r="B107" s="59"/>
      <c r="C107" s="373"/>
      <c r="D107" s="374"/>
      <c r="E107" s="59"/>
      <c r="F107" s="59"/>
      <c r="G107" s="59"/>
      <c r="H107" s="375"/>
      <c r="I107" s="59"/>
      <c r="J107" s="59"/>
      <c r="K107" s="59"/>
      <c r="L107" s="59"/>
      <c r="M107" s="59"/>
      <c r="N107" s="59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  <c r="AB107" s="245"/>
      <c r="AC107" s="245"/>
      <c r="AD107" s="245"/>
      <c r="AE107" s="245"/>
      <c r="AF107" s="245"/>
      <c r="AG107" s="245"/>
      <c r="AH107" s="245"/>
      <c r="AI107" s="245"/>
      <c r="AJ107" s="245"/>
      <c r="AK107" s="245"/>
      <c r="AL107" s="245"/>
      <c r="AM107" s="245"/>
      <c r="AN107" s="245"/>
      <c r="AO107" s="245"/>
      <c r="AP107" s="245"/>
      <c r="AQ107" s="245"/>
      <c r="AR107" s="7"/>
      <c r="AS107" s="7"/>
      <c r="AT107" s="7"/>
      <c r="AU107" s="7"/>
      <c r="AV107" s="7"/>
      <c r="AW107" s="21"/>
      <c r="AX107" s="21"/>
      <c r="AY107" s="21"/>
      <c r="AZ107" s="21"/>
      <c r="BA107" s="8"/>
      <c r="BB107" s="8"/>
      <c r="BC107" s="8"/>
      <c r="BD107" s="8"/>
      <c r="BE107" s="21"/>
      <c r="BF107" s="21"/>
      <c r="BG107" s="21"/>
      <c r="BH107" s="7"/>
      <c r="BI107" s="7"/>
      <c r="BJ107" s="7"/>
      <c r="BK107" s="250" t="s">
        <v>338</v>
      </c>
      <c r="BL107" s="251">
        <v>166.0</v>
      </c>
      <c r="BM107" s="8">
        <v>14.1</v>
      </c>
      <c r="BN107" s="252">
        <v>14.2</v>
      </c>
      <c r="BO107" s="253">
        <f t="shared" si="131"/>
        <v>15.3</v>
      </c>
      <c r="BP107" s="254">
        <v>15.4</v>
      </c>
      <c r="BQ107" s="255">
        <v>25.7</v>
      </c>
      <c r="BR107" s="256">
        <f t="shared" si="132"/>
        <v>25.8</v>
      </c>
      <c r="BS107" s="253">
        <v>32.9</v>
      </c>
      <c r="BT107" s="257">
        <v>33.0</v>
      </c>
      <c r="BU107" s="16"/>
      <c r="BV107" s="258" t="s">
        <v>338</v>
      </c>
      <c r="BW107" s="259">
        <v>166.0</v>
      </c>
      <c r="BX107" s="8">
        <v>13.9</v>
      </c>
      <c r="BY107" s="260">
        <v>14.0</v>
      </c>
      <c r="BZ107" s="253">
        <f t="shared" si="133"/>
        <v>15.3</v>
      </c>
      <c r="CA107" s="261">
        <v>15.4</v>
      </c>
      <c r="CB107" s="262">
        <v>27.1</v>
      </c>
      <c r="CC107" s="263">
        <f t="shared" si="134"/>
        <v>27.2</v>
      </c>
      <c r="CD107" s="264">
        <v>34.5</v>
      </c>
      <c r="CE107" s="257" t="s">
        <v>339</v>
      </c>
      <c r="CF107" s="8"/>
      <c r="CG107" s="246"/>
      <c r="CH107" s="246"/>
      <c r="CI107" s="246"/>
      <c r="CJ107" s="246"/>
      <c r="CK107" s="246"/>
      <c r="CL107" s="246"/>
      <c r="CM107" s="7"/>
      <c r="CN107" s="246"/>
      <c r="CO107" s="246"/>
      <c r="CP107" s="246"/>
      <c r="CQ107" s="246"/>
      <c r="CR107" s="246"/>
      <c r="CS107" s="246"/>
      <c r="CT107" s="8"/>
      <c r="CU107" s="8"/>
      <c r="CV107" s="8"/>
      <c r="CW107" s="8"/>
      <c r="CX107" s="8"/>
      <c r="CY107" s="8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250" t="s">
        <v>256</v>
      </c>
      <c r="DW107" s="251">
        <v>132.0</v>
      </c>
      <c r="DX107" s="270">
        <v>122.8</v>
      </c>
      <c r="DY107" s="271">
        <v>122.89999999999999</v>
      </c>
      <c r="DZ107" s="272">
        <v>129.6</v>
      </c>
      <c r="EA107" s="254">
        <v>129.7</v>
      </c>
      <c r="EB107" s="255">
        <v>156.6</v>
      </c>
      <c r="EC107" s="273">
        <v>156.7</v>
      </c>
      <c r="ED107" s="7"/>
      <c r="EE107" s="274" t="s">
        <v>256</v>
      </c>
      <c r="EF107" s="275">
        <v>132.0</v>
      </c>
      <c r="EG107" s="276">
        <v>125.0</v>
      </c>
      <c r="EH107" s="277">
        <v>125.1</v>
      </c>
      <c r="EI107" s="278">
        <v>131.6</v>
      </c>
      <c r="EJ107" s="279">
        <v>131.7</v>
      </c>
      <c r="EK107" s="280">
        <v>158.3</v>
      </c>
      <c r="EL107" s="281">
        <v>158.4</v>
      </c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</row>
    <row r="108" ht="10.5" customHeight="1">
      <c r="A108" s="372"/>
      <c r="B108" s="59"/>
      <c r="C108" s="373"/>
      <c r="D108" s="374"/>
      <c r="E108" s="59"/>
      <c r="F108" s="59"/>
      <c r="G108" s="59"/>
      <c r="H108" s="375"/>
      <c r="I108" s="59"/>
      <c r="J108" s="59"/>
      <c r="K108" s="59"/>
      <c r="L108" s="59"/>
      <c r="M108" s="59"/>
      <c r="N108" s="59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  <c r="AD108" s="245"/>
      <c r="AE108" s="245"/>
      <c r="AF108" s="245"/>
      <c r="AG108" s="245"/>
      <c r="AH108" s="245"/>
      <c r="AI108" s="245"/>
      <c r="AJ108" s="245"/>
      <c r="AK108" s="245"/>
      <c r="AL108" s="245"/>
      <c r="AM108" s="245"/>
      <c r="AN108" s="245"/>
      <c r="AO108" s="245"/>
      <c r="AP108" s="245"/>
      <c r="AQ108" s="245"/>
      <c r="AR108" s="7"/>
      <c r="AS108" s="7"/>
      <c r="AT108" s="7"/>
      <c r="AU108" s="7"/>
      <c r="AV108" s="7"/>
      <c r="AW108" s="21"/>
      <c r="AX108" s="21"/>
      <c r="AY108" s="21"/>
      <c r="AZ108" s="21"/>
      <c r="BA108" s="8"/>
      <c r="BB108" s="8"/>
      <c r="BC108" s="8"/>
      <c r="BD108" s="8"/>
      <c r="BE108" s="21"/>
      <c r="BF108" s="21"/>
      <c r="BG108" s="21"/>
      <c r="BH108" s="7"/>
      <c r="BI108" s="7"/>
      <c r="BJ108" s="7"/>
      <c r="BK108" s="250" t="s">
        <v>340</v>
      </c>
      <c r="BL108" s="251">
        <v>167.0</v>
      </c>
      <c r="BM108" s="8">
        <v>14.1</v>
      </c>
      <c r="BN108" s="252">
        <v>14.2</v>
      </c>
      <c r="BO108" s="253">
        <f t="shared" si="131"/>
        <v>15.3</v>
      </c>
      <c r="BP108" s="254">
        <v>15.4</v>
      </c>
      <c r="BQ108" s="255">
        <v>25.8</v>
      </c>
      <c r="BR108" s="256">
        <f t="shared" si="132"/>
        <v>25.9</v>
      </c>
      <c r="BS108" s="253">
        <v>33.0</v>
      </c>
      <c r="BT108" s="257">
        <v>33.1</v>
      </c>
      <c r="BU108" s="16"/>
      <c r="BV108" s="258" t="s">
        <v>340</v>
      </c>
      <c r="BW108" s="259">
        <v>167.0</v>
      </c>
      <c r="BX108" s="8">
        <v>13.9</v>
      </c>
      <c r="BY108" s="260">
        <v>14.0</v>
      </c>
      <c r="BZ108" s="253">
        <f t="shared" si="133"/>
        <v>15.3</v>
      </c>
      <c r="CA108" s="261">
        <v>15.4</v>
      </c>
      <c r="CB108" s="262">
        <v>27.2</v>
      </c>
      <c r="CC108" s="263">
        <f t="shared" si="134"/>
        <v>27.3</v>
      </c>
      <c r="CD108" s="264">
        <v>34.6</v>
      </c>
      <c r="CE108" s="257" t="s">
        <v>341</v>
      </c>
      <c r="CF108" s="8"/>
      <c r="CG108" s="246"/>
      <c r="CH108" s="246"/>
      <c r="CI108" s="246"/>
      <c r="CJ108" s="246"/>
      <c r="CK108" s="246"/>
      <c r="CL108" s="246"/>
      <c r="CM108" s="7"/>
      <c r="CN108" s="246"/>
      <c r="CO108" s="246"/>
      <c r="CP108" s="246"/>
      <c r="CQ108" s="246"/>
      <c r="CR108" s="246"/>
      <c r="CS108" s="246"/>
      <c r="CT108" s="8"/>
      <c r="CU108" s="8"/>
      <c r="CV108" s="8"/>
      <c r="CW108" s="8"/>
      <c r="CX108" s="8"/>
      <c r="CY108" s="8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250" t="s">
        <v>258</v>
      </c>
      <c r="DW108" s="251">
        <v>133.0</v>
      </c>
      <c r="DX108" s="270">
        <v>123.2</v>
      </c>
      <c r="DY108" s="271">
        <v>123.3</v>
      </c>
      <c r="DZ108" s="272">
        <v>130.0</v>
      </c>
      <c r="EA108" s="254">
        <v>130.1</v>
      </c>
      <c r="EB108" s="255">
        <v>157.1</v>
      </c>
      <c r="EC108" s="273">
        <v>157.2</v>
      </c>
      <c r="ED108" s="7"/>
      <c r="EE108" s="274" t="s">
        <v>258</v>
      </c>
      <c r="EF108" s="275">
        <v>133.0</v>
      </c>
      <c r="EG108" s="276">
        <v>125.4</v>
      </c>
      <c r="EH108" s="277">
        <v>125.5</v>
      </c>
      <c r="EI108" s="278">
        <v>132.1</v>
      </c>
      <c r="EJ108" s="279">
        <v>132.2</v>
      </c>
      <c r="EK108" s="280">
        <v>158.9</v>
      </c>
      <c r="EL108" s="281">
        <v>159.0</v>
      </c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</row>
    <row r="109" ht="10.5" customHeight="1">
      <c r="A109" s="372"/>
      <c r="B109" s="59"/>
      <c r="C109" s="373"/>
      <c r="D109" s="374"/>
      <c r="E109" s="59"/>
      <c r="F109" s="59"/>
      <c r="G109" s="59"/>
      <c r="H109" s="375"/>
      <c r="I109" s="59"/>
      <c r="J109" s="59"/>
      <c r="K109" s="59"/>
      <c r="L109" s="59"/>
      <c r="M109" s="59"/>
      <c r="N109" s="59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  <c r="AB109" s="245"/>
      <c r="AC109" s="245"/>
      <c r="AD109" s="245"/>
      <c r="AE109" s="245"/>
      <c r="AF109" s="245"/>
      <c r="AG109" s="245"/>
      <c r="AH109" s="245"/>
      <c r="AI109" s="245"/>
      <c r="AJ109" s="245"/>
      <c r="AK109" s="245"/>
      <c r="AL109" s="245"/>
      <c r="AM109" s="245"/>
      <c r="AN109" s="245"/>
      <c r="AO109" s="245"/>
      <c r="AP109" s="245"/>
      <c r="AQ109" s="245"/>
      <c r="AR109" s="7"/>
      <c r="AS109" s="7"/>
      <c r="AT109" s="7"/>
      <c r="AU109" s="7"/>
      <c r="AV109" s="7"/>
      <c r="AW109" s="21"/>
      <c r="AX109" s="21"/>
      <c r="AY109" s="21"/>
      <c r="AZ109" s="21"/>
      <c r="BA109" s="8"/>
      <c r="BB109" s="8"/>
      <c r="BC109" s="8"/>
      <c r="BD109" s="8"/>
      <c r="BE109" s="21"/>
      <c r="BF109" s="21"/>
      <c r="BG109" s="21"/>
      <c r="BH109" s="7"/>
      <c r="BI109" s="7"/>
      <c r="BJ109" s="7"/>
      <c r="BK109" s="250" t="s">
        <v>342</v>
      </c>
      <c r="BL109" s="251">
        <v>168.0</v>
      </c>
      <c r="BM109" s="8">
        <v>14.2</v>
      </c>
      <c r="BN109" s="252">
        <v>14.3</v>
      </c>
      <c r="BO109" s="253">
        <f t="shared" si="131"/>
        <v>15.4</v>
      </c>
      <c r="BP109" s="254">
        <v>15.5</v>
      </c>
      <c r="BQ109" s="255">
        <v>25.9</v>
      </c>
      <c r="BR109" s="256">
        <f t="shared" si="132"/>
        <v>26</v>
      </c>
      <c r="BS109" s="253">
        <v>33.1</v>
      </c>
      <c r="BT109" s="257">
        <v>33.2</v>
      </c>
      <c r="BU109" s="16"/>
      <c r="BV109" s="258" t="s">
        <v>342</v>
      </c>
      <c r="BW109" s="259">
        <v>168.0</v>
      </c>
      <c r="BX109" s="8">
        <v>13.9</v>
      </c>
      <c r="BY109" s="260">
        <v>14.0</v>
      </c>
      <c r="BZ109" s="253">
        <f t="shared" si="133"/>
        <v>15.3</v>
      </c>
      <c r="CA109" s="261">
        <v>15.4</v>
      </c>
      <c r="CB109" s="262">
        <v>27.3</v>
      </c>
      <c r="CC109" s="263">
        <f t="shared" si="134"/>
        <v>27.4</v>
      </c>
      <c r="CD109" s="264">
        <v>34.7</v>
      </c>
      <c r="CE109" s="257" t="s">
        <v>343</v>
      </c>
      <c r="CF109" s="8"/>
      <c r="CG109" s="246"/>
      <c r="CH109" s="246"/>
      <c r="CI109" s="246"/>
      <c r="CJ109" s="246"/>
      <c r="CK109" s="246"/>
      <c r="CL109" s="246"/>
      <c r="CM109" s="7"/>
      <c r="CN109" s="246"/>
      <c r="CO109" s="246"/>
      <c r="CP109" s="246"/>
      <c r="CQ109" s="246"/>
      <c r="CR109" s="246"/>
      <c r="CS109" s="246"/>
      <c r="CT109" s="8"/>
      <c r="CU109" s="8"/>
      <c r="CV109" s="8"/>
      <c r="CW109" s="8"/>
      <c r="CX109" s="8"/>
      <c r="CY109" s="8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250" t="s">
        <v>260</v>
      </c>
      <c r="DW109" s="251">
        <v>134.0</v>
      </c>
      <c r="DX109" s="270">
        <v>123.6</v>
      </c>
      <c r="DY109" s="271">
        <v>123.69999999999999</v>
      </c>
      <c r="DZ109" s="272">
        <v>130.4</v>
      </c>
      <c r="EA109" s="254">
        <v>130.5</v>
      </c>
      <c r="EB109" s="255">
        <v>157.6</v>
      </c>
      <c r="EC109" s="273">
        <v>157.7</v>
      </c>
      <c r="ED109" s="7"/>
      <c r="EE109" s="274" t="s">
        <v>260</v>
      </c>
      <c r="EF109" s="275">
        <v>134.0</v>
      </c>
      <c r="EG109" s="276">
        <v>125.9</v>
      </c>
      <c r="EH109" s="277">
        <v>126.0</v>
      </c>
      <c r="EI109" s="278">
        <v>132.6</v>
      </c>
      <c r="EJ109" s="279">
        <v>132.7</v>
      </c>
      <c r="EK109" s="280">
        <v>159.4</v>
      </c>
      <c r="EL109" s="281">
        <v>159.5</v>
      </c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</row>
    <row r="110" ht="10.5" customHeight="1">
      <c r="A110" s="372"/>
      <c r="B110" s="59"/>
      <c r="C110" s="373"/>
      <c r="D110" s="374"/>
      <c r="E110" s="59"/>
      <c r="F110" s="59"/>
      <c r="G110" s="59"/>
      <c r="H110" s="375"/>
      <c r="I110" s="59"/>
      <c r="J110" s="59"/>
      <c r="K110" s="59"/>
      <c r="L110" s="59"/>
      <c r="M110" s="59"/>
      <c r="N110" s="59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  <c r="AB110" s="245"/>
      <c r="AC110" s="245"/>
      <c r="AD110" s="245"/>
      <c r="AE110" s="245"/>
      <c r="AF110" s="245"/>
      <c r="AG110" s="245"/>
      <c r="AH110" s="245"/>
      <c r="AI110" s="245"/>
      <c r="AJ110" s="245"/>
      <c r="AK110" s="245"/>
      <c r="AL110" s="245"/>
      <c r="AM110" s="245"/>
      <c r="AN110" s="245"/>
      <c r="AO110" s="245"/>
      <c r="AP110" s="245"/>
      <c r="AQ110" s="245"/>
      <c r="AR110" s="7"/>
      <c r="AS110" s="7"/>
      <c r="AT110" s="7"/>
      <c r="AU110" s="7"/>
      <c r="AV110" s="7"/>
      <c r="AW110" s="7"/>
      <c r="AX110" s="7"/>
      <c r="AY110" s="7"/>
      <c r="AZ110" s="7"/>
      <c r="BA110" s="8"/>
      <c r="BB110" s="8"/>
      <c r="BC110" s="8"/>
      <c r="BD110" s="8"/>
      <c r="BE110" s="21"/>
      <c r="BF110" s="21"/>
      <c r="BG110" s="21"/>
      <c r="BH110" s="7"/>
      <c r="BI110" s="7"/>
      <c r="BJ110" s="7"/>
      <c r="BK110" s="250" t="s">
        <v>344</v>
      </c>
      <c r="BL110" s="251">
        <v>169.0</v>
      </c>
      <c r="BM110" s="8">
        <v>14.2</v>
      </c>
      <c r="BN110" s="252">
        <v>14.3</v>
      </c>
      <c r="BO110" s="253">
        <f t="shared" si="131"/>
        <v>15.4</v>
      </c>
      <c r="BP110" s="254">
        <v>15.5</v>
      </c>
      <c r="BQ110" s="255">
        <v>26.0</v>
      </c>
      <c r="BR110" s="256">
        <f t="shared" si="132"/>
        <v>26.1</v>
      </c>
      <c r="BS110" s="253">
        <v>33.2</v>
      </c>
      <c r="BT110" s="257">
        <v>33.3</v>
      </c>
      <c r="BU110" s="16"/>
      <c r="BV110" s="258" t="s">
        <v>344</v>
      </c>
      <c r="BW110" s="259">
        <v>169.0</v>
      </c>
      <c r="BX110" s="8">
        <v>14.0</v>
      </c>
      <c r="BY110" s="260">
        <v>14.1</v>
      </c>
      <c r="BZ110" s="253">
        <f t="shared" si="133"/>
        <v>15.4</v>
      </c>
      <c r="CA110" s="261">
        <v>15.5</v>
      </c>
      <c r="CB110" s="262">
        <v>27.4</v>
      </c>
      <c r="CC110" s="263">
        <f t="shared" si="134"/>
        <v>27.5</v>
      </c>
      <c r="CD110" s="264">
        <v>34.7</v>
      </c>
      <c r="CE110" s="257" t="s">
        <v>343</v>
      </c>
      <c r="CF110" s="8"/>
      <c r="CG110" s="246"/>
      <c r="CH110" s="246"/>
      <c r="CI110" s="246"/>
      <c r="CJ110" s="246"/>
      <c r="CK110" s="246"/>
      <c r="CL110" s="246"/>
      <c r="CM110" s="7"/>
      <c r="CN110" s="246"/>
      <c r="CO110" s="246"/>
      <c r="CP110" s="246"/>
      <c r="CQ110" s="246"/>
      <c r="CR110" s="246"/>
      <c r="CS110" s="246"/>
      <c r="CT110" s="8"/>
      <c r="CU110" s="8"/>
      <c r="CV110" s="8"/>
      <c r="CW110" s="8"/>
      <c r="CX110" s="8"/>
      <c r="CY110" s="8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250" t="s">
        <v>263</v>
      </c>
      <c r="DW110" s="251">
        <v>135.0</v>
      </c>
      <c r="DX110" s="270">
        <v>124.0</v>
      </c>
      <c r="DY110" s="271">
        <v>124.1</v>
      </c>
      <c r="DZ110" s="272">
        <v>130.8</v>
      </c>
      <c r="EA110" s="254">
        <v>130.9</v>
      </c>
      <c r="EB110" s="255">
        <v>158.2</v>
      </c>
      <c r="EC110" s="273">
        <v>158.29999999999998</v>
      </c>
      <c r="ED110" s="7"/>
      <c r="EE110" s="274" t="s">
        <v>263</v>
      </c>
      <c r="EF110" s="275">
        <v>135.0</v>
      </c>
      <c r="EG110" s="276">
        <v>126.4</v>
      </c>
      <c r="EH110" s="277">
        <v>126.5</v>
      </c>
      <c r="EI110" s="278">
        <v>133.1</v>
      </c>
      <c r="EJ110" s="279">
        <v>133.2</v>
      </c>
      <c r="EK110" s="280">
        <v>160.0</v>
      </c>
      <c r="EL110" s="281">
        <v>160.1</v>
      </c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</row>
    <row r="111" ht="10.5" customHeight="1">
      <c r="A111" s="372"/>
      <c r="B111" s="59"/>
      <c r="C111" s="373"/>
      <c r="D111" s="374"/>
      <c r="E111" s="59"/>
      <c r="F111" s="59"/>
      <c r="G111" s="59"/>
      <c r="H111" s="375"/>
      <c r="I111" s="59"/>
      <c r="J111" s="59"/>
      <c r="K111" s="59"/>
      <c r="L111" s="59"/>
      <c r="M111" s="59"/>
      <c r="N111" s="59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  <c r="AH111" s="245"/>
      <c r="AI111" s="245"/>
      <c r="AJ111" s="245"/>
      <c r="AK111" s="245"/>
      <c r="AL111" s="245"/>
      <c r="AM111" s="245"/>
      <c r="AN111" s="245"/>
      <c r="AO111" s="245"/>
      <c r="AP111" s="245"/>
      <c r="AQ111" s="245"/>
      <c r="AR111" s="7"/>
      <c r="AS111" s="7"/>
      <c r="AT111" s="7"/>
      <c r="AU111" s="7"/>
      <c r="AV111" s="7"/>
      <c r="AW111" s="7"/>
      <c r="AX111" s="7"/>
      <c r="AY111" s="7"/>
      <c r="AZ111" s="7"/>
      <c r="BA111" s="8"/>
      <c r="BB111" s="8"/>
      <c r="BC111" s="8"/>
      <c r="BD111" s="8"/>
      <c r="BE111" s="21"/>
      <c r="BF111" s="21"/>
      <c r="BG111" s="21"/>
      <c r="BH111" s="7"/>
      <c r="BI111" s="7"/>
      <c r="BJ111" s="7"/>
      <c r="BK111" s="250" t="s">
        <v>345</v>
      </c>
      <c r="BL111" s="251">
        <v>170.0</v>
      </c>
      <c r="BM111" s="8">
        <v>14.2</v>
      </c>
      <c r="BN111" s="252">
        <v>14.3</v>
      </c>
      <c r="BO111" s="253">
        <f t="shared" si="131"/>
        <v>15.5</v>
      </c>
      <c r="BP111" s="254">
        <v>15.6</v>
      </c>
      <c r="BQ111" s="255">
        <v>26.1</v>
      </c>
      <c r="BR111" s="256">
        <f t="shared" si="132"/>
        <v>26.2</v>
      </c>
      <c r="BS111" s="253">
        <v>33.3</v>
      </c>
      <c r="BT111" s="257">
        <v>33.4</v>
      </c>
      <c r="BU111" s="16"/>
      <c r="BV111" s="258" t="s">
        <v>345</v>
      </c>
      <c r="BW111" s="259">
        <v>170.0</v>
      </c>
      <c r="BX111" s="8">
        <v>14.0</v>
      </c>
      <c r="BY111" s="260">
        <v>14.1</v>
      </c>
      <c r="BZ111" s="253">
        <f t="shared" si="133"/>
        <v>15.4</v>
      </c>
      <c r="CA111" s="261">
        <v>15.5</v>
      </c>
      <c r="CB111" s="262">
        <v>27.5</v>
      </c>
      <c r="CC111" s="263">
        <f t="shared" si="134"/>
        <v>27.6</v>
      </c>
      <c r="CD111" s="264">
        <v>34.8</v>
      </c>
      <c r="CE111" s="257" t="s">
        <v>346</v>
      </c>
      <c r="CF111" s="8"/>
      <c r="CG111" s="246"/>
      <c r="CH111" s="246"/>
      <c r="CI111" s="246"/>
      <c r="CJ111" s="246"/>
      <c r="CK111" s="246"/>
      <c r="CL111" s="246"/>
      <c r="CM111" s="7"/>
      <c r="CN111" s="246"/>
      <c r="CO111" s="246"/>
      <c r="CP111" s="246"/>
      <c r="CQ111" s="246"/>
      <c r="CR111" s="246"/>
      <c r="CS111" s="246"/>
      <c r="CT111" s="8"/>
      <c r="CU111" s="8"/>
      <c r="CV111" s="8"/>
      <c r="CW111" s="8"/>
      <c r="CX111" s="8"/>
      <c r="CY111" s="8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250" t="s">
        <v>269</v>
      </c>
      <c r="DW111" s="251">
        <v>136.0</v>
      </c>
      <c r="DX111" s="270">
        <v>124.4</v>
      </c>
      <c r="DY111" s="271">
        <v>124.5</v>
      </c>
      <c r="DZ111" s="272">
        <v>131.20000000000002</v>
      </c>
      <c r="EA111" s="254">
        <v>131.3</v>
      </c>
      <c r="EB111" s="255">
        <v>158.7</v>
      </c>
      <c r="EC111" s="273">
        <v>158.79999999999998</v>
      </c>
      <c r="ED111" s="7"/>
      <c r="EE111" s="274" t="s">
        <v>269</v>
      </c>
      <c r="EF111" s="275">
        <v>136.0</v>
      </c>
      <c r="EG111" s="276">
        <v>126.9</v>
      </c>
      <c r="EH111" s="277">
        <v>127.0</v>
      </c>
      <c r="EI111" s="278">
        <v>133.6</v>
      </c>
      <c r="EJ111" s="279">
        <v>133.7</v>
      </c>
      <c r="EK111" s="280">
        <v>160.6</v>
      </c>
      <c r="EL111" s="281">
        <v>160.7</v>
      </c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</row>
    <row r="112" ht="10.5" customHeight="1">
      <c r="A112" s="372"/>
      <c r="B112" s="59"/>
      <c r="C112" s="373"/>
      <c r="D112" s="374"/>
      <c r="E112" s="59"/>
      <c r="F112" s="59"/>
      <c r="G112" s="59"/>
      <c r="H112" s="375"/>
      <c r="I112" s="59"/>
      <c r="J112" s="59"/>
      <c r="K112" s="59"/>
      <c r="L112" s="59"/>
      <c r="M112" s="59"/>
      <c r="N112" s="59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  <c r="AB112" s="245"/>
      <c r="AC112" s="245"/>
      <c r="AD112" s="245"/>
      <c r="AE112" s="245"/>
      <c r="AF112" s="245"/>
      <c r="AG112" s="245"/>
      <c r="AH112" s="245"/>
      <c r="AI112" s="245"/>
      <c r="AJ112" s="245"/>
      <c r="AK112" s="245"/>
      <c r="AL112" s="245"/>
      <c r="AM112" s="245"/>
      <c r="AN112" s="245"/>
      <c r="AO112" s="245"/>
      <c r="AP112" s="245"/>
      <c r="AQ112" s="245"/>
      <c r="AR112" s="7"/>
      <c r="AS112" s="7"/>
      <c r="AT112" s="7"/>
      <c r="AU112" s="7"/>
      <c r="AV112" s="7"/>
      <c r="AW112" s="7"/>
      <c r="AX112" s="7"/>
      <c r="AY112" s="7"/>
      <c r="AZ112" s="7"/>
      <c r="BA112" s="8"/>
      <c r="BB112" s="8"/>
      <c r="BC112" s="8"/>
      <c r="BD112" s="8"/>
      <c r="BE112" s="21"/>
      <c r="BF112" s="21"/>
      <c r="BG112" s="21"/>
      <c r="BH112" s="7"/>
      <c r="BI112" s="7"/>
      <c r="BJ112" s="7"/>
      <c r="BK112" s="250" t="s">
        <v>347</v>
      </c>
      <c r="BL112" s="251">
        <v>171.0</v>
      </c>
      <c r="BM112" s="8">
        <v>14.3</v>
      </c>
      <c r="BN112" s="252">
        <v>14.4</v>
      </c>
      <c r="BO112" s="253">
        <f t="shared" si="131"/>
        <v>15.5</v>
      </c>
      <c r="BP112" s="254">
        <v>15.6</v>
      </c>
      <c r="BQ112" s="255">
        <v>26.2</v>
      </c>
      <c r="BR112" s="256">
        <f t="shared" si="132"/>
        <v>26.3</v>
      </c>
      <c r="BS112" s="253">
        <v>33.4</v>
      </c>
      <c r="BT112" s="257">
        <v>33.5</v>
      </c>
      <c r="BU112" s="16"/>
      <c r="BV112" s="258" t="s">
        <v>347</v>
      </c>
      <c r="BW112" s="259">
        <v>171.0</v>
      </c>
      <c r="BX112" s="8">
        <v>14.0</v>
      </c>
      <c r="BY112" s="260">
        <v>14.1</v>
      </c>
      <c r="BZ112" s="253">
        <f t="shared" si="133"/>
        <v>15.5</v>
      </c>
      <c r="CA112" s="261">
        <v>15.6</v>
      </c>
      <c r="CB112" s="262">
        <v>27.6</v>
      </c>
      <c r="CC112" s="263">
        <f t="shared" si="134"/>
        <v>27.7</v>
      </c>
      <c r="CD112" s="264">
        <v>34.9</v>
      </c>
      <c r="CE112" s="257" t="s">
        <v>348</v>
      </c>
      <c r="CF112" s="8"/>
      <c r="CG112" s="246"/>
      <c r="CH112" s="246"/>
      <c r="CI112" s="246"/>
      <c r="CJ112" s="246"/>
      <c r="CK112" s="246"/>
      <c r="CL112" s="246"/>
      <c r="CM112" s="7"/>
      <c r="CN112" s="246"/>
      <c r="CO112" s="246"/>
      <c r="CP112" s="246"/>
      <c r="CQ112" s="246"/>
      <c r="CR112" s="246"/>
      <c r="CS112" s="246"/>
      <c r="CT112" s="8"/>
      <c r="CU112" s="8"/>
      <c r="CV112" s="8"/>
      <c r="CW112" s="8"/>
      <c r="CX112" s="8"/>
      <c r="CY112" s="8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250" t="s">
        <v>274</v>
      </c>
      <c r="DW112" s="251">
        <v>137.0</v>
      </c>
      <c r="DX112" s="270">
        <v>124.8</v>
      </c>
      <c r="DY112" s="271">
        <v>124.89999999999999</v>
      </c>
      <c r="DZ112" s="272">
        <v>131.6</v>
      </c>
      <c r="EA112" s="254">
        <v>131.7</v>
      </c>
      <c r="EB112" s="255">
        <v>159.3</v>
      </c>
      <c r="EC112" s="273">
        <v>159.4</v>
      </c>
      <c r="ED112" s="7"/>
      <c r="EE112" s="274" t="s">
        <v>274</v>
      </c>
      <c r="EF112" s="275">
        <v>137.0</v>
      </c>
      <c r="EG112" s="276">
        <v>127.30000000000001</v>
      </c>
      <c r="EH112" s="277">
        <v>127.4</v>
      </c>
      <c r="EI112" s="278">
        <v>134.1</v>
      </c>
      <c r="EJ112" s="279">
        <v>134.2</v>
      </c>
      <c r="EK112" s="280">
        <v>161.1</v>
      </c>
      <c r="EL112" s="281">
        <v>161.2</v>
      </c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</row>
    <row r="113" ht="10.5" customHeight="1">
      <c r="A113" s="372"/>
      <c r="B113" s="59"/>
      <c r="C113" s="373"/>
      <c r="D113" s="374"/>
      <c r="E113" s="59"/>
      <c r="F113" s="59"/>
      <c r="G113" s="59"/>
      <c r="H113" s="375"/>
      <c r="I113" s="59"/>
      <c r="J113" s="59"/>
      <c r="K113" s="59"/>
      <c r="L113" s="59"/>
      <c r="M113" s="59"/>
      <c r="N113" s="59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  <c r="AB113" s="245"/>
      <c r="AC113" s="245"/>
      <c r="AD113" s="245"/>
      <c r="AE113" s="245"/>
      <c r="AF113" s="245"/>
      <c r="AG113" s="245"/>
      <c r="AH113" s="245"/>
      <c r="AI113" s="245"/>
      <c r="AJ113" s="245"/>
      <c r="AK113" s="245"/>
      <c r="AL113" s="245"/>
      <c r="AM113" s="245"/>
      <c r="AN113" s="245"/>
      <c r="AO113" s="245"/>
      <c r="AP113" s="245"/>
      <c r="AQ113" s="245"/>
      <c r="AR113" s="7"/>
      <c r="AS113" s="7"/>
      <c r="AT113" s="7"/>
      <c r="AU113" s="7"/>
      <c r="AV113" s="7"/>
      <c r="AW113" s="7"/>
      <c r="AX113" s="7"/>
      <c r="AY113" s="7"/>
      <c r="AZ113" s="7"/>
      <c r="BA113" s="8"/>
      <c r="BB113" s="8"/>
      <c r="BC113" s="8"/>
      <c r="BD113" s="8"/>
      <c r="BE113" s="21"/>
      <c r="BF113" s="21"/>
      <c r="BG113" s="21"/>
      <c r="BH113" s="7"/>
      <c r="BI113" s="7"/>
      <c r="BJ113" s="7"/>
      <c r="BK113" s="250" t="s">
        <v>349</v>
      </c>
      <c r="BL113" s="251">
        <v>172.0</v>
      </c>
      <c r="BM113" s="8">
        <v>14.3</v>
      </c>
      <c r="BN113" s="252">
        <v>14.4</v>
      </c>
      <c r="BO113" s="253">
        <f t="shared" si="131"/>
        <v>15.6</v>
      </c>
      <c r="BP113" s="254">
        <v>15.7</v>
      </c>
      <c r="BQ113" s="255">
        <v>26.3</v>
      </c>
      <c r="BR113" s="256">
        <f t="shared" si="132"/>
        <v>26.4</v>
      </c>
      <c r="BS113" s="253">
        <v>33.5</v>
      </c>
      <c r="BT113" s="257">
        <v>33.6</v>
      </c>
      <c r="BU113" s="16"/>
      <c r="BV113" s="258" t="s">
        <v>349</v>
      </c>
      <c r="BW113" s="259">
        <v>172.0</v>
      </c>
      <c r="BX113" s="8">
        <v>14.0</v>
      </c>
      <c r="BY113" s="260">
        <v>14.1</v>
      </c>
      <c r="BZ113" s="253">
        <f t="shared" si="133"/>
        <v>15.5</v>
      </c>
      <c r="CA113" s="261">
        <v>15.6</v>
      </c>
      <c r="CB113" s="262">
        <v>27.7</v>
      </c>
      <c r="CC113" s="263">
        <f t="shared" si="134"/>
        <v>27.8</v>
      </c>
      <c r="CD113" s="264">
        <v>35.0</v>
      </c>
      <c r="CE113" s="257" t="s">
        <v>350</v>
      </c>
      <c r="CF113" s="8"/>
      <c r="CG113" s="246"/>
      <c r="CH113" s="246"/>
      <c r="CI113" s="246"/>
      <c r="CJ113" s="246"/>
      <c r="CK113" s="246"/>
      <c r="CL113" s="246"/>
      <c r="CM113" s="7"/>
      <c r="CN113" s="246"/>
      <c r="CO113" s="246"/>
      <c r="CP113" s="246"/>
      <c r="CQ113" s="246"/>
      <c r="CR113" s="246"/>
      <c r="CS113" s="246"/>
      <c r="CT113" s="8"/>
      <c r="CU113" s="8"/>
      <c r="CV113" s="8"/>
      <c r="CW113" s="8"/>
      <c r="CX113" s="8"/>
      <c r="CY113" s="8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250" t="s">
        <v>279</v>
      </c>
      <c r="DW113" s="251">
        <v>138.0</v>
      </c>
      <c r="DX113" s="270">
        <v>125.2</v>
      </c>
      <c r="DY113" s="271">
        <v>125.3</v>
      </c>
      <c r="DZ113" s="272">
        <v>132.1</v>
      </c>
      <c r="EA113" s="254">
        <v>132.2</v>
      </c>
      <c r="EB113" s="255">
        <v>159.8</v>
      </c>
      <c r="EC113" s="273">
        <v>159.9</v>
      </c>
      <c r="ED113" s="7"/>
      <c r="EE113" s="274" t="s">
        <v>279</v>
      </c>
      <c r="EF113" s="275">
        <v>138.0</v>
      </c>
      <c r="EG113" s="276">
        <v>127.80000000000001</v>
      </c>
      <c r="EH113" s="277">
        <v>127.9</v>
      </c>
      <c r="EI113" s="278">
        <v>134.6</v>
      </c>
      <c r="EJ113" s="279">
        <v>134.7</v>
      </c>
      <c r="EK113" s="280">
        <v>161.7</v>
      </c>
      <c r="EL113" s="281">
        <v>161.79999999999998</v>
      </c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</row>
    <row r="114" ht="10.5" customHeight="1">
      <c r="A114" s="372"/>
      <c r="B114" s="59"/>
      <c r="C114" s="373"/>
      <c r="D114" s="374"/>
      <c r="E114" s="59"/>
      <c r="F114" s="59"/>
      <c r="G114" s="59"/>
      <c r="H114" s="375"/>
      <c r="I114" s="59"/>
      <c r="J114" s="59"/>
      <c r="K114" s="59"/>
      <c r="L114" s="59"/>
      <c r="M114" s="59"/>
      <c r="N114" s="59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  <c r="AB114" s="245"/>
      <c r="AC114" s="245"/>
      <c r="AD114" s="245"/>
      <c r="AE114" s="245"/>
      <c r="AF114" s="245"/>
      <c r="AG114" s="245"/>
      <c r="AH114" s="245"/>
      <c r="AI114" s="245"/>
      <c r="AJ114" s="245"/>
      <c r="AK114" s="245"/>
      <c r="AL114" s="245"/>
      <c r="AM114" s="245"/>
      <c r="AN114" s="245"/>
      <c r="AO114" s="245"/>
      <c r="AP114" s="245"/>
      <c r="AQ114" s="245"/>
      <c r="AR114" s="7"/>
      <c r="AS114" s="7"/>
      <c r="AT114" s="7"/>
      <c r="AU114" s="7"/>
      <c r="AV114" s="7"/>
      <c r="AW114" s="7"/>
      <c r="AX114" s="7"/>
      <c r="AY114" s="7"/>
      <c r="AZ114" s="7"/>
      <c r="BA114" s="8"/>
      <c r="BB114" s="8"/>
      <c r="BC114" s="8"/>
      <c r="BD114" s="8"/>
      <c r="BE114" s="21"/>
      <c r="BF114" s="21"/>
      <c r="BG114" s="21"/>
      <c r="BH114" s="7"/>
      <c r="BI114" s="7"/>
      <c r="BJ114" s="7"/>
      <c r="BK114" s="250" t="s">
        <v>351</v>
      </c>
      <c r="BL114" s="251">
        <v>173.0</v>
      </c>
      <c r="BM114" s="8">
        <v>14.4</v>
      </c>
      <c r="BN114" s="252">
        <v>14.5</v>
      </c>
      <c r="BO114" s="253">
        <f t="shared" si="131"/>
        <v>15.6</v>
      </c>
      <c r="BP114" s="254">
        <v>15.7</v>
      </c>
      <c r="BQ114" s="255">
        <v>26.4</v>
      </c>
      <c r="BR114" s="256">
        <f t="shared" si="132"/>
        <v>26.5</v>
      </c>
      <c r="BS114" s="253">
        <v>33.5</v>
      </c>
      <c r="BT114" s="257">
        <v>33.6</v>
      </c>
      <c r="BU114" s="16"/>
      <c r="BV114" s="258" t="s">
        <v>351</v>
      </c>
      <c r="BW114" s="259">
        <v>173.0</v>
      </c>
      <c r="BX114" s="8">
        <v>14.1</v>
      </c>
      <c r="BY114" s="260">
        <v>14.2</v>
      </c>
      <c r="BZ114" s="253">
        <f t="shared" si="133"/>
        <v>15.5</v>
      </c>
      <c r="CA114" s="261">
        <v>15.6</v>
      </c>
      <c r="CB114" s="262">
        <v>27.7</v>
      </c>
      <c r="CC114" s="263">
        <f t="shared" si="134"/>
        <v>27.8</v>
      </c>
      <c r="CD114" s="264">
        <v>35.1</v>
      </c>
      <c r="CE114" s="257" t="s">
        <v>352</v>
      </c>
      <c r="CF114" s="8"/>
      <c r="CG114" s="246"/>
      <c r="CH114" s="246"/>
      <c r="CI114" s="246"/>
      <c r="CJ114" s="246"/>
      <c r="CK114" s="246"/>
      <c r="CL114" s="246"/>
      <c r="CM114" s="7"/>
      <c r="CN114" s="246"/>
      <c r="CO114" s="246"/>
      <c r="CP114" s="246"/>
      <c r="CQ114" s="246"/>
      <c r="CR114" s="246"/>
      <c r="CS114" s="246"/>
      <c r="CT114" s="8"/>
      <c r="CU114" s="8"/>
      <c r="CV114" s="8"/>
      <c r="CW114" s="8"/>
      <c r="CX114" s="8"/>
      <c r="CY114" s="8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250" t="s">
        <v>281</v>
      </c>
      <c r="DW114" s="251">
        <v>139.0</v>
      </c>
      <c r="DX114" s="270">
        <v>125.6</v>
      </c>
      <c r="DY114" s="271">
        <v>125.69999999999999</v>
      </c>
      <c r="DZ114" s="272">
        <v>132.5</v>
      </c>
      <c r="EA114" s="254">
        <v>132.6</v>
      </c>
      <c r="EB114" s="255">
        <v>160.4</v>
      </c>
      <c r="EC114" s="273">
        <v>160.5</v>
      </c>
      <c r="ED114" s="7"/>
      <c r="EE114" s="274" t="s">
        <v>281</v>
      </c>
      <c r="EF114" s="275">
        <v>139.0</v>
      </c>
      <c r="EG114" s="276">
        <v>128.3</v>
      </c>
      <c r="EH114" s="277">
        <v>128.4</v>
      </c>
      <c r="EI114" s="278">
        <v>135.1</v>
      </c>
      <c r="EJ114" s="279">
        <v>135.2</v>
      </c>
      <c r="EK114" s="280">
        <v>162.2</v>
      </c>
      <c r="EL114" s="281">
        <v>162.29999999999998</v>
      </c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</row>
    <row r="115" ht="10.5" customHeight="1">
      <c r="A115" s="372"/>
      <c r="B115" s="59"/>
      <c r="C115" s="373"/>
      <c r="D115" s="374"/>
      <c r="E115" s="59"/>
      <c r="F115" s="59"/>
      <c r="G115" s="59"/>
      <c r="H115" s="375"/>
      <c r="I115" s="59"/>
      <c r="J115" s="59"/>
      <c r="K115" s="59"/>
      <c r="L115" s="59"/>
      <c r="M115" s="59"/>
      <c r="N115" s="59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  <c r="AB115" s="245"/>
      <c r="AC115" s="245"/>
      <c r="AD115" s="245"/>
      <c r="AE115" s="245"/>
      <c r="AF115" s="245"/>
      <c r="AG115" s="245"/>
      <c r="AH115" s="245"/>
      <c r="AI115" s="245"/>
      <c r="AJ115" s="245"/>
      <c r="AK115" s="245"/>
      <c r="AL115" s="245"/>
      <c r="AM115" s="245"/>
      <c r="AN115" s="245"/>
      <c r="AO115" s="245"/>
      <c r="AP115" s="245"/>
      <c r="AQ115" s="245"/>
      <c r="AR115" s="7"/>
      <c r="AS115" s="7"/>
      <c r="AT115" s="7"/>
      <c r="AU115" s="7"/>
      <c r="AV115" s="7"/>
      <c r="AW115" s="7"/>
      <c r="AX115" s="7"/>
      <c r="AY115" s="7"/>
      <c r="AZ115" s="7"/>
      <c r="BA115" s="8"/>
      <c r="BB115" s="8"/>
      <c r="BC115" s="8"/>
      <c r="BD115" s="8"/>
      <c r="BE115" s="21"/>
      <c r="BF115" s="21"/>
      <c r="BG115" s="21"/>
      <c r="BH115" s="7"/>
      <c r="BI115" s="7"/>
      <c r="BJ115" s="7"/>
      <c r="BK115" s="250" t="s">
        <v>353</v>
      </c>
      <c r="BL115" s="251">
        <v>174.0</v>
      </c>
      <c r="BM115" s="8">
        <v>14.4</v>
      </c>
      <c r="BN115" s="252">
        <v>14.5</v>
      </c>
      <c r="BO115" s="253">
        <f t="shared" si="131"/>
        <v>15.6</v>
      </c>
      <c r="BP115" s="254">
        <v>15.7</v>
      </c>
      <c r="BQ115" s="255">
        <v>26.5</v>
      </c>
      <c r="BR115" s="256">
        <f t="shared" si="132"/>
        <v>26.6</v>
      </c>
      <c r="BS115" s="253">
        <v>33.6</v>
      </c>
      <c r="BT115" s="257">
        <v>33.7</v>
      </c>
      <c r="BU115" s="16"/>
      <c r="BV115" s="258" t="s">
        <v>353</v>
      </c>
      <c r="BW115" s="259">
        <v>174.0</v>
      </c>
      <c r="BX115" s="8">
        <v>14.1</v>
      </c>
      <c r="BY115" s="260">
        <v>14.2</v>
      </c>
      <c r="BZ115" s="253">
        <f t="shared" si="133"/>
        <v>15.6</v>
      </c>
      <c r="CA115" s="261">
        <v>15.7</v>
      </c>
      <c r="CB115" s="262">
        <v>27.8</v>
      </c>
      <c r="CC115" s="263">
        <f t="shared" si="134"/>
        <v>27.9</v>
      </c>
      <c r="CD115" s="264">
        <v>35.1</v>
      </c>
      <c r="CE115" s="257" t="s">
        <v>352</v>
      </c>
      <c r="CF115" s="8"/>
      <c r="CG115" s="246"/>
      <c r="CH115" s="246"/>
      <c r="CI115" s="246"/>
      <c r="CJ115" s="246"/>
      <c r="CK115" s="246"/>
      <c r="CL115" s="246"/>
      <c r="CM115" s="7"/>
      <c r="CN115" s="246"/>
      <c r="CO115" s="246"/>
      <c r="CP115" s="246"/>
      <c r="CQ115" s="246"/>
      <c r="CR115" s="246"/>
      <c r="CS115" s="246"/>
      <c r="CT115" s="8"/>
      <c r="CU115" s="8"/>
      <c r="CV115" s="8"/>
      <c r="CW115" s="8"/>
      <c r="CX115" s="8"/>
      <c r="CY115" s="8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250" t="s">
        <v>283</v>
      </c>
      <c r="DW115" s="251">
        <v>140.0</v>
      </c>
      <c r="DX115" s="270">
        <v>126.0</v>
      </c>
      <c r="DY115" s="271">
        <v>126.1</v>
      </c>
      <c r="DZ115" s="272">
        <v>133.0</v>
      </c>
      <c r="EA115" s="254">
        <v>133.1</v>
      </c>
      <c r="EB115" s="255">
        <v>160.9</v>
      </c>
      <c r="EC115" s="273">
        <v>161.0</v>
      </c>
      <c r="ED115" s="7"/>
      <c r="EE115" s="274" t="s">
        <v>283</v>
      </c>
      <c r="EF115" s="275">
        <v>140.0</v>
      </c>
      <c r="EG115" s="276">
        <v>128.8</v>
      </c>
      <c r="EH115" s="277">
        <v>128.9</v>
      </c>
      <c r="EI115" s="278">
        <v>135.6</v>
      </c>
      <c r="EJ115" s="279">
        <v>135.7</v>
      </c>
      <c r="EK115" s="280">
        <v>162.8</v>
      </c>
      <c r="EL115" s="281">
        <v>162.9</v>
      </c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</row>
    <row r="116" ht="10.5" customHeight="1">
      <c r="A116" s="372"/>
      <c r="B116" s="59"/>
      <c r="C116" s="373"/>
      <c r="D116" s="374"/>
      <c r="E116" s="59"/>
      <c r="F116" s="59"/>
      <c r="G116" s="59"/>
      <c r="H116" s="375"/>
      <c r="I116" s="59"/>
      <c r="J116" s="59"/>
      <c r="K116" s="59"/>
      <c r="L116" s="59"/>
      <c r="M116" s="59"/>
      <c r="N116" s="59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  <c r="AB116" s="245"/>
      <c r="AC116" s="245"/>
      <c r="AD116" s="245"/>
      <c r="AE116" s="245"/>
      <c r="AF116" s="245"/>
      <c r="AG116" s="245"/>
      <c r="AH116" s="245"/>
      <c r="AI116" s="245"/>
      <c r="AJ116" s="245"/>
      <c r="AK116" s="245"/>
      <c r="AL116" s="245"/>
      <c r="AM116" s="245"/>
      <c r="AN116" s="245"/>
      <c r="AO116" s="245"/>
      <c r="AP116" s="245"/>
      <c r="AQ116" s="245"/>
      <c r="AR116" s="7"/>
      <c r="AS116" s="7"/>
      <c r="AT116" s="7"/>
      <c r="AU116" s="7"/>
      <c r="AV116" s="7"/>
      <c r="AW116" s="7"/>
      <c r="AX116" s="7"/>
      <c r="AY116" s="7"/>
      <c r="AZ116" s="7"/>
      <c r="BA116" s="8"/>
      <c r="BB116" s="8"/>
      <c r="BC116" s="8"/>
      <c r="BD116" s="8"/>
      <c r="BE116" s="21"/>
      <c r="BF116" s="21"/>
      <c r="BG116" s="21"/>
      <c r="BH116" s="7"/>
      <c r="BI116" s="7"/>
      <c r="BJ116" s="7"/>
      <c r="BK116" s="250" t="s">
        <v>354</v>
      </c>
      <c r="BL116" s="251">
        <v>175.0</v>
      </c>
      <c r="BM116" s="8">
        <v>14.4</v>
      </c>
      <c r="BN116" s="252">
        <v>14.5</v>
      </c>
      <c r="BO116" s="253">
        <f t="shared" si="131"/>
        <v>15.7</v>
      </c>
      <c r="BP116" s="254">
        <v>15.8</v>
      </c>
      <c r="BQ116" s="255">
        <v>26.5</v>
      </c>
      <c r="BR116" s="256">
        <f t="shared" si="132"/>
        <v>26.6</v>
      </c>
      <c r="BS116" s="253">
        <v>33.7</v>
      </c>
      <c r="BT116" s="257">
        <v>33.8</v>
      </c>
      <c r="BU116" s="16"/>
      <c r="BV116" s="258" t="s">
        <v>354</v>
      </c>
      <c r="BW116" s="259">
        <v>175.0</v>
      </c>
      <c r="BX116" s="8">
        <v>14.1</v>
      </c>
      <c r="BY116" s="260">
        <v>14.2</v>
      </c>
      <c r="BZ116" s="253">
        <f t="shared" si="133"/>
        <v>15.6</v>
      </c>
      <c r="CA116" s="261">
        <v>15.7</v>
      </c>
      <c r="CB116" s="262">
        <v>27.9</v>
      </c>
      <c r="CC116" s="263">
        <f t="shared" si="134"/>
        <v>28</v>
      </c>
      <c r="CD116" s="264">
        <v>35.2</v>
      </c>
      <c r="CE116" s="257" t="s">
        <v>355</v>
      </c>
      <c r="CF116" s="8"/>
      <c r="CG116" s="246"/>
      <c r="CH116" s="246"/>
      <c r="CI116" s="246"/>
      <c r="CJ116" s="246"/>
      <c r="CK116" s="246"/>
      <c r="CL116" s="246"/>
      <c r="CM116" s="7"/>
      <c r="CN116" s="246"/>
      <c r="CO116" s="246"/>
      <c r="CP116" s="246"/>
      <c r="CQ116" s="246"/>
      <c r="CR116" s="246"/>
      <c r="CS116" s="246"/>
      <c r="CT116" s="8"/>
      <c r="CU116" s="8"/>
      <c r="CV116" s="8"/>
      <c r="CW116" s="8"/>
      <c r="CX116" s="8"/>
      <c r="CY116" s="8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250" t="s">
        <v>285</v>
      </c>
      <c r="DW116" s="251">
        <v>141.0</v>
      </c>
      <c r="DX116" s="270">
        <v>126.4</v>
      </c>
      <c r="DY116" s="271">
        <v>126.5</v>
      </c>
      <c r="DZ116" s="272">
        <v>133.4</v>
      </c>
      <c r="EA116" s="254">
        <v>133.5</v>
      </c>
      <c r="EB116" s="255">
        <v>161.5</v>
      </c>
      <c r="EC116" s="273">
        <v>161.6</v>
      </c>
      <c r="ED116" s="7"/>
      <c r="EE116" s="274" t="s">
        <v>285</v>
      </c>
      <c r="EF116" s="275">
        <v>141.0</v>
      </c>
      <c r="EG116" s="276">
        <v>129.20000000000002</v>
      </c>
      <c r="EH116" s="277">
        <v>129.3</v>
      </c>
      <c r="EI116" s="278">
        <v>136.0</v>
      </c>
      <c r="EJ116" s="279">
        <v>136.1</v>
      </c>
      <c r="EK116" s="280">
        <v>163.3</v>
      </c>
      <c r="EL116" s="281">
        <v>163.4</v>
      </c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</row>
    <row r="117" ht="10.5" customHeight="1">
      <c r="A117" s="372"/>
      <c r="B117" s="59"/>
      <c r="C117" s="373"/>
      <c r="D117" s="374"/>
      <c r="E117" s="59"/>
      <c r="F117" s="59"/>
      <c r="G117" s="59"/>
      <c r="H117" s="375"/>
      <c r="I117" s="59"/>
      <c r="J117" s="59"/>
      <c r="K117" s="59"/>
      <c r="L117" s="59"/>
      <c r="M117" s="59"/>
      <c r="N117" s="59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  <c r="AB117" s="245"/>
      <c r="AC117" s="245"/>
      <c r="AD117" s="245"/>
      <c r="AE117" s="245"/>
      <c r="AF117" s="245"/>
      <c r="AG117" s="245"/>
      <c r="AH117" s="245"/>
      <c r="AI117" s="245"/>
      <c r="AJ117" s="245"/>
      <c r="AK117" s="245"/>
      <c r="AL117" s="245"/>
      <c r="AM117" s="245"/>
      <c r="AN117" s="245"/>
      <c r="AO117" s="245"/>
      <c r="AP117" s="245"/>
      <c r="AQ117" s="245"/>
      <c r="AR117" s="7"/>
      <c r="AS117" s="7"/>
      <c r="AT117" s="7"/>
      <c r="AU117" s="7"/>
      <c r="AV117" s="7"/>
      <c r="AW117" s="7"/>
      <c r="AX117" s="7"/>
      <c r="AY117" s="7"/>
      <c r="AZ117" s="7"/>
      <c r="BA117" s="8"/>
      <c r="BB117" s="8"/>
      <c r="BC117" s="8"/>
      <c r="BD117" s="8"/>
      <c r="BE117" s="21"/>
      <c r="BF117" s="21"/>
      <c r="BG117" s="21"/>
      <c r="BH117" s="7"/>
      <c r="BI117" s="7"/>
      <c r="BJ117" s="7"/>
      <c r="BK117" s="250" t="s">
        <v>356</v>
      </c>
      <c r="BL117" s="251">
        <v>176.0</v>
      </c>
      <c r="BM117" s="8">
        <v>14.5</v>
      </c>
      <c r="BN117" s="252">
        <v>14.6</v>
      </c>
      <c r="BO117" s="253">
        <f t="shared" si="131"/>
        <v>15.7</v>
      </c>
      <c r="BP117" s="254">
        <v>15.8</v>
      </c>
      <c r="BQ117" s="255">
        <v>26.6</v>
      </c>
      <c r="BR117" s="256">
        <f t="shared" si="132"/>
        <v>26.7</v>
      </c>
      <c r="BS117" s="253">
        <v>33.8</v>
      </c>
      <c r="BT117" s="257">
        <v>33.9</v>
      </c>
      <c r="BU117" s="16"/>
      <c r="BV117" s="258" t="s">
        <v>356</v>
      </c>
      <c r="BW117" s="259">
        <v>176.0</v>
      </c>
      <c r="BX117" s="8">
        <v>14.2</v>
      </c>
      <c r="BY117" s="260">
        <v>14.3</v>
      </c>
      <c r="BZ117" s="253">
        <f t="shared" si="133"/>
        <v>15.6</v>
      </c>
      <c r="CA117" s="261">
        <v>15.7</v>
      </c>
      <c r="CB117" s="262">
        <v>28.0</v>
      </c>
      <c r="CC117" s="263">
        <f t="shared" si="134"/>
        <v>28.1</v>
      </c>
      <c r="CD117" s="264">
        <v>35.3</v>
      </c>
      <c r="CE117" s="257" t="s">
        <v>357</v>
      </c>
      <c r="CF117" s="8"/>
      <c r="CG117" s="246"/>
      <c r="CH117" s="246"/>
      <c r="CI117" s="246"/>
      <c r="CJ117" s="246"/>
      <c r="CK117" s="246"/>
      <c r="CL117" s="246"/>
      <c r="CM117" s="7"/>
      <c r="CN117" s="246"/>
      <c r="CO117" s="246"/>
      <c r="CP117" s="246"/>
      <c r="CQ117" s="246"/>
      <c r="CR117" s="246"/>
      <c r="CS117" s="246"/>
      <c r="CT117" s="8"/>
      <c r="CU117" s="8"/>
      <c r="CV117" s="8"/>
      <c r="CW117" s="8"/>
      <c r="CX117" s="8"/>
      <c r="CY117" s="8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250" t="s">
        <v>288</v>
      </c>
      <c r="DW117" s="251">
        <v>142.0</v>
      </c>
      <c r="DX117" s="270">
        <v>126.8</v>
      </c>
      <c r="DY117" s="271">
        <v>126.89999999999999</v>
      </c>
      <c r="DZ117" s="272">
        <v>133.9</v>
      </c>
      <c r="EA117" s="254">
        <v>134.0</v>
      </c>
      <c r="EB117" s="255">
        <v>162.1</v>
      </c>
      <c r="EC117" s="273">
        <v>162.2</v>
      </c>
      <c r="ED117" s="7"/>
      <c r="EE117" s="274" t="s">
        <v>288</v>
      </c>
      <c r="EF117" s="275">
        <v>142.0</v>
      </c>
      <c r="EG117" s="276">
        <v>129.70000000000002</v>
      </c>
      <c r="EH117" s="277">
        <v>129.8</v>
      </c>
      <c r="EI117" s="278">
        <v>136.5</v>
      </c>
      <c r="EJ117" s="279">
        <v>136.6</v>
      </c>
      <c r="EK117" s="280">
        <v>163.9</v>
      </c>
      <c r="EL117" s="281">
        <v>164.0</v>
      </c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</row>
    <row r="118" ht="10.5" customHeight="1">
      <c r="A118" s="372"/>
      <c r="B118" s="59"/>
      <c r="C118" s="373"/>
      <c r="D118" s="374"/>
      <c r="E118" s="59"/>
      <c r="F118" s="59"/>
      <c r="G118" s="59"/>
      <c r="H118" s="375"/>
      <c r="I118" s="59"/>
      <c r="J118" s="59"/>
      <c r="K118" s="59"/>
      <c r="L118" s="59"/>
      <c r="M118" s="59"/>
      <c r="N118" s="59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  <c r="AB118" s="245"/>
      <c r="AC118" s="245"/>
      <c r="AD118" s="245"/>
      <c r="AE118" s="245"/>
      <c r="AF118" s="245"/>
      <c r="AG118" s="245"/>
      <c r="AH118" s="245"/>
      <c r="AI118" s="245"/>
      <c r="AJ118" s="245"/>
      <c r="AK118" s="245"/>
      <c r="AL118" s="245"/>
      <c r="AM118" s="245"/>
      <c r="AN118" s="245"/>
      <c r="AO118" s="245"/>
      <c r="AP118" s="245"/>
      <c r="AQ118" s="245"/>
      <c r="AR118" s="7"/>
      <c r="AS118" s="7"/>
      <c r="AT118" s="7"/>
      <c r="AU118" s="7"/>
      <c r="AV118" s="7"/>
      <c r="AW118" s="7"/>
      <c r="AX118" s="7"/>
      <c r="AY118" s="7"/>
      <c r="AZ118" s="7"/>
      <c r="BA118" s="8"/>
      <c r="BB118" s="8"/>
      <c r="BC118" s="8"/>
      <c r="BD118" s="8"/>
      <c r="BE118" s="21"/>
      <c r="BF118" s="21"/>
      <c r="BG118" s="21"/>
      <c r="BH118" s="7"/>
      <c r="BI118" s="7"/>
      <c r="BJ118" s="7"/>
      <c r="BK118" s="250" t="s">
        <v>358</v>
      </c>
      <c r="BL118" s="251">
        <v>177.0</v>
      </c>
      <c r="BM118" s="8">
        <v>14.5</v>
      </c>
      <c r="BN118" s="252">
        <v>14.6</v>
      </c>
      <c r="BO118" s="253">
        <f t="shared" si="131"/>
        <v>15.8</v>
      </c>
      <c r="BP118" s="254">
        <v>15.9</v>
      </c>
      <c r="BQ118" s="255">
        <v>26.7</v>
      </c>
      <c r="BR118" s="256">
        <f t="shared" si="132"/>
        <v>26.8</v>
      </c>
      <c r="BS118" s="253">
        <v>33.9</v>
      </c>
      <c r="BT118" s="257">
        <v>34.0</v>
      </c>
      <c r="BU118" s="16"/>
      <c r="BV118" s="258" t="s">
        <v>358</v>
      </c>
      <c r="BW118" s="259">
        <v>177.0</v>
      </c>
      <c r="BX118" s="8">
        <v>14.2</v>
      </c>
      <c r="BY118" s="260">
        <v>14.3</v>
      </c>
      <c r="BZ118" s="253">
        <f t="shared" si="133"/>
        <v>15.7</v>
      </c>
      <c r="CA118" s="261">
        <v>15.8</v>
      </c>
      <c r="CB118" s="262">
        <v>28.0</v>
      </c>
      <c r="CC118" s="263">
        <f t="shared" si="134"/>
        <v>28.1</v>
      </c>
      <c r="CD118" s="264">
        <v>35.4</v>
      </c>
      <c r="CE118" s="257" t="s">
        <v>359</v>
      </c>
      <c r="CF118" s="8"/>
      <c r="CG118" s="246"/>
      <c r="CH118" s="246"/>
      <c r="CI118" s="246"/>
      <c r="CJ118" s="246"/>
      <c r="CK118" s="246"/>
      <c r="CL118" s="246"/>
      <c r="CM118" s="7"/>
      <c r="CN118" s="246"/>
      <c r="CO118" s="246"/>
      <c r="CP118" s="246"/>
      <c r="CQ118" s="246"/>
      <c r="CR118" s="246"/>
      <c r="CS118" s="246"/>
      <c r="CT118" s="8"/>
      <c r="CU118" s="8"/>
      <c r="CV118" s="8"/>
      <c r="CW118" s="8"/>
      <c r="CX118" s="8"/>
      <c r="CY118" s="8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250" t="s">
        <v>290</v>
      </c>
      <c r="DW118" s="251">
        <v>143.0</v>
      </c>
      <c r="DX118" s="270">
        <v>127.3</v>
      </c>
      <c r="DY118" s="271">
        <v>127.39999999999999</v>
      </c>
      <c r="DZ118" s="272">
        <v>134.3</v>
      </c>
      <c r="EA118" s="254">
        <v>134.4</v>
      </c>
      <c r="EB118" s="255">
        <v>162.7</v>
      </c>
      <c r="EC118" s="273">
        <v>162.79999999999998</v>
      </c>
      <c r="ED118" s="7"/>
      <c r="EE118" s="274" t="s">
        <v>290</v>
      </c>
      <c r="EF118" s="275">
        <v>143.0</v>
      </c>
      <c r="EG118" s="276">
        <v>130.20000000000002</v>
      </c>
      <c r="EH118" s="277">
        <v>130.3</v>
      </c>
      <c r="EI118" s="278">
        <v>137.0</v>
      </c>
      <c r="EJ118" s="279">
        <v>137.1</v>
      </c>
      <c r="EK118" s="280">
        <v>164.4</v>
      </c>
      <c r="EL118" s="281">
        <v>164.5</v>
      </c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</row>
    <row r="119" ht="10.5" customHeight="1">
      <c r="A119" s="372"/>
      <c r="B119" s="59"/>
      <c r="C119" s="373"/>
      <c r="D119" s="374"/>
      <c r="E119" s="59"/>
      <c r="F119" s="59"/>
      <c r="G119" s="59"/>
      <c r="H119" s="375"/>
      <c r="I119" s="59"/>
      <c r="J119" s="59"/>
      <c r="K119" s="59"/>
      <c r="L119" s="59"/>
      <c r="M119" s="59"/>
      <c r="N119" s="59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  <c r="AB119" s="245"/>
      <c r="AC119" s="245"/>
      <c r="AD119" s="245"/>
      <c r="AE119" s="245"/>
      <c r="AF119" s="245"/>
      <c r="AG119" s="245"/>
      <c r="AH119" s="245"/>
      <c r="AI119" s="245"/>
      <c r="AJ119" s="245"/>
      <c r="AK119" s="245"/>
      <c r="AL119" s="245"/>
      <c r="AM119" s="245"/>
      <c r="AN119" s="245"/>
      <c r="AO119" s="245"/>
      <c r="AP119" s="245"/>
      <c r="AQ119" s="245"/>
      <c r="AR119" s="7"/>
      <c r="AS119" s="7"/>
      <c r="AT119" s="7"/>
      <c r="AU119" s="7"/>
      <c r="AV119" s="7"/>
      <c r="AW119" s="7"/>
      <c r="AX119" s="7"/>
      <c r="AY119" s="7"/>
      <c r="AZ119" s="7"/>
      <c r="BA119" s="8"/>
      <c r="BB119" s="8"/>
      <c r="BC119" s="8"/>
      <c r="BD119" s="8"/>
      <c r="BE119" s="21"/>
      <c r="BF119" s="21"/>
      <c r="BG119" s="21"/>
      <c r="BH119" s="7"/>
      <c r="BI119" s="7"/>
      <c r="BJ119" s="7"/>
      <c r="BK119" s="250" t="s">
        <v>360</v>
      </c>
      <c r="BL119" s="251">
        <v>178.0</v>
      </c>
      <c r="BM119" s="8">
        <v>14.5</v>
      </c>
      <c r="BN119" s="252">
        <v>14.6</v>
      </c>
      <c r="BO119" s="253">
        <f t="shared" si="131"/>
        <v>15.8</v>
      </c>
      <c r="BP119" s="254">
        <v>15.9</v>
      </c>
      <c r="BQ119" s="255">
        <v>26.8</v>
      </c>
      <c r="BR119" s="256">
        <f t="shared" si="132"/>
        <v>26.9</v>
      </c>
      <c r="BS119" s="253">
        <v>33.9</v>
      </c>
      <c r="BT119" s="257">
        <v>34.0</v>
      </c>
      <c r="BU119" s="16"/>
      <c r="BV119" s="258" t="s">
        <v>360</v>
      </c>
      <c r="BW119" s="259">
        <v>178.0</v>
      </c>
      <c r="BX119" s="8">
        <v>14.2</v>
      </c>
      <c r="BY119" s="260">
        <v>14.3</v>
      </c>
      <c r="BZ119" s="253">
        <f t="shared" si="133"/>
        <v>15.7</v>
      </c>
      <c r="CA119" s="261">
        <v>15.8</v>
      </c>
      <c r="CB119" s="262">
        <v>28.1</v>
      </c>
      <c r="CC119" s="263">
        <f t="shared" si="134"/>
        <v>28.2</v>
      </c>
      <c r="CD119" s="264">
        <v>35.4</v>
      </c>
      <c r="CE119" s="257" t="s">
        <v>359</v>
      </c>
      <c r="CF119" s="8"/>
      <c r="CG119" s="246"/>
      <c r="CH119" s="246"/>
      <c r="CI119" s="246"/>
      <c r="CJ119" s="246"/>
      <c r="CK119" s="246"/>
      <c r="CL119" s="246"/>
      <c r="CM119" s="7"/>
      <c r="CN119" s="246"/>
      <c r="CO119" s="246"/>
      <c r="CP119" s="246"/>
      <c r="CQ119" s="246"/>
      <c r="CR119" s="246"/>
      <c r="CS119" s="246"/>
      <c r="CT119" s="8"/>
      <c r="CU119" s="8"/>
      <c r="CV119" s="8"/>
      <c r="CW119" s="8"/>
      <c r="CX119" s="8"/>
      <c r="CY119" s="8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250" t="s">
        <v>293</v>
      </c>
      <c r="DW119" s="251">
        <v>144.0</v>
      </c>
      <c r="DX119" s="270">
        <v>127.7</v>
      </c>
      <c r="DY119" s="271">
        <v>127.8</v>
      </c>
      <c r="DZ119" s="272">
        <v>134.8</v>
      </c>
      <c r="EA119" s="254">
        <v>134.9</v>
      </c>
      <c r="EB119" s="255">
        <v>163.3</v>
      </c>
      <c r="EC119" s="273">
        <v>163.4</v>
      </c>
      <c r="ED119" s="7"/>
      <c r="EE119" s="274" t="s">
        <v>293</v>
      </c>
      <c r="EF119" s="275">
        <v>144.0</v>
      </c>
      <c r="EG119" s="276">
        <v>130.6</v>
      </c>
      <c r="EH119" s="277">
        <v>130.7</v>
      </c>
      <c r="EI119" s="278">
        <v>137.5</v>
      </c>
      <c r="EJ119" s="279">
        <v>137.6</v>
      </c>
      <c r="EK119" s="280">
        <v>164.9</v>
      </c>
      <c r="EL119" s="281">
        <v>165.0</v>
      </c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</row>
    <row r="120" ht="10.5" customHeight="1">
      <c r="A120" s="372"/>
      <c r="B120" s="59"/>
      <c r="C120" s="373"/>
      <c r="D120" s="374"/>
      <c r="E120" s="59"/>
      <c r="F120" s="59"/>
      <c r="G120" s="59"/>
      <c r="H120" s="375"/>
      <c r="I120" s="59"/>
      <c r="J120" s="59"/>
      <c r="K120" s="59"/>
      <c r="L120" s="59"/>
      <c r="M120" s="59"/>
      <c r="N120" s="59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  <c r="AB120" s="245"/>
      <c r="AC120" s="245"/>
      <c r="AD120" s="245"/>
      <c r="AE120" s="245"/>
      <c r="AF120" s="245"/>
      <c r="AG120" s="245"/>
      <c r="AH120" s="245"/>
      <c r="AI120" s="245"/>
      <c r="AJ120" s="245"/>
      <c r="AK120" s="245"/>
      <c r="AL120" s="245"/>
      <c r="AM120" s="245"/>
      <c r="AN120" s="245"/>
      <c r="AO120" s="245"/>
      <c r="AP120" s="245"/>
      <c r="AQ120" s="245"/>
      <c r="AR120" s="7"/>
      <c r="AS120" s="7"/>
      <c r="AT120" s="7"/>
      <c r="AU120" s="7"/>
      <c r="AV120" s="7"/>
      <c r="AW120" s="7"/>
      <c r="AX120" s="7"/>
      <c r="AY120" s="7"/>
      <c r="AZ120" s="7"/>
      <c r="BA120" s="8"/>
      <c r="BB120" s="8"/>
      <c r="BC120" s="8"/>
      <c r="BD120" s="8"/>
      <c r="BE120" s="21"/>
      <c r="BF120" s="21"/>
      <c r="BG120" s="21"/>
      <c r="BH120" s="7"/>
      <c r="BI120" s="7"/>
      <c r="BJ120" s="7"/>
      <c r="BK120" s="250" t="s">
        <v>361</v>
      </c>
      <c r="BL120" s="251">
        <v>179.0</v>
      </c>
      <c r="BM120" s="8">
        <v>14.6</v>
      </c>
      <c r="BN120" s="252">
        <v>14.7</v>
      </c>
      <c r="BO120" s="253">
        <f t="shared" si="131"/>
        <v>15.9</v>
      </c>
      <c r="BP120" s="254">
        <v>16.0</v>
      </c>
      <c r="BQ120" s="255">
        <v>26.9</v>
      </c>
      <c r="BR120" s="256">
        <f t="shared" si="132"/>
        <v>27</v>
      </c>
      <c r="BS120" s="253">
        <v>34.0</v>
      </c>
      <c r="BT120" s="257">
        <v>34.1</v>
      </c>
      <c r="BU120" s="16"/>
      <c r="BV120" s="258" t="s">
        <v>361</v>
      </c>
      <c r="BW120" s="259">
        <v>179.0</v>
      </c>
      <c r="BX120" s="8">
        <v>14.2</v>
      </c>
      <c r="BY120" s="260">
        <v>14.3</v>
      </c>
      <c r="BZ120" s="253">
        <f t="shared" si="133"/>
        <v>15.7</v>
      </c>
      <c r="CA120" s="261">
        <v>15.8</v>
      </c>
      <c r="CB120" s="262">
        <v>28.2</v>
      </c>
      <c r="CC120" s="263">
        <f t="shared" si="134"/>
        <v>28.3</v>
      </c>
      <c r="CD120" s="264">
        <v>35.5</v>
      </c>
      <c r="CE120" s="257" t="s">
        <v>362</v>
      </c>
      <c r="CF120" s="8"/>
      <c r="CG120" s="246"/>
      <c r="CH120" s="246"/>
      <c r="CI120" s="246"/>
      <c r="CJ120" s="246"/>
      <c r="CK120" s="246"/>
      <c r="CL120" s="246"/>
      <c r="CM120" s="7"/>
      <c r="CN120" s="246"/>
      <c r="CO120" s="246"/>
      <c r="CP120" s="246"/>
      <c r="CQ120" s="246"/>
      <c r="CR120" s="246"/>
      <c r="CS120" s="246"/>
      <c r="CT120" s="8"/>
      <c r="CU120" s="8"/>
      <c r="CV120" s="8"/>
      <c r="CW120" s="8"/>
      <c r="CX120" s="8"/>
      <c r="CY120" s="8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250" t="s">
        <v>296</v>
      </c>
      <c r="DW120" s="251">
        <v>145.0</v>
      </c>
      <c r="DX120" s="270">
        <v>128.2</v>
      </c>
      <c r="DY120" s="271">
        <v>128.29999999999998</v>
      </c>
      <c r="DZ120" s="272">
        <v>135.3</v>
      </c>
      <c r="EA120" s="254">
        <v>135.4</v>
      </c>
      <c r="EB120" s="255">
        <v>163.9</v>
      </c>
      <c r="EC120" s="273">
        <v>164.0</v>
      </c>
      <c r="ED120" s="7"/>
      <c r="EE120" s="274" t="s">
        <v>296</v>
      </c>
      <c r="EF120" s="275">
        <v>145.0</v>
      </c>
      <c r="EG120" s="276">
        <v>131.1</v>
      </c>
      <c r="EH120" s="277">
        <v>131.2</v>
      </c>
      <c r="EI120" s="278">
        <v>137.9</v>
      </c>
      <c r="EJ120" s="279">
        <v>138.0</v>
      </c>
      <c r="EK120" s="280">
        <v>165.4</v>
      </c>
      <c r="EL120" s="281">
        <v>165.5</v>
      </c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</row>
    <row r="121" ht="10.5" customHeight="1">
      <c r="A121" s="372"/>
      <c r="B121" s="59"/>
      <c r="C121" s="373"/>
      <c r="D121" s="374"/>
      <c r="E121" s="59"/>
      <c r="F121" s="59"/>
      <c r="G121" s="59"/>
      <c r="H121" s="375"/>
      <c r="I121" s="59"/>
      <c r="J121" s="59"/>
      <c r="K121" s="59"/>
      <c r="L121" s="59"/>
      <c r="M121" s="59"/>
      <c r="N121" s="59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  <c r="AB121" s="245"/>
      <c r="AC121" s="245"/>
      <c r="AD121" s="245"/>
      <c r="AE121" s="245"/>
      <c r="AF121" s="245"/>
      <c r="AG121" s="245"/>
      <c r="AH121" s="245"/>
      <c r="AI121" s="245"/>
      <c r="AJ121" s="245"/>
      <c r="AK121" s="245"/>
      <c r="AL121" s="245"/>
      <c r="AM121" s="245"/>
      <c r="AN121" s="245"/>
      <c r="AO121" s="245"/>
      <c r="AP121" s="245"/>
      <c r="AQ121" s="245"/>
      <c r="AR121" s="7"/>
      <c r="AS121" s="7"/>
      <c r="AT121" s="7"/>
      <c r="AU121" s="7"/>
      <c r="AV121" s="7"/>
      <c r="AW121" s="7"/>
      <c r="AX121" s="7"/>
      <c r="AY121" s="7"/>
      <c r="AZ121" s="7"/>
      <c r="BA121" s="8"/>
      <c r="BB121" s="8"/>
      <c r="BC121" s="8"/>
      <c r="BD121" s="8"/>
      <c r="BE121" s="21"/>
      <c r="BF121" s="21"/>
      <c r="BG121" s="21"/>
      <c r="BH121" s="7"/>
      <c r="BI121" s="7"/>
      <c r="BJ121" s="7"/>
      <c r="BK121" s="250" t="s">
        <v>363</v>
      </c>
      <c r="BL121" s="251">
        <v>180.0</v>
      </c>
      <c r="BM121" s="8">
        <v>14.6</v>
      </c>
      <c r="BN121" s="252">
        <v>14.7</v>
      </c>
      <c r="BO121" s="253">
        <f t="shared" si="131"/>
        <v>15.9</v>
      </c>
      <c r="BP121" s="254">
        <v>16.0</v>
      </c>
      <c r="BQ121" s="255">
        <v>27.0</v>
      </c>
      <c r="BR121" s="256">
        <f t="shared" si="132"/>
        <v>27.1</v>
      </c>
      <c r="BS121" s="253">
        <v>34.1</v>
      </c>
      <c r="BT121" s="257">
        <v>34.2</v>
      </c>
      <c r="BU121" s="16"/>
      <c r="BV121" s="258" t="s">
        <v>363</v>
      </c>
      <c r="BW121" s="259">
        <v>180.0</v>
      </c>
      <c r="BX121" s="8">
        <v>14.3</v>
      </c>
      <c r="BY121" s="260">
        <v>14.4</v>
      </c>
      <c r="BZ121" s="253">
        <f t="shared" si="133"/>
        <v>15.8</v>
      </c>
      <c r="CA121" s="261">
        <v>15.9</v>
      </c>
      <c r="CB121" s="262">
        <v>28.2</v>
      </c>
      <c r="CC121" s="263">
        <f t="shared" si="134"/>
        <v>28.3</v>
      </c>
      <c r="CD121" s="264">
        <v>35.5</v>
      </c>
      <c r="CE121" s="257" t="s">
        <v>362</v>
      </c>
      <c r="CF121" s="8"/>
      <c r="CG121" s="246"/>
      <c r="CH121" s="246"/>
      <c r="CI121" s="246"/>
      <c r="CJ121" s="246"/>
      <c r="CK121" s="246"/>
      <c r="CL121" s="246"/>
      <c r="CM121" s="7"/>
      <c r="CN121" s="246"/>
      <c r="CO121" s="246"/>
      <c r="CP121" s="246"/>
      <c r="CQ121" s="246"/>
      <c r="CR121" s="246"/>
      <c r="CS121" s="246"/>
      <c r="CT121" s="8"/>
      <c r="CU121" s="8"/>
      <c r="CV121" s="8"/>
      <c r="CW121" s="8"/>
      <c r="CX121" s="8"/>
      <c r="CY121" s="8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250" t="s">
        <v>298</v>
      </c>
      <c r="DW121" s="251">
        <v>146.0</v>
      </c>
      <c r="DX121" s="270">
        <v>128.6</v>
      </c>
      <c r="DY121" s="271">
        <v>128.7</v>
      </c>
      <c r="DZ121" s="272">
        <v>135.8</v>
      </c>
      <c r="EA121" s="254">
        <v>135.9</v>
      </c>
      <c r="EB121" s="255">
        <v>164.5</v>
      </c>
      <c r="EC121" s="273">
        <v>164.6</v>
      </c>
      <c r="ED121" s="7"/>
      <c r="EE121" s="274" t="s">
        <v>298</v>
      </c>
      <c r="EF121" s="275">
        <v>146.0</v>
      </c>
      <c r="EG121" s="276">
        <v>131.5</v>
      </c>
      <c r="EH121" s="277">
        <v>131.6</v>
      </c>
      <c r="EI121" s="278">
        <v>138.4</v>
      </c>
      <c r="EJ121" s="279">
        <v>138.5</v>
      </c>
      <c r="EK121" s="280">
        <v>165.9</v>
      </c>
      <c r="EL121" s="281">
        <v>166.0</v>
      </c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</row>
    <row r="122" ht="10.5" customHeight="1">
      <c r="A122" s="372"/>
      <c r="B122" s="59"/>
      <c r="C122" s="373"/>
      <c r="D122" s="374"/>
      <c r="E122" s="59"/>
      <c r="F122" s="59"/>
      <c r="G122" s="59"/>
      <c r="H122" s="375"/>
      <c r="I122" s="59"/>
      <c r="J122" s="59"/>
      <c r="K122" s="59"/>
      <c r="L122" s="59"/>
      <c r="M122" s="59"/>
      <c r="N122" s="59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  <c r="AB122" s="245"/>
      <c r="AC122" s="245"/>
      <c r="AD122" s="245"/>
      <c r="AE122" s="245"/>
      <c r="AF122" s="245"/>
      <c r="AG122" s="245"/>
      <c r="AH122" s="245"/>
      <c r="AI122" s="245"/>
      <c r="AJ122" s="245"/>
      <c r="AK122" s="245"/>
      <c r="AL122" s="245"/>
      <c r="AM122" s="245"/>
      <c r="AN122" s="245"/>
      <c r="AO122" s="245"/>
      <c r="AP122" s="245"/>
      <c r="AQ122" s="245"/>
      <c r="AR122" s="7"/>
      <c r="AS122" s="7"/>
      <c r="AT122" s="7"/>
      <c r="AU122" s="7"/>
      <c r="AV122" s="7"/>
      <c r="AW122" s="7"/>
      <c r="AX122" s="7"/>
      <c r="AY122" s="7"/>
      <c r="AZ122" s="7"/>
      <c r="BA122" s="8"/>
      <c r="BB122" s="8"/>
      <c r="BC122" s="8"/>
      <c r="BD122" s="8"/>
      <c r="BE122" s="21"/>
      <c r="BF122" s="21"/>
      <c r="BG122" s="21"/>
      <c r="BH122" s="7"/>
      <c r="BI122" s="7"/>
      <c r="BJ122" s="7"/>
      <c r="BK122" s="250" t="s">
        <v>364</v>
      </c>
      <c r="BL122" s="251">
        <v>181.0</v>
      </c>
      <c r="BM122" s="8">
        <v>14.6</v>
      </c>
      <c r="BN122" s="252">
        <v>14.7</v>
      </c>
      <c r="BO122" s="253">
        <f t="shared" si="131"/>
        <v>16</v>
      </c>
      <c r="BP122" s="254">
        <v>16.1</v>
      </c>
      <c r="BQ122" s="255">
        <v>27.1</v>
      </c>
      <c r="BR122" s="256">
        <f t="shared" si="132"/>
        <v>27.2</v>
      </c>
      <c r="BS122" s="253">
        <v>34.1</v>
      </c>
      <c r="BT122" s="257">
        <v>34.2</v>
      </c>
      <c r="BU122" s="16"/>
      <c r="BV122" s="258" t="s">
        <v>364</v>
      </c>
      <c r="BW122" s="259">
        <v>181.0</v>
      </c>
      <c r="BX122" s="8">
        <v>14.3</v>
      </c>
      <c r="BY122" s="260">
        <v>14.4</v>
      </c>
      <c r="BZ122" s="253">
        <f t="shared" si="133"/>
        <v>15.8</v>
      </c>
      <c r="CA122" s="261">
        <v>15.9</v>
      </c>
      <c r="CB122" s="262">
        <v>28.3</v>
      </c>
      <c r="CC122" s="263">
        <f t="shared" si="134"/>
        <v>28.4</v>
      </c>
      <c r="CD122" s="264">
        <v>35.6</v>
      </c>
      <c r="CE122" s="257" t="s">
        <v>365</v>
      </c>
      <c r="CF122" s="8"/>
      <c r="CG122" s="246"/>
      <c r="CH122" s="246"/>
      <c r="CI122" s="246"/>
      <c r="CJ122" s="246"/>
      <c r="CK122" s="246"/>
      <c r="CL122" s="246"/>
      <c r="CM122" s="7"/>
      <c r="CN122" s="246"/>
      <c r="CO122" s="246"/>
      <c r="CP122" s="246"/>
      <c r="CQ122" s="246"/>
      <c r="CR122" s="246"/>
      <c r="CS122" s="246"/>
      <c r="CT122" s="8"/>
      <c r="CU122" s="8"/>
      <c r="CV122" s="8"/>
      <c r="CW122" s="8"/>
      <c r="CX122" s="8"/>
      <c r="CY122" s="8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250" t="s">
        <v>300</v>
      </c>
      <c r="DW122" s="251">
        <v>147.0</v>
      </c>
      <c r="DX122" s="270">
        <v>129.1</v>
      </c>
      <c r="DY122" s="271">
        <v>129.2</v>
      </c>
      <c r="DZ122" s="272">
        <v>136.3</v>
      </c>
      <c r="EA122" s="254">
        <v>136.4</v>
      </c>
      <c r="EB122" s="255">
        <v>165.1</v>
      </c>
      <c r="EC122" s="273">
        <v>165.2</v>
      </c>
      <c r="ED122" s="7"/>
      <c r="EE122" s="274" t="s">
        <v>300</v>
      </c>
      <c r="EF122" s="275">
        <v>147.0</v>
      </c>
      <c r="EG122" s="276">
        <v>131.9</v>
      </c>
      <c r="EH122" s="277">
        <v>132.0</v>
      </c>
      <c r="EI122" s="278">
        <v>138.8</v>
      </c>
      <c r="EJ122" s="279">
        <v>138.9</v>
      </c>
      <c r="EK122" s="280">
        <v>166.4</v>
      </c>
      <c r="EL122" s="281">
        <v>166.5</v>
      </c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</row>
    <row r="123" ht="10.5" customHeight="1">
      <c r="A123" s="372"/>
      <c r="B123" s="59"/>
      <c r="C123" s="373"/>
      <c r="D123" s="374"/>
      <c r="E123" s="59"/>
      <c r="F123" s="59"/>
      <c r="G123" s="59"/>
      <c r="H123" s="375"/>
      <c r="I123" s="59"/>
      <c r="J123" s="59"/>
      <c r="K123" s="59"/>
      <c r="L123" s="59"/>
      <c r="M123" s="59"/>
      <c r="N123" s="59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  <c r="AB123" s="245"/>
      <c r="AC123" s="245"/>
      <c r="AD123" s="245"/>
      <c r="AE123" s="245"/>
      <c r="AF123" s="245"/>
      <c r="AG123" s="245"/>
      <c r="AH123" s="245"/>
      <c r="AI123" s="245"/>
      <c r="AJ123" s="245"/>
      <c r="AK123" s="245"/>
      <c r="AL123" s="245"/>
      <c r="AM123" s="245"/>
      <c r="AN123" s="245"/>
      <c r="AO123" s="245"/>
      <c r="AP123" s="245"/>
      <c r="AQ123" s="245"/>
      <c r="AR123" s="7"/>
      <c r="AS123" s="7"/>
      <c r="AT123" s="7"/>
      <c r="AU123" s="7"/>
      <c r="AV123" s="7"/>
      <c r="AW123" s="7"/>
      <c r="AX123" s="7"/>
      <c r="AY123" s="7"/>
      <c r="AZ123" s="7"/>
      <c r="BA123" s="8"/>
      <c r="BB123" s="8"/>
      <c r="BC123" s="8"/>
      <c r="BD123" s="8"/>
      <c r="BE123" s="21"/>
      <c r="BF123" s="21"/>
      <c r="BG123" s="21"/>
      <c r="BH123" s="7"/>
      <c r="BI123" s="7"/>
      <c r="BJ123" s="7"/>
      <c r="BK123" s="250" t="s">
        <v>366</v>
      </c>
      <c r="BL123" s="251">
        <v>182.0</v>
      </c>
      <c r="BM123" s="8">
        <v>14.7</v>
      </c>
      <c r="BN123" s="252">
        <v>14.8</v>
      </c>
      <c r="BO123" s="253">
        <f t="shared" si="131"/>
        <v>16</v>
      </c>
      <c r="BP123" s="254">
        <v>16.1</v>
      </c>
      <c r="BQ123" s="255">
        <v>27.1</v>
      </c>
      <c r="BR123" s="256">
        <f t="shared" si="132"/>
        <v>27.2</v>
      </c>
      <c r="BS123" s="253">
        <v>34.2</v>
      </c>
      <c r="BT123" s="257">
        <v>34.3</v>
      </c>
      <c r="BU123" s="16"/>
      <c r="BV123" s="258" t="s">
        <v>366</v>
      </c>
      <c r="BW123" s="259">
        <v>182.0</v>
      </c>
      <c r="BX123" s="8">
        <v>14.3</v>
      </c>
      <c r="BY123" s="260">
        <v>14.4</v>
      </c>
      <c r="BZ123" s="253">
        <f t="shared" si="133"/>
        <v>15.8</v>
      </c>
      <c r="CA123" s="261">
        <v>15.9</v>
      </c>
      <c r="CB123" s="262">
        <v>28.4</v>
      </c>
      <c r="CC123" s="263">
        <f t="shared" si="134"/>
        <v>28.5</v>
      </c>
      <c r="CD123" s="264">
        <v>35.7</v>
      </c>
      <c r="CE123" s="257" t="s">
        <v>367</v>
      </c>
      <c r="CF123" s="8"/>
      <c r="CG123" s="246"/>
      <c r="CH123" s="246"/>
      <c r="CI123" s="246"/>
      <c r="CJ123" s="246"/>
      <c r="CK123" s="246"/>
      <c r="CL123" s="246"/>
      <c r="CM123" s="7"/>
      <c r="CN123" s="246"/>
      <c r="CO123" s="246"/>
      <c r="CP123" s="246"/>
      <c r="CQ123" s="246"/>
      <c r="CR123" s="246"/>
      <c r="CS123" s="246"/>
      <c r="CT123" s="8"/>
      <c r="CU123" s="8"/>
      <c r="CV123" s="8"/>
      <c r="CW123" s="8"/>
      <c r="CX123" s="8"/>
      <c r="CY123" s="8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250" t="s">
        <v>302</v>
      </c>
      <c r="DW123" s="251">
        <v>148.0</v>
      </c>
      <c r="DX123" s="270">
        <v>129.6</v>
      </c>
      <c r="DY123" s="271">
        <v>129.7</v>
      </c>
      <c r="DZ123" s="272">
        <v>136.8</v>
      </c>
      <c r="EA123" s="254">
        <v>136.9</v>
      </c>
      <c r="EB123" s="255">
        <v>165.7</v>
      </c>
      <c r="EC123" s="273">
        <v>165.79999999999998</v>
      </c>
      <c r="ED123" s="7"/>
      <c r="EE123" s="274" t="s">
        <v>302</v>
      </c>
      <c r="EF123" s="275">
        <v>148.0</v>
      </c>
      <c r="EG123" s="276">
        <v>132.4</v>
      </c>
      <c r="EH123" s="277">
        <v>132.5</v>
      </c>
      <c r="EI123" s="278">
        <v>139.20000000000002</v>
      </c>
      <c r="EJ123" s="279">
        <v>139.3</v>
      </c>
      <c r="EK123" s="280">
        <v>166.9</v>
      </c>
      <c r="EL123" s="281">
        <v>167.0</v>
      </c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</row>
    <row r="124" ht="10.5" customHeight="1">
      <c r="A124" s="372"/>
      <c r="B124" s="59"/>
      <c r="C124" s="373"/>
      <c r="D124" s="374"/>
      <c r="E124" s="59"/>
      <c r="F124" s="59"/>
      <c r="G124" s="59"/>
      <c r="H124" s="375"/>
      <c r="I124" s="59"/>
      <c r="J124" s="59"/>
      <c r="K124" s="59"/>
      <c r="L124" s="59"/>
      <c r="M124" s="59"/>
      <c r="N124" s="59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  <c r="AB124" s="245"/>
      <c r="AC124" s="245"/>
      <c r="AD124" s="245"/>
      <c r="AE124" s="245"/>
      <c r="AF124" s="245"/>
      <c r="AG124" s="245"/>
      <c r="AH124" s="245"/>
      <c r="AI124" s="245"/>
      <c r="AJ124" s="245"/>
      <c r="AK124" s="245"/>
      <c r="AL124" s="245"/>
      <c r="AM124" s="245"/>
      <c r="AN124" s="245"/>
      <c r="AO124" s="245"/>
      <c r="AP124" s="245"/>
      <c r="AQ124" s="245"/>
      <c r="AR124" s="7"/>
      <c r="AS124" s="7"/>
      <c r="AT124" s="7"/>
      <c r="AU124" s="7"/>
      <c r="AV124" s="7"/>
      <c r="AW124" s="7"/>
      <c r="AX124" s="7"/>
      <c r="AY124" s="7"/>
      <c r="AZ124" s="7"/>
      <c r="BA124" s="8"/>
      <c r="BB124" s="8"/>
      <c r="BC124" s="8"/>
      <c r="BD124" s="8"/>
      <c r="BE124" s="21"/>
      <c r="BF124" s="21"/>
      <c r="BG124" s="21"/>
      <c r="BH124" s="7"/>
      <c r="BI124" s="7"/>
      <c r="BJ124" s="7"/>
      <c r="BK124" s="250" t="s">
        <v>368</v>
      </c>
      <c r="BL124" s="251">
        <v>183.0</v>
      </c>
      <c r="BM124" s="8">
        <v>14.7</v>
      </c>
      <c r="BN124" s="252">
        <v>14.8</v>
      </c>
      <c r="BO124" s="253">
        <f t="shared" si="131"/>
        <v>16</v>
      </c>
      <c r="BP124" s="254">
        <v>16.1</v>
      </c>
      <c r="BQ124" s="255">
        <v>27.2</v>
      </c>
      <c r="BR124" s="256">
        <f t="shared" si="132"/>
        <v>27.3</v>
      </c>
      <c r="BS124" s="253">
        <v>34.3</v>
      </c>
      <c r="BT124" s="257">
        <v>34.4</v>
      </c>
      <c r="BU124" s="16"/>
      <c r="BV124" s="258" t="s">
        <v>368</v>
      </c>
      <c r="BW124" s="259">
        <v>183.0</v>
      </c>
      <c r="BX124" s="8">
        <v>14.3</v>
      </c>
      <c r="BY124" s="260">
        <v>14.4</v>
      </c>
      <c r="BZ124" s="253">
        <f t="shared" si="133"/>
        <v>15.9</v>
      </c>
      <c r="CA124" s="261">
        <v>16.0</v>
      </c>
      <c r="CB124" s="262">
        <v>28.4</v>
      </c>
      <c r="CC124" s="263">
        <f t="shared" si="134"/>
        <v>28.5</v>
      </c>
      <c r="CD124" s="264">
        <v>35.7</v>
      </c>
      <c r="CE124" s="257" t="s">
        <v>367</v>
      </c>
      <c r="CF124" s="295"/>
      <c r="CG124" s="246"/>
      <c r="CH124" s="246"/>
      <c r="CI124" s="246"/>
      <c r="CJ124" s="246"/>
      <c r="CK124" s="246"/>
      <c r="CL124" s="246"/>
      <c r="CM124" s="7"/>
      <c r="CN124" s="246"/>
      <c r="CO124" s="246"/>
      <c r="CP124" s="246"/>
      <c r="CQ124" s="246"/>
      <c r="CR124" s="246"/>
      <c r="CS124" s="246"/>
      <c r="CT124" s="287"/>
      <c r="CU124" s="295"/>
      <c r="CV124" s="287"/>
      <c r="CW124" s="287"/>
      <c r="CX124" s="287"/>
      <c r="CY124" s="295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250" t="s">
        <v>304</v>
      </c>
      <c r="DW124" s="251">
        <v>149.0</v>
      </c>
      <c r="DX124" s="270">
        <v>130.1</v>
      </c>
      <c r="DY124" s="271">
        <v>130.2</v>
      </c>
      <c r="DZ124" s="272">
        <v>137.3</v>
      </c>
      <c r="EA124" s="254">
        <v>137.4</v>
      </c>
      <c r="EB124" s="255">
        <v>166.3</v>
      </c>
      <c r="EC124" s="273">
        <v>166.4</v>
      </c>
      <c r="ED124" s="7"/>
      <c r="EE124" s="274" t="s">
        <v>304</v>
      </c>
      <c r="EF124" s="275">
        <v>149.0</v>
      </c>
      <c r="EG124" s="276">
        <v>132.8</v>
      </c>
      <c r="EH124" s="277">
        <v>132.9</v>
      </c>
      <c r="EI124" s="278">
        <v>139.70000000000002</v>
      </c>
      <c r="EJ124" s="279">
        <v>139.8</v>
      </c>
      <c r="EK124" s="280">
        <v>167.4</v>
      </c>
      <c r="EL124" s="281">
        <v>167.5</v>
      </c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</row>
    <row r="125" ht="10.5" customHeight="1">
      <c r="A125" s="372"/>
      <c r="B125" s="59"/>
      <c r="C125" s="373"/>
      <c r="D125" s="374"/>
      <c r="E125" s="59"/>
      <c r="F125" s="59"/>
      <c r="G125" s="59"/>
      <c r="H125" s="375"/>
      <c r="I125" s="59"/>
      <c r="J125" s="59"/>
      <c r="K125" s="59"/>
      <c r="L125" s="59"/>
      <c r="M125" s="59"/>
      <c r="N125" s="59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  <c r="AB125" s="245"/>
      <c r="AC125" s="245"/>
      <c r="AD125" s="245"/>
      <c r="AE125" s="245"/>
      <c r="AF125" s="245"/>
      <c r="AG125" s="245"/>
      <c r="AH125" s="245"/>
      <c r="AI125" s="245"/>
      <c r="AJ125" s="245"/>
      <c r="AK125" s="245"/>
      <c r="AL125" s="245"/>
      <c r="AM125" s="245"/>
      <c r="AN125" s="245"/>
      <c r="AO125" s="245"/>
      <c r="AP125" s="245"/>
      <c r="AQ125" s="245"/>
      <c r="AR125" s="7"/>
      <c r="AS125" s="7"/>
      <c r="AT125" s="7"/>
      <c r="AU125" s="7"/>
      <c r="AV125" s="7"/>
      <c r="AW125" s="7"/>
      <c r="AX125" s="7"/>
      <c r="AY125" s="7"/>
      <c r="AZ125" s="7"/>
      <c r="BA125" s="8"/>
      <c r="BB125" s="8"/>
      <c r="BC125" s="8"/>
      <c r="BD125" s="8"/>
      <c r="BE125" s="21"/>
      <c r="BF125" s="21"/>
      <c r="BG125" s="21"/>
      <c r="BH125" s="7"/>
      <c r="BI125" s="7"/>
      <c r="BJ125" s="7"/>
      <c r="BK125" s="250" t="s">
        <v>369</v>
      </c>
      <c r="BL125" s="251">
        <v>184.0</v>
      </c>
      <c r="BM125" s="8">
        <v>14.7</v>
      </c>
      <c r="BN125" s="252">
        <v>14.8</v>
      </c>
      <c r="BO125" s="253">
        <f t="shared" si="131"/>
        <v>16.1</v>
      </c>
      <c r="BP125" s="254">
        <v>16.2</v>
      </c>
      <c r="BQ125" s="255">
        <v>27.3</v>
      </c>
      <c r="BR125" s="256">
        <f t="shared" si="132"/>
        <v>27.4</v>
      </c>
      <c r="BS125" s="253">
        <v>34.3</v>
      </c>
      <c r="BT125" s="257">
        <v>34.4</v>
      </c>
      <c r="BU125" s="16"/>
      <c r="BV125" s="258" t="s">
        <v>369</v>
      </c>
      <c r="BW125" s="259">
        <v>184.0</v>
      </c>
      <c r="BX125" s="8">
        <v>14.4</v>
      </c>
      <c r="BY125" s="260">
        <v>14.5</v>
      </c>
      <c r="BZ125" s="253">
        <f t="shared" si="133"/>
        <v>15.9</v>
      </c>
      <c r="CA125" s="261">
        <v>16.0</v>
      </c>
      <c r="CB125" s="262">
        <v>28.5</v>
      </c>
      <c r="CC125" s="263">
        <f t="shared" si="134"/>
        <v>28.6</v>
      </c>
      <c r="CD125" s="264">
        <v>35.8</v>
      </c>
      <c r="CE125" s="257" t="s">
        <v>370</v>
      </c>
      <c r="CF125" s="295"/>
      <c r="CG125" s="246"/>
      <c r="CH125" s="246"/>
      <c r="CI125" s="246"/>
      <c r="CJ125" s="246"/>
      <c r="CK125" s="246"/>
      <c r="CL125" s="246"/>
      <c r="CM125" s="7"/>
      <c r="CN125" s="246"/>
      <c r="CO125" s="246"/>
      <c r="CP125" s="246"/>
      <c r="CQ125" s="246"/>
      <c r="CR125" s="246"/>
      <c r="CS125" s="246"/>
      <c r="CT125" s="287"/>
      <c r="CU125" s="295"/>
      <c r="CV125" s="287"/>
      <c r="CW125" s="287"/>
      <c r="CX125" s="287"/>
      <c r="CY125" s="295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250" t="s">
        <v>306</v>
      </c>
      <c r="DW125" s="251">
        <v>150.0</v>
      </c>
      <c r="DX125" s="270">
        <v>130.6</v>
      </c>
      <c r="DY125" s="271">
        <v>130.7</v>
      </c>
      <c r="DZ125" s="272">
        <v>137.8</v>
      </c>
      <c r="EA125" s="254">
        <v>137.9</v>
      </c>
      <c r="EB125" s="255">
        <v>167.0</v>
      </c>
      <c r="EC125" s="273">
        <v>167.1</v>
      </c>
      <c r="ED125" s="7"/>
      <c r="EE125" s="274" t="s">
        <v>306</v>
      </c>
      <c r="EF125" s="275">
        <v>150.0</v>
      </c>
      <c r="EG125" s="276">
        <v>133.20000000000002</v>
      </c>
      <c r="EH125" s="277">
        <v>133.3</v>
      </c>
      <c r="EI125" s="278">
        <v>140.1</v>
      </c>
      <c r="EJ125" s="279">
        <v>140.2</v>
      </c>
      <c r="EK125" s="280">
        <v>167.8</v>
      </c>
      <c r="EL125" s="281">
        <v>167.9</v>
      </c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</row>
    <row r="126" ht="10.5" customHeight="1">
      <c r="A126" s="372"/>
      <c r="B126" s="59"/>
      <c r="C126" s="373"/>
      <c r="D126" s="374"/>
      <c r="E126" s="59"/>
      <c r="F126" s="59"/>
      <c r="G126" s="59"/>
      <c r="H126" s="375"/>
      <c r="I126" s="59"/>
      <c r="J126" s="59"/>
      <c r="K126" s="59"/>
      <c r="L126" s="59"/>
      <c r="M126" s="59"/>
      <c r="N126" s="59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  <c r="AB126" s="245"/>
      <c r="AC126" s="245"/>
      <c r="AD126" s="245"/>
      <c r="AE126" s="245"/>
      <c r="AF126" s="245"/>
      <c r="AG126" s="245"/>
      <c r="AH126" s="245"/>
      <c r="AI126" s="245"/>
      <c r="AJ126" s="245"/>
      <c r="AK126" s="245"/>
      <c r="AL126" s="245"/>
      <c r="AM126" s="245"/>
      <c r="AN126" s="245"/>
      <c r="AO126" s="245"/>
      <c r="AP126" s="245"/>
      <c r="AQ126" s="245"/>
      <c r="AR126" s="7"/>
      <c r="AS126" s="7"/>
      <c r="AT126" s="7"/>
      <c r="AU126" s="7"/>
      <c r="AV126" s="7"/>
      <c r="AW126" s="7"/>
      <c r="AX126" s="7"/>
      <c r="AY126" s="7"/>
      <c r="AZ126" s="7"/>
      <c r="BA126" s="8"/>
      <c r="BB126" s="8"/>
      <c r="BC126" s="8"/>
      <c r="BD126" s="8"/>
      <c r="BE126" s="21"/>
      <c r="BF126" s="21"/>
      <c r="BG126" s="21"/>
      <c r="BH126" s="7"/>
      <c r="BI126" s="7"/>
      <c r="BJ126" s="7"/>
      <c r="BK126" s="250" t="s">
        <v>371</v>
      </c>
      <c r="BL126" s="251">
        <v>185.0</v>
      </c>
      <c r="BM126" s="8">
        <v>14.8</v>
      </c>
      <c r="BN126" s="252">
        <v>14.9</v>
      </c>
      <c r="BO126" s="253">
        <f t="shared" si="131"/>
        <v>16.1</v>
      </c>
      <c r="BP126" s="254">
        <v>16.2</v>
      </c>
      <c r="BQ126" s="255">
        <v>27.4</v>
      </c>
      <c r="BR126" s="256">
        <f t="shared" si="132"/>
        <v>27.5</v>
      </c>
      <c r="BS126" s="253">
        <v>34.4</v>
      </c>
      <c r="BT126" s="257">
        <v>34.5</v>
      </c>
      <c r="BU126" s="16"/>
      <c r="BV126" s="258" t="s">
        <v>371</v>
      </c>
      <c r="BW126" s="259">
        <v>185.0</v>
      </c>
      <c r="BX126" s="8">
        <v>14.4</v>
      </c>
      <c r="BY126" s="260">
        <v>14.5</v>
      </c>
      <c r="BZ126" s="253">
        <f t="shared" si="133"/>
        <v>15.9</v>
      </c>
      <c r="CA126" s="261">
        <v>16.0</v>
      </c>
      <c r="CB126" s="262">
        <v>28.5</v>
      </c>
      <c r="CC126" s="263">
        <f t="shared" si="134"/>
        <v>28.6</v>
      </c>
      <c r="CD126" s="264">
        <v>35.8</v>
      </c>
      <c r="CE126" s="257" t="s">
        <v>370</v>
      </c>
      <c r="CF126" s="295"/>
      <c r="CG126" s="246"/>
      <c r="CH126" s="246"/>
      <c r="CI126" s="246"/>
      <c r="CJ126" s="246"/>
      <c r="CK126" s="246"/>
      <c r="CL126" s="246"/>
      <c r="CM126" s="7"/>
      <c r="CN126" s="246"/>
      <c r="CO126" s="246"/>
      <c r="CP126" s="246"/>
      <c r="CQ126" s="246"/>
      <c r="CR126" s="246"/>
      <c r="CS126" s="246"/>
      <c r="CT126" s="287"/>
      <c r="CU126" s="295"/>
      <c r="CV126" s="287"/>
      <c r="CW126" s="295"/>
      <c r="CX126" s="287"/>
      <c r="CY126" s="295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250" t="s">
        <v>308</v>
      </c>
      <c r="DW126" s="251">
        <v>151.0</v>
      </c>
      <c r="DX126" s="270">
        <v>131.1</v>
      </c>
      <c r="DY126" s="271">
        <v>131.2</v>
      </c>
      <c r="DZ126" s="272">
        <v>138.4</v>
      </c>
      <c r="EA126" s="254">
        <v>138.5</v>
      </c>
      <c r="EB126" s="255">
        <v>167.6</v>
      </c>
      <c r="EC126" s="273">
        <v>167.7</v>
      </c>
      <c r="ED126" s="7"/>
      <c r="EE126" s="274" t="s">
        <v>308</v>
      </c>
      <c r="EF126" s="275">
        <v>151.0</v>
      </c>
      <c r="EG126" s="276">
        <v>133.6</v>
      </c>
      <c r="EH126" s="277">
        <v>133.7</v>
      </c>
      <c r="EI126" s="278">
        <v>140.5</v>
      </c>
      <c r="EJ126" s="279">
        <v>140.6</v>
      </c>
      <c r="EK126" s="280">
        <v>168.3</v>
      </c>
      <c r="EL126" s="281">
        <v>168.4</v>
      </c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</row>
    <row r="127" ht="10.5" customHeight="1">
      <c r="A127" s="372"/>
      <c r="B127" s="59"/>
      <c r="C127" s="373"/>
      <c r="D127" s="374"/>
      <c r="E127" s="59"/>
      <c r="F127" s="59"/>
      <c r="G127" s="59"/>
      <c r="H127" s="375"/>
      <c r="I127" s="59"/>
      <c r="J127" s="59"/>
      <c r="K127" s="59"/>
      <c r="L127" s="59"/>
      <c r="M127" s="59"/>
      <c r="N127" s="59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  <c r="AB127" s="245"/>
      <c r="AC127" s="245"/>
      <c r="AD127" s="245"/>
      <c r="AE127" s="245"/>
      <c r="AF127" s="245"/>
      <c r="AG127" s="245"/>
      <c r="AH127" s="245"/>
      <c r="AI127" s="245"/>
      <c r="AJ127" s="245"/>
      <c r="AK127" s="245"/>
      <c r="AL127" s="245"/>
      <c r="AM127" s="245"/>
      <c r="AN127" s="245"/>
      <c r="AO127" s="245"/>
      <c r="AP127" s="245"/>
      <c r="AQ127" s="245"/>
      <c r="AR127" s="7"/>
      <c r="AS127" s="7"/>
      <c r="AT127" s="7"/>
      <c r="AU127" s="7"/>
      <c r="AV127" s="7"/>
      <c r="AW127" s="7"/>
      <c r="AX127" s="7"/>
      <c r="AY127" s="7"/>
      <c r="AZ127" s="7"/>
      <c r="BA127" s="8"/>
      <c r="BB127" s="8"/>
      <c r="BC127" s="8"/>
      <c r="BD127" s="8"/>
      <c r="BE127" s="21"/>
      <c r="BF127" s="21"/>
      <c r="BG127" s="21"/>
      <c r="BH127" s="7"/>
      <c r="BI127" s="7"/>
      <c r="BJ127" s="7"/>
      <c r="BK127" s="250" t="s">
        <v>372</v>
      </c>
      <c r="BL127" s="251">
        <v>186.0</v>
      </c>
      <c r="BM127" s="8">
        <v>14.8</v>
      </c>
      <c r="BN127" s="252">
        <v>14.9</v>
      </c>
      <c r="BO127" s="253">
        <f t="shared" si="131"/>
        <v>16.2</v>
      </c>
      <c r="BP127" s="254">
        <v>16.3</v>
      </c>
      <c r="BQ127" s="255">
        <v>27.4</v>
      </c>
      <c r="BR127" s="256">
        <f t="shared" si="132"/>
        <v>27.5</v>
      </c>
      <c r="BS127" s="253">
        <v>34.5</v>
      </c>
      <c r="BT127" s="257">
        <v>34.6</v>
      </c>
      <c r="BU127" s="16"/>
      <c r="BV127" s="258" t="s">
        <v>372</v>
      </c>
      <c r="BW127" s="259">
        <v>186.0</v>
      </c>
      <c r="BX127" s="8">
        <v>14.4</v>
      </c>
      <c r="BY127" s="260">
        <v>14.5</v>
      </c>
      <c r="BZ127" s="253">
        <f t="shared" si="133"/>
        <v>15.9</v>
      </c>
      <c r="CA127" s="261">
        <v>16.0</v>
      </c>
      <c r="CB127" s="262">
        <v>28.6</v>
      </c>
      <c r="CC127" s="263">
        <f t="shared" si="134"/>
        <v>28.7</v>
      </c>
      <c r="CD127" s="264">
        <v>35.8</v>
      </c>
      <c r="CE127" s="257" t="s">
        <v>370</v>
      </c>
      <c r="CF127" s="295"/>
      <c r="CG127" s="246"/>
      <c r="CH127" s="246"/>
      <c r="CI127" s="246"/>
      <c r="CJ127" s="246"/>
      <c r="CK127" s="246"/>
      <c r="CL127" s="246"/>
      <c r="CM127" s="7"/>
      <c r="CN127" s="246"/>
      <c r="CO127" s="246"/>
      <c r="CP127" s="246"/>
      <c r="CQ127" s="246"/>
      <c r="CR127" s="246"/>
      <c r="CS127" s="246"/>
      <c r="CT127" s="287"/>
      <c r="CU127" s="295"/>
      <c r="CV127" s="295"/>
      <c r="CW127" s="287"/>
      <c r="CX127" s="287"/>
      <c r="CY127" s="295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250" t="s">
        <v>310</v>
      </c>
      <c r="DW127" s="251">
        <v>152.0</v>
      </c>
      <c r="DX127" s="270">
        <v>131.6</v>
      </c>
      <c r="DY127" s="271">
        <v>131.7</v>
      </c>
      <c r="DZ127" s="272">
        <v>138.9</v>
      </c>
      <c r="EA127" s="254">
        <v>139.0</v>
      </c>
      <c r="EB127" s="255">
        <v>168.3</v>
      </c>
      <c r="EC127" s="273">
        <v>168.4</v>
      </c>
      <c r="ED127" s="7"/>
      <c r="EE127" s="274" t="s">
        <v>310</v>
      </c>
      <c r="EF127" s="275">
        <v>152.0</v>
      </c>
      <c r="EG127" s="276">
        <v>134.0</v>
      </c>
      <c r="EH127" s="277">
        <v>134.1</v>
      </c>
      <c r="EI127" s="278">
        <v>140.9</v>
      </c>
      <c r="EJ127" s="279">
        <v>141.0</v>
      </c>
      <c r="EK127" s="280">
        <v>168.7</v>
      </c>
      <c r="EL127" s="281">
        <v>168.79999999999998</v>
      </c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</row>
    <row r="128" ht="10.5" customHeight="1">
      <c r="A128" s="372"/>
      <c r="B128" s="59"/>
      <c r="C128" s="373"/>
      <c r="D128" s="374"/>
      <c r="E128" s="59"/>
      <c r="F128" s="59"/>
      <c r="G128" s="59"/>
      <c r="H128" s="375"/>
      <c r="I128" s="59"/>
      <c r="J128" s="59"/>
      <c r="K128" s="59"/>
      <c r="L128" s="59"/>
      <c r="M128" s="59"/>
      <c r="N128" s="59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  <c r="AB128" s="245"/>
      <c r="AC128" s="245"/>
      <c r="AD128" s="245"/>
      <c r="AE128" s="245"/>
      <c r="AF128" s="245"/>
      <c r="AG128" s="245"/>
      <c r="AH128" s="245"/>
      <c r="AI128" s="245"/>
      <c r="AJ128" s="245"/>
      <c r="AK128" s="245"/>
      <c r="AL128" s="245"/>
      <c r="AM128" s="245"/>
      <c r="AN128" s="245"/>
      <c r="AO128" s="245"/>
      <c r="AP128" s="245"/>
      <c r="AQ128" s="245"/>
      <c r="AR128" s="7"/>
      <c r="AS128" s="7"/>
      <c r="AT128" s="7"/>
      <c r="AU128" s="7"/>
      <c r="AV128" s="7"/>
      <c r="AW128" s="7"/>
      <c r="AX128" s="7"/>
      <c r="AY128" s="7"/>
      <c r="AZ128" s="7"/>
      <c r="BA128" s="8"/>
      <c r="BB128" s="8"/>
      <c r="BC128" s="8"/>
      <c r="BD128" s="8"/>
      <c r="BE128" s="21"/>
      <c r="BF128" s="21"/>
      <c r="BG128" s="21"/>
      <c r="BH128" s="7"/>
      <c r="BI128" s="7"/>
      <c r="BJ128" s="7"/>
      <c r="BK128" s="250" t="s">
        <v>373</v>
      </c>
      <c r="BL128" s="251">
        <v>187.0</v>
      </c>
      <c r="BM128" s="8">
        <v>14.9</v>
      </c>
      <c r="BN128" s="252">
        <v>15.0</v>
      </c>
      <c r="BO128" s="253">
        <f t="shared" si="131"/>
        <v>16.2</v>
      </c>
      <c r="BP128" s="254">
        <v>16.3</v>
      </c>
      <c r="BQ128" s="255">
        <v>27.5</v>
      </c>
      <c r="BR128" s="256">
        <f t="shared" si="132"/>
        <v>27.6</v>
      </c>
      <c r="BS128" s="253">
        <v>34.5</v>
      </c>
      <c r="BT128" s="257">
        <v>34.6</v>
      </c>
      <c r="BU128" s="16"/>
      <c r="BV128" s="258" t="s">
        <v>373</v>
      </c>
      <c r="BW128" s="259">
        <v>187.0</v>
      </c>
      <c r="BX128" s="8">
        <v>14.4</v>
      </c>
      <c r="BY128" s="260">
        <v>14.5</v>
      </c>
      <c r="BZ128" s="253">
        <f t="shared" si="133"/>
        <v>16</v>
      </c>
      <c r="CA128" s="261">
        <v>16.1</v>
      </c>
      <c r="CB128" s="262">
        <v>28.6</v>
      </c>
      <c r="CC128" s="263">
        <f t="shared" si="134"/>
        <v>28.7</v>
      </c>
      <c r="CD128" s="264">
        <v>35.9</v>
      </c>
      <c r="CE128" s="257" t="s">
        <v>374</v>
      </c>
      <c r="CF128" s="295"/>
      <c r="CG128" s="246"/>
      <c r="CH128" s="246"/>
      <c r="CI128" s="246"/>
      <c r="CJ128" s="246"/>
      <c r="CK128" s="246"/>
      <c r="CL128" s="246"/>
      <c r="CM128" s="7"/>
      <c r="CN128" s="246"/>
      <c r="CO128" s="246"/>
      <c r="CP128" s="246"/>
      <c r="CQ128" s="246"/>
      <c r="CR128" s="246"/>
      <c r="CS128" s="246"/>
      <c r="CT128" s="287"/>
      <c r="CU128" s="295"/>
      <c r="CV128" s="287"/>
      <c r="CW128" s="295"/>
      <c r="CX128" s="287"/>
      <c r="CY128" s="295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250" t="s">
        <v>312</v>
      </c>
      <c r="DW128" s="251">
        <v>153.0</v>
      </c>
      <c r="DX128" s="270">
        <v>132.1</v>
      </c>
      <c r="DY128" s="271">
        <v>132.2</v>
      </c>
      <c r="DZ128" s="272">
        <v>139.4</v>
      </c>
      <c r="EA128" s="254">
        <v>139.5</v>
      </c>
      <c r="EB128" s="255">
        <v>168.9</v>
      </c>
      <c r="EC128" s="273">
        <v>169.0</v>
      </c>
      <c r="ED128" s="7"/>
      <c r="EE128" s="274" t="s">
        <v>312</v>
      </c>
      <c r="EF128" s="275">
        <v>153.0</v>
      </c>
      <c r="EG128" s="276">
        <v>134.4</v>
      </c>
      <c r="EH128" s="277">
        <v>134.5</v>
      </c>
      <c r="EI128" s="278">
        <v>141.3</v>
      </c>
      <c r="EJ128" s="279">
        <v>141.4</v>
      </c>
      <c r="EK128" s="280">
        <v>169.1</v>
      </c>
      <c r="EL128" s="281">
        <v>169.2</v>
      </c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</row>
    <row r="129" ht="10.5" customHeight="1">
      <c r="A129" s="372"/>
      <c r="B129" s="59"/>
      <c r="C129" s="373"/>
      <c r="D129" s="374"/>
      <c r="E129" s="59"/>
      <c r="F129" s="59"/>
      <c r="G129" s="59"/>
      <c r="H129" s="375"/>
      <c r="I129" s="59"/>
      <c r="J129" s="59"/>
      <c r="K129" s="59"/>
      <c r="L129" s="59"/>
      <c r="M129" s="59"/>
      <c r="N129" s="59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  <c r="AB129" s="245"/>
      <c r="AC129" s="245"/>
      <c r="AD129" s="245"/>
      <c r="AE129" s="245"/>
      <c r="AF129" s="245"/>
      <c r="AG129" s="245"/>
      <c r="AH129" s="245"/>
      <c r="AI129" s="245"/>
      <c r="AJ129" s="245"/>
      <c r="AK129" s="245"/>
      <c r="AL129" s="245"/>
      <c r="AM129" s="245"/>
      <c r="AN129" s="245"/>
      <c r="AO129" s="245"/>
      <c r="AP129" s="245"/>
      <c r="AQ129" s="245"/>
      <c r="AR129" s="7"/>
      <c r="AS129" s="7"/>
      <c r="AT129" s="7"/>
      <c r="AU129" s="7"/>
      <c r="AV129" s="7"/>
      <c r="AW129" s="7"/>
      <c r="AX129" s="7"/>
      <c r="AY129" s="7"/>
      <c r="AZ129" s="7"/>
      <c r="BA129" s="8"/>
      <c r="BB129" s="8"/>
      <c r="BC129" s="8"/>
      <c r="BD129" s="8"/>
      <c r="BE129" s="21"/>
      <c r="BF129" s="21"/>
      <c r="BG129" s="21"/>
      <c r="BH129" s="7"/>
      <c r="BI129" s="7"/>
      <c r="BJ129" s="7"/>
      <c r="BK129" s="250" t="s">
        <v>375</v>
      </c>
      <c r="BL129" s="251">
        <v>188.0</v>
      </c>
      <c r="BM129" s="8">
        <v>14.9</v>
      </c>
      <c r="BN129" s="252">
        <v>15.0</v>
      </c>
      <c r="BO129" s="253">
        <f t="shared" si="131"/>
        <v>16.2</v>
      </c>
      <c r="BP129" s="254">
        <v>16.3</v>
      </c>
      <c r="BQ129" s="255">
        <v>27.6</v>
      </c>
      <c r="BR129" s="256">
        <f t="shared" si="132"/>
        <v>27.7</v>
      </c>
      <c r="BS129" s="253">
        <v>34.6</v>
      </c>
      <c r="BT129" s="257">
        <v>34.7</v>
      </c>
      <c r="BU129" s="16"/>
      <c r="BV129" s="258" t="s">
        <v>375</v>
      </c>
      <c r="BW129" s="259">
        <v>188.0</v>
      </c>
      <c r="BX129" s="8">
        <v>14.4</v>
      </c>
      <c r="BY129" s="260">
        <v>14.5</v>
      </c>
      <c r="BZ129" s="253">
        <f t="shared" si="133"/>
        <v>16</v>
      </c>
      <c r="CA129" s="261">
        <v>16.1</v>
      </c>
      <c r="CB129" s="262">
        <v>28.7</v>
      </c>
      <c r="CC129" s="263">
        <f t="shared" si="134"/>
        <v>28.8</v>
      </c>
      <c r="CD129" s="264">
        <v>35.9</v>
      </c>
      <c r="CE129" s="257" t="s">
        <v>374</v>
      </c>
      <c r="CF129" s="287"/>
      <c r="CG129" s="246"/>
      <c r="CH129" s="246"/>
      <c r="CI129" s="246"/>
      <c r="CJ129" s="246"/>
      <c r="CK129" s="246"/>
      <c r="CL129" s="246"/>
      <c r="CM129" s="7"/>
      <c r="CN129" s="246"/>
      <c r="CO129" s="246"/>
      <c r="CP129" s="246"/>
      <c r="CQ129" s="246"/>
      <c r="CR129" s="246"/>
      <c r="CS129" s="246"/>
      <c r="CT129" s="295"/>
      <c r="CU129" s="287"/>
      <c r="CV129" s="295"/>
      <c r="CW129" s="287"/>
      <c r="CX129" s="287"/>
      <c r="CY129" s="295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250" t="s">
        <v>314</v>
      </c>
      <c r="DW129" s="251">
        <v>154.0</v>
      </c>
      <c r="DX129" s="270">
        <v>132.6</v>
      </c>
      <c r="DY129" s="271">
        <v>132.7</v>
      </c>
      <c r="DZ129" s="272">
        <v>140.0</v>
      </c>
      <c r="EA129" s="254">
        <v>140.1</v>
      </c>
      <c r="EB129" s="255">
        <v>169.6</v>
      </c>
      <c r="EC129" s="273">
        <v>169.7</v>
      </c>
      <c r="ED129" s="7"/>
      <c r="EE129" s="274" t="s">
        <v>314</v>
      </c>
      <c r="EF129" s="275">
        <v>154.0</v>
      </c>
      <c r="EG129" s="276">
        <v>134.70000000000002</v>
      </c>
      <c r="EH129" s="277">
        <v>134.8</v>
      </c>
      <c r="EI129" s="278">
        <v>141.70000000000002</v>
      </c>
      <c r="EJ129" s="279">
        <v>141.8</v>
      </c>
      <c r="EK129" s="280">
        <v>169.5</v>
      </c>
      <c r="EL129" s="281">
        <v>169.6</v>
      </c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</row>
    <row r="130" ht="10.5" customHeight="1">
      <c r="A130" s="372"/>
      <c r="B130" s="59"/>
      <c r="C130" s="373"/>
      <c r="D130" s="374"/>
      <c r="E130" s="59"/>
      <c r="F130" s="59"/>
      <c r="G130" s="59"/>
      <c r="H130" s="375"/>
      <c r="I130" s="59"/>
      <c r="J130" s="59"/>
      <c r="K130" s="59"/>
      <c r="L130" s="59"/>
      <c r="M130" s="59"/>
      <c r="N130" s="59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  <c r="AB130" s="245"/>
      <c r="AC130" s="245"/>
      <c r="AD130" s="245"/>
      <c r="AE130" s="245"/>
      <c r="AF130" s="245"/>
      <c r="AG130" s="245"/>
      <c r="AH130" s="245"/>
      <c r="AI130" s="245"/>
      <c r="AJ130" s="245"/>
      <c r="AK130" s="245"/>
      <c r="AL130" s="245"/>
      <c r="AM130" s="245"/>
      <c r="AN130" s="245"/>
      <c r="AO130" s="245"/>
      <c r="AP130" s="245"/>
      <c r="AQ130" s="245"/>
      <c r="AR130" s="7"/>
      <c r="AS130" s="7"/>
      <c r="AT130" s="7"/>
      <c r="AU130" s="7"/>
      <c r="AV130" s="7"/>
      <c r="AW130" s="7"/>
      <c r="AX130" s="7"/>
      <c r="AY130" s="7"/>
      <c r="AZ130" s="7"/>
      <c r="BA130" s="8"/>
      <c r="BB130" s="8"/>
      <c r="BC130" s="8"/>
      <c r="BD130" s="8"/>
      <c r="BE130" s="21"/>
      <c r="BF130" s="21"/>
      <c r="BG130" s="21"/>
      <c r="BH130" s="7"/>
      <c r="BI130" s="7"/>
      <c r="BJ130" s="7"/>
      <c r="BK130" s="250" t="s">
        <v>376</v>
      </c>
      <c r="BL130" s="251">
        <v>189.0</v>
      </c>
      <c r="BM130" s="8">
        <v>14.9</v>
      </c>
      <c r="BN130" s="252">
        <v>15.0</v>
      </c>
      <c r="BO130" s="253">
        <f t="shared" si="131"/>
        <v>16.3</v>
      </c>
      <c r="BP130" s="254">
        <v>16.4</v>
      </c>
      <c r="BQ130" s="255">
        <v>27.7</v>
      </c>
      <c r="BR130" s="256">
        <f t="shared" si="132"/>
        <v>27.8</v>
      </c>
      <c r="BS130" s="253">
        <v>34.6</v>
      </c>
      <c r="BT130" s="257">
        <v>34.7</v>
      </c>
      <c r="BU130" s="16"/>
      <c r="BV130" s="258" t="s">
        <v>376</v>
      </c>
      <c r="BW130" s="259">
        <v>189.0</v>
      </c>
      <c r="BX130" s="8">
        <v>14.4</v>
      </c>
      <c r="BY130" s="260">
        <v>14.5</v>
      </c>
      <c r="BZ130" s="253">
        <f t="shared" si="133"/>
        <v>16</v>
      </c>
      <c r="CA130" s="261">
        <v>16.1</v>
      </c>
      <c r="CB130" s="262">
        <v>28.7</v>
      </c>
      <c r="CC130" s="263">
        <f t="shared" si="134"/>
        <v>28.8</v>
      </c>
      <c r="CD130" s="264">
        <v>36.0</v>
      </c>
      <c r="CE130" s="257" t="s">
        <v>377</v>
      </c>
      <c r="CF130" s="287"/>
      <c r="CG130" s="246"/>
      <c r="CH130" s="246"/>
      <c r="CI130" s="246"/>
      <c r="CJ130" s="246"/>
      <c r="CK130" s="246"/>
      <c r="CL130" s="246"/>
      <c r="CM130" s="7"/>
      <c r="CN130" s="246"/>
      <c r="CO130" s="246"/>
      <c r="CP130" s="246"/>
      <c r="CQ130" s="246"/>
      <c r="CR130" s="246"/>
      <c r="CS130" s="246"/>
      <c r="CT130" s="295"/>
      <c r="CU130" s="287"/>
      <c r="CV130" s="287"/>
      <c r="CW130" s="295"/>
      <c r="CX130" s="287"/>
      <c r="CY130" s="295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250" t="s">
        <v>316</v>
      </c>
      <c r="DW130" s="251">
        <v>155.0</v>
      </c>
      <c r="DX130" s="270">
        <v>133.1</v>
      </c>
      <c r="DY130" s="271">
        <v>133.2</v>
      </c>
      <c r="DZ130" s="272">
        <v>140.5</v>
      </c>
      <c r="EA130" s="254">
        <v>140.6</v>
      </c>
      <c r="EB130" s="255">
        <v>170.2</v>
      </c>
      <c r="EC130" s="273">
        <v>170.29999999999998</v>
      </c>
      <c r="ED130" s="7"/>
      <c r="EE130" s="274" t="s">
        <v>316</v>
      </c>
      <c r="EF130" s="275">
        <v>155.0</v>
      </c>
      <c r="EG130" s="276">
        <v>135.1</v>
      </c>
      <c r="EH130" s="277">
        <v>135.2</v>
      </c>
      <c r="EI130" s="278">
        <v>142.0</v>
      </c>
      <c r="EJ130" s="279">
        <v>142.1</v>
      </c>
      <c r="EK130" s="280">
        <v>169.9</v>
      </c>
      <c r="EL130" s="281">
        <v>170.0</v>
      </c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</row>
    <row r="131" ht="10.5" customHeight="1">
      <c r="A131" s="372"/>
      <c r="B131" s="59"/>
      <c r="C131" s="373"/>
      <c r="D131" s="374"/>
      <c r="E131" s="59"/>
      <c r="F131" s="59"/>
      <c r="G131" s="59"/>
      <c r="H131" s="375"/>
      <c r="I131" s="59"/>
      <c r="J131" s="59"/>
      <c r="K131" s="59"/>
      <c r="L131" s="59"/>
      <c r="M131" s="59"/>
      <c r="N131" s="59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  <c r="AB131" s="245"/>
      <c r="AC131" s="245"/>
      <c r="AD131" s="245"/>
      <c r="AE131" s="245"/>
      <c r="AF131" s="245"/>
      <c r="AG131" s="245"/>
      <c r="AH131" s="245"/>
      <c r="AI131" s="245"/>
      <c r="AJ131" s="245"/>
      <c r="AK131" s="245"/>
      <c r="AL131" s="245"/>
      <c r="AM131" s="245"/>
      <c r="AN131" s="245"/>
      <c r="AO131" s="245"/>
      <c r="AP131" s="245"/>
      <c r="AQ131" s="245"/>
      <c r="AR131" s="7"/>
      <c r="AS131" s="7"/>
      <c r="AT131" s="7"/>
      <c r="AU131" s="7"/>
      <c r="AV131" s="7"/>
      <c r="AW131" s="7"/>
      <c r="AX131" s="7"/>
      <c r="AY131" s="7"/>
      <c r="AZ131" s="7"/>
      <c r="BA131" s="8"/>
      <c r="BB131" s="8"/>
      <c r="BC131" s="8"/>
      <c r="BD131" s="8"/>
      <c r="BE131" s="21"/>
      <c r="BF131" s="21"/>
      <c r="BG131" s="21"/>
      <c r="BH131" s="7"/>
      <c r="BI131" s="7"/>
      <c r="BJ131" s="7"/>
      <c r="BK131" s="250" t="s">
        <v>378</v>
      </c>
      <c r="BL131" s="251">
        <v>190.0</v>
      </c>
      <c r="BM131" s="8">
        <v>14.9</v>
      </c>
      <c r="BN131" s="252">
        <v>15.0</v>
      </c>
      <c r="BO131" s="253">
        <f t="shared" si="131"/>
        <v>16.3</v>
      </c>
      <c r="BP131" s="254">
        <v>16.4</v>
      </c>
      <c r="BQ131" s="255">
        <v>27.7</v>
      </c>
      <c r="BR131" s="256">
        <f t="shared" si="132"/>
        <v>27.8</v>
      </c>
      <c r="BS131" s="253">
        <v>34.7</v>
      </c>
      <c r="BT131" s="257">
        <v>34.8</v>
      </c>
      <c r="BU131" s="16"/>
      <c r="BV131" s="258" t="s">
        <v>378</v>
      </c>
      <c r="BW131" s="259">
        <v>190.0</v>
      </c>
      <c r="BX131" s="8">
        <v>14.5</v>
      </c>
      <c r="BY131" s="260">
        <v>14.6</v>
      </c>
      <c r="BZ131" s="253">
        <f t="shared" si="133"/>
        <v>16</v>
      </c>
      <c r="CA131" s="261">
        <v>16.1</v>
      </c>
      <c r="CB131" s="262">
        <v>28.8</v>
      </c>
      <c r="CC131" s="263">
        <f t="shared" si="134"/>
        <v>28.9</v>
      </c>
      <c r="CD131" s="264">
        <v>36.0</v>
      </c>
      <c r="CE131" s="257" t="s">
        <v>377</v>
      </c>
      <c r="CF131" s="287"/>
      <c r="CG131" s="246"/>
      <c r="CH131" s="246"/>
      <c r="CI131" s="246"/>
      <c r="CJ131" s="246"/>
      <c r="CK131" s="246"/>
      <c r="CL131" s="246"/>
      <c r="CM131" s="7"/>
      <c r="CN131" s="246"/>
      <c r="CO131" s="246"/>
      <c r="CP131" s="246"/>
      <c r="CQ131" s="246"/>
      <c r="CR131" s="246"/>
      <c r="CS131" s="246"/>
      <c r="CT131" s="287"/>
      <c r="CU131" s="287"/>
      <c r="CV131" s="295"/>
      <c r="CW131" s="287"/>
      <c r="CX131" s="287"/>
      <c r="CY131" s="295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250" t="s">
        <v>318</v>
      </c>
      <c r="DW131" s="251">
        <v>156.0</v>
      </c>
      <c r="DX131" s="270">
        <v>133.7</v>
      </c>
      <c r="DY131" s="271">
        <v>133.79999999999998</v>
      </c>
      <c r="DZ131" s="272">
        <v>141.1</v>
      </c>
      <c r="EA131" s="254">
        <v>141.2</v>
      </c>
      <c r="EB131" s="255">
        <v>170.9</v>
      </c>
      <c r="EC131" s="273">
        <v>171.0</v>
      </c>
      <c r="ED131" s="7"/>
      <c r="EE131" s="274" t="s">
        <v>318</v>
      </c>
      <c r="EF131" s="275">
        <v>156.0</v>
      </c>
      <c r="EG131" s="276">
        <v>135.5</v>
      </c>
      <c r="EH131" s="277">
        <v>135.6</v>
      </c>
      <c r="EI131" s="278">
        <v>142.4</v>
      </c>
      <c r="EJ131" s="279">
        <v>142.5</v>
      </c>
      <c r="EK131" s="280">
        <v>170.3</v>
      </c>
      <c r="EL131" s="281">
        <v>170.4</v>
      </c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</row>
    <row r="132" ht="10.5" customHeight="1">
      <c r="A132" s="372"/>
      <c r="B132" s="59"/>
      <c r="C132" s="373"/>
      <c r="D132" s="374"/>
      <c r="E132" s="59"/>
      <c r="F132" s="59"/>
      <c r="G132" s="59"/>
      <c r="H132" s="375"/>
      <c r="I132" s="59"/>
      <c r="J132" s="59"/>
      <c r="K132" s="59"/>
      <c r="L132" s="59"/>
      <c r="M132" s="59"/>
      <c r="N132" s="59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  <c r="AB132" s="245"/>
      <c r="AC132" s="245"/>
      <c r="AD132" s="245"/>
      <c r="AE132" s="245"/>
      <c r="AF132" s="245"/>
      <c r="AG132" s="245"/>
      <c r="AH132" s="245"/>
      <c r="AI132" s="245"/>
      <c r="AJ132" s="245"/>
      <c r="AK132" s="245"/>
      <c r="AL132" s="245"/>
      <c r="AM132" s="245"/>
      <c r="AN132" s="245"/>
      <c r="AO132" s="245"/>
      <c r="AP132" s="245"/>
      <c r="AQ132" s="245"/>
      <c r="AR132" s="7"/>
      <c r="AS132" s="7"/>
      <c r="AT132" s="7"/>
      <c r="AU132" s="7"/>
      <c r="AV132" s="7"/>
      <c r="AW132" s="7"/>
      <c r="AX132" s="7"/>
      <c r="AY132" s="7"/>
      <c r="AZ132" s="7"/>
      <c r="BA132" s="8"/>
      <c r="BB132" s="8"/>
      <c r="BC132" s="8"/>
      <c r="BD132" s="8"/>
      <c r="BE132" s="21"/>
      <c r="BF132" s="21"/>
      <c r="BG132" s="21"/>
      <c r="BH132" s="7"/>
      <c r="BI132" s="7"/>
      <c r="BJ132" s="7"/>
      <c r="BK132" s="250" t="s">
        <v>379</v>
      </c>
      <c r="BL132" s="251">
        <v>191.0</v>
      </c>
      <c r="BM132" s="8">
        <v>15.0</v>
      </c>
      <c r="BN132" s="252">
        <v>15.1</v>
      </c>
      <c r="BO132" s="253">
        <f t="shared" si="131"/>
        <v>16.4</v>
      </c>
      <c r="BP132" s="254">
        <v>16.5</v>
      </c>
      <c r="BQ132" s="255">
        <v>27.8</v>
      </c>
      <c r="BR132" s="256">
        <f t="shared" si="132"/>
        <v>27.9</v>
      </c>
      <c r="BS132" s="253">
        <v>34.7</v>
      </c>
      <c r="BT132" s="257">
        <v>34.8</v>
      </c>
      <c r="BU132" s="16"/>
      <c r="BV132" s="258" t="s">
        <v>379</v>
      </c>
      <c r="BW132" s="259">
        <v>191.0</v>
      </c>
      <c r="BX132" s="8">
        <v>14.5</v>
      </c>
      <c r="BY132" s="260">
        <v>14.6</v>
      </c>
      <c r="BZ132" s="253">
        <f t="shared" si="133"/>
        <v>16.1</v>
      </c>
      <c r="CA132" s="261">
        <v>16.2</v>
      </c>
      <c r="CB132" s="262">
        <v>28.8</v>
      </c>
      <c r="CC132" s="263">
        <f t="shared" si="134"/>
        <v>28.9</v>
      </c>
      <c r="CD132" s="264">
        <v>36.0</v>
      </c>
      <c r="CE132" s="257" t="s">
        <v>377</v>
      </c>
      <c r="CF132" s="287"/>
      <c r="CG132" s="246"/>
      <c r="CH132" s="246"/>
      <c r="CI132" s="246"/>
      <c r="CJ132" s="246"/>
      <c r="CK132" s="246"/>
      <c r="CL132" s="246"/>
      <c r="CM132" s="7"/>
      <c r="CN132" s="246"/>
      <c r="CO132" s="246"/>
      <c r="CP132" s="246"/>
      <c r="CQ132" s="246"/>
      <c r="CR132" s="246"/>
      <c r="CS132" s="246"/>
      <c r="CT132" s="287"/>
      <c r="CU132" s="287"/>
      <c r="CV132" s="287"/>
      <c r="CW132" s="295"/>
      <c r="CX132" s="287"/>
      <c r="CY132" s="295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250" t="s">
        <v>320</v>
      </c>
      <c r="DW132" s="251">
        <v>157.0</v>
      </c>
      <c r="DX132" s="270">
        <v>134.2</v>
      </c>
      <c r="DY132" s="271">
        <v>134.29999999999998</v>
      </c>
      <c r="DZ132" s="272">
        <v>141.6</v>
      </c>
      <c r="EA132" s="254">
        <v>141.7</v>
      </c>
      <c r="EB132" s="255">
        <v>171.6</v>
      </c>
      <c r="EC132" s="273">
        <v>171.7</v>
      </c>
      <c r="ED132" s="7"/>
      <c r="EE132" s="274" t="s">
        <v>320</v>
      </c>
      <c r="EF132" s="275">
        <v>157.0</v>
      </c>
      <c r="EG132" s="276">
        <v>135.8</v>
      </c>
      <c r="EH132" s="277">
        <v>135.9</v>
      </c>
      <c r="EI132" s="278">
        <v>142.70000000000002</v>
      </c>
      <c r="EJ132" s="279">
        <v>142.8</v>
      </c>
      <c r="EK132" s="280">
        <v>170.6</v>
      </c>
      <c r="EL132" s="281">
        <v>170.7</v>
      </c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</row>
    <row r="133" ht="10.5" customHeight="1">
      <c r="A133" s="372"/>
      <c r="B133" s="59"/>
      <c r="C133" s="373"/>
      <c r="D133" s="374"/>
      <c r="E133" s="59"/>
      <c r="F133" s="59"/>
      <c r="G133" s="59"/>
      <c r="H133" s="375"/>
      <c r="I133" s="59"/>
      <c r="J133" s="59"/>
      <c r="K133" s="59"/>
      <c r="L133" s="59"/>
      <c r="M133" s="59"/>
      <c r="N133" s="59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  <c r="AB133" s="245"/>
      <c r="AC133" s="245"/>
      <c r="AD133" s="245"/>
      <c r="AE133" s="245"/>
      <c r="AF133" s="245"/>
      <c r="AG133" s="245"/>
      <c r="AH133" s="245"/>
      <c r="AI133" s="245"/>
      <c r="AJ133" s="245"/>
      <c r="AK133" s="245"/>
      <c r="AL133" s="245"/>
      <c r="AM133" s="245"/>
      <c r="AN133" s="245"/>
      <c r="AO133" s="245"/>
      <c r="AP133" s="245"/>
      <c r="AQ133" s="245"/>
      <c r="AR133" s="7"/>
      <c r="AS133" s="7"/>
      <c r="AT133" s="7"/>
      <c r="AU133" s="7"/>
      <c r="AV133" s="7"/>
      <c r="AW133" s="7"/>
      <c r="AX133" s="7"/>
      <c r="AY133" s="7"/>
      <c r="AZ133" s="7"/>
      <c r="BA133" s="8"/>
      <c r="BB133" s="8"/>
      <c r="BC133" s="8"/>
      <c r="BD133" s="8"/>
      <c r="BE133" s="21"/>
      <c r="BF133" s="21"/>
      <c r="BG133" s="21"/>
      <c r="BH133" s="7"/>
      <c r="BI133" s="7"/>
      <c r="BJ133" s="7"/>
      <c r="BK133" s="250" t="s">
        <v>380</v>
      </c>
      <c r="BL133" s="251">
        <v>192.0</v>
      </c>
      <c r="BM133" s="8">
        <v>15.0</v>
      </c>
      <c r="BN133" s="252">
        <v>15.1</v>
      </c>
      <c r="BO133" s="253">
        <f t="shared" si="131"/>
        <v>16.4</v>
      </c>
      <c r="BP133" s="254">
        <v>16.5</v>
      </c>
      <c r="BQ133" s="255">
        <v>27.9</v>
      </c>
      <c r="BR133" s="256">
        <f t="shared" si="132"/>
        <v>28</v>
      </c>
      <c r="BS133" s="253">
        <v>34.8</v>
      </c>
      <c r="BT133" s="257">
        <v>34.9</v>
      </c>
      <c r="BU133" s="16"/>
      <c r="BV133" s="258" t="s">
        <v>380</v>
      </c>
      <c r="BW133" s="259">
        <v>192.0</v>
      </c>
      <c r="BX133" s="8">
        <v>14.5</v>
      </c>
      <c r="BY133" s="260">
        <v>14.6</v>
      </c>
      <c r="BZ133" s="253">
        <f t="shared" si="133"/>
        <v>16.1</v>
      </c>
      <c r="CA133" s="261">
        <v>16.2</v>
      </c>
      <c r="CB133" s="262">
        <v>28.9</v>
      </c>
      <c r="CC133" s="263">
        <f t="shared" si="134"/>
        <v>29</v>
      </c>
      <c r="CD133" s="264">
        <v>36.1</v>
      </c>
      <c r="CE133" s="257" t="s">
        <v>381</v>
      </c>
      <c r="CF133" s="287"/>
      <c r="CG133" s="246"/>
      <c r="CH133" s="246"/>
      <c r="CI133" s="246"/>
      <c r="CJ133" s="246"/>
      <c r="CK133" s="246"/>
      <c r="CL133" s="246"/>
      <c r="CM133" s="7"/>
      <c r="CN133" s="246"/>
      <c r="CO133" s="246"/>
      <c r="CP133" s="246"/>
      <c r="CQ133" s="246"/>
      <c r="CR133" s="246"/>
      <c r="CS133" s="246"/>
      <c r="CT133" s="287"/>
      <c r="CU133" s="287"/>
      <c r="CV133" s="287"/>
      <c r="CW133" s="287"/>
      <c r="CX133" s="287"/>
      <c r="CY133" s="295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250" t="s">
        <v>322</v>
      </c>
      <c r="DW133" s="251">
        <v>158.0</v>
      </c>
      <c r="DX133" s="270">
        <v>134.7</v>
      </c>
      <c r="DY133" s="271">
        <v>134.79999999999998</v>
      </c>
      <c r="DZ133" s="272">
        <v>142.20000000000002</v>
      </c>
      <c r="EA133" s="254">
        <v>142.3</v>
      </c>
      <c r="EB133" s="255">
        <v>172.2</v>
      </c>
      <c r="EC133" s="273">
        <v>172.29999999999998</v>
      </c>
      <c r="ED133" s="7"/>
      <c r="EE133" s="274" t="s">
        <v>322</v>
      </c>
      <c r="EF133" s="275">
        <v>158.0</v>
      </c>
      <c r="EG133" s="276">
        <v>136.1</v>
      </c>
      <c r="EH133" s="277">
        <v>136.2</v>
      </c>
      <c r="EI133" s="278">
        <v>143.1</v>
      </c>
      <c r="EJ133" s="279">
        <v>143.2</v>
      </c>
      <c r="EK133" s="280">
        <v>171.0</v>
      </c>
      <c r="EL133" s="281">
        <v>171.1</v>
      </c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</row>
    <row r="134" ht="10.5" customHeight="1">
      <c r="A134" s="372"/>
      <c r="B134" s="59"/>
      <c r="C134" s="373"/>
      <c r="D134" s="374"/>
      <c r="E134" s="59"/>
      <c r="F134" s="59"/>
      <c r="G134" s="59"/>
      <c r="H134" s="375"/>
      <c r="I134" s="59"/>
      <c r="J134" s="59"/>
      <c r="K134" s="59"/>
      <c r="L134" s="59"/>
      <c r="M134" s="59"/>
      <c r="N134" s="59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  <c r="AB134" s="245"/>
      <c r="AC134" s="245"/>
      <c r="AD134" s="245"/>
      <c r="AE134" s="245"/>
      <c r="AF134" s="245"/>
      <c r="AG134" s="245"/>
      <c r="AH134" s="245"/>
      <c r="AI134" s="245"/>
      <c r="AJ134" s="245"/>
      <c r="AK134" s="245"/>
      <c r="AL134" s="245"/>
      <c r="AM134" s="245"/>
      <c r="AN134" s="245"/>
      <c r="AO134" s="245"/>
      <c r="AP134" s="245"/>
      <c r="AQ134" s="245"/>
      <c r="AR134" s="7"/>
      <c r="AS134" s="7"/>
      <c r="AT134" s="7"/>
      <c r="AU134" s="7"/>
      <c r="AV134" s="7"/>
      <c r="AW134" s="7"/>
      <c r="AX134" s="7"/>
      <c r="AY134" s="7"/>
      <c r="AZ134" s="7"/>
      <c r="BA134" s="8"/>
      <c r="BB134" s="8"/>
      <c r="BC134" s="8"/>
      <c r="BD134" s="8"/>
      <c r="BE134" s="21"/>
      <c r="BF134" s="21"/>
      <c r="BG134" s="21"/>
      <c r="BH134" s="7"/>
      <c r="BI134" s="7"/>
      <c r="BJ134" s="7"/>
      <c r="BK134" s="250" t="s">
        <v>382</v>
      </c>
      <c r="BL134" s="251">
        <v>193.0</v>
      </c>
      <c r="BM134" s="8">
        <v>15.0</v>
      </c>
      <c r="BN134" s="252">
        <v>15.1</v>
      </c>
      <c r="BO134" s="253">
        <f t="shared" si="131"/>
        <v>16.4</v>
      </c>
      <c r="BP134" s="254">
        <v>16.5</v>
      </c>
      <c r="BQ134" s="255">
        <v>27.9</v>
      </c>
      <c r="BR134" s="256">
        <f t="shared" si="132"/>
        <v>28</v>
      </c>
      <c r="BS134" s="253">
        <v>34.8</v>
      </c>
      <c r="BT134" s="257">
        <v>34.9</v>
      </c>
      <c r="BU134" s="16"/>
      <c r="BV134" s="258" t="s">
        <v>382</v>
      </c>
      <c r="BW134" s="259">
        <v>193.0</v>
      </c>
      <c r="BX134" s="8">
        <v>14.5</v>
      </c>
      <c r="BY134" s="260">
        <v>14.6</v>
      </c>
      <c r="BZ134" s="253">
        <f t="shared" si="133"/>
        <v>16.1</v>
      </c>
      <c r="CA134" s="261">
        <v>16.2</v>
      </c>
      <c r="CB134" s="262">
        <v>28.9</v>
      </c>
      <c r="CC134" s="263">
        <f t="shared" si="134"/>
        <v>29</v>
      </c>
      <c r="CD134" s="264">
        <v>36.1</v>
      </c>
      <c r="CE134" s="257" t="s">
        <v>381</v>
      </c>
      <c r="CF134" s="287"/>
      <c r="CG134" s="246"/>
      <c r="CH134" s="246"/>
      <c r="CI134" s="246"/>
      <c r="CJ134" s="246"/>
      <c r="CK134" s="246"/>
      <c r="CL134" s="246"/>
      <c r="CM134" s="7"/>
      <c r="CN134" s="246"/>
      <c r="CO134" s="246"/>
      <c r="CP134" s="246"/>
      <c r="CQ134" s="246"/>
      <c r="CR134" s="246"/>
      <c r="CS134" s="246"/>
      <c r="CT134" s="287"/>
      <c r="CU134" s="287"/>
      <c r="CV134" s="295"/>
      <c r="CW134" s="295"/>
      <c r="CX134" s="287"/>
      <c r="CY134" s="295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250" t="s">
        <v>324</v>
      </c>
      <c r="DW134" s="251">
        <v>159.0</v>
      </c>
      <c r="DX134" s="270">
        <v>135.3</v>
      </c>
      <c r="DY134" s="271">
        <v>135.4</v>
      </c>
      <c r="DZ134" s="272">
        <v>142.8</v>
      </c>
      <c r="EA134" s="254">
        <v>142.9</v>
      </c>
      <c r="EB134" s="255">
        <v>172.9</v>
      </c>
      <c r="EC134" s="273">
        <v>173.0</v>
      </c>
      <c r="ED134" s="7"/>
      <c r="EE134" s="274" t="s">
        <v>324</v>
      </c>
      <c r="EF134" s="275">
        <v>159.0</v>
      </c>
      <c r="EG134" s="276">
        <v>136.4</v>
      </c>
      <c r="EH134" s="277">
        <v>136.5</v>
      </c>
      <c r="EI134" s="278">
        <v>143.4</v>
      </c>
      <c r="EJ134" s="279">
        <v>143.5</v>
      </c>
      <c r="EK134" s="280">
        <v>171.3</v>
      </c>
      <c r="EL134" s="281">
        <v>171.4</v>
      </c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</row>
    <row r="135" ht="10.5" customHeight="1">
      <c r="A135" s="372"/>
      <c r="B135" s="59"/>
      <c r="C135" s="373"/>
      <c r="D135" s="374"/>
      <c r="E135" s="59"/>
      <c r="F135" s="59"/>
      <c r="G135" s="59"/>
      <c r="H135" s="375"/>
      <c r="I135" s="59"/>
      <c r="J135" s="59"/>
      <c r="K135" s="59"/>
      <c r="L135" s="59"/>
      <c r="M135" s="59"/>
      <c r="N135" s="59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  <c r="AB135" s="245"/>
      <c r="AC135" s="245"/>
      <c r="AD135" s="245"/>
      <c r="AE135" s="245"/>
      <c r="AF135" s="245"/>
      <c r="AG135" s="245"/>
      <c r="AH135" s="245"/>
      <c r="AI135" s="245"/>
      <c r="AJ135" s="245"/>
      <c r="AK135" s="245"/>
      <c r="AL135" s="245"/>
      <c r="AM135" s="245"/>
      <c r="AN135" s="245"/>
      <c r="AO135" s="245"/>
      <c r="AP135" s="245"/>
      <c r="AQ135" s="245"/>
      <c r="AR135" s="7"/>
      <c r="AS135" s="7"/>
      <c r="AT135" s="7"/>
      <c r="AU135" s="7"/>
      <c r="AV135" s="7"/>
      <c r="AW135" s="7"/>
      <c r="AX135" s="7"/>
      <c r="AY135" s="7"/>
      <c r="AZ135" s="7"/>
      <c r="BA135" s="8"/>
      <c r="BB135" s="8"/>
      <c r="BC135" s="8"/>
      <c r="BD135" s="8"/>
      <c r="BE135" s="21"/>
      <c r="BF135" s="21"/>
      <c r="BG135" s="21"/>
      <c r="BH135" s="7"/>
      <c r="BI135" s="7"/>
      <c r="BJ135" s="7"/>
      <c r="BK135" s="250" t="s">
        <v>383</v>
      </c>
      <c r="BL135" s="251">
        <v>194.0</v>
      </c>
      <c r="BM135" s="8">
        <v>15.1</v>
      </c>
      <c r="BN135" s="252">
        <v>15.2</v>
      </c>
      <c r="BO135" s="253">
        <f t="shared" si="131"/>
        <v>16.5</v>
      </c>
      <c r="BP135" s="254">
        <v>16.6</v>
      </c>
      <c r="BQ135" s="255">
        <v>28.0</v>
      </c>
      <c r="BR135" s="256">
        <f t="shared" si="132"/>
        <v>28.1</v>
      </c>
      <c r="BS135" s="253">
        <v>34.8</v>
      </c>
      <c r="BT135" s="257">
        <v>34.9</v>
      </c>
      <c r="BU135" s="16"/>
      <c r="BV135" s="258" t="s">
        <v>383</v>
      </c>
      <c r="BW135" s="259">
        <v>194.0</v>
      </c>
      <c r="BX135" s="8">
        <v>14.5</v>
      </c>
      <c r="BY135" s="260">
        <v>14.6</v>
      </c>
      <c r="BZ135" s="253">
        <f t="shared" si="133"/>
        <v>16.1</v>
      </c>
      <c r="CA135" s="261">
        <v>16.2</v>
      </c>
      <c r="CB135" s="262">
        <v>29.0</v>
      </c>
      <c r="CC135" s="263">
        <f t="shared" si="134"/>
        <v>29.1</v>
      </c>
      <c r="CD135" s="264">
        <v>36.1</v>
      </c>
      <c r="CE135" s="257" t="s">
        <v>381</v>
      </c>
      <c r="CF135" s="287"/>
      <c r="CG135" s="246"/>
      <c r="CH135" s="246"/>
      <c r="CI135" s="246"/>
      <c r="CJ135" s="246"/>
      <c r="CK135" s="246"/>
      <c r="CL135" s="246"/>
      <c r="CM135" s="7"/>
      <c r="CN135" s="246"/>
      <c r="CO135" s="246"/>
      <c r="CP135" s="246"/>
      <c r="CQ135" s="246"/>
      <c r="CR135" s="246"/>
      <c r="CS135" s="246"/>
      <c r="CT135" s="287"/>
      <c r="CU135" s="287"/>
      <c r="CV135" s="287"/>
      <c r="CW135" s="287"/>
      <c r="CX135" s="287"/>
      <c r="CY135" s="295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250" t="s">
        <v>326</v>
      </c>
      <c r="DW135" s="251">
        <v>160.0</v>
      </c>
      <c r="DX135" s="270">
        <v>135.8</v>
      </c>
      <c r="DY135" s="271">
        <v>135.9</v>
      </c>
      <c r="DZ135" s="272">
        <v>143.3</v>
      </c>
      <c r="EA135" s="254">
        <v>143.4</v>
      </c>
      <c r="EB135" s="255">
        <v>173.5</v>
      </c>
      <c r="EC135" s="273">
        <v>173.6</v>
      </c>
      <c r="ED135" s="7"/>
      <c r="EE135" s="274" t="s">
        <v>326</v>
      </c>
      <c r="EF135" s="275">
        <v>160.0</v>
      </c>
      <c r="EG135" s="276">
        <v>136.8</v>
      </c>
      <c r="EH135" s="277">
        <v>136.9</v>
      </c>
      <c r="EI135" s="278">
        <v>143.70000000000002</v>
      </c>
      <c r="EJ135" s="279">
        <v>143.8</v>
      </c>
      <c r="EK135" s="280">
        <v>171.6</v>
      </c>
      <c r="EL135" s="281">
        <v>171.7</v>
      </c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</row>
    <row r="136" ht="10.5" customHeight="1">
      <c r="A136" s="372"/>
      <c r="B136" s="59"/>
      <c r="C136" s="373"/>
      <c r="D136" s="374"/>
      <c r="E136" s="59"/>
      <c r="F136" s="59"/>
      <c r="G136" s="59"/>
      <c r="H136" s="375"/>
      <c r="I136" s="59"/>
      <c r="J136" s="59"/>
      <c r="K136" s="59"/>
      <c r="L136" s="59"/>
      <c r="M136" s="59"/>
      <c r="N136" s="59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  <c r="AB136" s="245"/>
      <c r="AC136" s="245"/>
      <c r="AD136" s="245"/>
      <c r="AE136" s="245"/>
      <c r="AF136" s="245"/>
      <c r="AG136" s="245"/>
      <c r="AH136" s="245"/>
      <c r="AI136" s="245"/>
      <c r="AJ136" s="245"/>
      <c r="AK136" s="245"/>
      <c r="AL136" s="245"/>
      <c r="AM136" s="245"/>
      <c r="AN136" s="245"/>
      <c r="AO136" s="245"/>
      <c r="AP136" s="245"/>
      <c r="AQ136" s="245"/>
      <c r="AR136" s="7"/>
      <c r="AS136" s="7"/>
      <c r="AT136" s="7"/>
      <c r="AU136" s="7"/>
      <c r="AV136" s="7"/>
      <c r="AW136" s="7"/>
      <c r="AX136" s="7"/>
      <c r="AY136" s="7"/>
      <c r="AZ136" s="7"/>
      <c r="BA136" s="8"/>
      <c r="BB136" s="8"/>
      <c r="BC136" s="8"/>
      <c r="BD136" s="8"/>
      <c r="BE136" s="21"/>
      <c r="BF136" s="21"/>
      <c r="BG136" s="21"/>
      <c r="BH136" s="7"/>
      <c r="BI136" s="7"/>
      <c r="BJ136" s="7"/>
      <c r="BK136" s="250" t="s">
        <v>384</v>
      </c>
      <c r="BL136" s="251">
        <v>195.0</v>
      </c>
      <c r="BM136" s="8">
        <v>15.1</v>
      </c>
      <c r="BN136" s="252">
        <v>15.2</v>
      </c>
      <c r="BO136" s="253">
        <f t="shared" si="131"/>
        <v>16.5</v>
      </c>
      <c r="BP136" s="254">
        <v>16.6</v>
      </c>
      <c r="BQ136" s="255">
        <v>28.1</v>
      </c>
      <c r="BR136" s="256">
        <f t="shared" si="132"/>
        <v>28.2</v>
      </c>
      <c r="BS136" s="253">
        <v>34.9</v>
      </c>
      <c r="BT136" s="257">
        <v>35.0</v>
      </c>
      <c r="BU136" s="16"/>
      <c r="BV136" s="258" t="s">
        <v>384</v>
      </c>
      <c r="BW136" s="259">
        <v>195.0</v>
      </c>
      <c r="BX136" s="8">
        <v>14.5</v>
      </c>
      <c r="BY136" s="260">
        <v>14.6</v>
      </c>
      <c r="BZ136" s="253">
        <f t="shared" si="133"/>
        <v>16.1</v>
      </c>
      <c r="CA136" s="261">
        <v>16.2</v>
      </c>
      <c r="CB136" s="262">
        <v>29.0</v>
      </c>
      <c r="CC136" s="263">
        <f t="shared" si="134"/>
        <v>29.1</v>
      </c>
      <c r="CD136" s="264">
        <v>36.1</v>
      </c>
      <c r="CE136" s="257" t="s">
        <v>381</v>
      </c>
      <c r="CF136" s="287"/>
      <c r="CG136" s="246"/>
      <c r="CH136" s="246"/>
      <c r="CI136" s="246"/>
      <c r="CJ136" s="246"/>
      <c r="CK136" s="246"/>
      <c r="CL136" s="246"/>
      <c r="CM136" s="7"/>
      <c r="CN136" s="246"/>
      <c r="CO136" s="246"/>
      <c r="CP136" s="246"/>
      <c r="CQ136" s="246"/>
      <c r="CR136" s="246"/>
      <c r="CS136" s="246"/>
      <c r="CT136" s="287"/>
      <c r="CU136" s="287"/>
      <c r="CV136" s="295"/>
      <c r="CW136" s="295"/>
      <c r="CX136" s="287"/>
      <c r="CY136" s="295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250" t="s">
        <v>328</v>
      </c>
      <c r="DW136" s="251">
        <v>161.0</v>
      </c>
      <c r="DX136" s="270">
        <v>136.3</v>
      </c>
      <c r="DY136" s="271">
        <v>136.4</v>
      </c>
      <c r="DZ136" s="272">
        <v>143.9</v>
      </c>
      <c r="EA136" s="254">
        <v>144.0</v>
      </c>
      <c r="EB136" s="255">
        <v>174.2</v>
      </c>
      <c r="EC136" s="273">
        <v>174.29999999999998</v>
      </c>
      <c r="ED136" s="7"/>
      <c r="EE136" s="274" t="s">
        <v>328</v>
      </c>
      <c r="EF136" s="275">
        <v>161.0</v>
      </c>
      <c r="EG136" s="276">
        <v>137.1</v>
      </c>
      <c r="EH136" s="277">
        <v>137.2</v>
      </c>
      <c r="EI136" s="278">
        <v>144.0</v>
      </c>
      <c r="EJ136" s="279">
        <v>144.1</v>
      </c>
      <c r="EK136" s="280">
        <v>171.9</v>
      </c>
      <c r="EL136" s="281">
        <v>172.0</v>
      </c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</row>
    <row r="137" ht="10.5" customHeight="1">
      <c r="A137" s="372"/>
      <c r="B137" s="59"/>
      <c r="C137" s="373"/>
      <c r="D137" s="374"/>
      <c r="E137" s="59"/>
      <c r="F137" s="59"/>
      <c r="G137" s="59"/>
      <c r="H137" s="375"/>
      <c r="I137" s="59"/>
      <c r="J137" s="59"/>
      <c r="K137" s="59"/>
      <c r="L137" s="59"/>
      <c r="M137" s="59"/>
      <c r="N137" s="59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  <c r="AB137" s="245"/>
      <c r="AC137" s="245"/>
      <c r="AD137" s="245"/>
      <c r="AE137" s="245"/>
      <c r="AF137" s="245"/>
      <c r="AG137" s="245"/>
      <c r="AH137" s="245"/>
      <c r="AI137" s="245"/>
      <c r="AJ137" s="245"/>
      <c r="AK137" s="245"/>
      <c r="AL137" s="245"/>
      <c r="AM137" s="245"/>
      <c r="AN137" s="245"/>
      <c r="AO137" s="245"/>
      <c r="AP137" s="245"/>
      <c r="AQ137" s="245"/>
      <c r="AR137" s="7"/>
      <c r="AS137" s="7"/>
      <c r="AT137" s="7"/>
      <c r="AU137" s="7"/>
      <c r="AV137" s="7"/>
      <c r="AW137" s="7"/>
      <c r="AX137" s="7"/>
      <c r="AY137" s="7"/>
      <c r="AZ137" s="7"/>
      <c r="BA137" s="8"/>
      <c r="BB137" s="8"/>
      <c r="BC137" s="8"/>
      <c r="BD137" s="8"/>
      <c r="BE137" s="21"/>
      <c r="BF137" s="21"/>
      <c r="BG137" s="21"/>
      <c r="BH137" s="7"/>
      <c r="BI137" s="7"/>
      <c r="BJ137" s="7"/>
      <c r="BK137" s="250" t="s">
        <v>385</v>
      </c>
      <c r="BL137" s="251">
        <v>196.0</v>
      </c>
      <c r="BM137" s="8">
        <v>15.1</v>
      </c>
      <c r="BN137" s="252">
        <v>15.2</v>
      </c>
      <c r="BO137" s="253">
        <f t="shared" si="131"/>
        <v>16.6</v>
      </c>
      <c r="BP137" s="254">
        <v>16.7</v>
      </c>
      <c r="BQ137" s="255">
        <v>28.1</v>
      </c>
      <c r="BR137" s="256">
        <f t="shared" si="132"/>
        <v>28.2</v>
      </c>
      <c r="BS137" s="253">
        <v>34.9</v>
      </c>
      <c r="BT137" s="257">
        <v>35.0</v>
      </c>
      <c r="BU137" s="16"/>
      <c r="BV137" s="258" t="s">
        <v>385</v>
      </c>
      <c r="BW137" s="259">
        <v>196.0</v>
      </c>
      <c r="BX137" s="8">
        <v>14.5</v>
      </c>
      <c r="BY137" s="260">
        <v>14.6</v>
      </c>
      <c r="BZ137" s="253">
        <f t="shared" si="133"/>
        <v>16.1</v>
      </c>
      <c r="CA137" s="261">
        <v>16.2</v>
      </c>
      <c r="CB137" s="262">
        <v>29.0</v>
      </c>
      <c r="CC137" s="263">
        <f t="shared" si="134"/>
        <v>29.1</v>
      </c>
      <c r="CD137" s="264">
        <v>36.2</v>
      </c>
      <c r="CE137" s="257" t="s">
        <v>386</v>
      </c>
      <c r="CF137" s="287"/>
      <c r="CG137" s="246"/>
      <c r="CH137" s="246"/>
      <c r="CI137" s="246"/>
      <c r="CJ137" s="246"/>
      <c r="CK137" s="246"/>
      <c r="CL137" s="246"/>
      <c r="CM137" s="7"/>
      <c r="CN137" s="246"/>
      <c r="CO137" s="246"/>
      <c r="CP137" s="246"/>
      <c r="CQ137" s="246"/>
      <c r="CR137" s="246"/>
      <c r="CS137" s="246"/>
      <c r="CT137" s="287"/>
      <c r="CU137" s="287"/>
      <c r="CV137" s="287"/>
      <c r="CW137" s="287"/>
      <c r="CX137" s="295"/>
      <c r="CY137" s="295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250" t="s">
        <v>330</v>
      </c>
      <c r="DW137" s="251">
        <v>162.0</v>
      </c>
      <c r="DX137" s="270">
        <v>136.9</v>
      </c>
      <c r="DY137" s="271">
        <v>137.0</v>
      </c>
      <c r="DZ137" s="272">
        <v>144.4</v>
      </c>
      <c r="EA137" s="254">
        <v>144.5</v>
      </c>
      <c r="EB137" s="255">
        <v>174.8</v>
      </c>
      <c r="EC137" s="273">
        <v>174.9</v>
      </c>
      <c r="ED137" s="7"/>
      <c r="EE137" s="274" t="s">
        <v>330</v>
      </c>
      <c r="EF137" s="275">
        <v>162.0</v>
      </c>
      <c r="EG137" s="276">
        <v>137.3</v>
      </c>
      <c r="EH137" s="277">
        <v>137.4</v>
      </c>
      <c r="EI137" s="278">
        <v>144.3</v>
      </c>
      <c r="EJ137" s="279">
        <v>144.4</v>
      </c>
      <c r="EK137" s="280">
        <v>172.2</v>
      </c>
      <c r="EL137" s="281">
        <v>172.29999999999998</v>
      </c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</row>
    <row r="138" ht="10.5" customHeight="1">
      <c r="A138" s="372"/>
      <c r="B138" s="59"/>
      <c r="C138" s="373"/>
      <c r="D138" s="374"/>
      <c r="E138" s="59"/>
      <c r="F138" s="59"/>
      <c r="G138" s="59"/>
      <c r="H138" s="375"/>
      <c r="I138" s="59"/>
      <c r="J138" s="59"/>
      <c r="K138" s="59"/>
      <c r="L138" s="59"/>
      <c r="M138" s="59"/>
      <c r="N138" s="59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  <c r="AB138" s="245"/>
      <c r="AC138" s="245"/>
      <c r="AD138" s="245"/>
      <c r="AE138" s="245"/>
      <c r="AF138" s="245"/>
      <c r="AG138" s="245"/>
      <c r="AH138" s="245"/>
      <c r="AI138" s="245"/>
      <c r="AJ138" s="245"/>
      <c r="AK138" s="245"/>
      <c r="AL138" s="245"/>
      <c r="AM138" s="245"/>
      <c r="AN138" s="245"/>
      <c r="AO138" s="245"/>
      <c r="AP138" s="245"/>
      <c r="AQ138" s="245"/>
      <c r="AR138" s="7"/>
      <c r="AS138" s="7"/>
      <c r="AT138" s="7"/>
      <c r="AU138" s="7"/>
      <c r="AV138" s="7"/>
      <c r="AW138" s="7"/>
      <c r="AX138" s="7"/>
      <c r="AY138" s="7"/>
      <c r="AZ138" s="7"/>
      <c r="BA138" s="8"/>
      <c r="BB138" s="8"/>
      <c r="BC138" s="8"/>
      <c r="BD138" s="8"/>
      <c r="BE138" s="21"/>
      <c r="BF138" s="21"/>
      <c r="BG138" s="21"/>
      <c r="BH138" s="7"/>
      <c r="BI138" s="7"/>
      <c r="BJ138" s="7"/>
      <c r="BK138" s="250" t="s">
        <v>387</v>
      </c>
      <c r="BL138" s="251">
        <v>197.0</v>
      </c>
      <c r="BM138" s="8">
        <v>15.2</v>
      </c>
      <c r="BN138" s="252">
        <v>15.3</v>
      </c>
      <c r="BO138" s="253">
        <f t="shared" si="131"/>
        <v>16.6</v>
      </c>
      <c r="BP138" s="254">
        <v>16.7</v>
      </c>
      <c r="BQ138" s="255">
        <v>28.2</v>
      </c>
      <c r="BR138" s="256">
        <f t="shared" si="132"/>
        <v>28.3</v>
      </c>
      <c r="BS138" s="253">
        <v>35.0</v>
      </c>
      <c r="BT138" s="257">
        <v>35.1</v>
      </c>
      <c r="BU138" s="16"/>
      <c r="BV138" s="258" t="s">
        <v>387</v>
      </c>
      <c r="BW138" s="259">
        <v>197.0</v>
      </c>
      <c r="BX138" s="8">
        <v>14.5</v>
      </c>
      <c r="BY138" s="260">
        <v>14.6</v>
      </c>
      <c r="BZ138" s="253">
        <f t="shared" si="133"/>
        <v>16.2</v>
      </c>
      <c r="CA138" s="261">
        <v>16.3</v>
      </c>
      <c r="CB138" s="262">
        <v>29.1</v>
      </c>
      <c r="CC138" s="263">
        <f t="shared" si="134"/>
        <v>29.2</v>
      </c>
      <c r="CD138" s="264">
        <v>36.2</v>
      </c>
      <c r="CE138" s="257" t="s">
        <v>386</v>
      </c>
      <c r="CF138" s="287"/>
      <c r="CG138" s="246"/>
      <c r="CH138" s="246"/>
      <c r="CI138" s="246"/>
      <c r="CJ138" s="246"/>
      <c r="CK138" s="246"/>
      <c r="CL138" s="246"/>
      <c r="CM138" s="7"/>
      <c r="CN138" s="246"/>
      <c r="CO138" s="246"/>
      <c r="CP138" s="246"/>
      <c r="CQ138" s="246"/>
      <c r="CR138" s="246"/>
      <c r="CS138" s="246"/>
      <c r="CT138" s="287"/>
      <c r="CU138" s="287"/>
      <c r="CV138" s="295"/>
      <c r="CW138" s="295"/>
      <c r="CX138" s="287"/>
      <c r="CY138" s="295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250" t="s">
        <v>332</v>
      </c>
      <c r="DW138" s="251">
        <v>163.0</v>
      </c>
      <c r="DX138" s="270">
        <v>136.4</v>
      </c>
      <c r="DY138" s="271">
        <v>136.5</v>
      </c>
      <c r="DZ138" s="272">
        <v>145.0</v>
      </c>
      <c r="EA138" s="254">
        <v>145.1</v>
      </c>
      <c r="EB138" s="255">
        <v>175.5</v>
      </c>
      <c r="EC138" s="273">
        <v>175.6</v>
      </c>
      <c r="ED138" s="7"/>
      <c r="EE138" s="274" t="s">
        <v>332</v>
      </c>
      <c r="EF138" s="275">
        <v>163.0</v>
      </c>
      <c r="EG138" s="276">
        <v>137.6</v>
      </c>
      <c r="EH138" s="277">
        <v>137.7</v>
      </c>
      <c r="EI138" s="278">
        <v>144.6</v>
      </c>
      <c r="EJ138" s="279">
        <v>144.7</v>
      </c>
      <c r="EK138" s="280">
        <v>172.5</v>
      </c>
      <c r="EL138" s="281">
        <v>172.6</v>
      </c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</row>
    <row r="139" ht="10.5" customHeight="1">
      <c r="A139" s="372"/>
      <c r="B139" s="59"/>
      <c r="C139" s="373"/>
      <c r="D139" s="374"/>
      <c r="E139" s="59"/>
      <c r="F139" s="59"/>
      <c r="G139" s="59"/>
      <c r="H139" s="375"/>
      <c r="I139" s="59"/>
      <c r="J139" s="59"/>
      <c r="K139" s="59"/>
      <c r="L139" s="59"/>
      <c r="M139" s="59"/>
      <c r="N139" s="59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  <c r="AB139" s="245"/>
      <c r="AC139" s="245"/>
      <c r="AD139" s="245"/>
      <c r="AE139" s="245"/>
      <c r="AF139" s="245"/>
      <c r="AG139" s="245"/>
      <c r="AH139" s="245"/>
      <c r="AI139" s="245"/>
      <c r="AJ139" s="245"/>
      <c r="AK139" s="245"/>
      <c r="AL139" s="245"/>
      <c r="AM139" s="245"/>
      <c r="AN139" s="245"/>
      <c r="AO139" s="245"/>
      <c r="AP139" s="245"/>
      <c r="AQ139" s="245"/>
      <c r="AR139" s="7"/>
      <c r="AS139" s="7"/>
      <c r="AT139" s="7"/>
      <c r="AU139" s="7"/>
      <c r="AV139" s="7"/>
      <c r="AW139" s="7"/>
      <c r="AX139" s="7"/>
      <c r="AY139" s="7"/>
      <c r="AZ139" s="7"/>
      <c r="BA139" s="8"/>
      <c r="BB139" s="8"/>
      <c r="BC139" s="8"/>
      <c r="BD139" s="8"/>
      <c r="BE139" s="21"/>
      <c r="BF139" s="21"/>
      <c r="BG139" s="21"/>
      <c r="BH139" s="7"/>
      <c r="BI139" s="7"/>
      <c r="BJ139" s="7"/>
      <c r="BK139" s="250" t="s">
        <v>388</v>
      </c>
      <c r="BL139" s="251">
        <v>198.0</v>
      </c>
      <c r="BM139" s="8">
        <v>15.2</v>
      </c>
      <c r="BN139" s="252">
        <v>15.3</v>
      </c>
      <c r="BO139" s="253">
        <f t="shared" si="131"/>
        <v>16.6</v>
      </c>
      <c r="BP139" s="254">
        <v>16.7</v>
      </c>
      <c r="BQ139" s="255">
        <v>28.3</v>
      </c>
      <c r="BR139" s="256">
        <f t="shared" si="132"/>
        <v>28.4</v>
      </c>
      <c r="BS139" s="253">
        <v>35.0</v>
      </c>
      <c r="BT139" s="257">
        <v>35.1</v>
      </c>
      <c r="BU139" s="16"/>
      <c r="BV139" s="258" t="s">
        <v>388</v>
      </c>
      <c r="BW139" s="259">
        <v>198.0</v>
      </c>
      <c r="BX139" s="8">
        <v>14.6</v>
      </c>
      <c r="BY139" s="260">
        <v>14.7</v>
      </c>
      <c r="BZ139" s="253">
        <f t="shared" si="133"/>
        <v>16.2</v>
      </c>
      <c r="CA139" s="261">
        <v>16.3</v>
      </c>
      <c r="CB139" s="262">
        <v>29.1</v>
      </c>
      <c r="CC139" s="263">
        <f t="shared" si="134"/>
        <v>29.2</v>
      </c>
      <c r="CD139" s="264">
        <v>36.2</v>
      </c>
      <c r="CE139" s="257" t="s">
        <v>386</v>
      </c>
      <c r="CF139" s="287"/>
      <c r="CG139" s="246"/>
      <c r="CH139" s="246"/>
      <c r="CI139" s="246"/>
      <c r="CJ139" s="246"/>
      <c r="CK139" s="246"/>
      <c r="CL139" s="246"/>
      <c r="CM139" s="7"/>
      <c r="CN139" s="246"/>
      <c r="CO139" s="246"/>
      <c r="CP139" s="246"/>
      <c r="CQ139" s="246"/>
      <c r="CR139" s="246"/>
      <c r="CS139" s="246"/>
      <c r="CT139" s="287"/>
      <c r="CU139" s="287"/>
      <c r="CV139" s="287"/>
      <c r="CW139" s="287"/>
      <c r="CX139" s="287"/>
      <c r="CY139" s="295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250" t="s">
        <v>334</v>
      </c>
      <c r="DW139" s="251">
        <v>164.0</v>
      </c>
      <c r="DX139" s="270">
        <v>137.9</v>
      </c>
      <c r="DY139" s="271">
        <v>138.0</v>
      </c>
      <c r="DZ139" s="272">
        <v>145.6</v>
      </c>
      <c r="EA139" s="254">
        <v>145.7</v>
      </c>
      <c r="EB139" s="255">
        <v>176.1</v>
      </c>
      <c r="EC139" s="273">
        <v>176.2</v>
      </c>
      <c r="ED139" s="7"/>
      <c r="EE139" s="274" t="s">
        <v>334</v>
      </c>
      <c r="EF139" s="275">
        <v>164.0</v>
      </c>
      <c r="EG139" s="276">
        <v>137.9</v>
      </c>
      <c r="EH139" s="277">
        <v>138.0</v>
      </c>
      <c r="EI139" s="278">
        <v>144.8</v>
      </c>
      <c r="EJ139" s="279">
        <v>144.9</v>
      </c>
      <c r="EK139" s="280">
        <v>172.7</v>
      </c>
      <c r="EL139" s="281">
        <v>172.79999999999998</v>
      </c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</row>
    <row r="140" ht="10.5" customHeight="1">
      <c r="A140" s="372"/>
      <c r="B140" s="59"/>
      <c r="C140" s="373"/>
      <c r="D140" s="374"/>
      <c r="E140" s="59"/>
      <c r="F140" s="59"/>
      <c r="G140" s="59"/>
      <c r="H140" s="375"/>
      <c r="I140" s="59"/>
      <c r="J140" s="59"/>
      <c r="K140" s="59"/>
      <c r="L140" s="59"/>
      <c r="M140" s="59"/>
      <c r="N140" s="59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  <c r="AB140" s="245"/>
      <c r="AC140" s="245"/>
      <c r="AD140" s="245"/>
      <c r="AE140" s="245"/>
      <c r="AF140" s="245"/>
      <c r="AG140" s="245"/>
      <c r="AH140" s="245"/>
      <c r="AI140" s="245"/>
      <c r="AJ140" s="245"/>
      <c r="AK140" s="245"/>
      <c r="AL140" s="245"/>
      <c r="AM140" s="245"/>
      <c r="AN140" s="245"/>
      <c r="AO140" s="245"/>
      <c r="AP140" s="245"/>
      <c r="AQ140" s="245"/>
      <c r="AR140" s="7"/>
      <c r="AS140" s="7"/>
      <c r="AT140" s="7"/>
      <c r="AU140" s="7"/>
      <c r="AV140" s="7"/>
      <c r="AW140" s="7"/>
      <c r="AX140" s="7"/>
      <c r="AY140" s="7"/>
      <c r="AZ140" s="7"/>
      <c r="BA140" s="8"/>
      <c r="BB140" s="8"/>
      <c r="BC140" s="8"/>
      <c r="BD140" s="8"/>
      <c r="BE140" s="21"/>
      <c r="BF140" s="21"/>
      <c r="BG140" s="21"/>
      <c r="BH140" s="7"/>
      <c r="BI140" s="7"/>
      <c r="BJ140" s="7"/>
      <c r="BK140" s="250" t="s">
        <v>389</v>
      </c>
      <c r="BL140" s="251">
        <v>199.0</v>
      </c>
      <c r="BM140" s="8">
        <v>15.2</v>
      </c>
      <c r="BN140" s="252">
        <v>15.3</v>
      </c>
      <c r="BO140" s="253">
        <f t="shared" si="131"/>
        <v>16.7</v>
      </c>
      <c r="BP140" s="254">
        <v>16.8</v>
      </c>
      <c r="BQ140" s="255">
        <v>28.3</v>
      </c>
      <c r="BR140" s="256">
        <f t="shared" si="132"/>
        <v>28.4</v>
      </c>
      <c r="BS140" s="253">
        <v>35.0</v>
      </c>
      <c r="BT140" s="257">
        <v>35.1</v>
      </c>
      <c r="BU140" s="16"/>
      <c r="BV140" s="258" t="s">
        <v>389</v>
      </c>
      <c r="BW140" s="259">
        <v>199.0</v>
      </c>
      <c r="BX140" s="8">
        <v>14.6</v>
      </c>
      <c r="BY140" s="260">
        <v>14.7</v>
      </c>
      <c r="BZ140" s="253">
        <f t="shared" si="133"/>
        <v>16.2</v>
      </c>
      <c r="CA140" s="261">
        <v>16.3</v>
      </c>
      <c r="CB140" s="262">
        <v>29.1</v>
      </c>
      <c r="CC140" s="263">
        <f t="shared" si="134"/>
        <v>29.2</v>
      </c>
      <c r="CD140" s="264">
        <v>36.2</v>
      </c>
      <c r="CE140" s="257" t="s">
        <v>386</v>
      </c>
      <c r="CF140" s="287"/>
      <c r="CG140" s="246"/>
      <c r="CH140" s="246"/>
      <c r="CI140" s="246"/>
      <c r="CJ140" s="246"/>
      <c r="CK140" s="246"/>
      <c r="CL140" s="246"/>
      <c r="CM140" s="7"/>
      <c r="CN140" s="246"/>
      <c r="CO140" s="246"/>
      <c r="CP140" s="246"/>
      <c r="CQ140" s="246"/>
      <c r="CR140" s="246"/>
      <c r="CS140" s="246"/>
      <c r="CT140" s="287"/>
      <c r="CU140" s="287"/>
      <c r="CV140" s="287"/>
      <c r="CW140" s="295"/>
      <c r="CX140" s="287"/>
      <c r="CY140" s="295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250" t="s">
        <v>336</v>
      </c>
      <c r="DW140" s="251">
        <v>165.0</v>
      </c>
      <c r="DX140" s="270">
        <v>138.5</v>
      </c>
      <c r="DY140" s="271">
        <v>138.6</v>
      </c>
      <c r="DZ140" s="272">
        <v>146.1</v>
      </c>
      <c r="EA140" s="254">
        <v>146.2</v>
      </c>
      <c r="EB140" s="255">
        <v>176.7</v>
      </c>
      <c r="EC140" s="273">
        <v>176.79999999999998</v>
      </c>
      <c r="ED140" s="7"/>
      <c r="EE140" s="274" t="s">
        <v>336</v>
      </c>
      <c r="EF140" s="275">
        <v>165.0</v>
      </c>
      <c r="EG140" s="276">
        <v>138.1</v>
      </c>
      <c r="EH140" s="277">
        <v>138.2</v>
      </c>
      <c r="EI140" s="278">
        <v>145.1</v>
      </c>
      <c r="EJ140" s="279">
        <v>145.2</v>
      </c>
      <c r="EK140" s="280">
        <v>173.0</v>
      </c>
      <c r="EL140" s="281">
        <v>173.1</v>
      </c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</row>
    <row r="141" ht="10.5" customHeight="1">
      <c r="A141" s="372"/>
      <c r="B141" s="59"/>
      <c r="C141" s="373"/>
      <c r="D141" s="374"/>
      <c r="E141" s="59"/>
      <c r="F141" s="59"/>
      <c r="G141" s="59"/>
      <c r="H141" s="375"/>
      <c r="I141" s="59"/>
      <c r="J141" s="59"/>
      <c r="K141" s="59"/>
      <c r="L141" s="59"/>
      <c r="M141" s="59"/>
      <c r="N141" s="59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  <c r="AB141" s="245"/>
      <c r="AC141" s="245"/>
      <c r="AD141" s="245"/>
      <c r="AE141" s="245"/>
      <c r="AF141" s="245"/>
      <c r="AG141" s="245"/>
      <c r="AH141" s="245"/>
      <c r="AI141" s="245"/>
      <c r="AJ141" s="245"/>
      <c r="AK141" s="245"/>
      <c r="AL141" s="245"/>
      <c r="AM141" s="245"/>
      <c r="AN141" s="245"/>
      <c r="AO141" s="245"/>
      <c r="AP141" s="245"/>
      <c r="AQ141" s="245"/>
      <c r="AR141" s="7"/>
      <c r="AS141" s="7"/>
      <c r="AT141" s="7"/>
      <c r="AU141" s="7"/>
      <c r="AV141" s="7"/>
      <c r="AW141" s="7"/>
      <c r="AX141" s="7"/>
      <c r="AY141" s="7"/>
      <c r="AZ141" s="7"/>
      <c r="BA141" s="8"/>
      <c r="BB141" s="8"/>
      <c r="BC141" s="8"/>
      <c r="BD141" s="8"/>
      <c r="BE141" s="21"/>
      <c r="BF141" s="21"/>
      <c r="BG141" s="21"/>
      <c r="BH141" s="7"/>
      <c r="BI141" s="7"/>
      <c r="BJ141" s="7"/>
      <c r="BK141" s="250" t="s">
        <v>390</v>
      </c>
      <c r="BL141" s="251">
        <v>200.0</v>
      </c>
      <c r="BM141" s="8">
        <v>15.2</v>
      </c>
      <c r="BN141" s="252">
        <v>15.3</v>
      </c>
      <c r="BO141" s="253">
        <f t="shared" si="131"/>
        <v>16.7</v>
      </c>
      <c r="BP141" s="254">
        <v>16.8</v>
      </c>
      <c r="BQ141" s="255">
        <v>28.4</v>
      </c>
      <c r="BR141" s="256">
        <f t="shared" si="132"/>
        <v>28.5</v>
      </c>
      <c r="BS141" s="253">
        <v>35.1</v>
      </c>
      <c r="BT141" s="257">
        <v>35.2</v>
      </c>
      <c r="BU141" s="16"/>
      <c r="BV141" s="258" t="s">
        <v>390</v>
      </c>
      <c r="BW141" s="259">
        <v>200.0</v>
      </c>
      <c r="BX141" s="8">
        <v>14.6</v>
      </c>
      <c r="BY141" s="260">
        <v>14.7</v>
      </c>
      <c r="BZ141" s="253">
        <f t="shared" si="133"/>
        <v>16.2</v>
      </c>
      <c r="CA141" s="261">
        <v>16.3</v>
      </c>
      <c r="CB141" s="262">
        <v>29.2</v>
      </c>
      <c r="CC141" s="263">
        <f t="shared" si="134"/>
        <v>29.3</v>
      </c>
      <c r="CD141" s="264">
        <v>36.2</v>
      </c>
      <c r="CE141" s="257" t="s">
        <v>386</v>
      </c>
      <c r="CF141" s="287"/>
      <c r="CG141" s="246"/>
      <c r="CH141" s="246"/>
      <c r="CI141" s="246"/>
      <c r="CJ141" s="246"/>
      <c r="CK141" s="246"/>
      <c r="CL141" s="246"/>
      <c r="CM141" s="7"/>
      <c r="CN141" s="246"/>
      <c r="CO141" s="246"/>
      <c r="CP141" s="246"/>
      <c r="CQ141" s="246"/>
      <c r="CR141" s="246"/>
      <c r="CS141" s="246"/>
      <c r="CT141" s="287"/>
      <c r="CU141" s="287"/>
      <c r="CV141" s="287"/>
      <c r="CW141" s="287"/>
      <c r="CX141" s="287"/>
      <c r="CY141" s="295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250" t="s">
        <v>338</v>
      </c>
      <c r="DW141" s="251">
        <v>166.0</v>
      </c>
      <c r="DX141" s="270">
        <v>139.0</v>
      </c>
      <c r="DY141" s="271">
        <v>139.1</v>
      </c>
      <c r="DZ141" s="272">
        <v>146.6</v>
      </c>
      <c r="EA141" s="254">
        <v>146.7</v>
      </c>
      <c r="EB141" s="255">
        <v>177.4</v>
      </c>
      <c r="EC141" s="273">
        <v>177.5</v>
      </c>
      <c r="ED141" s="7"/>
      <c r="EE141" s="274" t="s">
        <v>338</v>
      </c>
      <c r="EF141" s="275">
        <v>166.0</v>
      </c>
      <c r="EG141" s="276">
        <v>138.4</v>
      </c>
      <c r="EH141" s="277">
        <v>138.5</v>
      </c>
      <c r="EI141" s="278">
        <v>145.3</v>
      </c>
      <c r="EJ141" s="279">
        <v>145.4</v>
      </c>
      <c r="EK141" s="280">
        <v>173.2</v>
      </c>
      <c r="EL141" s="281">
        <v>173.29999999999998</v>
      </c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</row>
    <row r="142" ht="10.5" customHeight="1">
      <c r="A142" s="372"/>
      <c r="B142" s="59"/>
      <c r="C142" s="373"/>
      <c r="D142" s="374"/>
      <c r="E142" s="59"/>
      <c r="F142" s="59"/>
      <c r="G142" s="59"/>
      <c r="H142" s="375"/>
      <c r="I142" s="59"/>
      <c r="J142" s="59"/>
      <c r="K142" s="59"/>
      <c r="L142" s="59"/>
      <c r="M142" s="59"/>
      <c r="N142" s="59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  <c r="AB142" s="245"/>
      <c r="AC142" s="245"/>
      <c r="AD142" s="245"/>
      <c r="AE142" s="245"/>
      <c r="AF142" s="245"/>
      <c r="AG142" s="245"/>
      <c r="AH142" s="245"/>
      <c r="AI142" s="245"/>
      <c r="AJ142" s="245"/>
      <c r="AK142" s="245"/>
      <c r="AL142" s="245"/>
      <c r="AM142" s="245"/>
      <c r="AN142" s="245"/>
      <c r="AO142" s="245"/>
      <c r="AP142" s="245"/>
      <c r="AQ142" s="245"/>
      <c r="AR142" s="7"/>
      <c r="AS142" s="7"/>
      <c r="AT142" s="7"/>
      <c r="AU142" s="7"/>
      <c r="AV142" s="7"/>
      <c r="AW142" s="7"/>
      <c r="AX142" s="7"/>
      <c r="AY142" s="7"/>
      <c r="AZ142" s="7"/>
      <c r="BA142" s="8"/>
      <c r="BB142" s="8"/>
      <c r="BC142" s="8"/>
      <c r="BD142" s="8"/>
      <c r="BE142" s="21"/>
      <c r="BF142" s="21"/>
      <c r="BG142" s="21"/>
      <c r="BH142" s="7"/>
      <c r="BI142" s="7"/>
      <c r="BJ142" s="7"/>
      <c r="BK142" s="250" t="s">
        <v>391</v>
      </c>
      <c r="BL142" s="251">
        <v>201.0</v>
      </c>
      <c r="BM142" s="8">
        <v>15.3</v>
      </c>
      <c r="BN142" s="252">
        <v>15.4</v>
      </c>
      <c r="BO142" s="253">
        <f t="shared" si="131"/>
        <v>16.7</v>
      </c>
      <c r="BP142" s="254">
        <v>16.8</v>
      </c>
      <c r="BQ142" s="255">
        <v>28.5</v>
      </c>
      <c r="BR142" s="256">
        <f t="shared" si="132"/>
        <v>28.6</v>
      </c>
      <c r="BS142" s="253">
        <v>35.1</v>
      </c>
      <c r="BT142" s="257">
        <v>35.2</v>
      </c>
      <c r="BU142" s="16"/>
      <c r="BV142" s="258" t="s">
        <v>391</v>
      </c>
      <c r="BW142" s="259">
        <v>201.0</v>
      </c>
      <c r="BX142" s="8">
        <v>14.6</v>
      </c>
      <c r="BY142" s="260">
        <v>14.7</v>
      </c>
      <c r="BZ142" s="253">
        <f t="shared" si="133"/>
        <v>16.2</v>
      </c>
      <c r="CA142" s="261">
        <v>16.3</v>
      </c>
      <c r="CB142" s="262">
        <v>29.2</v>
      </c>
      <c r="CC142" s="263">
        <f t="shared" si="134"/>
        <v>29.3</v>
      </c>
      <c r="CD142" s="264">
        <v>36.3</v>
      </c>
      <c r="CE142" s="257" t="s">
        <v>392</v>
      </c>
      <c r="CF142" s="287"/>
      <c r="CG142" s="246"/>
      <c r="CH142" s="246"/>
      <c r="CI142" s="246"/>
      <c r="CJ142" s="246"/>
      <c r="CK142" s="246"/>
      <c r="CL142" s="246"/>
      <c r="CM142" s="7"/>
      <c r="CN142" s="246"/>
      <c r="CO142" s="246"/>
      <c r="CP142" s="246"/>
      <c r="CQ142" s="246"/>
      <c r="CR142" s="246"/>
      <c r="CS142" s="246"/>
      <c r="CT142" s="287"/>
      <c r="CU142" s="287"/>
      <c r="CV142" s="295"/>
      <c r="CW142" s="295"/>
      <c r="CX142" s="287"/>
      <c r="CY142" s="295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250" t="s">
        <v>340</v>
      </c>
      <c r="DW142" s="251">
        <v>167.0</v>
      </c>
      <c r="DX142" s="270">
        <v>139.5</v>
      </c>
      <c r="DY142" s="271">
        <v>139.6</v>
      </c>
      <c r="DZ142" s="272">
        <v>147.20000000000002</v>
      </c>
      <c r="EA142" s="254">
        <v>147.3</v>
      </c>
      <c r="EB142" s="255">
        <v>178.0</v>
      </c>
      <c r="EC142" s="273">
        <v>178.1</v>
      </c>
      <c r="ED142" s="7"/>
      <c r="EE142" s="274" t="s">
        <v>340</v>
      </c>
      <c r="EF142" s="275">
        <v>167.0</v>
      </c>
      <c r="EG142" s="276">
        <v>138.6</v>
      </c>
      <c r="EH142" s="277">
        <v>138.7</v>
      </c>
      <c r="EI142" s="278">
        <v>145.6</v>
      </c>
      <c r="EJ142" s="279">
        <v>145.7</v>
      </c>
      <c r="EK142" s="280">
        <v>173.5</v>
      </c>
      <c r="EL142" s="281">
        <v>173.6</v>
      </c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</row>
    <row r="143" ht="10.5" customHeight="1">
      <c r="A143" s="372"/>
      <c r="B143" s="59"/>
      <c r="C143" s="373"/>
      <c r="D143" s="374"/>
      <c r="E143" s="59"/>
      <c r="F143" s="59"/>
      <c r="G143" s="59"/>
      <c r="H143" s="375"/>
      <c r="I143" s="59"/>
      <c r="J143" s="59"/>
      <c r="K143" s="59"/>
      <c r="L143" s="59"/>
      <c r="M143" s="59"/>
      <c r="N143" s="59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  <c r="AB143" s="245"/>
      <c r="AC143" s="245"/>
      <c r="AD143" s="245"/>
      <c r="AE143" s="245"/>
      <c r="AF143" s="245"/>
      <c r="AG143" s="245"/>
      <c r="AH143" s="245"/>
      <c r="AI143" s="245"/>
      <c r="AJ143" s="245"/>
      <c r="AK143" s="245"/>
      <c r="AL143" s="245"/>
      <c r="AM143" s="245"/>
      <c r="AN143" s="245"/>
      <c r="AO143" s="245"/>
      <c r="AP143" s="245"/>
      <c r="AQ143" s="245"/>
      <c r="AR143" s="7"/>
      <c r="AS143" s="7"/>
      <c r="AT143" s="7"/>
      <c r="AU143" s="7"/>
      <c r="AV143" s="7"/>
      <c r="AW143" s="7"/>
      <c r="AX143" s="7"/>
      <c r="AY143" s="7"/>
      <c r="AZ143" s="7"/>
      <c r="BA143" s="8"/>
      <c r="BB143" s="8"/>
      <c r="BC143" s="8"/>
      <c r="BD143" s="8"/>
      <c r="BE143" s="21"/>
      <c r="BF143" s="21"/>
      <c r="BG143" s="21"/>
      <c r="BH143" s="7"/>
      <c r="BI143" s="7"/>
      <c r="BJ143" s="7"/>
      <c r="BK143" s="250" t="s">
        <v>393</v>
      </c>
      <c r="BL143" s="251">
        <v>202.0</v>
      </c>
      <c r="BM143" s="8">
        <v>15.3</v>
      </c>
      <c r="BN143" s="252">
        <v>15.4</v>
      </c>
      <c r="BO143" s="253">
        <f t="shared" si="131"/>
        <v>16.8</v>
      </c>
      <c r="BP143" s="254">
        <v>16.9</v>
      </c>
      <c r="BQ143" s="255">
        <v>28.5</v>
      </c>
      <c r="BR143" s="256">
        <f t="shared" si="132"/>
        <v>28.6</v>
      </c>
      <c r="BS143" s="253">
        <v>35.1</v>
      </c>
      <c r="BT143" s="257">
        <v>35.2</v>
      </c>
      <c r="BU143" s="16"/>
      <c r="BV143" s="258" t="s">
        <v>393</v>
      </c>
      <c r="BW143" s="259">
        <v>202.0</v>
      </c>
      <c r="BX143" s="8">
        <v>14.6</v>
      </c>
      <c r="BY143" s="260">
        <v>14.7</v>
      </c>
      <c r="BZ143" s="253">
        <f t="shared" si="133"/>
        <v>16.2</v>
      </c>
      <c r="CA143" s="261">
        <v>16.3</v>
      </c>
      <c r="CB143" s="262">
        <v>29.2</v>
      </c>
      <c r="CC143" s="263">
        <f t="shared" si="134"/>
        <v>29.3</v>
      </c>
      <c r="CD143" s="264">
        <v>36.3</v>
      </c>
      <c r="CE143" s="257" t="s">
        <v>392</v>
      </c>
      <c r="CF143" s="287"/>
      <c r="CG143" s="246"/>
      <c r="CH143" s="246"/>
      <c r="CI143" s="246"/>
      <c r="CJ143" s="246"/>
      <c r="CK143" s="246"/>
      <c r="CL143" s="246"/>
      <c r="CM143" s="7"/>
      <c r="CN143" s="246"/>
      <c r="CO143" s="246"/>
      <c r="CP143" s="246"/>
      <c r="CQ143" s="246"/>
      <c r="CR143" s="246"/>
      <c r="CS143" s="246"/>
      <c r="CT143" s="287"/>
      <c r="CU143" s="287"/>
      <c r="CV143" s="287"/>
      <c r="CW143" s="287"/>
      <c r="CX143" s="287"/>
      <c r="CY143" s="295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250" t="s">
        <v>342</v>
      </c>
      <c r="DW143" s="251">
        <v>168.0</v>
      </c>
      <c r="DX143" s="270">
        <v>140.0</v>
      </c>
      <c r="DY143" s="271">
        <v>140.1</v>
      </c>
      <c r="DZ143" s="272">
        <v>147.70000000000002</v>
      </c>
      <c r="EA143" s="254">
        <v>147.8</v>
      </c>
      <c r="EB143" s="255">
        <v>178.6</v>
      </c>
      <c r="EC143" s="273">
        <v>178.7</v>
      </c>
      <c r="ED143" s="7"/>
      <c r="EE143" s="274" t="s">
        <v>342</v>
      </c>
      <c r="EF143" s="275">
        <v>168.0</v>
      </c>
      <c r="EG143" s="276">
        <v>138.9</v>
      </c>
      <c r="EH143" s="277">
        <v>139.0</v>
      </c>
      <c r="EI143" s="278">
        <v>145.8</v>
      </c>
      <c r="EJ143" s="279">
        <v>145.9</v>
      </c>
      <c r="EK143" s="280">
        <v>173.7</v>
      </c>
      <c r="EL143" s="281">
        <v>173.79999999999998</v>
      </c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</row>
    <row r="144" ht="10.5" customHeight="1">
      <c r="A144" s="372"/>
      <c r="B144" s="59"/>
      <c r="C144" s="373"/>
      <c r="D144" s="374"/>
      <c r="E144" s="59"/>
      <c r="F144" s="59"/>
      <c r="G144" s="59"/>
      <c r="H144" s="375"/>
      <c r="I144" s="59"/>
      <c r="J144" s="59"/>
      <c r="K144" s="59"/>
      <c r="L144" s="59"/>
      <c r="M144" s="59"/>
      <c r="N144" s="59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  <c r="AB144" s="245"/>
      <c r="AC144" s="245"/>
      <c r="AD144" s="245"/>
      <c r="AE144" s="245"/>
      <c r="AF144" s="245"/>
      <c r="AG144" s="245"/>
      <c r="AH144" s="245"/>
      <c r="AI144" s="245"/>
      <c r="AJ144" s="245"/>
      <c r="AK144" s="245"/>
      <c r="AL144" s="245"/>
      <c r="AM144" s="245"/>
      <c r="AN144" s="245"/>
      <c r="AO144" s="245"/>
      <c r="AP144" s="245"/>
      <c r="AQ144" s="245"/>
      <c r="AR144" s="7"/>
      <c r="AS144" s="7"/>
      <c r="AT144" s="7"/>
      <c r="AU144" s="7"/>
      <c r="AV144" s="7"/>
      <c r="AW144" s="7"/>
      <c r="AX144" s="7"/>
      <c r="AY144" s="7"/>
      <c r="AZ144" s="7"/>
      <c r="BA144" s="8"/>
      <c r="BB144" s="8"/>
      <c r="BC144" s="8"/>
      <c r="BD144" s="8"/>
      <c r="BE144" s="21"/>
      <c r="BF144" s="21"/>
      <c r="BG144" s="21"/>
      <c r="BH144" s="7"/>
      <c r="BI144" s="7"/>
      <c r="BJ144" s="7"/>
      <c r="BK144" s="250" t="s">
        <v>394</v>
      </c>
      <c r="BL144" s="251">
        <v>203.0</v>
      </c>
      <c r="BM144" s="8">
        <v>15.3</v>
      </c>
      <c r="BN144" s="252">
        <v>15.4</v>
      </c>
      <c r="BO144" s="253">
        <f t="shared" si="131"/>
        <v>16.8</v>
      </c>
      <c r="BP144" s="254">
        <v>16.9</v>
      </c>
      <c r="BQ144" s="255">
        <v>28.6</v>
      </c>
      <c r="BR144" s="256">
        <f t="shared" si="132"/>
        <v>28.7</v>
      </c>
      <c r="BS144" s="253">
        <v>35.2</v>
      </c>
      <c r="BT144" s="257">
        <v>35.3</v>
      </c>
      <c r="BU144" s="16"/>
      <c r="BV144" s="258" t="s">
        <v>394</v>
      </c>
      <c r="BW144" s="259">
        <v>203.0</v>
      </c>
      <c r="BX144" s="8">
        <v>14.6</v>
      </c>
      <c r="BY144" s="260">
        <v>14.7</v>
      </c>
      <c r="BZ144" s="253">
        <f t="shared" si="133"/>
        <v>16.2</v>
      </c>
      <c r="CA144" s="261">
        <v>16.3</v>
      </c>
      <c r="CB144" s="262">
        <v>29.3</v>
      </c>
      <c r="CC144" s="263">
        <f t="shared" si="134"/>
        <v>29.4</v>
      </c>
      <c r="CD144" s="264">
        <v>36.3</v>
      </c>
      <c r="CE144" s="257" t="s">
        <v>392</v>
      </c>
      <c r="CF144" s="287"/>
      <c r="CG144" s="246"/>
      <c r="CH144" s="246"/>
      <c r="CI144" s="246"/>
      <c r="CJ144" s="246"/>
      <c r="CK144" s="246"/>
      <c r="CL144" s="246"/>
      <c r="CM144" s="7"/>
      <c r="CN144" s="246"/>
      <c r="CO144" s="246"/>
      <c r="CP144" s="246"/>
      <c r="CQ144" s="246"/>
      <c r="CR144" s="246"/>
      <c r="CS144" s="246"/>
      <c r="CT144" s="287"/>
      <c r="CU144" s="287"/>
      <c r="CV144" s="295"/>
      <c r="CW144" s="295"/>
      <c r="CX144" s="295"/>
      <c r="CY144" s="295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250" t="s">
        <v>344</v>
      </c>
      <c r="DW144" s="251">
        <v>169.0</v>
      </c>
      <c r="DX144" s="270">
        <v>140.5</v>
      </c>
      <c r="DY144" s="271">
        <v>140.6</v>
      </c>
      <c r="DZ144" s="272">
        <v>148.20000000000002</v>
      </c>
      <c r="EA144" s="254">
        <v>148.3</v>
      </c>
      <c r="EB144" s="255">
        <v>179.1</v>
      </c>
      <c r="EC144" s="273">
        <v>179.2</v>
      </c>
      <c r="ED144" s="7"/>
      <c r="EE144" s="274" t="s">
        <v>344</v>
      </c>
      <c r="EF144" s="275">
        <v>169.0</v>
      </c>
      <c r="EG144" s="276">
        <v>139.1</v>
      </c>
      <c r="EH144" s="277">
        <v>139.2</v>
      </c>
      <c r="EI144" s="278">
        <v>146.0</v>
      </c>
      <c r="EJ144" s="279">
        <v>146.1</v>
      </c>
      <c r="EK144" s="280">
        <v>173.9</v>
      </c>
      <c r="EL144" s="281">
        <v>174.0</v>
      </c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</row>
    <row r="145" ht="10.5" customHeight="1">
      <c r="A145" s="372"/>
      <c r="B145" s="59"/>
      <c r="C145" s="373"/>
      <c r="D145" s="374"/>
      <c r="E145" s="59"/>
      <c r="F145" s="59"/>
      <c r="G145" s="59"/>
      <c r="H145" s="375"/>
      <c r="I145" s="59"/>
      <c r="J145" s="59"/>
      <c r="K145" s="59"/>
      <c r="L145" s="59"/>
      <c r="M145" s="59"/>
      <c r="N145" s="59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  <c r="AE145" s="245"/>
      <c r="AF145" s="245"/>
      <c r="AG145" s="245"/>
      <c r="AH145" s="245"/>
      <c r="AI145" s="245"/>
      <c r="AJ145" s="245"/>
      <c r="AK145" s="245"/>
      <c r="AL145" s="245"/>
      <c r="AM145" s="245"/>
      <c r="AN145" s="245"/>
      <c r="AO145" s="245"/>
      <c r="AP145" s="245"/>
      <c r="AQ145" s="245"/>
      <c r="AR145" s="7"/>
      <c r="AS145" s="7"/>
      <c r="AT145" s="7"/>
      <c r="AU145" s="7"/>
      <c r="AV145" s="7"/>
      <c r="AW145" s="7"/>
      <c r="AX145" s="7"/>
      <c r="AY145" s="7"/>
      <c r="AZ145" s="7"/>
      <c r="BA145" s="8"/>
      <c r="BB145" s="8"/>
      <c r="BC145" s="8"/>
      <c r="BD145" s="8"/>
      <c r="BE145" s="21"/>
      <c r="BF145" s="21"/>
      <c r="BG145" s="21"/>
      <c r="BH145" s="7"/>
      <c r="BI145" s="7"/>
      <c r="BJ145" s="7"/>
      <c r="BK145" s="250" t="s">
        <v>395</v>
      </c>
      <c r="BL145" s="251">
        <v>204.0</v>
      </c>
      <c r="BM145" s="8">
        <v>15.3</v>
      </c>
      <c r="BN145" s="252">
        <v>15.4</v>
      </c>
      <c r="BO145" s="253">
        <f t="shared" si="131"/>
        <v>16.8</v>
      </c>
      <c r="BP145" s="254">
        <v>16.9</v>
      </c>
      <c r="BQ145" s="255">
        <v>28.6</v>
      </c>
      <c r="BR145" s="256">
        <f t="shared" si="132"/>
        <v>28.7</v>
      </c>
      <c r="BS145" s="253">
        <v>35.2</v>
      </c>
      <c r="BT145" s="257">
        <v>35.3</v>
      </c>
      <c r="BU145" s="16"/>
      <c r="BV145" s="258" t="s">
        <v>395</v>
      </c>
      <c r="BW145" s="259">
        <v>204.0</v>
      </c>
      <c r="BX145" s="8">
        <v>14.6</v>
      </c>
      <c r="BY145" s="260">
        <v>14.7</v>
      </c>
      <c r="BZ145" s="253">
        <f t="shared" si="133"/>
        <v>16.3</v>
      </c>
      <c r="CA145" s="261">
        <v>16.4</v>
      </c>
      <c r="CB145" s="262">
        <v>29.3</v>
      </c>
      <c r="CC145" s="263">
        <f t="shared" si="134"/>
        <v>29.4</v>
      </c>
      <c r="CD145" s="264">
        <v>36.3</v>
      </c>
      <c r="CE145" s="257" t="s">
        <v>392</v>
      </c>
      <c r="CF145" s="287"/>
      <c r="CG145" s="246"/>
      <c r="CH145" s="246"/>
      <c r="CI145" s="246"/>
      <c r="CJ145" s="246"/>
      <c r="CK145" s="246"/>
      <c r="CL145" s="246"/>
      <c r="CM145" s="7"/>
      <c r="CN145" s="246"/>
      <c r="CO145" s="246"/>
      <c r="CP145" s="246"/>
      <c r="CQ145" s="246"/>
      <c r="CR145" s="246"/>
      <c r="CS145" s="246"/>
      <c r="CT145" s="287"/>
      <c r="CU145" s="287"/>
      <c r="CV145" s="287"/>
      <c r="CW145" s="295"/>
      <c r="CX145" s="287"/>
      <c r="CY145" s="295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250" t="s">
        <v>345</v>
      </c>
      <c r="DW145" s="251">
        <v>170.0</v>
      </c>
      <c r="DX145" s="270">
        <v>141.0</v>
      </c>
      <c r="DY145" s="271">
        <v>141.1</v>
      </c>
      <c r="DZ145" s="272">
        <v>148.70000000000002</v>
      </c>
      <c r="EA145" s="254">
        <v>148.8</v>
      </c>
      <c r="EB145" s="255">
        <v>179.7</v>
      </c>
      <c r="EC145" s="273">
        <v>179.79999999999998</v>
      </c>
      <c r="ED145" s="7"/>
      <c r="EE145" s="274" t="s">
        <v>345</v>
      </c>
      <c r="EF145" s="275">
        <v>170.0</v>
      </c>
      <c r="EG145" s="276">
        <v>139.3</v>
      </c>
      <c r="EH145" s="277">
        <v>139.4</v>
      </c>
      <c r="EI145" s="278">
        <v>146.20000000000002</v>
      </c>
      <c r="EJ145" s="279">
        <v>146.3</v>
      </c>
      <c r="EK145" s="280">
        <v>174.1</v>
      </c>
      <c r="EL145" s="281">
        <v>174.2</v>
      </c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</row>
    <row r="146" ht="10.5" customHeight="1">
      <c r="A146" s="372"/>
      <c r="B146" s="59"/>
      <c r="C146" s="373"/>
      <c r="D146" s="374"/>
      <c r="E146" s="59"/>
      <c r="F146" s="59"/>
      <c r="G146" s="59"/>
      <c r="H146" s="375"/>
      <c r="I146" s="59"/>
      <c r="J146" s="59"/>
      <c r="K146" s="59"/>
      <c r="L146" s="59"/>
      <c r="M146" s="59"/>
      <c r="N146" s="59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  <c r="AB146" s="245"/>
      <c r="AC146" s="245"/>
      <c r="AD146" s="245"/>
      <c r="AE146" s="245"/>
      <c r="AF146" s="245"/>
      <c r="AG146" s="245"/>
      <c r="AH146" s="245"/>
      <c r="AI146" s="245"/>
      <c r="AJ146" s="245"/>
      <c r="AK146" s="245"/>
      <c r="AL146" s="245"/>
      <c r="AM146" s="245"/>
      <c r="AN146" s="245"/>
      <c r="AO146" s="245"/>
      <c r="AP146" s="245"/>
      <c r="AQ146" s="245"/>
      <c r="AR146" s="7"/>
      <c r="AS146" s="7"/>
      <c r="AT146" s="7"/>
      <c r="AU146" s="7"/>
      <c r="AV146" s="7"/>
      <c r="AW146" s="7"/>
      <c r="AX146" s="7"/>
      <c r="AY146" s="7"/>
      <c r="AZ146" s="7"/>
      <c r="BA146" s="8"/>
      <c r="BB146" s="8"/>
      <c r="BC146" s="8"/>
      <c r="BD146" s="8"/>
      <c r="BE146" s="21"/>
      <c r="BF146" s="21"/>
      <c r="BG146" s="21"/>
      <c r="BH146" s="7"/>
      <c r="BI146" s="7"/>
      <c r="BJ146" s="7"/>
      <c r="BK146" s="250" t="s">
        <v>396</v>
      </c>
      <c r="BL146" s="251">
        <v>205.0</v>
      </c>
      <c r="BM146" s="8">
        <v>15.4</v>
      </c>
      <c r="BN146" s="252">
        <v>15.5</v>
      </c>
      <c r="BO146" s="253">
        <f t="shared" si="131"/>
        <v>16.9</v>
      </c>
      <c r="BP146" s="254">
        <v>17.0</v>
      </c>
      <c r="BQ146" s="255">
        <v>28.7</v>
      </c>
      <c r="BR146" s="256">
        <f t="shared" si="132"/>
        <v>28.8</v>
      </c>
      <c r="BS146" s="253">
        <v>35.2</v>
      </c>
      <c r="BT146" s="257">
        <v>35.3</v>
      </c>
      <c r="BU146" s="16"/>
      <c r="BV146" s="258" t="s">
        <v>396</v>
      </c>
      <c r="BW146" s="259">
        <v>205.0</v>
      </c>
      <c r="BX146" s="8">
        <v>14.6</v>
      </c>
      <c r="BY146" s="260">
        <v>14.7</v>
      </c>
      <c r="BZ146" s="253">
        <f t="shared" si="133"/>
        <v>16.3</v>
      </c>
      <c r="CA146" s="261">
        <v>16.4</v>
      </c>
      <c r="CB146" s="262">
        <v>29.3</v>
      </c>
      <c r="CC146" s="263">
        <f t="shared" si="134"/>
        <v>29.4</v>
      </c>
      <c r="CD146" s="264">
        <v>36.3</v>
      </c>
      <c r="CE146" s="257" t="s">
        <v>392</v>
      </c>
      <c r="CF146" s="287"/>
      <c r="CG146" s="246"/>
      <c r="CH146" s="246"/>
      <c r="CI146" s="246"/>
      <c r="CJ146" s="246"/>
      <c r="CK146" s="246"/>
      <c r="CL146" s="246"/>
      <c r="CM146" s="7"/>
      <c r="CN146" s="246"/>
      <c r="CO146" s="246"/>
      <c r="CP146" s="246"/>
      <c r="CQ146" s="246"/>
      <c r="CR146" s="246"/>
      <c r="CS146" s="246"/>
      <c r="CT146" s="287"/>
      <c r="CU146" s="287"/>
      <c r="CV146" s="295"/>
      <c r="CW146" s="295"/>
      <c r="CX146" s="287"/>
      <c r="CY146" s="295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250" t="s">
        <v>347</v>
      </c>
      <c r="DW146" s="251">
        <v>171.0</v>
      </c>
      <c r="DX146" s="270">
        <v>141.5</v>
      </c>
      <c r="DY146" s="271">
        <v>141.6</v>
      </c>
      <c r="DZ146" s="272">
        <v>149.20000000000002</v>
      </c>
      <c r="EA146" s="254">
        <v>149.3</v>
      </c>
      <c r="EB146" s="255">
        <v>180.3</v>
      </c>
      <c r="EC146" s="273">
        <v>180.4</v>
      </c>
      <c r="ED146" s="7"/>
      <c r="EE146" s="274" t="s">
        <v>347</v>
      </c>
      <c r="EF146" s="275">
        <v>171.0</v>
      </c>
      <c r="EG146" s="276">
        <v>139.5</v>
      </c>
      <c r="EH146" s="277">
        <v>139.6</v>
      </c>
      <c r="EI146" s="278">
        <v>146.4</v>
      </c>
      <c r="EJ146" s="279">
        <v>146.5</v>
      </c>
      <c r="EK146" s="280">
        <v>174.2</v>
      </c>
      <c r="EL146" s="281">
        <v>174.29999999999998</v>
      </c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</row>
    <row r="147" ht="10.5" customHeight="1">
      <c r="A147" s="372"/>
      <c r="B147" s="59"/>
      <c r="C147" s="373"/>
      <c r="D147" s="374"/>
      <c r="E147" s="59"/>
      <c r="F147" s="59"/>
      <c r="G147" s="59"/>
      <c r="H147" s="375"/>
      <c r="I147" s="59"/>
      <c r="J147" s="59"/>
      <c r="K147" s="59"/>
      <c r="L147" s="59"/>
      <c r="M147" s="59"/>
      <c r="N147" s="59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  <c r="AB147" s="245"/>
      <c r="AC147" s="245"/>
      <c r="AD147" s="245"/>
      <c r="AE147" s="245"/>
      <c r="AF147" s="245"/>
      <c r="AG147" s="245"/>
      <c r="AH147" s="245"/>
      <c r="AI147" s="245"/>
      <c r="AJ147" s="245"/>
      <c r="AK147" s="245"/>
      <c r="AL147" s="245"/>
      <c r="AM147" s="245"/>
      <c r="AN147" s="245"/>
      <c r="AO147" s="245"/>
      <c r="AP147" s="245"/>
      <c r="AQ147" s="245"/>
      <c r="AR147" s="7"/>
      <c r="AS147" s="7"/>
      <c r="AT147" s="7"/>
      <c r="AU147" s="7"/>
      <c r="AV147" s="7"/>
      <c r="AW147" s="7"/>
      <c r="AX147" s="7"/>
      <c r="AY147" s="7"/>
      <c r="AZ147" s="7"/>
      <c r="BA147" s="8"/>
      <c r="BB147" s="8"/>
      <c r="BC147" s="8"/>
      <c r="BD147" s="8"/>
      <c r="BE147" s="21"/>
      <c r="BF147" s="21"/>
      <c r="BG147" s="21"/>
      <c r="BH147" s="7"/>
      <c r="BI147" s="7"/>
      <c r="BJ147" s="7"/>
      <c r="BK147" s="250" t="s">
        <v>397</v>
      </c>
      <c r="BL147" s="251">
        <v>206.0</v>
      </c>
      <c r="BM147" s="8">
        <v>15.4</v>
      </c>
      <c r="BN147" s="252">
        <v>15.5</v>
      </c>
      <c r="BO147" s="253">
        <f t="shared" si="131"/>
        <v>16.9</v>
      </c>
      <c r="BP147" s="254">
        <v>17.0</v>
      </c>
      <c r="BQ147" s="255">
        <v>28.7</v>
      </c>
      <c r="BR147" s="256">
        <f t="shared" si="132"/>
        <v>28.8</v>
      </c>
      <c r="BS147" s="253">
        <v>35.2</v>
      </c>
      <c r="BT147" s="257">
        <v>35.3</v>
      </c>
      <c r="BU147" s="16"/>
      <c r="BV147" s="258" t="s">
        <v>397</v>
      </c>
      <c r="BW147" s="259">
        <v>206.0</v>
      </c>
      <c r="BX147" s="8">
        <v>14.6</v>
      </c>
      <c r="BY147" s="260">
        <v>14.7</v>
      </c>
      <c r="BZ147" s="253">
        <f t="shared" si="133"/>
        <v>16.3</v>
      </c>
      <c r="CA147" s="261">
        <v>16.4</v>
      </c>
      <c r="CB147" s="262">
        <v>29.3</v>
      </c>
      <c r="CC147" s="263">
        <f t="shared" si="134"/>
        <v>29.4</v>
      </c>
      <c r="CD147" s="264">
        <v>36.3</v>
      </c>
      <c r="CE147" s="257" t="s">
        <v>392</v>
      </c>
      <c r="CF147" s="287"/>
      <c r="CG147" s="246"/>
      <c r="CH147" s="246"/>
      <c r="CI147" s="246"/>
      <c r="CJ147" s="246"/>
      <c r="CK147" s="246"/>
      <c r="CL147" s="246"/>
      <c r="CM147" s="7"/>
      <c r="CN147" s="246"/>
      <c r="CO147" s="246"/>
      <c r="CP147" s="246"/>
      <c r="CQ147" s="246"/>
      <c r="CR147" s="246"/>
      <c r="CS147" s="246"/>
      <c r="CT147" s="287"/>
      <c r="CU147" s="287"/>
      <c r="CV147" s="287"/>
      <c r="CW147" s="287"/>
      <c r="CX147" s="287"/>
      <c r="CY147" s="295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250" t="s">
        <v>349</v>
      </c>
      <c r="DW147" s="251">
        <v>172.0</v>
      </c>
      <c r="DX147" s="270">
        <v>142.0</v>
      </c>
      <c r="DY147" s="271">
        <v>142.1</v>
      </c>
      <c r="DZ147" s="272">
        <v>149.70000000000002</v>
      </c>
      <c r="EA147" s="254">
        <v>149.8</v>
      </c>
      <c r="EB147" s="255">
        <v>180.8</v>
      </c>
      <c r="EC147" s="273">
        <v>180.9</v>
      </c>
      <c r="ED147" s="7"/>
      <c r="EE147" s="274" t="s">
        <v>349</v>
      </c>
      <c r="EF147" s="275">
        <v>172.0</v>
      </c>
      <c r="EG147" s="276">
        <v>139.70000000000002</v>
      </c>
      <c r="EH147" s="277">
        <v>139.8</v>
      </c>
      <c r="EI147" s="278">
        <v>146.6</v>
      </c>
      <c r="EJ147" s="279">
        <v>146.7</v>
      </c>
      <c r="EK147" s="280">
        <v>174.4</v>
      </c>
      <c r="EL147" s="281">
        <v>174.5</v>
      </c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</row>
    <row r="148" ht="10.5" customHeight="1">
      <c r="A148" s="372"/>
      <c r="B148" s="59"/>
      <c r="C148" s="373"/>
      <c r="D148" s="374"/>
      <c r="E148" s="59"/>
      <c r="F148" s="59"/>
      <c r="G148" s="59"/>
      <c r="H148" s="375"/>
      <c r="I148" s="59"/>
      <c r="J148" s="59"/>
      <c r="K148" s="59"/>
      <c r="L148" s="59"/>
      <c r="M148" s="59"/>
      <c r="N148" s="59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  <c r="AB148" s="245"/>
      <c r="AC148" s="245"/>
      <c r="AD148" s="245"/>
      <c r="AE148" s="245"/>
      <c r="AF148" s="245"/>
      <c r="AG148" s="245"/>
      <c r="AH148" s="245"/>
      <c r="AI148" s="245"/>
      <c r="AJ148" s="245"/>
      <c r="AK148" s="245"/>
      <c r="AL148" s="245"/>
      <c r="AM148" s="245"/>
      <c r="AN148" s="245"/>
      <c r="AO148" s="245"/>
      <c r="AP148" s="245"/>
      <c r="AQ148" s="245"/>
      <c r="AR148" s="7"/>
      <c r="AS148" s="7"/>
      <c r="AT148" s="7"/>
      <c r="AU148" s="7"/>
      <c r="AV148" s="7"/>
      <c r="AW148" s="7"/>
      <c r="AX148" s="7"/>
      <c r="AY148" s="7"/>
      <c r="AZ148" s="7"/>
      <c r="BA148" s="8"/>
      <c r="BB148" s="8"/>
      <c r="BC148" s="8"/>
      <c r="BD148" s="8"/>
      <c r="BE148" s="21"/>
      <c r="BF148" s="21"/>
      <c r="BG148" s="21"/>
      <c r="BH148" s="7"/>
      <c r="BI148" s="7"/>
      <c r="BJ148" s="7"/>
      <c r="BK148" s="250" t="s">
        <v>398</v>
      </c>
      <c r="BL148" s="251">
        <v>207.0</v>
      </c>
      <c r="BM148" s="8">
        <v>15.4</v>
      </c>
      <c r="BN148" s="252">
        <v>15.5</v>
      </c>
      <c r="BO148" s="253">
        <f t="shared" si="131"/>
        <v>16.9</v>
      </c>
      <c r="BP148" s="254">
        <v>17.0</v>
      </c>
      <c r="BQ148" s="255">
        <v>28.8</v>
      </c>
      <c r="BR148" s="256">
        <f t="shared" si="132"/>
        <v>28.9</v>
      </c>
      <c r="BS148" s="253">
        <v>35.3</v>
      </c>
      <c r="BT148" s="257">
        <v>35.4</v>
      </c>
      <c r="BU148" s="16"/>
      <c r="BV148" s="258" t="s">
        <v>398</v>
      </c>
      <c r="BW148" s="259">
        <v>207.0</v>
      </c>
      <c r="BX148" s="8">
        <v>14.6</v>
      </c>
      <c r="BY148" s="260">
        <v>14.7</v>
      </c>
      <c r="BZ148" s="253">
        <f t="shared" si="133"/>
        <v>16.3</v>
      </c>
      <c r="CA148" s="261">
        <v>16.4</v>
      </c>
      <c r="CB148" s="262">
        <v>29.4</v>
      </c>
      <c r="CC148" s="263">
        <f t="shared" si="134"/>
        <v>29.5</v>
      </c>
      <c r="CD148" s="264">
        <v>36.3</v>
      </c>
      <c r="CE148" s="257" t="s">
        <v>392</v>
      </c>
      <c r="CF148" s="287"/>
      <c r="CG148" s="246"/>
      <c r="CH148" s="246"/>
      <c r="CI148" s="246"/>
      <c r="CJ148" s="246"/>
      <c r="CK148" s="246"/>
      <c r="CL148" s="246"/>
      <c r="CM148" s="7"/>
      <c r="CN148" s="246"/>
      <c r="CO148" s="246"/>
      <c r="CP148" s="246"/>
      <c r="CQ148" s="246"/>
      <c r="CR148" s="246"/>
      <c r="CS148" s="246"/>
      <c r="CT148" s="287"/>
      <c r="CU148" s="287"/>
      <c r="CV148" s="295"/>
      <c r="CW148" s="295"/>
      <c r="CX148" s="287"/>
      <c r="CY148" s="295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250" t="s">
        <v>351</v>
      </c>
      <c r="DW148" s="251">
        <v>173.0</v>
      </c>
      <c r="DX148" s="270">
        <v>142.4</v>
      </c>
      <c r="DY148" s="271">
        <v>142.5</v>
      </c>
      <c r="DZ148" s="272">
        <v>150.20000000000002</v>
      </c>
      <c r="EA148" s="254">
        <v>150.3</v>
      </c>
      <c r="EB148" s="255">
        <v>181.3</v>
      </c>
      <c r="EC148" s="273">
        <v>181.4</v>
      </c>
      <c r="ED148" s="7"/>
      <c r="EE148" s="274" t="s">
        <v>351</v>
      </c>
      <c r="EF148" s="275">
        <v>173.0</v>
      </c>
      <c r="EG148" s="276">
        <v>139.9</v>
      </c>
      <c r="EH148" s="277">
        <v>140.0</v>
      </c>
      <c r="EI148" s="278">
        <v>146.8</v>
      </c>
      <c r="EJ148" s="279">
        <v>146.9</v>
      </c>
      <c r="EK148" s="280">
        <v>174.6</v>
      </c>
      <c r="EL148" s="281">
        <v>174.7</v>
      </c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</row>
    <row r="149" ht="10.5" customHeight="1">
      <c r="A149" s="372"/>
      <c r="B149" s="59"/>
      <c r="C149" s="373"/>
      <c r="D149" s="374"/>
      <c r="E149" s="59"/>
      <c r="F149" s="59"/>
      <c r="G149" s="59"/>
      <c r="H149" s="375"/>
      <c r="I149" s="59"/>
      <c r="J149" s="59"/>
      <c r="K149" s="59"/>
      <c r="L149" s="59"/>
      <c r="M149" s="59"/>
      <c r="N149" s="59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  <c r="AB149" s="245"/>
      <c r="AC149" s="245"/>
      <c r="AD149" s="245"/>
      <c r="AE149" s="245"/>
      <c r="AF149" s="245"/>
      <c r="AG149" s="245"/>
      <c r="AH149" s="245"/>
      <c r="AI149" s="245"/>
      <c r="AJ149" s="245"/>
      <c r="AK149" s="245"/>
      <c r="AL149" s="245"/>
      <c r="AM149" s="245"/>
      <c r="AN149" s="245"/>
      <c r="AO149" s="245"/>
      <c r="AP149" s="245"/>
      <c r="AQ149" s="245"/>
      <c r="AR149" s="7"/>
      <c r="AS149" s="7"/>
      <c r="AT149" s="7"/>
      <c r="AU149" s="7"/>
      <c r="AV149" s="7"/>
      <c r="AW149" s="7"/>
      <c r="AX149" s="7"/>
      <c r="AY149" s="7"/>
      <c r="AZ149" s="7"/>
      <c r="BA149" s="8"/>
      <c r="BB149" s="8"/>
      <c r="BC149" s="8"/>
      <c r="BD149" s="8"/>
      <c r="BE149" s="21"/>
      <c r="BF149" s="21"/>
      <c r="BG149" s="21"/>
      <c r="BH149" s="7"/>
      <c r="BI149" s="7"/>
      <c r="BJ149" s="7"/>
      <c r="BK149" s="250" t="s">
        <v>399</v>
      </c>
      <c r="BL149" s="251">
        <v>208.0</v>
      </c>
      <c r="BM149" s="8">
        <v>15.4</v>
      </c>
      <c r="BN149" s="252">
        <v>15.5</v>
      </c>
      <c r="BO149" s="253">
        <f t="shared" si="131"/>
        <v>17</v>
      </c>
      <c r="BP149" s="254">
        <v>17.1</v>
      </c>
      <c r="BQ149" s="255">
        <v>28.9</v>
      </c>
      <c r="BR149" s="256">
        <f t="shared" si="132"/>
        <v>29</v>
      </c>
      <c r="BS149" s="253">
        <v>35.3</v>
      </c>
      <c r="BT149" s="257">
        <v>35.4</v>
      </c>
      <c r="BU149" s="16"/>
      <c r="BV149" s="258" t="s">
        <v>399</v>
      </c>
      <c r="BW149" s="259">
        <v>208.0</v>
      </c>
      <c r="BX149" s="8">
        <v>14.6</v>
      </c>
      <c r="BY149" s="260">
        <v>14.7</v>
      </c>
      <c r="BZ149" s="253">
        <f t="shared" si="133"/>
        <v>16.3</v>
      </c>
      <c r="CA149" s="261">
        <v>16.4</v>
      </c>
      <c r="CB149" s="262">
        <v>29.4</v>
      </c>
      <c r="CC149" s="263">
        <f t="shared" si="134"/>
        <v>29.5</v>
      </c>
      <c r="CD149" s="264">
        <v>36.3</v>
      </c>
      <c r="CE149" s="257" t="s">
        <v>392</v>
      </c>
      <c r="CF149" s="295"/>
      <c r="CG149" s="246"/>
      <c r="CH149" s="246"/>
      <c r="CI149" s="246"/>
      <c r="CJ149" s="246"/>
      <c r="CK149" s="246"/>
      <c r="CL149" s="246"/>
      <c r="CM149" s="7"/>
      <c r="CN149" s="246"/>
      <c r="CO149" s="246"/>
      <c r="CP149" s="246"/>
      <c r="CQ149" s="246"/>
      <c r="CR149" s="246"/>
      <c r="CS149" s="246"/>
      <c r="CT149" s="287"/>
      <c r="CU149" s="295"/>
      <c r="CV149" s="287"/>
      <c r="CW149" s="287"/>
      <c r="CX149" s="287"/>
      <c r="CY149" s="295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250" t="s">
        <v>353</v>
      </c>
      <c r="DW149" s="251">
        <v>174.0</v>
      </c>
      <c r="DX149" s="270">
        <v>142.9</v>
      </c>
      <c r="DY149" s="271">
        <v>143.0</v>
      </c>
      <c r="DZ149" s="272">
        <v>150.70000000000002</v>
      </c>
      <c r="EA149" s="254">
        <v>150.8</v>
      </c>
      <c r="EB149" s="255">
        <v>181.8</v>
      </c>
      <c r="EC149" s="273">
        <v>181.9</v>
      </c>
      <c r="ED149" s="7"/>
      <c r="EE149" s="274" t="s">
        <v>353</v>
      </c>
      <c r="EF149" s="275">
        <v>174.0</v>
      </c>
      <c r="EG149" s="276">
        <v>140.0</v>
      </c>
      <c r="EH149" s="277">
        <v>140.1</v>
      </c>
      <c r="EI149" s="278">
        <v>147.0</v>
      </c>
      <c r="EJ149" s="279">
        <v>147.1</v>
      </c>
      <c r="EK149" s="280">
        <v>174.7</v>
      </c>
      <c r="EL149" s="281">
        <v>174.79999999999998</v>
      </c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</row>
    <row r="150" ht="10.5" customHeight="1">
      <c r="A150" s="372"/>
      <c r="B150" s="59"/>
      <c r="C150" s="373"/>
      <c r="D150" s="374"/>
      <c r="E150" s="59"/>
      <c r="F150" s="59"/>
      <c r="G150" s="59"/>
      <c r="H150" s="375"/>
      <c r="I150" s="59"/>
      <c r="J150" s="59"/>
      <c r="K150" s="59"/>
      <c r="L150" s="59"/>
      <c r="M150" s="59"/>
      <c r="N150" s="59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  <c r="AB150" s="245"/>
      <c r="AC150" s="245"/>
      <c r="AD150" s="245"/>
      <c r="AE150" s="245"/>
      <c r="AF150" s="245"/>
      <c r="AG150" s="245"/>
      <c r="AH150" s="245"/>
      <c r="AI150" s="245"/>
      <c r="AJ150" s="245"/>
      <c r="AK150" s="245"/>
      <c r="AL150" s="245"/>
      <c r="AM150" s="245"/>
      <c r="AN150" s="245"/>
      <c r="AO150" s="245"/>
      <c r="AP150" s="245"/>
      <c r="AQ150" s="245"/>
      <c r="AR150" s="7"/>
      <c r="AS150" s="7"/>
      <c r="AT150" s="7"/>
      <c r="AU150" s="7"/>
      <c r="AV150" s="7"/>
      <c r="AW150" s="7"/>
      <c r="AX150" s="7"/>
      <c r="AY150" s="7"/>
      <c r="AZ150" s="7"/>
      <c r="BA150" s="8"/>
      <c r="BB150" s="8"/>
      <c r="BC150" s="8"/>
      <c r="BD150" s="8"/>
      <c r="BE150" s="21"/>
      <c r="BF150" s="21"/>
      <c r="BG150" s="21"/>
      <c r="BH150" s="7"/>
      <c r="BI150" s="7"/>
      <c r="BJ150" s="7"/>
      <c r="BK150" s="250" t="s">
        <v>400</v>
      </c>
      <c r="BL150" s="251">
        <v>209.0</v>
      </c>
      <c r="BM150" s="8">
        <v>15.5</v>
      </c>
      <c r="BN150" s="252">
        <v>15.6</v>
      </c>
      <c r="BO150" s="253">
        <f t="shared" si="131"/>
        <v>17</v>
      </c>
      <c r="BP150" s="254">
        <v>17.1</v>
      </c>
      <c r="BQ150" s="255">
        <v>28.9</v>
      </c>
      <c r="BR150" s="256">
        <f t="shared" si="132"/>
        <v>29</v>
      </c>
      <c r="BS150" s="253">
        <v>35.3</v>
      </c>
      <c r="BT150" s="257">
        <v>35.4</v>
      </c>
      <c r="BU150" s="16"/>
      <c r="BV150" s="258" t="s">
        <v>400</v>
      </c>
      <c r="BW150" s="259">
        <v>209.0</v>
      </c>
      <c r="BX150" s="8">
        <v>14.6</v>
      </c>
      <c r="BY150" s="260">
        <v>14.7</v>
      </c>
      <c r="BZ150" s="253">
        <f t="shared" si="133"/>
        <v>16.3</v>
      </c>
      <c r="CA150" s="261">
        <v>16.4</v>
      </c>
      <c r="CB150" s="262">
        <v>29.4</v>
      </c>
      <c r="CC150" s="263">
        <f t="shared" si="134"/>
        <v>29.5</v>
      </c>
      <c r="CD150" s="264">
        <v>36.3</v>
      </c>
      <c r="CE150" s="257" t="s">
        <v>392</v>
      </c>
      <c r="CF150" s="295"/>
      <c r="CG150" s="246"/>
      <c r="CH150" s="246"/>
      <c r="CI150" s="246"/>
      <c r="CJ150" s="246"/>
      <c r="CK150" s="246"/>
      <c r="CL150" s="246"/>
      <c r="CM150" s="7"/>
      <c r="CN150" s="246"/>
      <c r="CO150" s="246"/>
      <c r="CP150" s="246"/>
      <c r="CQ150" s="246"/>
      <c r="CR150" s="246"/>
      <c r="CS150" s="246"/>
      <c r="CT150" s="287"/>
      <c r="CU150" s="295"/>
      <c r="CV150" s="295"/>
      <c r="CW150" s="295"/>
      <c r="CX150" s="287"/>
      <c r="CY150" s="295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250" t="s">
        <v>354</v>
      </c>
      <c r="DW150" s="251">
        <v>175.0</v>
      </c>
      <c r="DX150" s="270">
        <v>143.3</v>
      </c>
      <c r="DY150" s="271">
        <v>143.4</v>
      </c>
      <c r="DZ150" s="272">
        <v>151.1</v>
      </c>
      <c r="EA150" s="254">
        <v>151.2</v>
      </c>
      <c r="EB150" s="255">
        <v>182.3</v>
      </c>
      <c r="EC150" s="273">
        <v>182.4</v>
      </c>
      <c r="ED150" s="7"/>
      <c r="EE150" s="274" t="s">
        <v>354</v>
      </c>
      <c r="EF150" s="275">
        <v>175.0</v>
      </c>
      <c r="EG150" s="276">
        <v>140.20000000000002</v>
      </c>
      <c r="EH150" s="277">
        <v>140.3</v>
      </c>
      <c r="EI150" s="278">
        <v>147.1</v>
      </c>
      <c r="EJ150" s="279">
        <v>147.2</v>
      </c>
      <c r="EK150" s="280">
        <v>174.9</v>
      </c>
      <c r="EL150" s="281">
        <v>175.0</v>
      </c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</row>
    <row r="151" ht="10.5" customHeight="1">
      <c r="A151" s="372"/>
      <c r="B151" s="59"/>
      <c r="C151" s="373"/>
      <c r="D151" s="374"/>
      <c r="E151" s="59"/>
      <c r="F151" s="59"/>
      <c r="G151" s="59"/>
      <c r="H151" s="375"/>
      <c r="I151" s="59"/>
      <c r="J151" s="59"/>
      <c r="K151" s="59"/>
      <c r="L151" s="59"/>
      <c r="M151" s="59"/>
      <c r="N151" s="59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  <c r="AB151" s="245"/>
      <c r="AC151" s="245"/>
      <c r="AD151" s="245"/>
      <c r="AE151" s="245"/>
      <c r="AF151" s="245"/>
      <c r="AG151" s="245"/>
      <c r="AH151" s="245"/>
      <c r="AI151" s="245"/>
      <c r="AJ151" s="245"/>
      <c r="AK151" s="245"/>
      <c r="AL151" s="245"/>
      <c r="AM151" s="245"/>
      <c r="AN151" s="245"/>
      <c r="AO151" s="245"/>
      <c r="AP151" s="245"/>
      <c r="AQ151" s="245"/>
      <c r="AR151" s="7"/>
      <c r="AS151" s="7"/>
      <c r="AT151" s="7"/>
      <c r="AU151" s="7"/>
      <c r="AV151" s="7"/>
      <c r="AW151" s="7"/>
      <c r="AX151" s="7"/>
      <c r="AY151" s="7"/>
      <c r="AZ151" s="7"/>
      <c r="BA151" s="8"/>
      <c r="BB151" s="8"/>
      <c r="BC151" s="8"/>
      <c r="BD151" s="8"/>
      <c r="BE151" s="21"/>
      <c r="BF151" s="21"/>
      <c r="BG151" s="21"/>
      <c r="BH151" s="7"/>
      <c r="BI151" s="7"/>
      <c r="BJ151" s="7"/>
      <c r="BK151" s="250" t="s">
        <v>401</v>
      </c>
      <c r="BL151" s="251">
        <v>210.0</v>
      </c>
      <c r="BM151" s="8">
        <v>15.5</v>
      </c>
      <c r="BN151" s="252">
        <v>15.6</v>
      </c>
      <c r="BO151" s="253">
        <f t="shared" si="131"/>
        <v>17</v>
      </c>
      <c r="BP151" s="254">
        <v>17.1</v>
      </c>
      <c r="BQ151" s="255">
        <v>29.0</v>
      </c>
      <c r="BR151" s="256">
        <f t="shared" si="132"/>
        <v>29.1</v>
      </c>
      <c r="BS151" s="253">
        <v>35.3</v>
      </c>
      <c r="BT151" s="257">
        <v>35.4</v>
      </c>
      <c r="BU151" s="16"/>
      <c r="BV151" s="258" t="s">
        <v>401</v>
      </c>
      <c r="BW151" s="259">
        <v>210.0</v>
      </c>
      <c r="BX151" s="8">
        <v>14.6</v>
      </c>
      <c r="BY151" s="260">
        <v>14.7</v>
      </c>
      <c r="BZ151" s="253">
        <f t="shared" si="133"/>
        <v>16.3</v>
      </c>
      <c r="CA151" s="261">
        <v>16.4</v>
      </c>
      <c r="CB151" s="262">
        <v>29.4</v>
      </c>
      <c r="CC151" s="263">
        <f t="shared" si="134"/>
        <v>29.5</v>
      </c>
      <c r="CD151" s="264">
        <v>36.3</v>
      </c>
      <c r="CE151" s="257" t="s">
        <v>392</v>
      </c>
      <c r="CF151" s="287"/>
      <c r="CG151" s="246"/>
      <c r="CH151" s="246"/>
      <c r="CI151" s="246"/>
      <c r="CJ151" s="246"/>
      <c r="CK151" s="246"/>
      <c r="CL151" s="246"/>
      <c r="CM151" s="7"/>
      <c r="CN151" s="246"/>
      <c r="CO151" s="246"/>
      <c r="CP151" s="246"/>
      <c r="CQ151" s="246"/>
      <c r="CR151" s="246"/>
      <c r="CS151" s="246"/>
      <c r="CT151" s="295"/>
      <c r="CU151" s="287"/>
      <c r="CV151" s="287"/>
      <c r="CW151" s="287"/>
      <c r="CX151" s="287"/>
      <c r="CY151" s="295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250" t="s">
        <v>356</v>
      </c>
      <c r="DW151" s="251">
        <v>176.0</v>
      </c>
      <c r="DX151" s="270">
        <v>143.8</v>
      </c>
      <c r="DY151" s="271">
        <v>143.9</v>
      </c>
      <c r="DZ151" s="272">
        <v>151.6</v>
      </c>
      <c r="EA151" s="254">
        <v>151.7</v>
      </c>
      <c r="EB151" s="255">
        <v>182.8</v>
      </c>
      <c r="EC151" s="273">
        <v>182.9</v>
      </c>
      <c r="ED151" s="7"/>
      <c r="EE151" s="274" t="s">
        <v>356</v>
      </c>
      <c r="EF151" s="275">
        <v>176.0</v>
      </c>
      <c r="EG151" s="276">
        <v>140.4</v>
      </c>
      <c r="EH151" s="277">
        <v>140.5</v>
      </c>
      <c r="EI151" s="278">
        <v>147.3</v>
      </c>
      <c r="EJ151" s="279">
        <v>147.4</v>
      </c>
      <c r="EK151" s="280">
        <v>175.0</v>
      </c>
      <c r="EL151" s="281">
        <v>175.1</v>
      </c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</row>
    <row r="152" ht="10.5" customHeight="1">
      <c r="A152" s="372"/>
      <c r="B152" s="59"/>
      <c r="C152" s="373"/>
      <c r="D152" s="374"/>
      <c r="E152" s="59"/>
      <c r="F152" s="59"/>
      <c r="G152" s="59"/>
      <c r="H152" s="375"/>
      <c r="I152" s="59"/>
      <c r="J152" s="59"/>
      <c r="K152" s="59"/>
      <c r="L152" s="59"/>
      <c r="M152" s="59"/>
      <c r="N152" s="59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  <c r="AB152" s="245"/>
      <c r="AC152" s="245"/>
      <c r="AD152" s="245"/>
      <c r="AE152" s="245"/>
      <c r="AF152" s="245"/>
      <c r="AG152" s="245"/>
      <c r="AH152" s="245"/>
      <c r="AI152" s="245"/>
      <c r="AJ152" s="245"/>
      <c r="AK152" s="245"/>
      <c r="AL152" s="245"/>
      <c r="AM152" s="245"/>
      <c r="AN152" s="245"/>
      <c r="AO152" s="245"/>
      <c r="AP152" s="245"/>
      <c r="AQ152" s="245"/>
      <c r="AR152" s="7"/>
      <c r="AS152" s="7"/>
      <c r="AT152" s="7"/>
      <c r="AU152" s="7"/>
      <c r="AV152" s="7"/>
      <c r="AW152" s="7"/>
      <c r="AX152" s="7"/>
      <c r="AY152" s="7"/>
      <c r="AZ152" s="7"/>
      <c r="BA152" s="8"/>
      <c r="BB152" s="8"/>
      <c r="BC152" s="8"/>
      <c r="BD152" s="8"/>
      <c r="BE152" s="21"/>
      <c r="BF152" s="21"/>
      <c r="BG152" s="21"/>
      <c r="BH152" s="7"/>
      <c r="BI152" s="7"/>
      <c r="BJ152" s="7"/>
      <c r="BK152" s="250" t="s">
        <v>402</v>
      </c>
      <c r="BL152" s="251">
        <v>211.0</v>
      </c>
      <c r="BM152" s="8">
        <v>15.5</v>
      </c>
      <c r="BN152" s="252">
        <v>15.6</v>
      </c>
      <c r="BO152" s="253">
        <f t="shared" si="131"/>
        <v>17</v>
      </c>
      <c r="BP152" s="254">
        <v>17.1</v>
      </c>
      <c r="BQ152" s="255">
        <v>29.0</v>
      </c>
      <c r="BR152" s="256">
        <f t="shared" si="132"/>
        <v>29.1</v>
      </c>
      <c r="BS152" s="253">
        <v>35.4</v>
      </c>
      <c r="BT152" s="257">
        <v>35.5</v>
      </c>
      <c r="BU152" s="16"/>
      <c r="BV152" s="258" t="s">
        <v>402</v>
      </c>
      <c r="BW152" s="259">
        <v>211.0</v>
      </c>
      <c r="BX152" s="8">
        <v>14.6</v>
      </c>
      <c r="BY152" s="252">
        <v>14.7</v>
      </c>
      <c r="BZ152" s="253">
        <f t="shared" si="133"/>
        <v>16.3</v>
      </c>
      <c r="CA152" s="254">
        <v>16.4</v>
      </c>
      <c r="CB152" s="255">
        <v>29.4</v>
      </c>
      <c r="CC152" s="263">
        <f t="shared" si="134"/>
        <v>29.5</v>
      </c>
      <c r="CD152" s="253">
        <v>36.3</v>
      </c>
      <c r="CE152" s="257" t="s">
        <v>392</v>
      </c>
      <c r="CF152" s="287"/>
      <c r="CG152" s="246"/>
      <c r="CH152" s="246"/>
      <c r="CI152" s="246"/>
      <c r="CJ152" s="246"/>
      <c r="CK152" s="246"/>
      <c r="CL152" s="246"/>
      <c r="CM152" s="7"/>
      <c r="CN152" s="246"/>
      <c r="CO152" s="246"/>
      <c r="CP152" s="246"/>
      <c r="CQ152" s="246"/>
      <c r="CR152" s="246"/>
      <c r="CS152" s="246"/>
      <c r="CT152" s="295"/>
      <c r="CU152" s="287"/>
      <c r="CV152" s="295"/>
      <c r="CW152" s="295"/>
      <c r="CX152" s="287"/>
      <c r="CY152" s="295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250" t="s">
        <v>358</v>
      </c>
      <c r="DW152" s="251">
        <v>177.0</v>
      </c>
      <c r="DX152" s="270">
        <v>144.2</v>
      </c>
      <c r="DY152" s="271">
        <v>144.29999999999998</v>
      </c>
      <c r="DZ152" s="272">
        <v>152.0</v>
      </c>
      <c r="EA152" s="254">
        <v>152.1</v>
      </c>
      <c r="EB152" s="255">
        <v>183.3</v>
      </c>
      <c r="EC152" s="273">
        <v>183.4</v>
      </c>
      <c r="ED152" s="7"/>
      <c r="EE152" s="274" t="s">
        <v>358</v>
      </c>
      <c r="EF152" s="275">
        <v>177.0</v>
      </c>
      <c r="EG152" s="276">
        <v>140.5</v>
      </c>
      <c r="EH152" s="277">
        <v>140.6</v>
      </c>
      <c r="EI152" s="278">
        <v>147.4</v>
      </c>
      <c r="EJ152" s="279">
        <v>147.5</v>
      </c>
      <c r="EK152" s="280">
        <v>175.1</v>
      </c>
      <c r="EL152" s="281">
        <v>175.2</v>
      </c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</row>
    <row r="153" ht="10.5" customHeight="1">
      <c r="A153" s="372"/>
      <c r="B153" s="59"/>
      <c r="C153" s="373"/>
      <c r="D153" s="374"/>
      <c r="E153" s="59"/>
      <c r="F153" s="59"/>
      <c r="G153" s="59"/>
      <c r="H153" s="375"/>
      <c r="I153" s="59"/>
      <c r="J153" s="59"/>
      <c r="K153" s="59"/>
      <c r="L153" s="59"/>
      <c r="M153" s="59"/>
      <c r="N153" s="59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  <c r="AB153" s="245"/>
      <c r="AC153" s="245"/>
      <c r="AD153" s="245"/>
      <c r="AE153" s="245"/>
      <c r="AF153" s="245"/>
      <c r="AG153" s="245"/>
      <c r="AH153" s="245"/>
      <c r="AI153" s="245"/>
      <c r="AJ153" s="245"/>
      <c r="AK153" s="245"/>
      <c r="AL153" s="245"/>
      <c r="AM153" s="245"/>
      <c r="AN153" s="245"/>
      <c r="AO153" s="245"/>
      <c r="AP153" s="245"/>
      <c r="AQ153" s="245"/>
      <c r="AR153" s="7"/>
      <c r="AS153" s="7"/>
      <c r="AT153" s="7"/>
      <c r="AU153" s="7"/>
      <c r="AV153" s="7"/>
      <c r="AW153" s="7"/>
      <c r="AX153" s="7"/>
      <c r="AY153" s="7"/>
      <c r="AZ153" s="7"/>
      <c r="BA153" s="8"/>
      <c r="BB153" s="8"/>
      <c r="BC153" s="8"/>
      <c r="BD153" s="8"/>
      <c r="BE153" s="21"/>
      <c r="BF153" s="21"/>
      <c r="BG153" s="21"/>
      <c r="BH153" s="7"/>
      <c r="BI153" s="7"/>
      <c r="BJ153" s="7"/>
      <c r="BK153" s="250" t="s">
        <v>403</v>
      </c>
      <c r="BL153" s="251">
        <v>212.0</v>
      </c>
      <c r="BM153" s="8">
        <v>15.5</v>
      </c>
      <c r="BN153" s="252">
        <v>15.6</v>
      </c>
      <c r="BO153" s="253">
        <f t="shared" si="131"/>
        <v>17.1</v>
      </c>
      <c r="BP153" s="254">
        <v>17.2</v>
      </c>
      <c r="BQ153" s="255">
        <v>29.1</v>
      </c>
      <c r="BR153" s="256">
        <f t="shared" si="132"/>
        <v>29.2</v>
      </c>
      <c r="BS153" s="253">
        <v>35.4</v>
      </c>
      <c r="BT153" s="257">
        <v>35.5</v>
      </c>
      <c r="BU153" s="16"/>
      <c r="BV153" s="258" t="s">
        <v>403</v>
      </c>
      <c r="BW153" s="259">
        <v>212.0</v>
      </c>
      <c r="BX153" s="8">
        <v>14.6</v>
      </c>
      <c r="BY153" s="252">
        <v>14.7</v>
      </c>
      <c r="BZ153" s="253">
        <f t="shared" si="133"/>
        <v>16.3</v>
      </c>
      <c r="CA153" s="254">
        <v>16.4</v>
      </c>
      <c r="CB153" s="255">
        <v>29.5</v>
      </c>
      <c r="CC153" s="263">
        <f t="shared" si="134"/>
        <v>29.6</v>
      </c>
      <c r="CD153" s="253">
        <v>36.3</v>
      </c>
      <c r="CE153" s="257" t="s">
        <v>392</v>
      </c>
      <c r="CF153" s="287"/>
      <c r="CG153" s="246"/>
      <c r="CH153" s="246"/>
      <c r="CI153" s="246"/>
      <c r="CJ153" s="246"/>
      <c r="CK153" s="246"/>
      <c r="CL153" s="246"/>
      <c r="CM153" s="7"/>
      <c r="CN153" s="246"/>
      <c r="CO153" s="246"/>
      <c r="CP153" s="246"/>
      <c r="CQ153" s="246"/>
      <c r="CR153" s="246"/>
      <c r="CS153" s="246"/>
      <c r="CT153" s="287"/>
      <c r="CU153" s="287"/>
      <c r="CV153" s="287"/>
      <c r="CW153" s="287"/>
      <c r="CX153" s="295"/>
      <c r="CY153" s="295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250" t="s">
        <v>360</v>
      </c>
      <c r="DW153" s="251">
        <v>178.0</v>
      </c>
      <c r="DX153" s="270">
        <v>144.6</v>
      </c>
      <c r="DY153" s="271">
        <v>144.7</v>
      </c>
      <c r="DZ153" s="272">
        <v>152.4</v>
      </c>
      <c r="EA153" s="254">
        <v>152.5</v>
      </c>
      <c r="EB153" s="255">
        <v>183.7</v>
      </c>
      <c r="EC153" s="273">
        <v>183.79999999999998</v>
      </c>
      <c r="ED153" s="7"/>
      <c r="EE153" s="274" t="s">
        <v>360</v>
      </c>
      <c r="EF153" s="275">
        <v>178.0</v>
      </c>
      <c r="EG153" s="276">
        <v>140.70000000000002</v>
      </c>
      <c r="EH153" s="277">
        <v>140.8</v>
      </c>
      <c r="EI153" s="278">
        <v>147.6</v>
      </c>
      <c r="EJ153" s="279">
        <v>147.7</v>
      </c>
      <c r="EK153" s="280">
        <v>175.2</v>
      </c>
      <c r="EL153" s="281">
        <v>175.29999999999998</v>
      </c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</row>
    <row r="154" ht="10.5" customHeight="1">
      <c r="A154" s="372"/>
      <c r="B154" s="59"/>
      <c r="C154" s="373"/>
      <c r="D154" s="374"/>
      <c r="E154" s="59"/>
      <c r="F154" s="59"/>
      <c r="G154" s="59"/>
      <c r="H154" s="375"/>
      <c r="I154" s="59"/>
      <c r="J154" s="59"/>
      <c r="K154" s="59"/>
      <c r="L154" s="59"/>
      <c r="M154" s="59"/>
      <c r="N154" s="59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  <c r="AB154" s="245"/>
      <c r="AC154" s="245"/>
      <c r="AD154" s="245"/>
      <c r="AE154" s="245"/>
      <c r="AF154" s="245"/>
      <c r="AG154" s="245"/>
      <c r="AH154" s="245"/>
      <c r="AI154" s="245"/>
      <c r="AJ154" s="245"/>
      <c r="AK154" s="245"/>
      <c r="AL154" s="245"/>
      <c r="AM154" s="245"/>
      <c r="AN154" s="245"/>
      <c r="AO154" s="245"/>
      <c r="AP154" s="245"/>
      <c r="AQ154" s="245"/>
      <c r="AR154" s="7"/>
      <c r="AS154" s="7"/>
      <c r="AT154" s="7"/>
      <c r="AU154" s="7"/>
      <c r="AV154" s="7"/>
      <c r="AW154" s="7"/>
      <c r="AX154" s="7"/>
      <c r="AY154" s="7"/>
      <c r="AZ154" s="7"/>
      <c r="BA154" s="8"/>
      <c r="BB154" s="8"/>
      <c r="BC154" s="8"/>
      <c r="BD154" s="8"/>
      <c r="BE154" s="21"/>
      <c r="BF154" s="21"/>
      <c r="BG154" s="21"/>
      <c r="BH154" s="7"/>
      <c r="BI154" s="7"/>
      <c r="BJ154" s="7"/>
      <c r="BK154" s="250" t="s">
        <v>404</v>
      </c>
      <c r="BL154" s="251">
        <v>213.0</v>
      </c>
      <c r="BM154" s="8">
        <v>15.5</v>
      </c>
      <c r="BN154" s="252">
        <v>15.6</v>
      </c>
      <c r="BO154" s="253">
        <f t="shared" si="131"/>
        <v>17.1</v>
      </c>
      <c r="BP154" s="254">
        <v>17.2</v>
      </c>
      <c r="BQ154" s="255">
        <v>29.1</v>
      </c>
      <c r="BR154" s="256">
        <f t="shared" si="132"/>
        <v>29.2</v>
      </c>
      <c r="BS154" s="253">
        <v>35.4</v>
      </c>
      <c r="BT154" s="257">
        <v>35.5</v>
      </c>
      <c r="BU154" s="16"/>
      <c r="BV154" s="258" t="s">
        <v>404</v>
      </c>
      <c r="BW154" s="259">
        <v>213.0</v>
      </c>
      <c r="BX154" s="8">
        <v>14.6</v>
      </c>
      <c r="BY154" s="252">
        <v>14.7</v>
      </c>
      <c r="BZ154" s="253">
        <f t="shared" si="133"/>
        <v>16.3</v>
      </c>
      <c r="CA154" s="254">
        <v>16.4</v>
      </c>
      <c r="CB154" s="255">
        <v>29.5</v>
      </c>
      <c r="CC154" s="263">
        <f t="shared" si="134"/>
        <v>29.6</v>
      </c>
      <c r="CD154" s="253">
        <v>36.3</v>
      </c>
      <c r="CE154" s="257" t="s">
        <v>392</v>
      </c>
      <c r="CF154" s="287"/>
      <c r="CG154" s="246"/>
      <c r="CH154" s="246"/>
      <c r="CI154" s="246"/>
      <c r="CJ154" s="246"/>
      <c r="CK154" s="246"/>
      <c r="CL154" s="246"/>
      <c r="CM154" s="7"/>
      <c r="CN154" s="246"/>
      <c r="CO154" s="246"/>
      <c r="CP154" s="246"/>
      <c r="CQ154" s="246"/>
      <c r="CR154" s="246"/>
      <c r="CS154" s="246"/>
      <c r="CT154" s="287"/>
      <c r="CU154" s="287"/>
      <c r="CV154" s="295"/>
      <c r="CW154" s="295"/>
      <c r="CX154" s="287"/>
      <c r="CY154" s="295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250" t="s">
        <v>361</v>
      </c>
      <c r="DW154" s="251">
        <v>179.0</v>
      </c>
      <c r="DX154" s="270">
        <v>145.0</v>
      </c>
      <c r="DY154" s="271">
        <v>145.1</v>
      </c>
      <c r="DZ154" s="272">
        <v>152.8</v>
      </c>
      <c r="EA154" s="254">
        <v>152.9</v>
      </c>
      <c r="EB154" s="255">
        <v>184.1</v>
      </c>
      <c r="EC154" s="273">
        <v>184.2</v>
      </c>
      <c r="ED154" s="7"/>
      <c r="EE154" s="274" t="s">
        <v>361</v>
      </c>
      <c r="EF154" s="275">
        <v>179.0</v>
      </c>
      <c r="EG154" s="276">
        <v>140.8</v>
      </c>
      <c r="EH154" s="277">
        <v>140.9</v>
      </c>
      <c r="EI154" s="278">
        <v>147.70000000000002</v>
      </c>
      <c r="EJ154" s="279">
        <v>147.8</v>
      </c>
      <c r="EK154" s="280">
        <v>175.3</v>
      </c>
      <c r="EL154" s="281">
        <v>175.4</v>
      </c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</row>
    <row r="155" ht="10.5" customHeight="1">
      <c r="A155" s="372"/>
      <c r="B155" s="59"/>
      <c r="C155" s="373"/>
      <c r="D155" s="374"/>
      <c r="E155" s="59"/>
      <c r="F155" s="59"/>
      <c r="G155" s="59"/>
      <c r="H155" s="375"/>
      <c r="I155" s="59"/>
      <c r="J155" s="59"/>
      <c r="K155" s="59"/>
      <c r="L155" s="59"/>
      <c r="M155" s="59"/>
      <c r="N155" s="59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  <c r="AB155" s="245"/>
      <c r="AC155" s="245"/>
      <c r="AD155" s="245"/>
      <c r="AE155" s="245"/>
      <c r="AF155" s="245"/>
      <c r="AG155" s="245"/>
      <c r="AH155" s="245"/>
      <c r="AI155" s="245"/>
      <c r="AJ155" s="245"/>
      <c r="AK155" s="245"/>
      <c r="AL155" s="245"/>
      <c r="AM155" s="245"/>
      <c r="AN155" s="245"/>
      <c r="AO155" s="245"/>
      <c r="AP155" s="245"/>
      <c r="AQ155" s="245"/>
      <c r="AR155" s="7"/>
      <c r="AS155" s="7"/>
      <c r="AT155" s="7"/>
      <c r="AU155" s="7"/>
      <c r="AV155" s="7"/>
      <c r="AW155" s="7"/>
      <c r="AX155" s="7"/>
      <c r="AY155" s="7"/>
      <c r="AZ155" s="7"/>
      <c r="BA155" s="8"/>
      <c r="BB155" s="8"/>
      <c r="BC155" s="8"/>
      <c r="BD155" s="8"/>
      <c r="BE155" s="21"/>
      <c r="BF155" s="21"/>
      <c r="BG155" s="21"/>
      <c r="BH155" s="7"/>
      <c r="BI155" s="7"/>
      <c r="BJ155" s="7"/>
      <c r="BK155" s="250" t="s">
        <v>405</v>
      </c>
      <c r="BL155" s="251">
        <v>214.0</v>
      </c>
      <c r="BM155" s="8">
        <v>15.6</v>
      </c>
      <c r="BN155" s="252">
        <v>15.7</v>
      </c>
      <c r="BO155" s="253">
        <f t="shared" si="131"/>
        <v>17.1</v>
      </c>
      <c r="BP155" s="254">
        <v>17.2</v>
      </c>
      <c r="BQ155" s="255">
        <v>29.2</v>
      </c>
      <c r="BR155" s="256">
        <f t="shared" si="132"/>
        <v>29.3</v>
      </c>
      <c r="BS155" s="253">
        <v>35.4</v>
      </c>
      <c r="BT155" s="257">
        <v>35.5</v>
      </c>
      <c r="BU155" s="16"/>
      <c r="BV155" s="258" t="s">
        <v>405</v>
      </c>
      <c r="BW155" s="259">
        <v>214.0</v>
      </c>
      <c r="BX155" s="8">
        <v>14.6</v>
      </c>
      <c r="BY155" s="252">
        <v>14.7</v>
      </c>
      <c r="BZ155" s="253">
        <f t="shared" si="133"/>
        <v>16.3</v>
      </c>
      <c r="CA155" s="254">
        <v>16.4</v>
      </c>
      <c r="CB155" s="255">
        <v>29.5</v>
      </c>
      <c r="CC155" s="263">
        <f t="shared" si="134"/>
        <v>29.6</v>
      </c>
      <c r="CD155" s="253">
        <v>36.3</v>
      </c>
      <c r="CE155" s="257" t="s">
        <v>392</v>
      </c>
      <c r="CF155" s="287"/>
      <c r="CG155" s="246"/>
      <c r="CH155" s="246"/>
      <c r="CI155" s="246"/>
      <c r="CJ155" s="246"/>
      <c r="CK155" s="246"/>
      <c r="CL155" s="246"/>
      <c r="CM155" s="7"/>
      <c r="CN155" s="246"/>
      <c r="CO155" s="246"/>
      <c r="CP155" s="246"/>
      <c r="CQ155" s="246"/>
      <c r="CR155" s="246"/>
      <c r="CS155" s="246"/>
      <c r="CT155" s="287"/>
      <c r="CU155" s="287"/>
      <c r="CV155" s="287"/>
      <c r="CW155" s="295"/>
      <c r="CX155" s="287"/>
      <c r="CY155" s="295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250" t="s">
        <v>363</v>
      </c>
      <c r="DW155" s="251">
        <v>180.0</v>
      </c>
      <c r="DX155" s="270">
        <v>145.4</v>
      </c>
      <c r="DY155" s="271">
        <v>145.5</v>
      </c>
      <c r="DZ155" s="272">
        <v>153.3</v>
      </c>
      <c r="EA155" s="254">
        <v>153.4</v>
      </c>
      <c r="EB155" s="255">
        <v>184.6</v>
      </c>
      <c r="EC155" s="273">
        <v>184.7</v>
      </c>
      <c r="ED155" s="7"/>
      <c r="EE155" s="274" t="s">
        <v>363</v>
      </c>
      <c r="EF155" s="275">
        <v>180.0</v>
      </c>
      <c r="EG155" s="276">
        <v>140.9</v>
      </c>
      <c r="EH155" s="277">
        <v>141.0</v>
      </c>
      <c r="EI155" s="278">
        <v>147.8</v>
      </c>
      <c r="EJ155" s="279">
        <v>147.9</v>
      </c>
      <c r="EK155" s="280">
        <v>175.4</v>
      </c>
      <c r="EL155" s="281">
        <v>175.5</v>
      </c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</row>
    <row r="156" ht="10.5" customHeight="1">
      <c r="A156" s="372"/>
      <c r="B156" s="59"/>
      <c r="C156" s="373"/>
      <c r="D156" s="374"/>
      <c r="E156" s="59"/>
      <c r="F156" s="59"/>
      <c r="G156" s="59"/>
      <c r="H156" s="375"/>
      <c r="I156" s="59"/>
      <c r="J156" s="59"/>
      <c r="K156" s="59"/>
      <c r="L156" s="59"/>
      <c r="M156" s="59"/>
      <c r="N156" s="59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  <c r="AB156" s="245"/>
      <c r="AC156" s="245"/>
      <c r="AD156" s="245"/>
      <c r="AE156" s="245"/>
      <c r="AF156" s="245"/>
      <c r="AG156" s="245"/>
      <c r="AH156" s="245"/>
      <c r="AI156" s="245"/>
      <c r="AJ156" s="245"/>
      <c r="AK156" s="245"/>
      <c r="AL156" s="245"/>
      <c r="AM156" s="245"/>
      <c r="AN156" s="245"/>
      <c r="AO156" s="245"/>
      <c r="AP156" s="245"/>
      <c r="AQ156" s="245"/>
      <c r="AR156" s="7"/>
      <c r="AS156" s="7"/>
      <c r="AT156" s="7"/>
      <c r="AU156" s="7"/>
      <c r="AV156" s="7"/>
      <c r="AW156" s="7"/>
      <c r="AX156" s="7"/>
      <c r="AY156" s="7"/>
      <c r="AZ156" s="7"/>
      <c r="BA156" s="8"/>
      <c r="BB156" s="8"/>
      <c r="BC156" s="8"/>
      <c r="BD156" s="8"/>
      <c r="BE156" s="21"/>
      <c r="BF156" s="21"/>
      <c r="BG156" s="21"/>
      <c r="BH156" s="7"/>
      <c r="BI156" s="7"/>
      <c r="BJ156" s="7"/>
      <c r="BK156" s="250" t="s">
        <v>406</v>
      </c>
      <c r="BL156" s="251">
        <v>215.0</v>
      </c>
      <c r="BM156" s="8">
        <v>15.6</v>
      </c>
      <c r="BN156" s="252">
        <v>15.7</v>
      </c>
      <c r="BO156" s="253">
        <f t="shared" si="131"/>
        <v>17.2</v>
      </c>
      <c r="BP156" s="254">
        <v>17.3</v>
      </c>
      <c r="BQ156" s="255">
        <v>29.2</v>
      </c>
      <c r="BR156" s="256">
        <f t="shared" si="132"/>
        <v>29.3</v>
      </c>
      <c r="BS156" s="253">
        <v>35.4</v>
      </c>
      <c r="BT156" s="257">
        <v>35.5</v>
      </c>
      <c r="BU156" s="16"/>
      <c r="BV156" s="258" t="s">
        <v>406</v>
      </c>
      <c r="BW156" s="259">
        <v>215.0</v>
      </c>
      <c r="BX156" s="8">
        <v>14.6</v>
      </c>
      <c r="BY156" s="252">
        <v>14.7</v>
      </c>
      <c r="BZ156" s="253">
        <f t="shared" si="133"/>
        <v>16.3</v>
      </c>
      <c r="CA156" s="254">
        <v>16.4</v>
      </c>
      <c r="CB156" s="255">
        <v>29.5</v>
      </c>
      <c r="CC156" s="263">
        <f t="shared" si="134"/>
        <v>29.6</v>
      </c>
      <c r="CD156" s="253">
        <v>36.3</v>
      </c>
      <c r="CE156" s="257" t="s">
        <v>392</v>
      </c>
      <c r="CF156" s="287"/>
      <c r="CG156" s="246"/>
      <c r="CH156" s="246"/>
      <c r="CI156" s="246"/>
      <c r="CJ156" s="246"/>
      <c r="CK156" s="246"/>
      <c r="CL156" s="246"/>
      <c r="CM156" s="7"/>
      <c r="CN156" s="246"/>
      <c r="CO156" s="246"/>
      <c r="CP156" s="246"/>
      <c r="CQ156" s="246"/>
      <c r="CR156" s="246"/>
      <c r="CS156" s="246"/>
      <c r="CT156" s="287"/>
      <c r="CU156" s="287"/>
      <c r="CV156" s="295"/>
      <c r="CW156" s="295"/>
      <c r="CX156" s="287"/>
      <c r="CY156" s="295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250" t="s">
        <v>364</v>
      </c>
      <c r="DW156" s="251">
        <v>181.0</v>
      </c>
      <c r="DX156" s="270">
        <v>145.8</v>
      </c>
      <c r="DY156" s="271">
        <v>145.9</v>
      </c>
      <c r="DZ156" s="272">
        <v>153.6</v>
      </c>
      <c r="EA156" s="254">
        <v>153.7</v>
      </c>
      <c r="EB156" s="255">
        <v>185.0</v>
      </c>
      <c r="EC156" s="273">
        <v>185.1</v>
      </c>
      <c r="ED156" s="7"/>
      <c r="EE156" s="274" t="s">
        <v>364</v>
      </c>
      <c r="EF156" s="275">
        <v>181.0</v>
      </c>
      <c r="EG156" s="276">
        <v>141.1</v>
      </c>
      <c r="EH156" s="277">
        <v>141.2</v>
      </c>
      <c r="EI156" s="278">
        <v>147.9</v>
      </c>
      <c r="EJ156" s="279">
        <v>148.0</v>
      </c>
      <c r="EK156" s="280">
        <v>175.5</v>
      </c>
      <c r="EL156" s="281">
        <v>175.6</v>
      </c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</row>
    <row r="157" ht="10.5" customHeight="1">
      <c r="A157" s="372"/>
      <c r="B157" s="59"/>
      <c r="C157" s="373"/>
      <c r="D157" s="374"/>
      <c r="E157" s="59"/>
      <c r="F157" s="59"/>
      <c r="G157" s="59"/>
      <c r="H157" s="375"/>
      <c r="I157" s="59"/>
      <c r="J157" s="59"/>
      <c r="K157" s="59"/>
      <c r="L157" s="59"/>
      <c r="M157" s="59"/>
      <c r="N157" s="59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  <c r="AB157" s="245"/>
      <c r="AC157" s="245"/>
      <c r="AD157" s="245"/>
      <c r="AE157" s="245"/>
      <c r="AF157" s="245"/>
      <c r="AG157" s="245"/>
      <c r="AH157" s="245"/>
      <c r="AI157" s="245"/>
      <c r="AJ157" s="245"/>
      <c r="AK157" s="245"/>
      <c r="AL157" s="245"/>
      <c r="AM157" s="245"/>
      <c r="AN157" s="245"/>
      <c r="AO157" s="245"/>
      <c r="AP157" s="245"/>
      <c r="AQ157" s="245"/>
      <c r="AR157" s="7"/>
      <c r="AS157" s="7"/>
      <c r="AT157" s="7"/>
      <c r="AU157" s="7"/>
      <c r="AV157" s="7"/>
      <c r="AW157" s="7"/>
      <c r="AX157" s="7"/>
      <c r="AY157" s="7"/>
      <c r="AZ157" s="7"/>
      <c r="BA157" s="8"/>
      <c r="BB157" s="8"/>
      <c r="BC157" s="8"/>
      <c r="BD157" s="8"/>
      <c r="BE157" s="21"/>
      <c r="BF157" s="21"/>
      <c r="BG157" s="21"/>
      <c r="BH157" s="7"/>
      <c r="BI157" s="7"/>
      <c r="BJ157" s="7"/>
      <c r="BK157" s="250" t="s">
        <v>407</v>
      </c>
      <c r="BL157" s="251">
        <v>216.0</v>
      </c>
      <c r="BM157" s="8">
        <v>15.6</v>
      </c>
      <c r="BN157" s="252">
        <v>15.7</v>
      </c>
      <c r="BO157" s="253">
        <f t="shared" si="131"/>
        <v>17.2</v>
      </c>
      <c r="BP157" s="254">
        <v>17.3</v>
      </c>
      <c r="BQ157" s="255">
        <v>29.2</v>
      </c>
      <c r="BR157" s="256">
        <f t="shared" si="132"/>
        <v>29.3</v>
      </c>
      <c r="BS157" s="253">
        <v>35.4</v>
      </c>
      <c r="BT157" s="257">
        <v>35.5</v>
      </c>
      <c r="BU157" s="16"/>
      <c r="BV157" s="258" t="s">
        <v>407</v>
      </c>
      <c r="BW157" s="259">
        <v>216.0</v>
      </c>
      <c r="BX157" s="8">
        <v>14.6</v>
      </c>
      <c r="BY157" s="252">
        <v>14.7</v>
      </c>
      <c r="BZ157" s="253">
        <f t="shared" si="133"/>
        <v>16.3</v>
      </c>
      <c r="CA157" s="254">
        <v>16.4</v>
      </c>
      <c r="CB157" s="255">
        <v>29.5</v>
      </c>
      <c r="CC157" s="263">
        <f t="shared" si="134"/>
        <v>29.6</v>
      </c>
      <c r="CD157" s="253">
        <v>36.3</v>
      </c>
      <c r="CE157" s="257" t="s">
        <v>392</v>
      </c>
      <c r="CF157" s="287"/>
      <c r="CG157" s="246"/>
      <c r="CH157" s="246"/>
      <c r="CI157" s="246"/>
      <c r="CJ157" s="246"/>
      <c r="CK157" s="246"/>
      <c r="CL157" s="246"/>
      <c r="CM157" s="7"/>
      <c r="CN157" s="246"/>
      <c r="CO157" s="246"/>
      <c r="CP157" s="246"/>
      <c r="CQ157" s="246"/>
      <c r="CR157" s="246"/>
      <c r="CS157" s="246"/>
      <c r="CT157" s="287"/>
      <c r="CU157" s="287"/>
      <c r="CV157" s="287"/>
      <c r="CW157" s="287"/>
      <c r="CX157" s="287"/>
      <c r="CY157" s="295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250" t="s">
        <v>366</v>
      </c>
      <c r="DW157" s="251">
        <v>182.0</v>
      </c>
      <c r="DX157" s="270">
        <v>146.2</v>
      </c>
      <c r="DY157" s="271">
        <v>146.29999999999998</v>
      </c>
      <c r="DZ157" s="272">
        <v>154.0</v>
      </c>
      <c r="EA157" s="254">
        <v>154.1</v>
      </c>
      <c r="EB157" s="255">
        <v>185.4</v>
      </c>
      <c r="EC157" s="273">
        <v>185.5</v>
      </c>
      <c r="ED157" s="7"/>
      <c r="EE157" s="274" t="s">
        <v>366</v>
      </c>
      <c r="EF157" s="275">
        <v>182.0</v>
      </c>
      <c r="EG157" s="276">
        <v>141.20000000000002</v>
      </c>
      <c r="EH157" s="277">
        <v>141.3</v>
      </c>
      <c r="EI157" s="278">
        <v>148.0</v>
      </c>
      <c r="EJ157" s="279">
        <v>148.1</v>
      </c>
      <c r="EK157" s="280">
        <v>175.6</v>
      </c>
      <c r="EL157" s="281">
        <v>175.7</v>
      </c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</row>
    <row r="158" ht="10.5" customHeight="1">
      <c r="A158" s="372"/>
      <c r="B158" s="59"/>
      <c r="C158" s="373"/>
      <c r="D158" s="374"/>
      <c r="E158" s="59"/>
      <c r="F158" s="59"/>
      <c r="G158" s="59"/>
      <c r="H158" s="375"/>
      <c r="I158" s="59"/>
      <c r="J158" s="59"/>
      <c r="K158" s="59"/>
      <c r="L158" s="59"/>
      <c r="M158" s="59"/>
      <c r="N158" s="59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  <c r="AB158" s="245"/>
      <c r="AC158" s="245"/>
      <c r="AD158" s="245"/>
      <c r="AE158" s="245"/>
      <c r="AF158" s="245"/>
      <c r="AG158" s="245"/>
      <c r="AH158" s="245"/>
      <c r="AI158" s="245"/>
      <c r="AJ158" s="245"/>
      <c r="AK158" s="245"/>
      <c r="AL158" s="245"/>
      <c r="AM158" s="245"/>
      <c r="AN158" s="245"/>
      <c r="AO158" s="245"/>
      <c r="AP158" s="245"/>
      <c r="AQ158" s="245"/>
      <c r="AR158" s="7"/>
      <c r="AS158" s="7"/>
      <c r="AT158" s="7"/>
      <c r="AU158" s="7"/>
      <c r="AV158" s="7"/>
      <c r="AW158" s="7"/>
      <c r="AX158" s="7"/>
      <c r="AY158" s="7"/>
      <c r="AZ158" s="7"/>
      <c r="BA158" s="8"/>
      <c r="BB158" s="8"/>
      <c r="BC158" s="8"/>
      <c r="BD158" s="8"/>
      <c r="BE158" s="21"/>
      <c r="BF158" s="21"/>
      <c r="BG158" s="21"/>
      <c r="BH158" s="7"/>
      <c r="BI158" s="7"/>
      <c r="BJ158" s="7"/>
      <c r="BK158" s="250" t="s">
        <v>408</v>
      </c>
      <c r="BL158" s="251">
        <v>217.0</v>
      </c>
      <c r="BM158" s="8">
        <v>15.6</v>
      </c>
      <c r="BN158" s="252">
        <v>15.7</v>
      </c>
      <c r="BO158" s="253">
        <f t="shared" si="131"/>
        <v>17.2</v>
      </c>
      <c r="BP158" s="254">
        <v>17.3</v>
      </c>
      <c r="BQ158" s="255">
        <v>29.3</v>
      </c>
      <c r="BR158" s="256">
        <f t="shared" si="132"/>
        <v>29.4</v>
      </c>
      <c r="BS158" s="253">
        <v>35.4</v>
      </c>
      <c r="BT158" s="257">
        <v>35.5</v>
      </c>
      <c r="BU158" s="16"/>
      <c r="BV158" s="258" t="s">
        <v>408</v>
      </c>
      <c r="BW158" s="259">
        <v>217.0</v>
      </c>
      <c r="BX158" s="8">
        <v>14.6</v>
      </c>
      <c r="BY158" s="252">
        <v>14.7</v>
      </c>
      <c r="BZ158" s="253">
        <f t="shared" si="133"/>
        <v>16.4</v>
      </c>
      <c r="CA158" s="254">
        <v>16.5</v>
      </c>
      <c r="CB158" s="255">
        <v>29.5</v>
      </c>
      <c r="CC158" s="263">
        <f t="shared" si="134"/>
        <v>29.6</v>
      </c>
      <c r="CD158" s="253">
        <v>36.3</v>
      </c>
      <c r="CE158" s="257" t="s">
        <v>392</v>
      </c>
      <c r="CF158" s="287"/>
      <c r="CG158" s="246"/>
      <c r="CH158" s="246"/>
      <c r="CI158" s="246"/>
      <c r="CJ158" s="246"/>
      <c r="CK158" s="246"/>
      <c r="CL158" s="246"/>
      <c r="CM158" s="7"/>
      <c r="CN158" s="246"/>
      <c r="CO158" s="246"/>
      <c r="CP158" s="246"/>
      <c r="CQ158" s="246"/>
      <c r="CR158" s="246"/>
      <c r="CS158" s="246"/>
      <c r="CT158" s="287"/>
      <c r="CU158" s="287"/>
      <c r="CV158" s="287"/>
      <c r="CW158" s="287"/>
      <c r="CX158" s="287"/>
      <c r="CY158" s="295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250" t="s">
        <v>368</v>
      </c>
      <c r="DW158" s="251">
        <v>183.0</v>
      </c>
      <c r="DX158" s="270">
        <v>146.6</v>
      </c>
      <c r="DY158" s="271">
        <v>146.7</v>
      </c>
      <c r="DZ158" s="272">
        <v>154.4</v>
      </c>
      <c r="EA158" s="254">
        <v>154.5</v>
      </c>
      <c r="EB158" s="255">
        <v>185.7</v>
      </c>
      <c r="EC158" s="273">
        <v>185.79999999999998</v>
      </c>
      <c r="ED158" s="7"/>
      <c r="EE158" s="274" t="s">
        <v>368</v>
      </c>
      <c r="EF158" s="275">
        <v>183.0</v>
      </c>
      <c r="EG158" s="276">
        <v>141.3</v>
      </c>
      <c r="EH158" s="277">
        <v>141.4</v>
      </c>
      <c r="EI158" s="278">
        <v>148.1</v>
      </c>
      <c r="EJ158" s="279">
        <v>148.2</v>
      </c>
      <c r="EK158" s="280">
        <v>175.7</v>
      </c>
      <c r="EL158" s="281">
        <v>175.79999999999998</v>
      </c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</row>
    <row r="159" ht="10.5" customHeight="1">
      <c r="A159" s="372"/>
      <c r="B159" s="59"/>
      <c r="C159" s="373"/>
      <c r="D159" s="374"/>
      <c r="E159" s="59"/>
      <c r="F159" s="59"/>
      <c r="G159" s="59"/>
      <c r="H159" s="375"/>
      <c r="I159" s="59"/>
      <c r="J159" s="59"/>
      <c r="K159" s="59"/>
      <c r="L159" s="59"/>
      <c r="M159" s="59"/>
      <c r="N159" s="59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  <c r="AB159" s="245"/>
      <c r="AC159" s="245"/>
      <c r="AD159" s="245"/>
      <c r="AE159" s="245"/>
      <c r="AF159" s="245"/>
      <c r="AG159" s="245"/>
      <c r="AH159" s="245"/>
      <c r="AI159" s="245"/>
      <c r="AJ159" s="245"/>
      <c r="AK159" s="245"/>
      <c r="AL159" s="245"/>
      <c r="AM159" s="245"/>
      <c r="AN159" s="245"/>
      <c r="AO159" s="245"/>
      <c r="AP159" s="245"/>
      <c r="AQ159" s="245"/>
      <c r="AR159" s="7"/>
      <c r="AS159" s="7"/>
      <c r="AT159" s="7"/>
      <c r="AU159" s="7"/>
      <c r="AV159" s="7"/>
      <c r="AW159" s="7"/>
      <c r="AX159" s="7"/>
      <c r="AY159" s="7"/>
      <c r="AZ159" s="7"/>
      <c r="BA159" s="8"/>
      <c r="BB159" s="8"/>
      <c r="BC159" s="8"/>
      <c r="BD159" s="8"/>
      <c r="BE159" s="21"/>
      <c r="BF159" s="21"/>
      <c r="BG159" s="21"/>
      <c r="BH159" s="7"/>
      <c r="BI159" s="7"/>
      <c r="BJ159" s="7"/>
      <c r="BK159" s="250" t="s">
        <v>409</v>
      </c>
      <c r="BL159" s="251">
        <v>218.0</v>
      </c>
      <c r="BM159" s="8">
        <v>15.6</v>
      </c>
      <c r="BN159" s="252">
        <v>15.7</v>
      </c>
      <c r="BO159" s="253">
        <f t="shared" si="131"/>
        <v>17.2</v>
      </c>
      <c r="BP159" s="254">
        <v>17.3</v>
      </c>
      <c r="BQ159" s="255">
        <v>29.3</v>
      </c>
      <c r="BR159" s="256">
        <f t="shared" si="132"/>
        <v>29.4</v>
      </c>
      <c r="BS159" s="253">
        <v>35.5</v>
      </c>
      <c r="BT159" s="257">
        <v>35.6</v>
      </c>
      <c r="BU159" s="16"/>
      <c r="BV159" s="258" t="s">
        <v>409</v>
      </c>
      <c r="BW159" s="259">
        <v>218.0</v>
      </c>
      <c r="BX159" s="8">
        <v>14.6</v>
      </c>
      <c r="BY159" s="252">
        <v>14.7</v>
      </c>
      <c r="BZ159" s="253">
        <f t="shared" si="133"/>
        <v>16.4</v>
      </c>
      <c r="CA159" s="254">
        <v>16.5</v>
      </c>
      <c r="CB159" s="255">
        <v>29.6</v>
      </c>
      <c r="CC159" s="263">
        <f t="shared" si="134"/>
        <v>29.7</v>
      </c>
      <c r="CD159" s="253">
        <v>36.3</v>
      </c>
      <c r="CE159" s="257" t="s">
        <v>392</v>
      </c>
      <c r="CF159" s="287"/>
      <c r="CG159" s="246"/>
      <c r="CH159" s="246"/>
      <c r="CI159" s="246"/>
      <c r="CJ159" s="246"/>
      <c r="CK159" s="246"/>
      <c r="CL159" s="246"/>
      <c r="CM159" s="7"/>
      <c r="CN159" s="246"/>
      <c r="CO159" s="246"/>
      <c r="CP159" s="246"/>
      <c r="CQ159" s="246"/>
      <c r="CR159" s="246"/>
      <c r="CS159" s="246"/>
      <c r="CT159" s="287"/>
      <c r="CU159" s="287"/>
      <c r="CV159" s="287"/>
      <c r="CW159" s="287"/>
      <c r="CX159" s="287"/>
      <c r="CY159" s="295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250" t="s">
        <v>369</v>
      </c>
      <c r="DW159" s="251">
        <v>184.0</v>
      </c>
      <c r="DX159" s="270">
        <v>147.0</v>
      </c>
      <c r="DY159" s="271">
        <v>147.1</v>
      </c>
      <c r="DZ159" s="272">
        <v>154.8</v>
      </c>
      <c r="EA159" s="254">
        <v>154.9</v>
      </c>
      <c r="EB159" s="255">
        <v>186.1</v>
      </c>
      <c r="EC159" s="273">
        <v>186.2</v>
      </c>
      <c r="ED159" s="7"/>
      <c r="EE159" s="274" t="s">
        <v>369</v>
      </c>
      <c r="EF159" s="275">
        <v>184.0</v>
      </c>
      <c r="EG159" s="276">
        <v>141.4</v>
      </c>
      <c r="EH159" s="277">
        <v>141.5</v>
      </c>
      <c r="EI159" s="278">
        <v>148.20000000000002</v>
      </c>
      <c r="EJ159" s="279">
        <v>148.3</v>
      </c>
      <c r="EK159" s="280">
        <v>175.7</v>
      </c>
      <c r="EL159" s="281">
        <v>175.79999999999998</v>
      </c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</row>
    <row r="160" ht="10.5" customHeight="1">
      <c r="A160" s="372"/>
      <c r="B160" s="59"/>
      <c r="C160" s="373"/>
      <c r="D160" s="374"/>
      <c r="E160" s="59"/>
      <c r="F160" s="59"/>
      <c r="G160" s="59"/>
      <c r="H160" s="375"/>
      <c r="I160" s="59"/>
      <c r="J160" s="59"/>
      <c r="K160" s="59"/>
      <c r="L160" s="59"/>
      <c r="M160" s="59"/>
      <c r="N160" s="59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  <c r="AB160" s="245"/>
      <c r="AC160" s="245"/>
      <c r="AD160" s="245"/>
      <c r="AE160" s="245"/>
      <c r="AF160" s="245"/>
      <c r="AG160" s="245"/>
      <c r="AH160" s="245"/>
      <c r="AI160" s="245"/>
      <c r="AJ160" s="245"/>
      <c r="AK160" s="245"/>
      <c r="AL160" s="245"/>
      <c r="AM160" s="245"/>
      <c r="AN160" s="245"/>
      <c r="AO160" s="245"/>
      <c r="AP160" s="245"/>
      <c r="AQ160" s="245"/>
      <c r="AR160" s="7"/>
      <c r="AS160" s="7"/>
      <c r="AT160" s="7"/>
      <c r="AU160" s="7"/>
      <c r="AV160" s="7"/>
      <c r="AW160" s="7"/>
      <c r="AX160" s="7"/>
      <c r="AY160" s="7"/>
      <c r="AZ160" s="7"/>
      <c r="BA160" s="8"/>
      <c r="BB160" s="8"/>
      <c r="BC160" s="8"/>
      <c r="BD160" s="8"/>
      <c r="BE160" s="21"/>
      <c r="BF160" s="21"/>
      <c r="BG160" s="21"/>
      <c r="BH160" s="7"/>
      <c r="BI160" s="7"/>
      <c r="BJ160" s="7"/>
      <c r="BK160" s="250" t="s">
        <v>410</v>
      </c>
      <c r="BL160" s="251">
        <v>219.0</v>
      </c>
      <c r="BM160" s="8">
        <v>15.6</v>
      </c>
      <c r="BN160" s="252">
        <v>15.7</v>
      </c>
      <c r="BO160" s="253">
        <f t="shared" si="131"/>
        <v>17.3</v>
      </c>
      <c r="BP160" s="254">
        <v>17.4</v>
      </c>
      <c r="BQ160" s="255">
        <v>29.4</v>
      </c>
      <c r="BR160" s="256">
        <f t="shared" si="132"/>
        <v>29.5</v>
      </c>
      <c r="BS160" s="253">
        <v>35.5</v>
      </c>
      <c r="BT160" s="257">
        <v>35.6</v>
      </c>
      <c r="BU160" s="16"/>
      <c r="BV160" s="258" t="s">
        <v>410</v>
      </c>
      <c r="BW160" s="259">
        <v>219.0</v>
      </c>
      <c r="BX160" s="8">
        <v>14.6</v>
      </c>
      <c r="BY160" s="252">
        <v>14.7</v>
      </c>
      <c r="BZ160" s="253">
        <f t="shared" si="133"/>
        <v>16.4</v>
      </c>
      <c r="CA160" s="254">
        <v>16.5</v>
      </c>
      <c r="CB160" s="255">
        <v>29.6</v>
      </c>
      <c r="CC160" s="263">
        <f t="shared" si="134"/>
        <v>29.7</v>
      </c>
      <c r="CD160" s="253">
        <v>36.3</v>
      </c>
      <c r="CE160" s="257" t="s">
        <v>392</v>
      </c>
      <c r="CF160" s="287"/>
      <c r="CG160" s="246"/>
      <c r="CH160" s="246"/>
      <c r="CI160" s="246"/>
      <c r="CJ160" s="246"/>
      <c r="CK160" s="246"/>
      <c r="CL160" s="246"/>
      <c r="CM160" s="7"/>
      <c r="CN160" s="246"/>
      <c r="CO160" s="246"/>
      <c r="CP160" s="246"/>
      <c r="CQ160" s="246"/>
      <c r="CR160" s="246"/>
      <c r="CS160" s="246"/>
      <c r="CT160" s="287"/>
      <c r="CU160" s="287"/>
      <c r="CV160" s="287"/>
      <c r="CW160" s="287"/>
      <c r="CX160" s="287"/>
      <c r="CY160" s="295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250" t="s">
        <v>371</v>
      </c>
      <c r="DW160" s="251">
        <v>185.0</v>
      </c>
      <c r="DX160" s="270">
        <v>147.3</v>
      </c>
      <c r="DY160" s="271">
        <v>147.4</v>
      </c>
      <c r="DZ160" s="272">
        <v>155.1</v>
      </c>
      <c r="EA160" s="254">
        <v>155.2</v>
      </c>
      <c r="EB160" s="255">
        <v>186.4</v>
      </c>
      <c r="EC160" s="273">
        <v>186.5</v>
      </c>
      <c r="ED160" s="7"/>
      <c r="EE160" s="274" t="s">
        <v>371</v>
      </c>
      <c r="EF160" s="275">
        <v>185.0</v>
      </c>
      <c r="EG160" s="276">
        <v>141.5</v>
      </c>
      <c r="EH160" s="277">
        <v>141.6</v>
      </c>
      <c r="EI160" s="278">
        <v>148.3</v>
      </c>
      <c r="EJ160" s="279">
        <v>148.4</v>
      </c>
      <c r="EK160" s="280">
        <v>175.8</v>
      </c>
      <c r="EL160" s="281">
        <v>175.9</v>
      </c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</row>
    <row r="161" ht="10.5" customHeight="1">
      <c r="A161" s="372"/>
      <c r="B161" s="59"/>
      <c r="C161" s="373"/>
      <c r="D161" s="374"/>
      <c r="E161" s="59"/>
      <c r="F161" s="59"/>
      <c r="G161" s="59"/>
      <c r="H161" s="375"/>
      <c r="I161" s="59"/>
      <c r="J161" s="59"/>
      <c r="K161" s="59"/>
      <c r="L161" s="59"/>
      <c r="M161" s="59"/>
      <c r="N161" s="59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  <c r="AB161" s="245"/>
      <c r="AC161" s="245"/>
      <c r="AD161" s="245"/>
      <c r="AE161" s="245"/>
      <c r="AF161" s="245"/>
      <c r="AG161" s="245"/>
      <c r="AH161" s="245"/>
      <c r="AI161" s="245"/>
      <c r="AJ161" s="245"/>
      <c r="AK161" s="245"/>
      <c r="AL161" s="245"/>
      <c r="AM161" s="245"/>
      <c r="AN161" s="245"/>
      <c r="AO161" s="245"/>
      <c r="AP161" s="245"/>
      <c r="AQ161" s="245"/>
      <c r="AR161" s="7"/>
      <c r="AS161" s="7"/>
      <c r="AT161" s="7"/>
      <c r="AU161" s="7"/>
      <c r="AV161" s="7"/>
      <c r="AW161" s="7"/>
      <c r="AX161" s="7"/>
      <c r="AY161" s="7"/>
      <c r="AZ161" s="7"/>
      <c r="BA161" s="8"/>
      <c r="BB161" s="8"/>
      <c r="BC161" s="8"/>
      <c r="BD161" s="8"/>
      <c r="BE161" s="21"/>
      <c r="BF161" s="21"/>
      <c r="BG161" s="21"/>
      <c r="BH161" s="7"/>
      <c r="BI161" s="7"/>
      <c r="BJ161" s="7"/>
      <c r="BK161" s="250" t="s">
        <v>411</v>
      </c>
      <c r="BL161" s="251">
        <v>220.0</v>
      </c>
      <c r="BM161" s="8">
        <v>15.7</v>
      </c>
      <c r="BN161" s="252">
        <v>15.8</v>
      </c>
      <c r="BO161" s="253">
        <f t="shared" si="131"/>
        <v>17.3</v>
      </c>
      <c r="BP161" s="254">
        <v>17.4</v>
      </c>
      <c r="BQ161" s="255">
        <v>29.4</v>
      </c>
      <c r="BR161" s="256">
        <f t="shared" si="132"/>
        <v>29.5</v>
      </c>
      <c r="BS161" s="253">
        <v>35.5</v>
      </c>
      <c r="BT161" s="257">
        <v>35.6</v>
      </c>
      <c r="BU161" s="16"/>
      <c r="BV161" s="258" t="s">
        <v>411</v>
      </c>
      <c r="BW161" s="259">
        <v>220.0</v>
      </c>
      <c r="BX161" s="8">
        <v>14.6</v>
      </c>
      <c r="BY161" s="252">
        <v>14.7</v>
      </c>
      <c r="BZ161" s="253">
        <f t="shared" si="133"/>
        <v>16.4</v>
      </c>
      <c r="CA161" s="254">
        <v>16.5</v>
      </c>
      <c r="CB161" s="255">
        <v>29.6</v>
      </c>
      <c r="CC161" s="263">
        <f t="shared" si="134"/>
        <v>29.7</v>
      </c>
      <c r="CD161" s="253">
        <v>36.3</v>
      </c>
      <c r="CE161" s="257" t="s">
        <v>392</v>
      </c>
      <c r="CF161" s="287"/>
      <c r="CG161" s="246"/>
      <c r="CH161" s="246"/>
      <c r="CI161" s="246"/>
      <c r="CJ161" s="246"/>
      <c r="CK161" s="246"/>
      <c r="CL161" s="246"/>
      <c r="CM161" s="7"/>
      <c r="CN161" s="246"/>
      <c r="CO161" s="246"/>
      <c r="CP161" s="246"/>
      <c r="CQ161" s="246"/>
      <c r="CR161" s="246"/>
      <c r="CS161" s="246"/>
      <c r="CT161" s="287"/>
      <c r="CU161" s="287"/>
      <c r="CV161" s="287"/>
      <c r="CW161" s="287"/>
      <c r="CX161" s="287"/>
      <c r="CY161" s="295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250" t="s">
        <v>372</v>
      </c>
      <c r="DW161" s="251">
        <v>186.0</v>
      </c>
      <c r="DX161" s="270">
        <v>147.6</v>
      </c>
      <c r="DY161" s="271">
        <v>147.7</v>
      </c>
      <c r="DZ161" s="272">
        <v>155.4</v>
      </c>
      <c r="EA161" s="254">
        <v>155.5</v>
      </c>
      <c r="EB161" s="255">
        <v>186.8</v>
      </c>
      <c r="EC161" s="273">
        <v>186.9</v>
      </c>
      <c r="ED161" s="7"/>
      <c r="EE161" s="274" t="s">
        <v>372</v>
      </c>
      <c r="EF161" s="275">
        <v>186.0</v>
      </c>
      <c r="EG161" s="276">
        <v>141.6</v>
      </c>
      <c r="EH161" s="277">
        <v>141.7</v>
      </c>
      <c r="EI161" s="278">
        <v>148.4</v>
      </c>
      <c r="EJ161" s="279">
        <v>148.5</v>
      </c>
      <c r="EK161" s="280">
        <v>175.9</v>
      </c>
      <c r="EL161" s="281">
        <v>176.0</v>
      </c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</row>
    <row r="162" ht="10.5" customHeight="1">
      <c r="A162" s="372"/>
      <c r="B162" s="59"/>
      <c r="C162" s="373"/>
      <c r="D162" s="374"/>
      <c r="E162" s="59"/>
      <c r="F162" s="59"/>
      <c r="G162" s="59"/>
      <c r="H162" s="375"/>
      <c r="I162" s="59"/>
      <c r="J162" s="59"/>
      <c r="K162" s="59"/>
      <c r="L162" s="59"/>
      <c r="M162" s="59"/>
      <c r="N162" s="59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  <c r="AB162" s="245"/>
      <c r="AC162" s="245"/>
      <c r="AD162" s="245"/>
      <c r="AE162" s="245"/>
      <c r="AF162" s="245"/>
      <c r="AG162" s="245"/>
      <c r="AH162" s="245"/>
      <c r="AI162" s="245"/>
      <c r="AJ162" s="245"/>
      <c r="AK162" s="245"/>
      <c r="AL162" s="245"/>
      <c r="AM162" s="245"/>
      <c r="AN162" s="245"/>
      <c r="AO162" s="245"/>
      <c r="AP162" s="245"/>
      <c r="AQ162" s="245"/>
      <c r="AR162" s="7"/>
      <c r="AS162" s="7"/>
      <c r="AT162" s="7"/>
      <c r="AU162" s="7"/>
      <c r="AV162" s="7"/>
      <c r="AW162" s="7"/>
      <c r="AX162" s="7"/>
      <c r="AY162" s="7"/>
      <c r="AZ162" s="7"/>
      <c r="BA162" s="8"/>
      <c r="BB162" s="8"/>
      <c r="BC162" s="8"/>
      <c r="BD162" s="8"/>
      <c r="BE162" s="21"/>
      <c r="BF162" s="21"/>
      <c r="BG162" s="21"/>
      <c r="BH162" s="7"/>
      <c r="BI162" s="7"/>
      <c r="BJ162" s="7"/>
      <c r="BK162" s="250" t="s">
        <v>412</v>
      </c>
      <c r="BL162" s="251">
        <v>221.0</v>
      </c>
      <c r="BM162" s="8">
        <v>15.7</v>
      </c>
      <c r="BN162" s="252">
        <v>15.8</v>
      </c>
      <c r="BO162" s="253">
        <f t="shared" si="131"/>
        <v>17.3</v>
      </c>
      <c r="BP162" s="254">
        <v>17.4</v>
      </c>
      <c r="BQ162" s="255">
        <v>29.5</v>
      </c>
      <c r="BR162" s="256">
        <f t="shared" si="132"/>
        <v>29.6</v>
      </c>
      <c r="BS162" s="253">
        <v>35.5</v>
      </c>
      <c r="BT162" s="257">
        <v>35.6</v>
      </c>
      <c r="BU162" s="16"/>
      <c r="BV162" s="258" t="s">
        <v>412</v>
      </c>
      <c r="BW162" s="259">
        <v>221.0</v>
      </c>
      <c r="BX162" s="8">
        <v>14.6</v>
      </c>
      <c r="BY162" s="252">
        <v>14.7</v>
      </c>
      <c r="BZ162" s="253">
        <f t="shared" si="133"/>
        <v>16.4</v>
      </c>
      <c r="CA162" s="254">
        <v>16.5</v>
      </c>
      <c r="CB162" s="255">
        <v>29.6</v>
      </c>
      <c r="CC162" s="263">
        <f t="shared" si="134"/>
        <v>29.7</v>
      </c>
      <c r="CD162" s="253">
        <v>36.2</v>
      </c>
      <c r="CE162" s="257" t="s">
        <v>386</v>
      </c>
      <c r="CF162" s="287"/>
      <c r="CG162" s="246"/>
      <c r="CH162" s="246"/>
      <c r="CI162" s="246"/>
      <c r="CJ162" s="246"/>
      <c r="CK162" s="246"/>
      <c r="CL162" s="246"/>
      <c r="CM162" s="7"/>
      <c r="CN162" s="246"/>
      <c r="CO162" s="246"/>
      <c r="CP162" s="246"/>
      <c r="CQ162" s="246"/>
      <c r="CR162" s="246"/>
      <c r="CS162" s="246"/>
      <c r="CT162" s="287"/>
      <c r="CU162" s="287"/>
      <c r="CV162" s="287"/>
      <c r="CW162" s="287"/>
      <c r="CX162" s="287"/>
      <c r="CY162" s="295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250" t="s">
        <v>373</v>
      </c>
      <c r="DW162" s="251">
        <v>187.0</v>
      </c>
      <c r="DX162" s="270">
        <v>148.0</v>
      </c>
      <c r="DY162" s="271">
        <v>148.1</v>
      </c>
      <c r="DZ162" s="272">
        <v>155.8</v>
      </c>
      <c r="EA162" s="254">
        <v>155.9</v>
      </c>
      <c r="EB162" s="255">
        <v>187.1</v>
      </c>
      <c r="EC162" s="273">
        <v>187.2</v>
      </c>
      <c r="ED162" s="7"/>
      <c r="EE162" s="274" t="s">
        <v>373</v>
      </c>
      <c r="EF162" s="275">
        <v>187.0</v>
      </c>
      <c r="EG162" s="276">
        <v>141.70000000000002</v>
      </c>
      <c r="EH162" s="277">
        <v>141.8</v>
      </c>
      <c r="EI162" s="278">
        <v>148.5</v>
      </c>
      <c r="EJ162" s="279">
        <v>148.6</v>
      </c>
      <c r="EK162" s="280">
        <v>175.9</v>
      </c>
      <c r="EL162" s="281">
        <v>176.0</v>
      </c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</row>
    <row r="163" ht="10.5" customHeight="1">
      <c r="A163" s="376"/>
      <c r="D163" s="64"/>
      <c r="E163" s="60"/>
      <c r="F163" s="60"/>
      <c r="G163" s="60"/>
      <c r="H163" s="60"/>
      <c r="I163" s="60"/>
      <c r="J163" s="60"/>
      <c r="K163" s="60"/>
      <c r="L163" s="64"/>
      <c r="M163" s="64"/>
      <c r="N163" s="64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250" t="s">
        <v>413</v>
      </c>
      <c r="BL163" s="251">
        <v>222.0</v>
      </c>
      <c r="BM163" s="8">
        <v>15.7</v>
      </c>
      <c r="BN163" s="252">
        <v>15.8</v>
      </c>
      <c r="BO163" s="253">
        <f t="shared" si="131"/>
        <v>17.3</v>
      </c>
      <c r="BP163" s="254">
        <v>17.4</v>
      </c>
      <c r="BQ163" s="255">
        <v>29.5</v>
      </c>
      <c r="BR163" s="256">
        <f t="shared" si="132"/>
        <v>29.6</v>
      </c>
      <c r="BS163" s="253">
        <v>35.5</v>
      </c>
      <c r="BT163" s="257">
        <v>35.6</v>
      </c>
      <c r="BU163" s="16"/>
      <c r="BV163" s="258" t="s">
        <v>413</v>
      </c>
      <c r="BW163" s="259">
        <v>222.0</v>
      </c>
      <c r="BX163" s="8">
        <v>14.6</v>
      </c>
      <c r="BY163" s="252">
        <v>14.7</v>
      </c>
      <c r="BZ163" s="253">
        <f t="shared" si="133"/>
        <v>16.4</v>
      </c>
      <c r="CA163" s="254">
        <v>16.5</v>
      </c>
      <c r="CB163" s="255">
        <v>29.6</v>
      </c>
      <c r="CC163" s="263">
        <f t="shared" si="134"/>
        <v>29.7</v>
      </c>
      <c r="CD163" s="253">
        <v>36.2</v>
      </c>
      <c r="CE163" s="257" t="s">
        <v>386</v>
      </c>
      <c r="CF163" s="287"/>
      <c r="CG163" s="287"/>
      <c r="CH163" s="287"/>
      <c r="CI163" s="287"/>
      <c r="CJ163" s="287"/>
      <c r="CK163" s="287"/>
      <c r="CL163" s="295"/>
      <c r="CM163" s="7"/>
      <c r="CN163" s="282"/>
      <c r="CO163" s="282"/>
      <c r="CP163" s="287"/>
      <c r="CQ163" s="287"/>
      <c r="CR163" s="295"/>
      <c r="CS163" s="287"/>
      <c r="CT163" s="287"/>
      <c r="CU163" s="287"/>
      <c r="CV163" s="287"/>
      <c r="CW163" s="287"/>
      <c r="CX163" s="287"/>
      <c r="CY163" s="295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250" t="s">
        <v>375</v>
      </c>
      <c r="DW163" s="251">
        <v>188.0</v>
      </c>
      <c r="DX163" s="270">
        <v>148.3</v>
      </c>
      <c r="DY163" s="271">
        <v>148.4</v>
      </c>
      <c r="DZ163" s="272">
        <v>156.1</v>
      </c>
      <c r="EA163" s="254">
        <v>156.2</v>
      </c>
      <c r="EB163" s="255">
        <v>187.4</v>
      </c>
      <c r="EC163" s="273">
        <v>187.5</v>
      </c>
      <c r="ED163" s="7"/>
      <c r="EE163" s="274" t="s">
        <v>375</v>
      </c>
      <c r="EF163" s="275">
        <v>188.0</v>
      </c>
      <c r="EG163" s="276">
        <v>141.8</v>
      </c>
      <c r="EH163" s="277">
        <v>141.9</v>
      </c>
      <c r="EI163" s="278">
        <v>148.6</v>
      </c>
      <c r="EJ163" s="279">
        <v>148.7</v>
      </c>
      <c r="EK163" s="280">
        <v>176.0</v>
      </c>
      <c r="EL163" s="281">
        <v>176.1</v>
      </c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</row>
    <row r="164" ht="10.5" customHeight="1">
      <c r="A164" s="377"/>
      <c r="B164" s="60"/>
      <c r="C164" s="378"/>
      <c r="D164" s="63"/>
      <c r="F164" s="379"/>
      <c r="G164" s="379"/>
      <c r="H164" s="380"/>
      <c r="I164" s="60"/>
      <c r="J164" s="60"/>
      <c r="K164" s="60"/>
      <c r="L164" s="64"/>
      <c r="M164" s="64"/>
      <c r="N164" s="64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250" t="s">
        <v>414</v>
      </c>
      <c r="BL164" s="251">
        <v>223.0</v>
      </c>
      <c r="BM164" s="8">
        <v>15.7</v>
      </c>
      <c r="BN164" s="252">
        <v>15.8</v>
      </c>
      <c r="BO164" s="253">
        <f t="shared" si="131"/>
        <v>17.4</v>
      </c>
      <c r="BP164" s="254">
        <v>17.5</v>
      </c>
      <c r="BQ164" s="255">
        <v>29.5</v>
      </c>
      <c r="BR164" s="256">
        <f t="shared" si="132"/>
        <v>29.6</v>
      </c>
      <c r="BS164" s="253">
        <v>35.5</v>
      </c>
      <c r="BT164" s="257">
        <v>35.6</v>
      </c>
      <c r="BU164" s="16"/>
      <c r="BV164" s="258" t="s">
        <v>414</v>
      </c>
      <c r="BW164" s="259">
        <v>223.0</v>
      </c>
      <c r="BX164" s="8">
        <v>14.6</v>
      </c>
      <c r="BY164" s="252">
        <v>14.7</v>
      </c>
      <c r="BZ164" s="253">
        <f t="shared" si="133"/>
        <v>16.4</v>
      </c>
      <c r="CA164" s="254">
        <v>16.5</v>
      </c>
      <c r="CB164" s="255">
        <v>29.6</v>
      </c>
      <c r="CC164" s="263">
        <f t="shared" si="134"/>
        <v>29.7</v>
      </c>
      <c r="CD164" s="253">
        <v>36.2</v>
      </c>
      <c r="CE164" s="257" t="s">
        <v>386</v>
      </c>
      <c r="CF164" s="287"/>
      <c r="CG164" s="287"/>
      <c r="CH164" s="287"/>
      <c r="CI164" s="287"/>
      <c r="CJ164" s="287"/>
      <c r="CK164" s="295"/>
      <c r="CL164" s="295"/>
      <c r="CM164" s="7"/>
      <c r="CN164" s="282"/>
      <c r="CO164" s="282"/>
      <c r="CP164" s="287"/>
      <c r="CQ164" s="287"/>
      <c r="CR164" s="295"/>
      <c r="CS164" s="287"/>
      <c r="CT164" s="287"/>
      <c r="CU164" s="287"/>
      <c r="CV164" s="287"/>
      <c r="CW164" s="287"/>
      <c r="CX164" s="295"/>
      <c r="CY164" s="295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250" t="s">
        <v>376</v>
      </c>
      <c r="DW164" s="251">
        <v>189.0</v>
      </c>
      <c r="DX164" s="270">
        <v>148.6</v>
      </c>
      <c r="DY164" s="271">
        <v>148.7</v>
      </c>
      <c r="DZ164" s="272">
        <v>156.4</v>
      </c>
      <c r="EA164" s="254">
        <v>156.5</v>
      </c>
      <c r="EB164" s="255">
        <v>187.7</v>
      </c>
      <c r="EC164" s="273">
        <v>187.79999999999998</v>
      </c>
      <c r="ED164" s="7"/>
      <c r="EE164" s="274" t="s">
        <v>376</v>
      </c>
      <c r="EF164" s="275">
        <v>189.0</v>
      </c>
      <c r="EG164" s="276">
        <v>141.8</v>
      </c>
      <c r="EH164" s="277">
        <v>141.9</v>
      </c>
      <c r="EI164" s="278">
        <v>148.6</v>
      </c>
      <c r="EJ164" s="279">
        <v>148.7</v>
      </c>
      <c r="EK164" s="280">
        <v>176.0</v>
      </c>
      <c r="EL164" s="281">
        <v>176.1</v>
      </c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</row>
    <row r="165" ht="10.5" customHeight="1">
      <c r="A165" s="377"/>
      <c r="B165" s="60"/>
      <c r="C165" s="60"/>
      <c r="D165" s="63"/>
      <c r="F165" s="379"/>
      <c r="G165" s="379"/>
      <c r="H165" s="380"/>
      <c r="I165" s="60"/>
      <c r="J165" s="60"/>
      <c r="K165" s="60"/>
      <c r="L165" s="64"/>
      <c r="M165" s="64"/>
      <c r="N165" s="64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250" t="s">
        <v>415</v>
      </c>
      <c r="BL165" s="251">
        <v>224.0</v>
      </c>
      <c r="BM165" s="8">
        <v>15.7</v>
      </c>
      <c r="BN165" s="252">
        <v>15.8</v>
      </c>
      <c r="BO165" s="253">
        <f t="shared" si="131"/>
        <v>17.4</v>
      </c>
      <c r="BP165" s="254">
        <v>17.5</v>
      </c>
      <c r="BQ165" s="255">
        <v>29.6</v>
      </c>
      <c r="BR165" s="256">
        <f t="shared" si="132"/>
        <v>29.7</v>
      </c>
      <c r="BS165" s="253">
        <v>35.5</v>
      </c>
      <c r="BT165" s="257">
        <v>35.6</v>
      </c>
      <c r="BU165" s="16"/>
      <c r="BV165" s="258" t="s">
        <v>415</v>
      </c>
      <c r="BW165" s="259">
        <v>224.0</v>
      </c>
      <c r="BX165" s="8">
        <v>14.6</v>
      </c>
      <c r="BY165" s="252">
        <v>14.7</v>
      </c>
      <c r="BZ165" s="253">
        <f t="shared" si="133"/>
        <v>16.4</v>
      </c>
      <c r="CA165" s="254">
        <v>16.5</v>
      </c>
      <c r="CB165" s="255">
        <v>29.6</v>
      </c>
      <c r="CC165" s="263">
        <f t="shared" si="134"/>
        <v>29.7</v>
      </c>
      <c r="CD165" s="253">
        <v>36.2</v>
      </c>
      <c r="CE165" s="257" t="s">
        <v>386</v>
      </c>
      <c r="CF165" s="287"/>
      <c r="CG165" s="287"/>
      <c r="CH165" s="287"/>
      <c r="CI165" s="287"/>
      <c r="CJ165" s="287"/>
      <c r="CK165" s="287"/>
      <c r="CL165" s="295"/>
      <c r="CM165" s="7"/>
      <c r="CN165" s="282"/>
      <c r="CO165" s="282"/>
      <c r="CP165" s="287"/>
      <c r="CQ165" s="287"/>
      <c r="CR165" s="295"/>
      <c r="CS165" s="287"/>
      <c r="CT165" s="287"/>
      <c r="CU165" s="287"/>
      <c r="CV165" s="287"/>
      <c r="CW165" s="287"/>
      <c r="CX165" s="287"/>
      <c r="CY165" s="295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250" t="s">
        <v>378</v>
      </c>
      <c r="DW165" s="251">
        <v>190.0</v>
      </c>
      <c r="DX165" s="270">
        <v>148.9</v>
      </c>
      <c r="DY165" s="271">
        <v>149.0</v>
      </c>
      <c r="DZ165" s="272">
        <v>156.70000000000002</v>
      </c>
      <c r="EA165" s="254">
        <v>156.8</v>
      </c>
      <c r="EB165" s="255">
        <v>187.9</v>
      </c>
      <c r="EC165" s="273">
        <v>188.0</v>
      </c>
      <c r="ED165" s="7"/>
      <c r="EE165" s="274" t="s">
        <v>378</v>
      </c>
      <c r="EF165" s="275">
        <v>190.0</v>
      </c>
      <c r="EG165" s="276">
        <v>141.9</v>
      </c>
      <c r="EH165" s="277">
        <v>142.0</v>
      </c>
      <c r="EI165" s="278">
        <v>148.70000000000002</v>
      </c>
      <c r="EJ165" s="279">
        <v>148.8</v>
      </c>
      <c r="EK165" s="280">
        <v>176.0</v>
      </c>
      <c r="EL165" s="281">
        <v>176.1</v>
      </c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</row>
    <row r="166" ht="10.5" customHeight="1">
      <c r="A166" s="60"/>
      <c r="B166" s="60"/>
      <c r="C166" s="377"/>
      <c r="D166" s="381"/>
      <c r="E166" s="63"/>
      <c r="F166" s="379"/>
      <c r="G166" s="379"/>
      <c r="H166" s="379"/>
      <c r="I166" s="380"/>
      <c r="J166" s="380"/>
      <c r="K166" s="380"/>
      <c r="L166" s="382"/>
      <c r="M166" s="64"/>
      <c r="N166" s="64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250" t="s">
        <v>416</v>
      </c>
      <c r="BL166" s="251">
        <v>225.0</v>
      </c>
      <c r="BM166" s="8">
        <v>15.7</v>
      </c>
      <c r="BN166" s="252">
        <v>15.8</v>
      </c>
      <c r="BO166" s="253">
        <f t="shared" si="131"/>
        <v>17.4</v>
      </c>
      <c r="BP166" s="254">
        <v>17.5</v>
      </c>
      <c r="BQ166" s="255">
        <v>29.6</v>
      </c>
      <c r="BR166" s="256">
        <f t="shared" si="132"/>
        <v>29.7</v>
      </c>
      <c r="BS166" s="253">
        <v>35.5</v>
      </c>
      <c r="BT166" s="257">
        <v>35.6</v>
      </c>
      <c r="BU166" s="16"/>
      <c r="BV166" s="258" t="s">
        <v>416</v>
      </c>
      <c r="BW166" s="259">
        <v>225.0</v>
      </c>
      <c r="BX166" s="8">
        <v>14.6</v>
      </c>
      <c r="BY166" s="252">
        <v>14.7</v>
      </c>
      <c r="BZ166" s="253">
        <f t="shared" si="133"/>
        <v>16.4</v>
      </c>
      <c r="CA166" s="254">
        <v>16.5</v>
      </c>
      <c r="CB166" s="255">
        <v>29.6</v>
      </c>
      <c r="CC166" s="263">
        <f t="shared" si="134"/>
        <v>29.7</v>
      </c>
      <c r="CD166" s="253">
        <v>36.2</v>
      </c>
      <c r="CE166" s="257" t="s">
        <v>386</v>
      </c>
      <c r="CF166" s="287"/>
      <c r="CG166" s="287"/>
      <c r="CH166" s="287"/>
      <c r="CI166" s="287"/>
      <c r="CJ166" s="287"/>
      <c r="CK166" s="287"/>
      <c r="CL166" s="295"/>
      <c r="CM166" s="7"/>
      <c r="CN166" s="282"/>
      <c r="CO166" s="282"/>
      <c r="CP166" s="287"/>
      <c r="CQ166" s="287"/>
      <c r="CR166" s="295"/>
      <c r="CS166" s="287"/>
      <c r="CT166" s="287"/>
      <c r="CU166" s="287"/>
      <c r="CV166" s="287"/>
      <c r="CW166" s="287"/>
      <c r="CX166" s="287"/>
      <c r="CY166" s="295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250" t="s">
        <v>379</v>
      </c>
      <c r="DW166" s="251">
        <v>191.0</v>
      </c>
      <c r="DX166" s="270">
        <v>149.2</v>
      </c>
      <c r="DY166" s="271">
        <v>149.29999999999998</v>
      </c>
      <c r="DZ166" s="272">
        <v>157.0</v>
      </c>
      <c r="EA166" s="254">
        <v>157.1</v>
      </c>
      <c r="EB166" s="255">
        <v>188.2</v>
      </c>
      <c r="EC166" s="273">
        <v>188.29999999999998</v>
      </c>
      <c r="ED166" s="7"/>
      <c r="EE166" s="274" t="s">
        <v>379</v>
      </c>
      <c r="EF166" s="275">
        <v>191.0</v>
      </c>
      <c r="EG166" s="276">
        <v>142.0</v>
      </c>
      <c r="EH166" s="277">
        <v>142.1</v>
      </c>
      <c r="EI166" s="278">
        <v>148.8</v>
      </c>
      <c r="EJ166" s="279">
        <v>148.9</v>
      </c>
      <c r="EK166" s="280">
        <v>176.1</v>
      </c>
      <c r="EL166" s="281">
        <v>176.2</v>
      </c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</row>
    <row r="167" ht="10.5" customHeight="1">
      <c r="A167" s="377"/>
      <c r="B167" s="60"/>
      <c r="C167" s="60"/>
      <c r="D167" s="63"/>
      <c r="F167" s="379"/>
      <c r="G167" s="379"/>
      <c r="H167" s="379"/>
      <c r="I167" s="380"/>
      <c r="J167" s="380"/>
      <c r="K167" s="380"/>
      <c r="L167" s="382"/>
      <c r="M167" s="64"/>
      <c r="N167" s="64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250" t="s">
        <v>417</v>
      </c>
      <c r="BL167" s="251">
        <v>226.0</v>
      </c>
      <c r="BM167" s="8">
        <v>15.7</v>
      </c>
      <c r="BN167" s="252">
        <v>15.8</v>
      </c>
      <c r="BO167" s="253">
        <f t="shared" si="131"/>
        <v>17.4</v>
      </c>
      <c r="BP167" s="254">
        <v>17.5</v>
      </c>
      <c r="BQ167" s="255">
        <v>29.6</v>
      </c>
      <c r="BR167" s="256">
        <f t="shared" si="132"/>
        <v>29.7</v>
      </c>
      <c r="BS167" s="253">
        <v>35.5</v>
      </c>
      <c r="BT167" s="257">
        <v>35.6</v>
      </c>
      <c r="BU167" s="16"/>
      <c r="BV167" s="258" t="s">
        <v>417</v>
      </c>
      <c r="BW167" s="259">
        <v>226.0</v>
      </c>
      <c r="BX167" s="8">
        <v>14.6</v>
      </c>
      <c r="BY167" s="252">
        <v>14.7</v>
      </c>
      <c r="BZ167" s="253">
        <f t="shared" si="133"/>
        <v>16.4</v>
      </c>
      <c r="CA167" s="254">
        <v>16.5</v>
      </c>
      <c r="CB167" s="255">
        <v>29.6</v>
      </c>
      <c r="CC167" s="263">
        <f t="shared" si="134"/>
        <v>29.7</v>
      </c>
      <c r="CD167" s="253">
        <v>36.2</v>
      </c>
      <c r="CE167" s="257" t="s">
        <v>386</v>
      </c>
      <c r="CF167" s="287"/>
      <c r="CG167" s="287"/>
      <c r="CH167" s="287"/>
      <c r="CI167" s="295"/>
      <c r="CJ167" s="295"/>
      <c r="CK167" s="287"/>
      <c r="CL167" s="295"/>
      <c r="CM167" s="7"/>
      <c r="CN167" s="282"/>
      <c r="CO167" s="282"/>
      <c r="CP167" s="287"/>
      <c r="CQ167" s="287"/>
      <c r="CR167" s="295"/>
      <c r="CS167" s="287"/>
      <c r="CT167" s="287"/>
      <c r="CU167" s="287"/>
      <c r="CV167" s="287"/>
      <c r="CW167" s="295"/>
      <c r="CX167" s="287"/>
      <c r="CY167" s="295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250" t="s">
        <v>380</v>
      </c>
      <c r="DW167" s="251">
        <v>192.0</v>
      </c>
      <c r="DX167" s="270">
        <v>149.5</v>
      </c>
      <c r="DY167" s="271">
        <v>149.6</v>
      </c>
      <c r="DZ167" s="272">
        <v>157.3</v>
      </c>
      <c r="EA167" s="254">
        <v>157.4</v>
      </c>
      <c r="EB167" s="255">
        <v>188.4</v>
      </c>
      <c r="EC167" s="273">
        <v>188.5</v>
      </c>
      <c r="ED167" s="7"/>
      <c r="EE167" s="274" t="s">
        <v>380</v>
      </c>
      <c r="EF167" s="275">
        <v>192.0</v>
      </c>
      <c r="EG167" s="276">
        <v>142.1</v>
      </c>
      <c r="EH167" s="277">
        <v>142.2</v>
      </c>
      <c r="EI167" s="278">
        <v>148.8</v>
      </c>
      <c r="EJ167" s="279">
        <v>148.9</v>
      </c>
      <c r="EK167" s="280">
        <v>176.1</v>
      </c>
      <c r="EL167" s="281">
        <v>176.2</v>
      </c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</row>
    <row r="168" ht="10.5" customHeight="1">
      <c r="A168" s="377"/>
      <c r="B168" s="60"/>
      <c r="C168" s="60"/>
      <c r="D168" s="63"/>
      <c r="F168" s="379"/>
      <c r="G168" s="379"/>
      <c r="H168" s="379"/>
      <c r="I168" s="380"/>
      <c r="J168" s="380"/>
      <c r="K168" s="380"/>
      <c r="L168" s="382"/>
      <c r="M168" s="64"/>
      <c r="N168" s="64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250" t="s">
        <v>418</v>
      </c>
      <c r="BL168" s="251">
        <v>227.0</v>
      </c>
      <c r="BM168" s="8">
        <v>15.7</v>
      </c>
      <c r="BN168" s="252">
        <v>15.8</v>
      </c>
      <c r="BO168" s="253">
        <f t="shared" si="131"/>
        <v>17.4</v>
      </c>
      <c r="BP168" s="254">
        <v>17.5</v>
      </c>
      <c r="BQ168" s="255">
        <v>29.7</v>
      </c>
      <c r="BR168" s="256">
        <f t="shared" si="132"/>
        <v>29.8</v>
      </c>
      <c r="BS168" s="253">
        <v>35.5</v>
      </c>
      <c r="BT168" s="257">
        <v>35.6</v>
      </c>
      <c r="BU168" s="16"/>
      <c r="BV168" s="258" t="s">
        <v>418</v>
      </c>
      <c r="BW168" s="259">
        <v>227.0</v>
      </c>
      <c r="BX168" s="8">
        <v>14.6</v>
      </c>
      <c r="BY168" s="252">
        <v>14.7</v>
      </c>
      <c r="BZ168" s="253">
        <f t="shared" si="133"/>
        <v>16.4</v>
      </c>
      <c r="CA168" s="254">
        <v>16.5</v>
      </c>
      <c r="CB168" s="255">
        <v>29.7</v>
      </c>
      <c r="CC168" s="263">
        <f t="shared" si="134"/>
        <v>29.8</v>
      </c>
      <c r="CD168" s="253">
        <v>36.2</v>
      </c>
      <c r="CE168" s="257" t="s">
        <v>386</v>
      </c>
      <c r="CF168" s="287"/>
      <c r="CG168" s="295"/>
      <c r="CH168" s="295"/>
      <c r="CI168" s="287"/>
      <c r="CJ168" s="287"/>
      <c r="CK168" s="287"/>
      <c r="CL168" s="295"/>
      <c r="CM168" s="7"/>
      <c r="CN168" s="282"/>
      <c r="CO168" s="282"/>
      <c r="CP168" s="287"/>
      <c r="CQ168" s="287"/>
      <c r="CR168" s="295"/>
      <c r="CS168" s="287"/>
      <c r="CT168" s="287"/>
      <c r="CU168" s="287"/>
      <c r="CV168" s="295"/>
      <c r="CW168" s="287"/>
      <c r="CX168" s="287"/>
      <c r="CY168" s="295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250" t="s">
        <v>382</v>
      </c>
      <c r="DW168" s="251">
        <v>193.0</v>
      </c>
      <c r="DX168" s="270">
        <v>149.8</v>
      </c>
      <c r="DY168" s="271">
        <v>149.9</v>
      </c>
      <c r="DZ168" s="272">
        <v>157.5</v>
      </c>
      <c r="EA168" s="254">
        <v>157.6</v>
      </c>
      <c r="EB168" s="255">
        <v>188.7</v>
      </c>
      <c r="EC168" s="273">
        <v>188.79999999999998</v>
      </c>
      <c r="ED168" s="7"/>
      <c r="EE168" s="274" t="s">
        <v>382</v>
      </c>
      <c r="EF168" s="275">
        <v>193.0</v>
      </c>
      <c r="EG168" s="276">
        <v>142.1</v>
      </c>
      <c r="EH168" s="277">
        <v>142.2</v>
      </c>
      <c r="EI168" s="278">
        <v>148.9</v>
      </c>
      <c r="EJ168" s="279">
        <v>149.0</v>
      </c>
      <c r="EK168" s="280">
        <v>176.1</v>
      </c>
      <c r="EL168" s="281">
        <v>176.2</v>
      </c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</row>
    <row r="169" ht="10.5" customHeight="1">
      <c r="A169" s="377"/>
      <c r="B169" s="60"/>
      <c r="C169" s="60"/>
      <c r="D169" s="63"/>
      <c r="F169" s="379"/>
      <c r="G169" s="379"/>
      <c r="H169" s="379"/>
      <c r="I169" s="380"/>
      <c r="J169" s="380"/>
      <c r="K169" s="380"/>
      <c r="L169" s="382"/>
      <c r="M169" s="64"/>
      <c r="N169" s="64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383" t="s">
        <v>419</v>
      </c>
      <c r="BL169" s="384">
        <v>228.0</v>
      </c>
      <c r="BM169" s="8">
        <v>15.8</v>
      </c>
      <c r="BN169" s="385">
        <v>15.9</v>
      </c>
      <c r="BO169" s="386">
        <f t="shared" si="131"/>
        <v>17.5</v>
      </c>
      <c r="BP169" s="387">
        <v>17.6</v>
      </c>
      <c r="BQ169" s="388">
        <v>29.7</v>
      </c>
      <c r="BR169" s="389">
        <f t="shared" si="132"/>
        <v>29.8</v>
      </c>
      <c r="BS169" s="386">
        <v>35.5</v>
      </c>
      <c r="BT169" s="390">
        <v>35.6</v>
      </c>
      <c r="BU169" s="16"/>
      <c r="BV169" s="391" t="s">
        <v>419</v>
      </c>
      <c r="BW169" s="392">
        <v>228.0</v>
      </c>
      <c r="BX169" s="8">
        <v>14.6</v>
      </c>
      <c r="BY169" s="385">
        <v>14.7</v>
      </c>
      <c r="BZ169" s="386">
        <f t="shared" si="133"/>
        <v>16.4</v>
      </c>
      <c r="CA169" s="387">
        <v>16.5</v>
      </c>
      <c r="CB169" s="388">
        <v>29.7</v>
      </c>
      <c r="CC169" s="393">
        <f t="shared" si="134"/>
        <v>29.8</v>
      </c>
      <c r="CD169" s="386">
        <v>36.2</v>
      </c>
      <c r="CE169" s="390" t="s">
        <v>386</v>
      </c>
      <c r="CF169" s="287"/>
      <c r="CG169" s="295"/>
      <c r="CH169" s="295"/>
      <c r="CI169" s="287"/>
      <c r="CJ169" s="287"/>
      <c r="CK169" s="287"/>
      <c r="CL169" s="295"/>
      <c r="CM169" s="7"/>
      <c r="CN169" s="282"/>
      <c r="CO169" s="282"/>
      <c r="CP169" s="287"/>
      <c r="CQ169" s="287"/>
      <c r="CR169" s="295"/>
      <c r="CS169" s="287"/>
      <c r="CT169" s="287"/>
      <c r="CU169" s="287"/>
      <c r="CV169" s="295"/>
      <c r="CW169" s="287"/>
      <c r="CX169" s="287"/>
      <c r="CY169" s="295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250" t="s">
        <v>383</v>
      </c>
      <c r="DW169" s="251">
        <v>194.0</v>
      </c>
      <c r="DX169" s="270">
        <v>150.0</v>
      </c>
      <c r="DY169" s="271">
        <v>150.1</v>
      </c>
      <c r="DZ169" s="272">
        <v>157.8</v>
      </c>
      <c r="EA169" s="254">
        <v>157.9</v>
      </c>
      <c r="EB169" s="255">
        <v>188.9</v>
      </c>
      <c r="EC169" s="273">
        <v>189.0</v>
      </c>
      <c r="ED169" s="7"/>
      <c r="EE169" s="274" t="s">
        <v>383</v>
      </c>
      <c r="EF169" s="275">
        <v>194.0</v>
      </c>
      <c r="EG169" s="276">
        <v>142.20000000000002</v>
      </c>
      <c r="EH169" s="277">
        <v>142.3</v>
      </c>
      <c r="EI169" s="278">
        <v>149.0</v>
      </c>
      <c r="EJ169" s="279">
        <v>149.1</v>
      </c>
      <c r="EK169" s="280">
        <v>176.1</v>
      </c>
      <c r="EL169" s="281">
        <v>176.2</v>
      </c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</row>
    <row r="170" ht="10.5" customHeight="1">
      <c r="A170" s="377"/>
      <c r="B170" s="60"/>
      <c r="C170" s="60"/>
      <c r="D170" s="63"/>
      <c r="F170" s="379"/>
      <c r="G170" s="379"/>
      <c r="H170" s="379"/>
      <c r="I170" s="59"/>
      <c r="M170" s="64"/>
      <c r="N170" s="64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282"/>
      <c r="BL170" s="251">
        <v>229.0</v>
      </c>
      <c r="BM170" s="285"/>
      <c r="BN170" s="285"/>
      <c r="BO170" s="285">
        <v>18.4</v>
      </c>
      <c r="BP170" s="285">
        <v>18.5</v>
      </c>
      <c r="BQ170" s="285">
        <v>24.9</v>
      </c>
      <c r="BR170" s="285">
        <f t="shared" si="132"/>
        <v>25</v>
      </c>
      <c r="BS170" s="285">
        <v>29.9</v>
      </c>
      <c r="BT170" s="285">
        <v>30.0</v>
      </c>
      <c r="BU170" s="16"/>
      <c r="BV170" s="282"/>
      <c r="BW170" s="287">
        <v>229.0</v>
      </c>
      <c r="BX170" s="285"/>
      <c r="BY170" s="285"/>
      <c r="BZ170" s="285">
        <v>18.4</v>
      </c>
      <c r="CA170" s="285">
        <v>18.5</v>
      </c>
      <c r="CB170" s="285">
        <v>24.9</v>
      </c>
      <c r="CC170" s="285">
        <v>25.0</v>
      </c>
      <c r="CD170" s="285">
        <v>29.9</v>
      </c>
      <c r="CE170" s="285">
        <v>30.0</v>
      </c>
      <c r="CF170" s="287"/>
      <c r="CG170" s="287"/>
      <c r="CH170" s="287"/>
      <c r="CI170" s="287"/>
      <c r="CJ170" s="287"/>
      <c r="CK170" s="287"/>
      <c r="CL170" s="295"/>
      <c r="CM170" s="7"/>
      <c r="CN170" s="282"/>
      <c r="CO170" s="282"/>
      <c r="CP170" s="287"/>
      <c r="CQ170" s="287"/>
      <c r="CR170" s="295"/>
      <c r="CS170" s="287"/>
      <c r="CT170" s="287"/>
      <c r="CU170" s="287"/>
      <c r="CV170" s="287"/>
      <c r="CW170" s="287"/>
      <c r="CX170" s="287"/>
      <c r="CY170" s="295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250" t="s">
        <v>384</v>
      </c>
      <c r="DW170" s="251">
        <v>195.0</v>
      </c>
      <c r="DX170" s="270">
        <v>150.3</v>
      </c>
      <c r="DY170" s="271">
        <v>150.4</v>
      </c>
      <c r="DZ170" s="272">
        <v>158.0</v>
      </c>
      <c r="EA170" s="254">
        <v>158.1</v>
      </c>
      <c r="EB170" s="255">
        <v>189.1</v>
      </c>
      <c r="EC170" s="273">
        <v>189.2</v>
      </c>
      <c r="ED170" s="7"/>
      <c r="EE170" s="274" t="s">
        <v>384</v>
      </c>
      <c r="EF170" s="275">
        <v>195.0</v>
      </c>
      <c r="EG170" s="276">
        <v>142.20000000000002</v>
      </c>
      <c r="EH170" s="277">
        <v>142.3</v>
      </c>
      <c r="EI170" s="278">
        <v>149.0</v>
      </c>
      <c r="EJ170" s="279">
        <v>149.1</v>
      </c>
      <c r="EK170" s="280">
        <v>176.2</v>
      </c>
      <c r="EL170" s="281">
        <v>176.29999999999998</v>
      </c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</row>
    <row r="171" ht="10.5" customHeight="1">
      <c r="A171" s="377"/>
      <c r="B171" s="60"/>
      <c r="C171" s="60"/>
      <c r="D171" s="63"/>
      <c r="F171" s="60"/>
      <c r="G171" s="60"/>
      <c r="H171" s="86"/>
      <c r="I171" s="55"/>
      <c r="J171" s="55"/>
      <c r="K171" s="55"/>
      <c r="L171" s="55"/>
      <c r="M171" s="55"/>
      <c r="N171" s="55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282"/>
      <c r="BL171" s="287"/>
      <c r="BM171" s="285"/>
      <c r="BN171" s="285"/>
      <c r="BO171" s="285"/>
      <c r="BP171" s="285"/>
      <c r="BQ171" s="285"/>
      <c r="BR171" s="285"/>
      <c r="BS171" s="285"/>
      <c r="BT171" s="285"/>
      <c r="BU171" s="16"/>
      <c r="BV171" s="282"/>
      <c r="BW171" s="287"/>
      <c r="BX171" s="285"/>
      <c r="BY171" s="285"/>
      <c r="BZ171" s="285"/>
      <c r="CA171" s="285"/>
      <c r="CB171" s="285"/>
      <c r="CC171" s="285"/>
      <c r="CD171" s="285"/>
      <c r="CE171" s="285"/>
      <c r="CF171" s="287"/>
      <c r="CG171" s="287"/>
      <c r="CH171" s="287"/>
      <c r="CI171" s="287"/>
      <c r="CJ171" s="287"/>
      <c r="CK171" s="287"/>
      <c r="CL171" s="295"/>
      <c r="CM171" s="7"/>
      <c r="CN171" s="282"/>
      <c r="CO171" s="282"/>
      <c r="CP171" s="287"/>
      <c r="CQ171" s="287"/>
      <c r="CR171" s="295"/>
      <c r="CS171" s="287"/>
      <c r="CT171" s="287"/>
      <c r="CU171" s="287"/>
      <c r="CV171" s="287"/>
      <c r="CW171" s="287"/>
      <c r="CX171" s="287"/>
      <c r="CY171" s="295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250" t="s">
        <v>385</v>
      </c>
      <c r="DW171" s="251">
        <v>196.0</v>
      </c>
      <c r="DX171" s="270">
        <v>150.5</v>
      </c>
      <c r="DY171" s="271">
        <v>150.6</v>
      </c>
      <c r="DZ171" s="272">
        <v>158.3</v>
      </c>
      <c r="EA171" s="254">
        <v>158.4</v>
      </c>
      <c r="EB171" s="255">
        <v>189.3</v>
      </c>
      <c r="EC171" s="273">
        <v>189.4</v>
      </c>
      <c r="ED171" s="7"/>
      <c r="EE171" s="274" t="s">
        <v>385</v>
      </c>
      <c r="EF171" s="275">
        <v>196.0</v>
      </c>
      <c r="EG171" s="276">
        <v>142.3</v>
      </c>
      <c r="EH171" s="277">
        <v>142.4</v>
      </c>
      <c r="EI171" s="278">
        <v>149.1</v>
      </c>
      <c r="EJ171" s="279">
        <v>149.2</v>
      </c>
      <c r="EK171" s="280">
        <v>176.2</v>
      </c>
      <c r="EL171" s="281">
        <v>176.29999999999998</v>
      </c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</row>
    <row r="172" ht="10.5" customHeight="1">
      <c r="A172" s="377"/>
      <c r="B172" s="60"/>
      <c r="C172" s="64"/>
      <c r="D172" s="382"/>
      <c r="E172" s="382"/>
      <c r="F172" s="86"/>
      <c r="G172" s="86"/>
      <c r="H172" s="86"/>
      <c r="I172" s="86"/>
      <c r="J172" s="86"/>
      <c r="K172" s="86"/>
      <c r="L172" s="87"/>
      <c r="N172" s="87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  <c r="AA172" s="265"/>
      <c r="AB172" s="265"/>
      <c r="AC172" s="265"/>
      <c r="AD172" s="265"/>
      <c r="AE172" s="265"/>
      <c r="AF172" s="265"/>
      <c r="AG172" s="265"/>
      <c r="AH172" s="265"/>
      <c r="AI172" s="265"/>
      <c r="AJ172" s="265"/>
      <c r="AK172" s="265"/>
      <c r="AL172" s="265"/>
      <c r="AM172" s="265"/>
      <c r="AN172" s="265"/>
      <c r="AO172" s="265"/>
      <c r="AP172" s="265"/>
      <c r="AQ172" s="265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282"/>
      <c r="BL172" s="287"/>
      <c r="BM172" s="285"/>
      <c r="BN172" s="285"/>
      <c r="BO172" s="285"/>
      <c r="BP172" s="285"/>
      <c r="BQ172" s="285"/>
      <c r="BR172" s="285"/>
      <c r="BS172" s="285"/>
      <c r="BT172" s="285"/>
      <c r="BU172" s="16"/>
      <c r="BV172" s="282"/>
      <c r="BW172" s="287"/>
      <c r="BX172" s="285"/>
      <c r="BY172" s="285"/>
      <c r="BZ172" s="285"/>
      <c r="CA172" s="285"/>
      <c r="CB172" s="285"/>
      <c r="CC172" s="285"/>
      <c r="CD172" s="285"/>
      <c r="CE172" s="285"/>
      <c r="CF172" s="287"/>
      <c r="CG172" s="287"/>
      <c r="CH172" s="287"/>
      <c r="CI172" s="287"/>
      <c r="CJ172" s="287"/>
      <c r="CK172" s="287"/>
      <c r="CL172" s="295"/>
      <c r="CM172" s="7"/>
      <c r="CN172" s="282"/>
      <c r="CO172" s="282"/>
      <c r="CP172" s="287"/>
      <c r="CQ172" s="287"/>
      <c r="CR172" s="295"/>
      <c r="CS172" s="287"/>
      <c r="CT172" s="287"/>
      <c r="CU172" s="287"/>
      <c r="CV172" s="287"/>
      <c r="CW172" s="287"/>
      <c r="CX172" s="287"/>
      <c r="CY172" s="295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250" t="s">
        <v>387</v>
      </c>
      <c r="DW172" s="251">
        <v>197.0</v>
      </c>
      <c r="DX172" s="270">
        <v>150.8</v>
      </c>
      <c r="DY172" s="271">
        <v>150.9</v>
      </c>
      <c r="DZ172" s="272">
        <v>158.5</v>
      </c>
      <c r="EA172" s="254">
        <v>158.6</v>
      </c>
      <c r="EB172" s="255">
        <v>189.5</v>
      </c>
      <c r="EC172" s="273">
        <v>189.6</v>
      </c>
      <c r="ED172" s="7"/>
      <c r="EE172" s="274" t="s">
        <v>387</v>
      </c>
      <c r="EF172" s="275">
        <v>197.0</v>
      </c>
      <c r="EG172" s="276">
        <v>142.3</v>
      </c>
      <c r="EH172" s="277">
        <v>142.4</v>
      </c>
      <c r="EI172" s="278">
        <v>149.1</v>
      </c>
      <c r="EJ172" s="279">
        <v>149.2</v>
      </c>
      <c r="EK172" s="280">
        <v>176.2</v>
      </c>
      <c r="EL172" s="281">
        <v>176.29999999999998</v>
      </c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</row>
    <row r="173" ht="10.5" customHeight="1">
      <c r="A173" s="377"/>
      <c r="B173" s="60"/>
      <c r="C173" s="64"/>
      <c r="D173" s="64"/>
      <c r="E173" s="60"/>
      <c r="F173" s="86"/>
      <c r="G173" s="86"/>
      <c r="H173" s="394"/>
      <c r="I173" s="394"/>
      <c r="J173" s="394"/>
      <c r="K173" s="394"/>
      <c r="L173" s="55"/>
      <c r="N173" s="55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282"/>
      <c r="BL173" s="287"/>
      <c r="BM173" s="285"/>
      <c r="BN173" s="285"/>
      <c r="BO173" s="285"/>
      <c r="BP173" s="285"/>
      <c r="BQ173" s="285"/>
      <c r="BR173" s="285"/>
      <c r="BS173" s="285"/>
      <c r="BT173" s="285"/>
      <c r="BU173" s="16"/>
      <c r="BV173" s="282"/>
      <c r="BW173" s="287"/>
      <c r="BX173" s="285"/>
      <c r="BY173" s="285"/>
      <c r="BZ173" s="285"/>
      <c r="CA173" s="285"/>
      <c r="CB173" s="285"/>
      <c r="CC173" s="285"/>
      <c r="CD173" s="285"/>
      <c r="CE173" s="285"/>
      <c r="CF173" s="287"/>
      <c r="CG173" s="287"/>
      <c r="CH173" s="287"/>
      <c r="CI173" s="287"/>
      <c r="CJ173" s="287"/>
      <c r="CK173" s="287"/>
      <c r="CL173" s="295"/>
      <c r="CM173" s="7"/>
      <c r="CN173" s="282"/>
      <c r="CO173" s="282"/>
      <c r="CP173" s="287"/>
      <c r="CQ173" s="287"/>
      <c r="CR173" s="295"/>
      <c r="CS173" s="287"/>
      <c r="CT173" s="287"/>
      <c r="CU173" s="287"/>
      <c r="CV173" s="287"/>
      <c r="CW173" s="287"/>
      <c r="CX173" s="287"/>
      <c r="CY173" s="295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250" t="s">
        <v>388</v>
      </c>
      <c r="DW173" s="251">
        <v>198.0</v>
      </c>
      <c r="DX173" s="270">
        <v>151.0</v>
      </c>
      <c r="DY173" s="271">
        <v>151.1</v>
      </c>
      <c r="DZ173" s="272">
        <v>158.70000000000002</v>
      </c>
      <c r="EA173" s="254">
        <v>158.8</v>
      </c>
      <c r="EB173" s="255">
        <v>189.7</v>
      </c>
      <c r="EC173" s="273">
        <v>189.79999999999998</v>
      </c>
      <c r="ED173" s="7"/>
      <c r="EE173" s="274" t="s">
        <v>388</v>
      </c>
      <c r="EF173" s="275">
        <v>198.0</v>
      </c>
      <c r="EG173" s="276">
        <v>142.4</v>
      </c>
      <c r="EH173" s="277">
        <v>142.5</v>
      </c>
      <c r="EI173" s="278">
        <v>149.1</v>
      </c>
      <c r="EJ173" s="279">
        <v>149.2</v>
      </c>
      <c r="EK173" s="280">
        <v>176.2</v>
      </c>
      <c r="EL173" s="281">
        <v>176.29999999999998</v>
      </c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</row>
    <row r="174" ht="10.5" customHeight="1">
      <c r="A174" s="377"/>
      <c r="B174" s="60"/>
      <c r="C174" s="60"/>
      <c r="D174" s="64"/>
      <c r="E174" s="60"/>
      <c r="F174" s="362"/>
      <c r="G174" s="362"/>
      <c r="H174" s="395"/>
      <c r="I174" s="395"/>
      <c r="J174" s="395"/>
      <c r="K174" s="395"/>
      <c r="L174" s="63"/>
      <c r="N174" s="63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282"/>
      <c r="BL174" s="287"/>
      <c r="BM174" s="285"/>
      <c r="BN174" s="285"/>
      <c r="BO174" s="285"/>
      <c r="BP174" s="285"/>
      <c r="BQ174" s="285"/>
      <c r="BR174" s="285"/>
      <c r="BS174" s="285"/>
      <c r="BT174" s="285"/>
      <c r="BU174" s="16"/>
      <c r="BV174" s="282"/>
      <c r="BW174" s="287"/>
      <c r="BX174" s="285"/>
      <c r="BY174" s="285"/>
      <c r="BZ174" s="285"/>
      <c r="CA174" s="285"/>
      <c r="CB174" s="285"/>
      <c r="CC174" s="285"/>
      <c r="CD174" s="285"/>
      <c r="CE174" s="285"/>
      <c r="CF174" s="287"/>
      <c r="CG174" s="287"/>
      <c r="CH174" s="287"/>
      <c r="CI174" s="287"/>
      <c r="CJ174" s="287"/>
      <c r="CK174" s="287"/>
      <c r="CL174" s="295"/>
      <c r="CM174" s="7"/>
      <c r="CN174" s="282"/>
      <c r="CO174" s="282"/>
      <c r="CP174" s="287"/>
      <c r="CQ174" s="287"/>
      <c r="CR174" s="295"/>
      <c r="CS174" s="287"/>
      <c r="CT174" s="287"/>
      <c r="CU174" s="287"/>
      <c r="CV174" s="287"/>
      <c r="CW174" s="287"/>
      <c r="CX174" s="287"/>
      <c r="CY174" s="295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250" t="s">
        <v>389</v>
      </c>
      <c r="DW174" s="251">
        <v>199.0</v>
      </c>
      <c r="DX174" s="270">
        <v>151.2</v>
      </c>
      <c r="DY174" s="271">
        <v>151.29999999999998</v>
      </c>
      <c r="DZ174" s="272">
        <v>158.9</v>
      </c>
      <c r="EA174" s="254">
        <v>159.0</v>
      </c>
      <c r="EB174" s="255">
        <v>189.8</v>
      </c>
      <c r="EC174" s="273">
        <v>189.9</v>
      </c>
      <c r="ED174" s="7"/>
      <c r="EE174" s="274" t="s">
        <v>389</v>
      </c>
      <c r="EF174" s="275">
        <v>199.0</v>
      </c>
      <c r="EG174" s="276">
        <v>142.4</v>
      </c>
      <c r="EH174" s="277">
        <v>142.5</v>
      </c>
      <c r="EI174" s="278">
        <v>149.20000000000002</v>
      </c>
      <c r="EJ174" s="279">
        <v>149.3</v>
      </c>
      <c r="EK174" s="280">
        <v>176.2</v>
      </c>
      <c r="EL174" s="281">
        <v>176.29999999999998</v>
      </c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</row>
    <row r="175" ht="10.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282"/>
      <c r="BL175" s="287"/>
      <c r="BM175" s="285"/>
      <c r="BN175" s="285"/>
      <c r="BO175" s="285"/>
      <c r="BP175" s="285"/>
      <c r="BQ175" s="285"/>
      <c r="BR175" s="285"/>
      <c r="BS175" s="285"/>
      <c r="BT175" s="285"/>
      <c r="BU175" s="16"/>
      <c r="BV175" s="282"/>
      <c r="BW175" s="287"/>
      <c r="BX175" s="285"/>
      <c r="BY175" s="285"/>
      <c r="BZ175" s="285"/>
      <c r="CA175" s="285"/>
      <c r="CB175" s="285"/>
      <c r="CC175" s="285"/>
      <c r="CD175" s="285"/>
      <c r="CE175" s="285"/>
      <c r="CF175" s="295"/>
      <c r="CG175" s="287"/>
      <c r="CH175" s="287"/>
      <c r="CI175" s="287"/>
      <c r="CJ175" s="287"/>
      <c r="CK175" s="287"/>
      <c r="CL175" s="295"/>
      <c r="CM175" s="7"/>
      <c r="CN175" s="282"/>
      <c r="CO175" s="282"/>
      <c r="CP175" s="287"/>
      <c r="CQ175" s="287"/>
      <c r="CR175" s="295"/>
      <c r="CS175" s="287"/>
      <c r="CT175" s="287"/>
      <c r="CU175" s="295"/>
      <c r="CV175" s="287"/>
      <c r="CW175" s="287"/>
      <c r="CX175" s="287"/>
      <c r="CY175" s="295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250" t="s">
        <v>390</v>
      </c>
      <c r="DW175" s="251">
        <v>200.0</v>
      </c>
      <c r="DX175" s="270">
        <v>151.4</v>
      </c>
      <c r="DY175" s="271">
        <v>151.5</v>
      </c>
      <c r="DZ175" s="272">
        <v>159.1</v>
      </c>
      <c r="EA175" s="254">
        <v>159.2</v>
      </c>
      <c r="EB175" s="255">
        <v>190.0</v>
      </c>
      <c r="EC175" s="273">
        <v>190.1</v>
      </c>
      <c r="ED175" s="7"/>
      <c r="EE175" s="274" t="s">
        <v>390</v>
      </c>
      <c r="EF175" s="275">
        <v>200.0</v>
      </c>
      <c r="EG175" s="276">
        <v>142.5</v>
      </c>
      <c r="EH175" s="277">
        <v>142.6</v>
      </c>
      <c r="EI175" s="278">
        <v>149.20000000000002</v>
      </c>
      <c r="EJ175" s="279">
        <v>149.3</v>
      </c>
      <c r="EK175" s="280">
        <v>176.2</v>
      </c>
      <c r="EL175" s="281">
        <v>176.29999999999998</v>
      </c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</row>
    <row r="176" ht="10.5" customHeight="1">
      <c r="A176" s="60"/>
      <c r="B176" s="60"/>
      <c r="C176" s="396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282"/>
      <c r="BL176" s="287"/>
      <c r="BM176" s="285"/>
      <c r="BN176" s="285"/>
      <c r="BO176" s="285"/>
      <c r="BP176" s="285"/>
      <c r="BQ176" s="285"/>
      <c r="BR176" s="285"/>
      <c r="BS176" s="285"/>
      <c r="BT176" s="285"/>
      <c r="BU176" s="16"/>
      <c r="BV176" s="282"/>
      <c r="BW176" s="287"/>
      <c r="BX176" s="285"/>
      <c r="BY176" s="285"/>
      <c r="BZ176" s="285"/>
      <c r="CA176" s="285"/>
      <c r="CB176" s="285"/>
      <c r="CC176" s="285"/>
      <c r="CD176" s="285"/>
      <c r="CE176" s="285"/>
      <c r="CF176" s="295"/>
      <c r="CG176" s="287"/>
      <c r="CH176" s="287"/>
      <c r="CI176" s="287"/>
      <c r="CJ176" s="287"/>
      <c r="CK176" s="287"/>
      <c r="CL176" s="295"/>
      <c r="CM176" s="7"/>
      <c r="CN176" s="282"/>
      <c r="CO176" s="282"/>
      <c r="CP176" s="287"/>
      <c r="CQ176" s="287"/>
      <c r="CR176" s="295"/>
      <c r="CS176" s="287"/>
      <c r="CT176" s="287"/>
      <c r="CU176" s="295"/>
      <c r="CV176" s="287"/>
      <c r="CW176" s="287"/>
      <c r="CX176" s="287"/>
      <c r="CY176" s="295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250" t="s">
        <v>391</v>
      </c>
      <c r="DW176" s="251">
        <v>201.0</v>
      </c>
      <c r="DX176" s="270">
        <v>151.6</v>
      </c>
      <c r="DY176" s="271">
        <v>151.7</v>
      </c>
      <c r="DZ176" s="272">
        <v>159.3</v>
      </c>
      <c r="EA176" s="254">
        <v>159.4</v>
      </c>
      <c r="EB176" s="255">
        <v>190.1</v>
      </c>
      <c r="EC176" s="273">
        <v>190.2</v>
      </c>
      <c r="ED176" s="7"/>
      <c r="EE176" s="274" t="s">
        <v>391</v>
      </c>
      <c r="EF176" s="275">
        <v>201.0</v>
      </c>
      <c r="EG176" s="276">
        <v>142.5</v>
      </c>
      <c r="EH176" s="277">
        <v>142.6</v>
      </c>
      <c r="EI176" s="278">
        <v>149.3</v>
      </c>
      <c r="EJ176" s="279">
        <v>149.4</v>
      </c>
      <c r="EK176" s="280">
        <v>176.2</v>
      </c>
      <c r="EL176" s="281">
        <v>176.29999999999998</v>
      </c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</row>
    <row r="177" ht="10.5" customHeight="1">
      <c r="A177" s="60"/>
      <c r="B177" s="60"/>
      <c r="C177" s="396"/>
      <c r="D177" s="60"/>
      <c r="E177" s="60"/>
      <c r="F177" s="64"/>
      <c r="N177" s="64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282"/>
      <c r="BL177" s="287"/>
      <c r="BM177" s="285"/>
      <c r="BN177" s="285"/>
      <c r="BO177" s="285"/>
      <c r="BP177" s="285"/>
      <c r="BQ177" s="285"/>
      <c r="BR177" s="285"/>
      <c r="BS177" s="285"/>
      <c r="BT177" s="285"/>
      <c r="BU177" s="16"/>
      <c r="BV177" s="282"/>
      <c r="BW177" s="287"/>
      <c r="BX177" s="285"/>
      <c r="BY177" s="285"/>
      <c r="BZ177" s="285"/>
      <c r="CA177" s="285"/>
      <c r="CB177" s="285"/>
      <c r="CC177" s="285"/>
      <c r="CD177" s="285"/>
      <c r="CE177" s="285"/>
      <c r="CF177" s="295"/>
      <c r="CG177" s="287"/>
      <c r="CH177" s="287"/>
      <c r="CI177" s="287"/>
      <c r="CJ177" s="287"/>
      <c r="CK177" s="287"/>
      <c r="CL177" s="295"/>
      <c r="CM177" s="7"/>
      <c r="CN177" s="282"/>
      <c r="CO177" s="282"/>
      <c r="CP177" s="287"/>
      <c r="CQ177" s="287"/>
      <c r="CR177" s="295"/>
      <c r="CS177" s="287"/>
      <c r="CT177" s="287"/>
      <c r="CU177" s="295"/>
      <c r="CV177" s="287"/>
      <c r="CW177" s="287"/>
      <c r="CX177" s="287"/>
      <c r="CY177" s="295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250" t="s">
        <v>393</v>
      </c>
      <c r="DW177" s="251">
        <v>202.0</v>
      </c>
      <c r="DX177" s="270">
        <v>151.8</v>
      </c>
      <c r="DY177" s="271">
        <v>151.9</v>
      </c>
      <c r="DZ177" s="272">
        <v>159.5</v>
      </c>
      <c r="EA177" s="254">
        <v>159.6</v>
      </c>
      <c r="EB177" s="255">
        <v>190.2</v>
      </c>
      <c r="EC177" s="273">
        <v>190.29999999999998</v>
      </c>
      <c r="ED177" s="7"/>
      <c r="EE177" s="274" t="s">
        <v>393</v>
      </c>
      <c r="EF177" s="275">
        <v>202.0</v>
      </c>
      <c r="EG177" s="276">
        <v>142.6</v>
      </c>
      <c r="EH177" s="277">
        <v>142.7</v>
      </c>
      <c r="EI177" s="278">
        <v>149.3</v>
      </c>
      <c r="EJ177" s="279">
        <v>149.4</v>
      </c>
      <c r="EK177" s="280">
        <v>176.2</v>
      </c>
      <c r="EL177" s="281">
        <v>176.29999999999998</v>
      </c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</row>
    <row r="178" ht="10.5" customHeight="1">
      <c r="A178" s="60"/>
      <c r="B178" s="60"/>
      <c r="C178" s="396"/>
      <c r="D178" s="60"/>
      <c r="E178" s="60"/>
      <c r="F178" s="64"/>
      <c r="N178" s="64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7"/>
      <c r="AS178" s="35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21"/>
      <c r="BF178" s="21"/>
      <c r="BG178" s="21"/>
      <c r="BH178" s="7"/>
      <c r="BI178" s="7"/>
      <c r="BJ178" s="7"/>
      <c r="BK178" s="282"/>
      <c r="BL178" s="287"/>
      <c r="BM178" s="285"/>
      <c r="BN178" s="285"/>
      <c r="BO178" s="285"/>
      <c r="BP178" s="285"/>
      <c r="BQ178" s="285"/>
      <c r="BR178" s="285"/>
      <c r="BS178" s="285"/>
      <c r="BT178" s="285"/>
      <c r="BU178" s="16"/>
      <c r="BV178" s="282"/>
      <c r="BW178" s="287"/>
      <c r="BX178" s="285"/>
      <c r="BY178" s="285"/>
      <c r="BZ178" s="285"/>
      <c r="CA178" s="285"/>
      <c r="CB178" s="285"/>
      <c r="CC178" s="285"/>
      <c r="CD178" s="285"/>
      <c r="CE178" s="285"/>
      <c r="CF178" s="8"/>
      <c r="CG178" s="8"/>
      <c r="CH178" s="8"/>
      <c r="CI178" s="8"/>
      <c r="CJ178" s="8"/>
      <c r="CK178" s="8"/>
      <c r="CL178" s="8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250" t="s">
        <v>394</v>
      </c>
      <c r="DW178" s="251">
        <v>203.0</v>
      </c>
      <c r="DX178" s="270">
        <v>152.0</v>
      </c>
      <c r="DY178" s="271">
        <v>152.1</v>
      </c>
      <c r="DZ178" s="272">
        <v>159.6</v>
      </c>
      <c r="EA178" s="254">
        <v>159.7</v>
      </c>
      <c r="EB178" s="255">
        <v>190.3</v>
      </c>
      <c r="EC178" s="273">
        <v>190.4</v>
      </c>
      <c r="ED178" s="7"/>
      <c r="EE178" s="274" t="s">
        <v>394</v>
      </c>
      <c r="EF178" s="275">
        <v>203.0</v>
      </c>
      <c r="EG178" s="276">
        <v>142.6</v>
      </c>
      <c r="EH178" s="277">
        <v>142.7</v>
      </c>
      <c r="EI178" s="278">
        <v>149.3</v>
      </c>
      <c r="EJ178" s="279">
        <v>149.4</v>
      </c>
      <c r="EK178" s="280">
        <v>176.2</v>
      </c>
      <c r="EL178" s="281">
        <v>176.29999999999998</v>
      </c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</row>
    <row r="179" ht="10.5" customHeight="1">
      <c r="A179" s="64"/>
      <c r="N179" s="64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21"/>
      <c r="BF179" s="21"/>
      <c r="BG179" s="21"/>
      <c r="BH179" s="7"/>
      <c r="BI179" s="7"/>
      <c r="BJ179" s="7"/>
      <c r="BK179" s="282"/>
      <c r="BL179" s="287"/>
      <c r="BM179" s="285"/>
      <c r="BN179" s="285"/>
      <c r="BO179" s="285"/>
      <c r="BP179" s="285"/>
      <c r="BQ179" s="285"/>
      <c r="BR179" s="285"/>
      <c r="BS179" s="285"/>
      <c r="BT179" s="285"/>
      <c r="BU179" s="16"/>
      <c r="BV179" s="282"/>
      <c r="BW179" s="287"/>
      <c r="BX179" s="285"/>
      <c r="BY179" s="285"/>
      <c r="BZ179" s="285"/>
      <c r="CA179" s="285"/>
      <c r="CB179" s="285"/>
      <c r="CC179" s="285"/>
      <c r="CD179" s="285"/>
      <c r="CE179" s="285"/>
      <c r="CF179" s="8"/>
      <c r="CG179" s="8"/>
      <c r="CH179" s="8"/>
      <c r="CI179" s="8"/>
      <c r="CJ179" s="8"/>
      <c r="CK179" s="8"/>
      <c r="CL179" s="8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250" t="s">
        <v>395</v>
      </c>
      <c r="DW179" s="251">
        <v>204.0</v>
      </c>
      <c r="DX179" s="270">
        <v>152.1</v>
      </c>
      <c r="DY179" s="271">
        <v>152.2</v>
      </c>
      <c r="DZ179" s="272">
        <v>159.8</v>
      </c>
      <c r="EA179" s="254">
        <v>159.9</v>
      </c>
      <c r="EB179" s="255">
        <v>190.4</v>
      </c>
      <c r="EC179" s="273">
        <v>190.5</v>
      </c>
      <c r="ED179" s="7"/>
      <c r="EE179" s="274" t="s">
        <v>395</v>
      </c>
      <c r="EF179" s="275">
        <v>204.0</v>
      </c>
      <c r="EG179" s="276">
        <v>142.70000000000002</v>
      </c>
      <c r="EH179" s="277">
        <v>142.8</v>
      </c>
      <c r="EI179" s="278">
        <v>149.4</v>
      </c>
      <c r="EJ179" s="279">
        <v>149.5</v>
      </c>
      <c r="EK179" s="280">
        <v>176.2</v>
      </c>
      <c r="EL179" s="281">
        <v>176.29999999999998</v>
      </c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</row>
    <row r="180" ht="10.5" customHeight="1">
      <c r="A180" s="87"/>
      <c r="N180" s="87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  <c r="AA180" s="265"/>
      <c r="AB180" s="265"/>
      <c r="AC180" s="265"/>
      <c r="AD180" s="265"/>
      <c r="AE180" s="265"/>
      <c r="AF180" s="265"/>
      <c r="AG180" s="265"/>
      <c r="AH180" s="265"/>
      <c r="AI180" s="265"/>
      <c r="AJ180" s="265"/>
      <c r="AK180" s="265"/>
      <c r="AL180" s="265"/>
      <c r="AM180" s="265"/>
      <c r="AN180" s="265"/>
      <c r="AO180" s="265"/>
      <c r="AP180" s="265"/>
      <c r="AQ180" s="265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21"/>
      <c r="BF180" s="21"/>
      <c r="BG180" s="21"/>
      <c r="BH180" s="7"/>
      <c r="BI180" s="7"/>
      <c r="BJ180" s="7"/>
      <c r="BK180" s="282"/>
      <c r="BL180" s="287"/>
      <c r="BM180" s="285"/>
      <c r="BN180" s="285"/>
      <c r="BO180" s="285"/>
      <c r="BP180" s="285"/>
      <c r="BQ180" s="285"/>
      <c r="BR180" s="285"/>
      <c r="BS180" s="285"/>
      <c r="BT180" s="285"/>
      <c r="BU180" s="16"/>
      <c r="BV180" s="282"/>
      <c r="BW180" s="287"/>
      <c r="BX180" s="285"/>
      <c r="BY180" s="285"/>
      <c r="BZ180" s="285"/>
      <c r="CA180" s="285"/>
      <c r="CB180" s="285"/>
      <c r="CC180" s="285"/>
      <c r="CD180" s="285"/>
      <c r="CE180" s="285"/>
      <c r="CF180" s="8"/>
      <c r="CG180" s="8"/>
      <c r="CH180" s="8"/>
      <c r="CI180" s="8"/>
      <c r="CJ180" s="8"/>
      <c r="CK180" s="8"/>
      <c r="CL180" s="8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250" t="s">
        <v>396</v>
      </c>
      <c r="DW180" s="251">
        <v>205.0</v>
      </c>
      <c r="DX180" s="270">
        <v>152.3</v>
      </c>
      <c r="DY180" s="271">
        <v>152.4</v>
      </c>
      <c r="DZ180" s="272">
        <v>159.9</v>
      </c>
      <c r="EA180" s="254">
        <v>160.0</v>
      </c>
      <c r="EB180" s="255">
        <v>190.5</v>
      </c>
      <c r="EC180" s="273">
        <v>190.6</v>
      </c>
      <c r="ED180" s="7"/>
      <c r="EE180" s="274" t="s">
        <v>396</v>
      </c>
      <c r="EF180" s="275">
        <v>205.0</v>
      </c>
      <c r="EG180" s="276">
        <v>142.70000000000002</v>
      </c>
      <c r="EH180" s="277">
        <v>142.8</v>
      </c>
      <c r="EI180" s="278">
        <v>149.4</v>
      </c>
      <c r="EJ180" s="279">
        <v>149.5</v>
      </c>
      <c r="EK180" s="280">
        <v>176.2</v>
      </c>
      <c r="EL180" s="281">
        <v>176.29999999999998</v>
      </c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</row>
    <row r="181" ht="10.5" customHeight="1">
      <c r="A181" s="55"/>
      <c r="N181" s="55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21"/>
      <c r="BF181" s="21"/>
      <c r="BG181" s="21"/>
      <c r="BH181" s="7"/>
      <c r="BI181" s="7"/>
      <c r="BJ181" s="7"/>
      <c r="BK181" s="282"/>
      <c r="BL181" s="287"/>
      <c r="BM181" s="285"/>
      <c r="BN181" s="285"/>
      <c r="BO181" s="285"/>
      <c r="BP181" s="285"/>
      <c r="BQ181" s="285"/>
      <c r="BR181" s="285"/>
      <c r="BS181" s="285"/>
      <c r="BT181" s="285"/>
      <c r="BU181" s="16"/>
      <c r="BV181" s="282"/>
      <c r="BW181" s="287"/>
      <c r="BX181" s="285"/>
      <c r="BY181" s="285"/>
      <c r="BZ181" s="285"/>
      <c r="CA181" s="285"/>
      <c r="CB181" s="285"/>
      <c r="CC181" s="285"/>
      <c r="CD181" s="285"/>
      <c r="CE181" s="285"/>
      <c r="CF181" s="8"/>
      <c r="CG181" s="8"/>
      <c r="CH181" s="8"/>
      <c r="CI181" s="8"/>
      <c r="CJ181" s="8"/>
      <c r="CK181" s="8"/>
      <c r="CL181" s="8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250" t="s">
        <v>397</v>
      </c>
      <c r="DW181" s="251">
        <v>206.0</v>
      </c>
      <c r="DX181" s="270">
        <v>152.4</v>
      </c>
      <c r="DY181" s="271">
        <v>152.5</v>
      </c>
      <c r="DZ181" s="272">
        <v>160.1</v>
      </c>
      <c r="EA181" s="254">
        <v>160.2</v>
      </c>
      <c r="EB181" s="255">
        <v>190.6</v>
      </c>
      <c r="EC181" s="273">
        <v>190.7</v>
      </c>
      <c r="ED181" s="7"/>
      <c r="EE181" s="274" t="s">
        <v>397</v>
      </c>
      <c r="EF181" s="275">
        <v>206.0</v>
      </c>
      <c r="EG181" s="276">
        <v>142.8</v>
      </c>
      <c r="EH181" s="277">
        <v>142.9</v>
      </c>
      <c r="EI181" s="278">
        <v>149.4</v>
      </c>
      <c r="EJ181" s="279">
        <v>149.5</v>
      </c>
      <c r="EK181" s="280">
        <v>176.2</v>
      </c>
      <c r="EL181" s="281">
        <v>176.29999999999998</v>
      </c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</row>
    <row r="182" ht="10.5" customHeight="1">
      <c r="A182" s="362"/>
      <c r="B182" s="86"/>
      <c r="C182" s="86"/>
      <c r="D182" s="86"/>
      <c r="E182" s="86"/>
      <c r="F182" s="397"/>
      <c r="G182" s="397"/>
      <c r="H182" s="397"/>
      <c r="I182" s="397"/>
      <c r="J182" s="397"/>
      <c r="K182" s="397"/>
      <c r="L182" s="397"/>
      <c r="M182" s="397"/>
      <c r="N182" s="397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282"/>
      <c r="BL182" s="287"/>
      <c r="BM182" s="285"/>
      <c r="BN182" s="285"/>
      <c r="BO182" s="285"/>
      <c r="BP182" s="285"/>
      <c r="BQ182" s="285"/>
      <c r="BR182" s="285"/>
      <c r="BS182" s="285"/>
      <c r="BT182" s="285"/>
      <c r="BU182" s="16"/>
      <c r="BV182" s="282"/>
      <c r="BW182" s="287"/>
      <c r="BX182" s="285"/>
      <c r="BY182" s="285"/>
      <c r="BZ182" s="285"/>
      <c r="CA182" s="285"/>
      <c r="CB182" s="285"/>
      <c r="CC182" s="285"/>
      <c r="CD182" s="285"/>
      <c r="CE182" s="285"/>
      <c r="CF182" s="8"/>
      <c r="CG182" s="8"/>
      <c r="CH182" s="8"/>
      <c r="CI182" s="8"/>
      <c r="CJ182" s="8"/>
      <c r="CK182" s="8"/>
      <c r="CL182" s="8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250" t="s">
        <v>398</v>
      </c>
      <c r="DW182" s="251">
        <v>207.0</v>
      </c>
      <c r="DX182" s="270">
        <v>152.6</v>
      </c>
      <c r="DY182" s="271">
        <v>152.7</v>
      </c>
      <c r="DZ182" s="272">
        <v>160.20000000000002</v>
      </c>
      <c r="EA182" s="254">
        <v>160.3</v>
      </c>
      <c r="EB182" s="255">
        <v>190.7</v>
      </c>
      <c r="EC182" s="273">
        <v>190.79999999999998</v>
      </c>
      <c r="ED182" s="7"/>
      <c r="EE182" s="274" t="s">
        <v>398</v>
      </c>
      <c r="EF182" s="275">
        <v>207.0</v>
      </c>
      <c r="EG182" s="276">
        <v>142.8</v>
      </c>
      <c r="EH182" s="277">
        <v>142.9</v>
      </c>
      <c r="EI182" s="278">
        <v>149.5</v>
      </c>
      <c r="EJ182" s="279">
        <v>149.6</v>
      </c>
      <c r="EK182" s="280">
        <v>176.3</v>
      </c>
      <c r="EL182" s="281">
        <v>176.4</v>
      </c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</row>
    <row r="183" ht="10.5" customHeight="1">
      <c r="A183" s="362"/>
      <c r="B183" s="86"/>
      <c r="C183" s="86"/>
      <c r="D183" s="363"/>
      <c r="E183" s="364"/>
      <c r="F183" s="363"/>
      <c r="M183" s="365"/>
      <c r="N183" s="365"/>
      <c r="O183" s="368"/>
      <c r="P183" s="368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  <c r="AA183" s="368"/>
      <c r="AB183" s="368"/>
      <c r="AC183" s="368"/>
      <c r="AD183" s="368"/>
      <c r="AE183" s="368"/>
      <c r="AF183" s="368"/>
      <c r="AG183" s="368"/>
      <c r="AH183" s="368"/>
      <c r="AI183" s="368"/>
      <c r="AJ183" s="368"/>
      <c r="AK183" s="368"/>
      <c r="AL183" s="368"/>
      <c r="AM183" s="368"/>
      <c r="AN183" s="368"/>
      <c r="AO183" s="368"/>
      <c r="AP183" s="368"/>
      <c r="AQ183" s="368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282"/>
      <c r="BL183" s="287"/>
      <c r="BM183" s="285"/>
      <c r="BN183" s="285"/>
      <c r="BO183" s="285"/>
      <c r="BP183" s="285"/>
      <c r="BQ183" s="285"/>
      <c r="BR183" s="285"/>
      <c r="BS183" s="285"/>
      <c r="BT183" s="285"/>
      <c r="BU183" s="16"/>
      <c r="BV183" s="282"/>
      <c r="BW183" s="287"/>
      <c r="BX183" s="285"/>
      <c r="BY183" s="285"/>
      <c r="BZ183" s="285"/>
      <c r="CA183" s="285"/>
      <c r="CB183" s="285"/>
      <c r="CC183" s="285"/>
      <c r="CD183" s="285"/>
      <c r="CE183" s="285"/>
      <c r="CF183" s="8"/>
      <c r="CG183" s="8"/>
      <c r="CH183" s="8"/>
      <c r="CI183" s="8"/>
      <c r="CJ183" s="8"/>
      <c r="CK183" s="8"/>
      <c r="CL183" s="8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250" t="s">
        <v>399</v>
      </c>
      <c r="DW183" s="251">
        <v>208.0</v>
      </c>
      <c r="DX183" s="270">
        <v>152.7</v>
      </c>
      <c r="DY183" s="271">
        <v>152.79999999999998</v>
      </c>
      <c r="DZ183" s="272">
        <v>160.3</v>
      </c>
      <c r="EA183" s="254">
        <v>160.4</v>
      </c>
      <c r="EB183" s="255">
        <v>190.8</v>
      </c>
      <c r="EC183" s="273">
        <v>190.9</v>
      </c>
      <c r="ED183" s="7"/>
      <c r="EE183" s="274" t="s">
        <v>399</v>
      </c>
      <c r="EF183" s="275">
        <v>208.0</v>
      </c>
      <c r="EG183" s="276">
        <v>142.8</v>
      </c>
      <c r="EH183" s="277">
        <v>142.9</v>
      </c>
      <c r="EI183" s="278">
        <v>149.5</v>
      </c>
      <c r="EJ183" s="279">
        <v>149.6</v>
      </c>
      <c r="EK183" s="280">
        <v>176.3</v>
      </c>
      <c r="EL183" s="281">
        <v>176.4</v>
      </c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</row>
    <row r="184" ht="10.5" customHeight="1">
      <c r="A184" s="86"/>
      <c r="B184" s="86"/>
      <c r="C184" s="369"/>
      <c r="D184" s="55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282"/>
      <c r="BL184" s="287"/>
      <c r="BM184" s="285"/>
      <c r="BN184" s="285"/>
      <c r="BO184" s="285"/>
      <c r="BP184" s="285"/>
      <c r="BQ184" s="285"/>
      <c r="BR184" s="285"/>
      <c r="BS184" s="285"/>
      <c r="BT184" s="285"/>
      <c r="BU184" s="16"/>
      <c r="BV184" s="282"/>
      <c r="BW184" s="287"/>
      <c r="BX184" s="285"/>
      <c r="BY184" s="285"/>
      <c r="BZ184" s="285"/>
      <c r="CA184" s="285"/>
      <c r="CB184" s="285"/>
      <c r="CC184" s="285"/>
      <c r="CD184" s="285"/>
      <c r="CE184" s="285"/>
      <c r="CF184" s="8"/>
      <c r="CG184" s="8"/>
      <c r="CH184" s="8"/>
      <c r="CI184" s="8"/>
      <c r="CJ184" s="8"/>
      <c r="CK184" s="8"/>
      <c r="CL184" s="8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250" t="s">
        <v>400</v>
      </c>
      <c r="DW184" s="251">
        <v>209.0</v>
      </c>
      <c r="DX184" s="270">
        <v>152.9</v>
      </c>
      <c r="DY184" s="271">
        <v>153.0</v>
      </c>
      <c r="DZ184" s="272">
        <v>160.4</v>
      </c>
      <c r="EA184" s="254">
        <v>160.5</v>
      </c>
      <c r="EB184" s="255">
        <v>190.8</v>
      </c>
      <c r="EC184" s="273">
        <v>190.9</v>
      </c>
      <c r="ED184" s="7"/>
      <c r="EE184" s="274" t="s">
        <v>400</v>
      </c>
      <c r="EF184" s="275">
        <v>209.0</v>
      </c>
      <c r="EG184" s="276">
        <v>142.9</v>
      </c>
      <c r="EH184" s="277">
        <v>143.0</v>
      </c>
      <c r="EI184" s="278">
        <v>149.5</v>
      </c>
      <c r="EJ184" s="279">
        <v>149.6</v>
      </c>
      <c r="EK184" s="280">
        <v>176.3</v>
      </c>
      <c r="EL184" s="281">
        <v>176.4</v>
      </c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</row>
    <row r="185" ht="10.5" customHeight="1">
      <c r="A185" s="55"/>
      <c r="D185" s="63"/>
      <c r="E185" s="61"/>
      <c r="F185" s="370"/>
      <c r="G185" s="370"/>
      <c r="H185" s="61"/>
      <c r="I185" s="370"/>
      <c r="L185" s="61"/>
      <c r="M185" s="55"/>
      <c r="N185" s="55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398"/>
      <c r="BL185" s="399"/>
      <c r="BM185" s="400"/>
      <c r="BN185" s="400"/>
      <c r="BO185" s="400"/>
      <c r="BP185" s="400"/>
      <c r="BQ185" s="400"/>
      <c r="BR185" s="400"/>
      <c r="BS185" s="400"/>
      <c r="BT185" s="400"/>
      <c r="BU185" s="7"/>
      <c r="BV185" s="282"/>
      <c r="BW185" s="287"/>
      <c r="BX185" s="295"/>
      <c r="BY185" s="287"/>
      <c r="BZ185" s="287"/>
      <c r="CA185" s="287"/>
      <c r="CB185" s="287"/>
      <c r="CC185" s="287"/>
      <c r="CD185" s="287"/>
      <c r="CE185" s="295"/>
      <c r="CF185" s="8"/>
      <c r="CG185" s="8"/>
      <c r="CH185" s="8"/>
      <c r="CI185" s="8"/>
      <c r="CJ185" s="8"/>
      <c r="CK185" s="8"/>
      <c r="CL185" s="8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250" t="s">
        <v>401</v>
      </c>
      <c r="DW185" s="251">
        <v>210.0</v>
      </c>
      <c r="DX185" s="270">
        <v>153.0</v>
      </c>
      <c r="DY185" s="271">
        <v>153.1</v>
      </c>
      <c r="DZ185" s="272">
        <v>160.5</v>
      </c>
      <c r="EA185" s="254">
        <v>160.6</v>
      </c>
      <c r="EB185" s="255">
        <v>190.9</v>
      </c>
      <c r="EC185" s="273">
        <v>191.0</v>
      </c>
      <c r="ED185" s="7"/>
      <c r="EE185" s="274" t="s">
        <v>401</v>
      </c>
      <c r="EF185" s="275">
        <v>210.0</v>
      </c>
      <c r="EG185" s="276">
        <v>142.9</v>
      </c>
      <c r="EH185" s="277">
        <v>143.0</v>
      </c>
      <c r="EI185" s="278">
        <v>149.6</v>
      </c>
      <c r="EJ185" s="279">
        <v>149.7</v>
      </c>
      <c r="EK185" s="280">
        <v>176.3</v>
      </c>
      <c r="EL185" s="281">
        <v>176.4</v>
      </c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</row>
    <row r="186" ht="10.5" customHeight="1">
      <c r="G186" s="370"/>
      <c r="I186" s="371"/>
      <c r="J186" s="371"/>
      <c r="K186" s="371"/>
      <c r="N186" s="55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398"/>
      <c r="BL186" s="399"/>
      <c r="BM186" s="400"/>
      <c r="BN186" s="400"/>
      <c r="BO186" s="400"/>
      <c r="BP186" s="400"/>
      <c r="BQ186" s="400"/>
      <c r="BR186" s="400"/>
      <c r="BS186" s="400"/>
      <c r="BT186" s="400"/>
      <c r="BU186" s="7"/>
      <c r="BV186" s="282"/>
      <c r="BW186" s="287"/>
      <c r="BX186" s="295"/>
      <c r="BY186" s="287"/>
      <c r="BZ186" s="287"/>
      <c r="CA186" s="287"/>
      <c r="CB186" s="287"/>
      <c r="CC186" s="287"/>
      <c r="CD186" s="287"/>
      <c r="CE186" s="295"/>
      <c r="CF186" s="8"/>
      <c r="CG186" s="8"/>
      <c r="CH186" s="8"/>
      <c r="CI186" s="8"/>
      <c r="CJ186" s="8"/>
      <c r="CK186" s="8"/>
      <c r="CL186" s="8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250" t="s">
        <v>402</v>
      </c>
      <c r="DW186" s="251">
        <v>211.0</v>
      </c>
      <c r="DX186" s="270">
        <v>153.1</v>
      </c>
      <c r="DY186" s="271">
        <v>153.2</v>
      </c>
      <c r="DZ186" s="272">
        <v>160.70000000000002</v>
      </c>
      <c r="EA186" s="254">
        <v>160.8</v>
      </c>
      <c r="EB186" s="255">
        <v>190.9</v>
      </c>
      <c r="EC186" s="273">
        <v>191.0</v>
      </c>
      <c r="ED186" s="7"/>
      <c r="EE186" s="274" t="s">
        <v>402</v>
      </c>
      <c r="EF186" s="275">
        <v>211.0</v>
      </c>
      <c r="EG186" s="276">
        <v>143.0</v>
      </c>
      <c r="EH186" s="277">
        <v>143.1</v>
      </c>
      <c r="EI186" s="278">
        <v>149.6</v>
      </c>
      <c r="EJ186" s="279">
        <v>149.7</v>
      </c>
      <c r="EK186" s="280">
        <v>176.3</v>
      </c>
      <c r="EL186" s="281">
        <v>176.4</v>
      </c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</row>
    <row r="187" ht="10.5" customHeight="1">
      <c r="A187" s="372"/>
      <c r="B187" s="59"/>
      <c r="C187" s="373"/>
      <c r="D187" s="374"/>
      <c r="E187" s="59"/>
      <c r="F187" s="59"/>
      <c r="G187" s="59"/>
      <c r="H187" s="375"/>
      <c r="I187" s="59"/>
      <c r="J187" s="59"/>
      <c r="K187" s="59"/>
      <c r="L187" s="59"/>
      <c r="M187" s="59"/>
      <c r="N187" s="59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  <c r="AB187" s="245"/>
      <c r="AC187" s="245"/>
      <c r="AD187" s="245"/>
      <c r="AE187" s="245"/>
      <c r="AF187" s="245"/>
      <c r="AG187" s="245"/>
      <c r="AH187" s="245"/>
      <c r="AI187" s="245"/>
      <c r="AJ187" s="245"/>
      <c r="AK187" s="245"/>
      <c r="AL187" s="245"/>
      <c r="AM187" s="245"/>
      <c r="AN187" s="245"/>
      <c r="AO187" s="245"/>
      <c r="AP187" s="245"/>
      <c r="AQ187" s="245"/>
      <c r="AR187" s="7"/>
      <c r="AS187" s="7"/>
      <c r="AT187" s="7"/>
      <c r="AU187" s="7"/>
      <c r="AV187" s="7"/>
      <c r="AW187" s="7"/>
      <c r="AX187" s="7"/>
      <c r="AY187" s="7"/>
      <c r="AZ187" s="7"/>
      <c r="BA187" s="8"/>
      <c r="BB187" s="8"/>
      <c r="BC187" s="8"/>
      <c r="BD187" s="8"/>
      <c r="BE187" s="21"/>
      <c r="BF187" s="21"/>
      <c r="BG187" s="21"/>
      <c r="BH187" s="7"/>
      <c r="BI187" s="7"/>
      <c r="BJ187" s="7"/>
      <c r="BK187" s="398"/>
      <c r="BL187" s="399"/>
      <c r="BM187" s="400"/>
      <c r="BN187" s="400"/>
      <c r="BO187" s="400"/>
      <c r="BP187" s="400"/>
      <c r="BQ187" s="400"/>
      <c r="BR187" s="400"/>
      <c r="BS187" s="400"/>
      <c r="BT187" s="400"/>
      <c r="BU187" s="7"/>
      <c r="BV187" s="282"/>
      <c r="BW187" s="287"/>
      <c r="BX187" s="295"/>
      <c r="BY187" s="287"/>
      <c r="BZ187" s="287"/>
      <c r="CA187" s="287"/>
      <c r="CB187" s="287"/>
      <c r="CC187" s="287"/>
      <c r="CD187" s="287"/>
      <c r="CE187" s="295"/>
      <c r="CF187" s="8"/>
      <c r="CG187" s="246"/>
      <c r="CH187" s="246"/>
      <c r="CI187" s="246"/>
      <c r="CJ187" s="246"/>
      <c r="CK187" s="246"/>
      <c r="CL187" s="246"/>
      <c r="CM187" s="7"/>
      <c r="CN187" s="246"/>
      <c r="CO187" s="246"/>
      <c r="CP187" s="246"/>
      <c r="CQ187" s="246"/>
      <c r="CR187" s="246"/>
      <c r="CS187" s="246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250" t="s">
        <v>403</v>
      </c>
      <c r="DW187" s="251">
        <v>212.0</v>
      </c>
      <c r="DX187" s="270">
        <v>153.2</v>
      </c>
      <c r="DY187" s="271">
        <v>153.29999999999998</v>
      </c>
      <c r="DZ187" s="272">
        <v>160.8</v>
      </c>
      <c r="EA187" s="254">
        <v>160.9</v>
      </c>
      <c r="EB187" s="255">
        <v>191.0</v>
      </c>
      <c r="EC187" s="273">
        <v>191.1</v>
      </c>
      <c r="ED187" s="7"/>
      <c r="EE187" s="274" t="s">
        <v>403</v>
      </c>
      <c r="EF187" s="275">
        <v>212.0</v>
      </c>
      <c r="EG187" s="276">
        <v>143.0</v>
      </c>
      <c r="EH187" s="277">
        <v>143.1</v>
      </c>
      <c r="EI187" s="278">
        <v>149.6</v>
      </c>
      <c r="EJ187" s="279">
        <v>149.7</v>
      </c>
      <c r="EK187" s="280">
        <v>176.3</v>
      </c>
      <c r="EL187" s="281">
        <v>176.4</v>
      </c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</row>
    <row r="188" ht="10.5" customHeight="1">
      <c r="A188" s="372"/>
      <c r="B188" s="59"/>
      <c r="C188" s="373"/>
      <c r="D188" s="374"/>
      <c r="E188" s="59"/>
      <c r="F188" s="59"/>
      <c r="G188" s="59"/>
      <c r="H188" s="375"/>
      <c r="I188" s="59"/>
      <c r="J188" s="59"/>
      <c r="K188" s="59"/>
      <c r="L188" s="59"/>
      <c r="M188" s="59"/>
      <c r="N188" s="59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  <c r="AB188" s="245"/>
      <c r="AC188" s="245"/>
      <c r="AD188" s="245"/>
      <c r="AE188" s="245"/>
      <c r="AF188" s="245"/>
      <c r="AG188" s="245"/>
      <c r="AH188" s="245"/>
      <c r="AI188" s="245"/>
      <c r="AJ188" s="245"/>
      <c r="AK188" s="245"/>
      <c r="AL188" s="245"/>
      <c r="AM188" s="245"/>
      <c r="AN188" s="245"/>
      <c r="AO188" s="245"/>
      <c r="AP188" s="245"/>
      <c r="AQ188" s="245"/>
      <c r="AR188" s="7"/>
      <c r="AS188" s="7"/>
      <c r="AT188" s="7"/>
      <c r="AU188" s="7"/>
      <c r="AV188" s="7"/>
      <c r="AW188" s="7"/>
      <c r="AX188" s="7"/>
      <c r="AY188" s="7"/>
      <c r="AZ188" s="7"/>
      <c r="BA188" s="8"/>
      <c r="BB188" s="8"/>
      <c r="BC188" s="8"/>
      <c r="BD188" s="8"/>
      <c r="BE188" s="21"/>
      <c r="BF188" s="21"/>
      <c r="BG188" s="21"/>
      <c r="BH188" s="7"/>
      <c r="BI188" s="7"/>
      <c r="BJ188" s="7"/>
      <c r="BK188" s="398"/>
      <c r="BL188" s="399"/>
      <c r="BM188" s="400"/>
      <c r="BN188" s="400"/>
      <c r="BO188" s="400"/>
      <c r="BP188" s="400"/>
      <c r="BQ188" s="400"/>
      <c r="BR188" s="400"/>
      <c r="BS188" s="400"/>
      <c r="BT188" s="400"/>
      <c r="BU188" s="7"/>
      <c r="BV188" s="282"/>
      <c r="BW188" s="287"/>
      <c r="BX188" s="295"/>
      <c r="BY188" s="287"/>
      <c r="BZ188" s="287"/>
      <c r="CA188" s="287"/>
      <c r="CB188" s="287"/>
      <c r="CC188" s="287"/>
      <c r="CD188" s="287"/>
      <c r="CE188" s="295"/>
      <c r="CF188" s="8"/>
      <c r="CG188" s="246"/>
      <c r="CH188" s="246"/>
      <c r="CI188" s="246"/>
      <c r="CJ188" s="246"/>
      <c r="CK188" s="246"/>
      <c r="CL188" s="246"/>
      <c r="CM188" s="7"/>
      <c r="CN188" s="246"/>
      <c r="CO188" s="246"/>
      <c r="CP188" s="246"/>
      <c r="CQ188" s="246"/>
      <c r="CR188" s="246"/>
      <c r="CS188" s="246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250" t="s">
        <v>404</v>
      </c>
      <c r="DW188" s="251">
        <v>213.0</v>
      </c>
      <c r="DX188" s="270">
        <v>153.3</v>
      </c>
      <c r="DY188" s="271">
        <v>153.4</v>
      </c>
      <c r="DZ188" s="272">
        <v>160.8</v>
      </c>
      <c r="EA188" s="254">
        <v>160.9</v>
      </c>
      <c r="EB188" s="255">
        <v>191.0</v>
      </c>
      <c r="EC188" s="273">
        <v>191.1</v>
      </c>
      <c r="ED188" s="7"/>
      <c r="EE188" s="274" t="s">
        <v>404</v>
      </c>
      <c r="EF188" s="275">
        <v>213.0</v>
      </c>
      <c r="EG188" s="276">
        <v>143.0</v>
      </c>
      <c r="EH188" s="277">
        <v>143.1</v>
      </c>
      <c r="EI188" s="278">
        <v>149.70000000000002</v>
      </c>
      <c r="EJ188" s="279">
        <v>149.8</v>
      </c>
      <c r="EK188" s="280">
        <v>176.3</v>
      </c>
      <c r="EL188" s="281">
        <v>176.4</v>
      </c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</row>
    <row r="189" ht="10.5" customHeight="1">
      <c r="A189" s="372"/>
      <c r="B189" s="59"/>
      <c r="C189" s="373"/>
      <c r="D189" s="374"/>
      <c r="E189" s="59"/>
      <c r="F189" s="59"/>
      <c r="G189" s="59"/>
      <c r="H189" s="375"/>
      <c r="I189" s="59"/>
      <c r="J189" s="59"/>
      <c r="K189" s="59"/>
      <c r="L189" s="59"/>
      <c r="M189" s="59"/>
      <c r="N189" s="59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  <c r="AB189" s="245"/>
      <c r="AC189" s="245"/>
      <c r="AD189" s="245"/>
      <c r="AE189" s="245"/>
      <c r="AF189" s="245"/>
      <c r="AG189" s="245"/>
      <c r="AH189" s="245"/>
      <c r="AI189" s="245"/>
      <c r="AJ189" s="245"/>
      <c r="AK189" s="245"/>
      <c r="AL189" s="245"/>
      <c r="AM189" s="245"/>
      <c r="AN189" s="245"/>
      <c r="AO189" s="245"/>
      <c r="AP189" s="245"/>
      <c r="AQ189" s="245"/>
      <c r="AR189" s="7"/>
      <c r="AS189" s="7"/>
      <c r="AT189" s="7"/>
      <c r="AU189" s="7"/>
      <c r="AV189" s="7"/>
      <c r="AW189" s="7"/>
      <c r="AX189" s="7"/>
      <c r="AY189" s="7"/>
      <c r="AZ189" s="7"/>
      <c r="BA189" s="8"/>
      <c r="BB189" s="8"/>
      <c r="BC189" s="8"/>
      <c r="BD189" s="8"/>
      <c r="BE189" s="21"/>
      <c r="BF189" s="21"/>
      <c r="BG189" s="21"/>
      <c r="BH189" s="7"/>
      <c r="BI189" s="7"/>
      <c r="BJ189" s="7"/>
      <c r="BK189" s="398"/>
      <c r="BL189" s="399"/>
      <c r="BM189" s="400"/>
      <c r="BN189" s="400"/>
      <c r="BO189" s="400"/>
      <c r="BP189" s="400"/>
      <c r="BQ189" s="400"/>
      <c r="BR189" s="400"/>
      <c r="BS189" s="400"/>
      <c r="BT189" s="400"/>
      <c r="BU189" s="7"/>
      <c r="BV189" s="282"/>
      <c r="BW189" s="287"/>
      <c r="BX189" s="295"/>
      <c r="BY189" s="287"/>
      <c r="BZ189" s="287"/>
      <c r="CA189" s="287"/>
      <c r="CB189" s="287"/>
      <c r="CC189" s="287"/>
      <c r="CD189" s="287"/>
      <c r="CE189" s="295"/>
      <c r="CF189" s="8"/>
      <c r="CG189" s="246"/>
      <c r="CH189" s="246"/>
      <c r="CI189" s="246"/>
      <c r="CJ189" s="246"/>
      <c r="CK189" s="246"/>
      <c r="CL189" s="246"/>
      <c r="CM189" s="7"/>
      <c r="CN189" s="246"/>
      <c r="CO189" s="246"/>
      <c r="CP189" s="246"/>
      <c r="CQ189" s="246"/>
      <c r="CR189" s="246"/>
      <c r="CS189" s="246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250" t="s">
        <v>405</v>
      </c>
      <c r="DW189" s="251">
        <v>214.0</v>
      </c>
      <c r="DX189" s="270">
        <v>153.4</v>
      </c>
      <c r="DY189" s="271">
        <v>153.5</v>
      </c>
      <c r="DZ189" s="272">
        <v>160.9</v>
      </c>
      <c r="EA189" s="254">
        <v>161.0</v>
      </c>
      <c r="EB189" s="255">
        <v>191.0</v>
      </c>
      <c r="EC189" s="273">
        <v>191.1</v>
      </c>
      <c r="ED189" s="7"/>
      <c r="EE189" s="274" t="s">
        <v>405</v>
      </c>
      <c r="EF189" s="275">
        <v>214.0</v>
      </c>
      <c r="EG189" s="276">
        <v>143.1</v>
      </c>
      <c r="EH189" s="277">
        <v>143.2</v>
      </c>
      <c r="EI189" s="278">
        <v>149.70000000000002</v>
      </c>
      <c r="EJ189" s="279">
        <v>149.8</v>
      </c>
      <c r="EK189" s="280">
        <v>176.3</v>
      </c>
      <c r="EL189" s="281">
        <v>176.4</v>
      </c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</row>
    <row r="190" ht="10.5" customHeight="1">
      <c r="A190" s="372"/>
      <c r="B190" s="59"/>
      <c r="C190" s="373"/>
      <c r="D190" s="374"/>
      <c r="E190" s="59"/>
      <c r="F190" s="59"/>
      <c r="G190" s="59"/>
      <c r="H190" s="375"/>
      <c r="I190" s="59"/>
      <c r="J190" s="59"/>
      <c r="K190" s="59"/>
      <c r="L190" s="59"/>
      <c r="M190" s="59"/>
      <c r="N190" s="59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  <c r="AB190" s="245"/>
      <c r="AC190" s="245"/>
      <c r="AD190" s="245"/>
      <c r="AE190" s="245"/>
      <c r="AF190" s="245"/>
      <c r="AG190" s="245"/>
      <c r="AH190" s="245"/>
      <c r="AI190" s="245"/>
      <c r="AJ190" s="245"/>
      <c r="AK190" s="245"/>
      <c r="AL190" s="245"/>
      <c r="AM190" s="245"/>
      <c r="AN190" s="245"/>
      <c r="AO190" s="245"/>
      <c r="AP190" s="245"/>
      <c r="AQ190" s="245"/>
      <c r="AR190" s="7"/>
      <c r="AS190" s="7"/>
      <c r="AT190" s="7"/>
      <c r="AU190" s="7"/>
      <c r="AV190" s="7"/>
      <c r="AW190" s="7"/>
      <c r="AX190" s="7"/>
      <c r="AY190" s="7"/>
      <c r="AZ190" s="7"/>
      <c r="BA190" s="8"/>
      <c r="BB190" s="8"/>
      <c r="BC190" s="8"/>
      <c r="BD190" s="8"/>
      <c r="BE190" s="21"/>
      <c r="BF190" s="21"/>
      <c r="BG190" s="21"/>
      <c r="BH190" s="7"/>
      <c r="BI190" s="7"/>
      <c r="BJ190" s="7"/>
      <c r="BK190" s="398"/>
      <c r="BL190" s="399"/>
      <c r="BM190" s="400"/>
      <c r="BN190" s="400"/>
      <c r="BO190" s="400"/>
      <c r="BP190" s="400"/>
      <c r="BQ190" s="400"/>
      <c r="BR190" s="400"/>
      <c r="BS190" s="400"/>
      <c r="BT190" s="400"/>
      <c r="BU190" s="7"/>
      <c r="BV190" s="282"/>
      <c r="BW190" s="287"/>
      <c r="BX190" s="295"/>
      <c r="BY190" s="287"/>
      <c r="BZ190" s="287"/>
      <c r="CA190" s="287"/>
      <c r="CB190" s="287"/>
      <c r="CC190" s="287"/>
      <c r="CD190" s="287"/>
      <c r="CE190" s="295"/>
      <c r="CF190" s="8"/>
      <c r="CG190" s="246"/>
      <c r="CH190" s="246"/>
      <c r="CI190" s="246"/>
      <c r="CJ190" s="246"/>
      <c r="CK190" s="246"/>
      <c r="CL190" s="246"/>
      <c r="CM190" s="7"/>
      <c r="CN190" s="246"/>
      <c r="CO190" s="246"/>
      <c r="CP190" s="246"/>
      <c r="CQ190" s="246"/>
      <c r="CR190" s="246"/>
      <c r="CS190" s="246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250" t="s">
        <v>406</v>
      </c>
      <c r="DW190" s="251">
        <v>215.0</v>
      </c>
      <c r="DX190" s="270">
        <v>153.5</v>
      </c>
      <c r="DY190" s="271">
        <v>153.6</v>
      </c>
      <c r="DZ190" s="272">
        <v>161.0</v>
      </c>
      <c r="EA190" s="254">
        <v>161.1</v>
      </c>
      <c r="EB190" s="255">
        <v>191.1</v>
      </c>
      <c r="EC190" s="273">
        <v>191.2</v>
      </c>
      <c r="ED190" s="7"/>
      <c r="EE190" s="274" t="s">
        <v>406</v>
      </c>
      <c r="EF190" s="275">
        <v>215.0</v>
      </c>
      <c r="EG190" s="276">
        <v>143.1</v>
      </c>
      <c r="EH190" s="277">
        <v>143.2</v>
      </c>
      <c r="EI190" s="278">
        <v>149.70000000000002</v>
      </c>
      <c r="EJ190" s="279">
        <v>149.8</v>
      </c>
      <c r="EK190" s="280">
        <v>176.3</v>
      </c>
      <c r="EL190" s="281">
        <v>176.4</v>
      </c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</row>
    <row r="191" ht="10.5" customHeight="1">
      <c r="A191" s="372"/>
      <c r="B191" s="59"/>
      <c r="C191" s="373"/>
      <c r="D191" s="374"/>
      <c r="E191" s="59"/>
      <c r="F191" s="59"/>
      <c r="G191" s="59"/>
      <c r="H191" s="375"/>
      <c r="I191" s="59"/>
      <c r="J191" s="59"/>
      <c r="K191" s="59"/>
      <c r="L191" s="59"/>
      <c r="M191" s="59"/>
      <c r="N191" s="59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  <c r="AB191" s="245"/>
      <c r="AC191" s="245"/>
      <c r="AD191" s="245"/>
      <c r="AE191" s="245"/>
      <c r="AF191" s="245"/>
      <c r="AG191" s="245"/>
      <c r="AH191" s="245"/>
      <c r="AI191" s="245"/>
      <c r="AJ191" s="245"/>
      <c r="AK191" s="245"/>
      <c r="AL191" s="245"/>
      <c r="AM191" s="245"/>
      <c r="AN191" s="245"/>
      <c r="AO191" s="245"/>
      <c r="AP191" s="245"/>
      <c r="AQ191" s="245"/>
      <c r="AR191" s="7"/>
      <c r="AS191" s="7"/>
      <c r="AT191" s="7"/>
      <c r="AU191" s="7"/>
      <c r="AV191" s="7"/>
      <c r="AW191" s="7"/>
      <c r="AX191" s="7"/>
      <c r="AY191" s="7"/>
      <c r="AZ191" s="7"/>
      <c r="BA191" s="8"/>
      <c r="BB191" s="8"/>
      <c r="BC191" s="8"/>
      <c r="BD191" s="8"/>
      <c r="BE191" s="21"/>
      <c r="BF191" s="21"/>
      <c r="BG191" s="21"/>
      <c r="BH191" s="7"/>
      <c r="BI191" s="7"/>
      <c r="BJ191" s="7"/>
      <c r="BK191" s="398"/>
      <c r="BL191" s="399"/>
      <c r="BM191" s="400"/>
      <c r="BN191" s="400"/>
      <c r="BO191" s="400"/>
      <c r="BP191" s="400"/>
      <c r="BQ191" s="400"/>
      <c r="BR191" s="400"/>
      <c r="BS191" s="400"/>
      <c r="BT191" s="400"/>
      <c r="BU191" s="7"/>
      <c r="BV191" s="282"/>
      <c r="BW191" s="287"/>
      <c r="BX191" s="295"/>
      <c r="BY191" s="287"/>
      <c r="BZ191" s="287"/>
      <c r="CA191" s="287"/>
      <c r="CB191" s="287"/>
      <c r="CC191" s="287"/>
      <c r="CD191" s="287"/>
      <c r="CE191" s="295"/>
      <c r="CF191" s="8"/>
      <c r="CG191" s="246"/>
      <c r="CH191" s="246"/>
      <c r="CI191" s="246"/>
      <c r="CJ191" s="246"/>
      <c r="CK191" s="246"/>
      <c r="CL191" s="246"/>
      <c r="CM191" s="7"/>
      <c r="CN191" s="246"/>
      <c r="CO191" s="246"/>
      <c r="CP191" s="246"/>
      <c r="CQ191" s="246"/>
      <c r="CR191" s="246"/>
      <c r="CS191" s="246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250" t="s">
        <v>407</v>
      </c>
      <c r="DW191" s="251">
        <v>216.0</v>
      </c>
      <c r="DX191" s="270">
        <v>153.6</v>
      </c>
      <c r="DY191" s="271">
        <v>153.7</v>
      </c>
      <c r="DZ191" s="272">
        <v>161.1</v>
      </c>
      <c r="EA191" s="254">
        <v>161.2</v>
      </c>
      <c r="EB191" s="255">
        <v>191.1</v>
      </c>
      <c r="EC191" s="273">
        <v>191.2</v>
      </c>
      <c r="ED191" s="7"/>
      <c r="EE191" s="274" t="s">
        <v>407</v>
      </c>
      <c r="EF191" s="275">
        <v>216.0</v>
      </c>
      <c r="EG191" s="276">
        <v>143.1</v>
      </c>
      <c r="EH191" s="277">
        <v>143.2</v>
      </c>
      <c r="EI191" s="278">
        <v>149.70000000000002</v>
      </c>
      <c r="EJ191" s="279">
        <v>149.8</v>
      </c>
      <c r="EK191" s="280">
        <v>176.3</v>
      </c>
      <c r="EL191" s="281">
        <v>176.4</v>
      </c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</row>
    <row r="192" ht="10.5" customHeight="1">
      <c r="A192" s="372"/>
      <c r="B192" s="59"/>
      <c r="C192" s="373"/>
      <c r="D192" s="374"/>
      <c r="E192" s="59"/>
      <c r="F192" s="59"/>
      <c r="G192" s="59"/>
      <c r="H192" s="375"/>
      <c r="I192" s="59"/>
      <c r="J192" s="59"/>
      <c r="K192" s="59"/>
      <c r="L192" s="59"/>
      <c r="M192" s="59"/>
      <c r="N192" s="59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  <c r="AB192" s="245"/>
      <c r="AC192" s="245"/>
      <c r="AD192" s="245"/>
      <c r="AE192" s="245"/>
      <c r="AF192" s="245"/>
      <c r="AG192" s="245"/>
      <c r="AH192" s="245"/>
      <c r="AI192" s="245"/>
      <c r="AJ192" s="245"/>
      <c r="AK192" s="245"/>
      <c r="AL192" s="245"/>
      <c r="AM192" s="245"/>
      <c r="AN192" s="245"/>
      <c r="AO192" s="245"/>
      <c r="AP192" s="245"/>
      <c r="AQ192" s="245"/>
      <c r="AR192" s="7"/>
      <c r="AS192" s="7"/>
      <c r="AT192" s="7"/>
      <c r="AU192" s="7"/>
      <c r="AV192" s="7"/>
      <c r="AW192" s="7"/>
      <c r="AX192" s="7"/>
      <c r="AY192" s="7"/>
      <c r="AZ192" s="7"/>
      <c r="BA192" s="8"/>
      <c r="BB192" s="8"/>
      <c r="BC192" s="8"/>
      <c r="BD192" s="8"/>
      <c r="BE192" s="21"/>
      <c r="BF192" s="21"/>
      <c r="BG192" s="21"/>
      <c r="BH192" s="7"/>
      <c r="BI192" s="7"/>
      <c r="BJ192" s="7"/>
      <c r="BK192" s="398"/>
      <c r="BL192" s="399"/>
      <c r="BM192" s="400"/>
      <c r="BN192" s="400"/>
      <c r="BO192" s="400"/>
      <c r="BP192" s="400"/>
      <c r="BQ192" s="400"/>
      <c r="BR192" s="400"/>
      <c r="BS192" s="400"/>
      <c r="BT192" s="400"/>
      <c r="BU192" s="7"/>
      <c r="BV192" s="282"/>
      <c r="BW192" s="287"/>
      <c r="BX192" s="295"/>
      <c r="BY192" s="287"/>
      <c r="BZ192" s="287"/>
      <c r="CA192" s="287"/>
      <c r="CB192" s="287"/>
      <c r="CC192" s="287"/>
      <c r="CD192" s="287"/>
      <c r="CE192" s="295"/>
      <c r="CF192" s="8"/>
      <c r="CG192" s="246"/>
      <c r="CH192" s="246"/>
      <c r="CI192" s="246"/>
      <c r="CJ192" s="246"/>
      <c r="CK192" s="246"/>
      <c r="CL192" s="246"/>
      <c r="CM192" s="7"/>
      <c r="CN192" s="246"/>
      <c r="CO192" s="246"/>
      <c r="CP192" s="246"/>
      <c r="CQ192" s="246"/>
      <c r="CR192" s="246"/>
      <c r="CS192" s="246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250" t="s">
        <v>408</v>
      </c>
      <c r="DW192" s="251">
        <v>217.0</v>
      </c>
      <c r="DX192" s="270">
        <v>153.7</v>
      </c>
      <c r="DY192" s="271">
        <v>153.79999999999998</v>
      </c>
      <c r="DZ192" s="272">
        <v>161.20000000000002</v>
      </c>
      <c r="EA192" s="254">
        <v>161.3</v>
      </c>
      <c r="EB192" s="255">
        <v>191.1</v>
      </c>
      <c r="EC192" s="273">
        <v>191.2</v>
      </c>
      <c r="ED192" s="7"/>
      <c r="EE192" s="274" t="s">
        <v>408</v>
      </c>
      <c r="EF192" s="275">
        <v>217.0</v>
      </c>
      <c r="EG192" s="276">
        <v>143.20000000000002</v>
      </c>
      <c r="EH192" s="277">
        <v>143.3</v>
      </c>
      <c r="EI192" s="278">
        <v>149.8</v>
      </c>
      <c r="EJ192" s="279">
        <v>149.9</v>
      </c>
      <c r="EK192" s="280">
        <v>176.3</v>
      </c>
      <c r="EL192" s="281">
        <v>176.4</v>
      </c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</row>
    <row r="193" ht="10.5" customHeight="1">
      <c r="A193" s="372"/>
      <c r="B193" s="59"/>
      <c r="C193" s="373"/>
      <c r="D193" s="374"/>
      <c r="E193" s="59"/>
      <c r="F193" s="59"/>
      <c r="G193" s="59"/>
      <c r="H193" s="375"/>
      <c r="I193" s="59"/>
      <c r="J193" s="59"/>
      <c r="K193" s="59"/>
      <c r="L193" s="59"/>
      <c r="M193" s="59"/>
      <c r="N193" s="59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  <c r="AB193" s="245"/>
      <c r="AC193" s="245"/>
      <c r="AD193" s="245"/>
      <c r="AE193" s="245"/>
      <c r="AF193" s="245"/>
      <c r="AG193" s="245"/>
      <c r="AH193" s="245"/>
      <c r="AI193" s="245"/>
      <c r="AJ193" s="245"/>
      <c r="AK193" s="245"/>
      <c r="AL193" s="245"/>
      <c r="AM193" s="245"/>
      <c r="AN193" s="245"/>
      <c r="AO193" s="245"/>
      <c r="AP193" s="245"/>
      <c r="AQ193" s="245"/>
      <c r="AR193" s="7"/>
      <c r="AS193" s="7"/>
      <c r="AT193" s="7"/>
      <c r="AU193" s="7"/>
      <c r="AV193" s="7"/>
      <c r="AW193" s="7"/>
      <c r="AX193" s="7"/>
      <c r="AY193" s="7"/>
      <c r="AZ193" s="7"/>
      <c r="BA193" s="8"/>
      <c r="BB193" s="8"/>
      <c r="BC193" s="8"/>
      <c r="BD193" s="8"/>
      <c r="BE193" s="21"/>
      <c r="BF193" s="21"/>
      <c r="BG193" s="21"/>
      <c r="BH193" s="7"/>
      <c r="BI193" s="7"/>
      <c r="BJ193" s="7"/>
      <c r="BK193" s="398"/>
      <c r="BL193" s="399"/>
      <c r="BM193" s="400"/>
      <c r="BN193" s="400"/>
      <c r="BO193" s="400"/>
      <c r="BP193" s="400"/>
      <c r="BQ193" s="400"/>
      <c r="BR193" s="400"/>
      <c r="BS193" s="400"/>
      <c r="BT193" s="400"/>
      <c r="BU193" s="7"/>
      <c r="BV193" s="282"/>
      <c r="BW193" s="287"/>
      <c r="BX193" s="295"/>
      <c r="BY193" s="287"/>
      <c r="BZ193" s="287"/>
      <c r="CA193" s="287"/>
      <c r="CB193" s="287"/>
      <c r="CC193" s="287"/>
      <c r="CD193" s="287"/>
      <c r="CE193" s="295"/>
      <c r="CF193" s="8"/>
      <c r="CG193" s="246"/>
      <c r="CH193" s="246"/>
      <c r="CI193" s="246"/>
      <c r="CJ193" s="246"/>
      <c r="CK193" s="246"/>
      <c r="CL193" s="246"/>
      <c r="CM193" s="7"/>
      <c r="CN193" s="246"/>
      <c r="CO193" s="246"/>
      <c r="CP193" s="246"/>
      <c r="CQ193" s="246"/>
      <c r="CR193" s="246"/>
      <c r="CS193" s="246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250" t="s">
        <v>409</v>
      </c>
      <c r="DW193" s="251">
        <v>218.0</v>
      </c>
      <c r="DX193" s="270">
        <v>153.8</v>
      </c>
      <c r="DY193" s="271">
        <v>153.9</v>
      </c>
      <c r="DZ193" s="272">
        <v>161.3</v>
      </c>
      <c r="EA193" s="254">
        <v>161.4</v>
      </c>
      <c r="EB193" s="255">
        <v>191.1</v>
      </c>
      <c r="EC193" s="273">
        <v>191.2</v>
      </c>
      <c r="ED193" s="7"/>
      <c r="EE193" s="274" t="s">
        <v>409</v>
      </c>
      <c r="EF193" s="275">
        <v>218.0</v>
      </c>
      <c r="EG193" s="276">
        <v>143.20000000000002</v>
      </c>
      <c r="EH193" s="277">
        <v>143.3</v>
      </c>
      <c r="EI193" s="278">
        <v>149.8</v>
      </c>
      <c r="EJ193" s="279">
        <v>149.9</v>
      </c>
      <c r="EK193" s="280">
        <v>176.3</v>
      </c>
      <c r="EL193" s="281">
        <v>176.4</v>
      </c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</row>
    <row r="194" ht="10.5" customHeight="1">
      <c r="A194" s="372"/>
      <c r="B194" s="59"/>
      <c r="C194" s="373"/>
      <c r="D194" s="374"/>
      <c r="E194" s="59"/>
      <c r="F194" s="59"/>
      <c r="G194" s="59"/>
      <c r="H194" s="375"/>
      <c r="I194" s="59"/>
      <c r="J194" s="59"/>
      <c r="K194" s="59"/>
      <c r="L194" s="59"/>
      <c r="M194" s="59"/>
      <c r="N194" s="59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  <c r="AB194" s="245"/>
      <c r="AC194" s="245"/>
      <c r="AD194" s="245"/>
      <c r="AE194" s="245"/>
      <c r="AF194" s="245"/>
      <c r="AG194" s="245"/>
      <c r="AH194" s="245"/>
      <c r="AI194" s="245"/>
      <c r="AJ194" s="245"/>
      <c r="AK194" s="245"/>
      <c r="AL194" s="245"/>
      <c r="AM194" s="245"/>
      <c r="AN194" s="245"/>
      <c r="AO194" s="245"/>
      <c r="AP194" s="245"/>
      <c r="AQ194" s="245"/>
      <c r="AR194" s="7"/>
      <c r="AS194" s="7"/>
      <c r="AT194" s="7"/>
      <c r="AU194" s="7"/>
      <c r="AV194" s="7"/>
      <c r="AW194" s="21"/>
      <c r="AX194" s="21"/>
      <c r="AY194" s="21"/>
      <c r="AZ194" s="21"/>
      <c r="BA194" s="8"/>
      <c r="BB194" s="8"/>
      <c r="BC194" s="8"/>
      <c r="BD194" s="8"/>
      <c r="BE194" s="21"/>
      <c r="BF194" s="21"/>
      <c r="BG194" s="21"/>
      <c r="BH194" s="7"/>
      <c r="BI194" s="7"/>
      <c r="BJ194" s="7"/>
      <c r="BK194" s="398"/>
      <c r="BL194" s="399"/>
      <c r="BM194" s="400"/>
      <c r="BN194" s="400"/>
      <c r="BO194" s="400"/>
      <c r="BP194" s="400"/>
      <c r="BQ194" s="400"/>
      <c r="BR194" s="400"/>
      <c r="BS194" s="400"/>
      <c r="BT194" s="400"/>
      <c r="BU194" s="7"/>
      <c r="BV194" s="282"/>
      <c r="BW194" s="287"/>
      <c r="BX194" s="295"/>
      <c r="BY194" s="287"/>
      <c r="BZ194" s="287"/>
      <c r="CA194" s="287"/>
      <c r="CB194" s="287"/>
      <c r="CC194" s="287"/>
      <c r="CD194" s="287"/>
      <c r="CE194" s="295"/>
      <c r="CF194" s="8"/>
      <c r="CG194" s="246"/>
      <c r="CH194" s="246"/>
      <c r="CI194" s="246"/>
      <c r="CJ194" s="246"/>
      <c r="CK194" s="246"/>
      <c r="CL194" s="246"/>
      <c r="CM194" s="7"/>
      <c r="CN194" s="246"/>
      <c r="CO194" s="246"/>
      <c r="CP194" s="246"/>
      <c r="CQ194" s="246"/>
      <c r="CR194" s="246"/>
      <c r="CS194" s="246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250" t="s">
        <v>410</v>
      </c>
      <c r="DW194" s="251">
        <v>219.0</v>
      </c>
      <c r="DX194" s="270">
        <v>153.9</v>
      </c>
      <c r="DY194" s="271">
        <v>154.0</v>
      </c>
      <c r="DZ194" s="272">
        <v>161.3</v>
      </c>
      <c r="EA194" s="254">
        <v>161.4</v>
      </c>
      <c r="EB194" s="255">
        <v>191.1</v>
      </c>
      <c r="EC194" s="273">
        <v>191.2</v>
      </c>
      <c r="ED194" s="7"/>
      <c r="EE194" s="274" t="s">
        <v>410</v>
      </c>
      <c r="EF194" s="275">
        <v>219.0</v>
      </c>
      <c r="EG194" s="276">
        <v>143.20000000000002</v>
      </c>
      <c r="EH194" s="277">
        <v>143.3</v>
      </c>
      <c r="EI194" s="278">
        <v>149.8</v>
      </c>
      <c r="EJ194" s="279">
        <v>149.9</v>
      </c>
      <c r="EK194" s="280">
        <v>176.3</v>
      </c>
      <c r="EL194" s="281">
        <v>176.4</v>
      </c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</row>
    <row r="195" ht="10.5" customHeight="1">
      <c r="A195" s="372"/>
      <c r="B195" s="59"/>
      <c r="C195" s="373"/>
      <c r="D195" s="374"/>
      <c r="E195" s="59"/>
      <c r="F195" s="59"/>
      <c r="G195" s="59"/>
      <c r="H195" s="375"/>
      <c r="I195" s="59"/>
      <c r="J195" s="59"/>
      <c r="K195" s="59"/>
      <c r="L195" s="59"/>
      <c r="M195" s="59"/>
      <c r="N195" s="59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  <c r="AB195" s="245"/>
      <c r="AC195" s="245"/>
      <c r="AD195" s="245"/>
      <c r="AE195" s="245"/>
      <c r="AF195" s="245"/>
      <c r="AG195" s="245"/>
      <c r="AH195" s="245"/>
      <c r="AI195" s="245"/>
      <c r="AJ195" s="245"/>
      <c r="AK195" s="245"/>
      <c r="AL195" s="245"/>
      <c r="AM195" s="245"/>
      <c r="AN195" s="245"/>
      <c r="AO195" s="245"/>
      <c r="AP195" s="245"/>
      <c r="AQ195" s="245"/>
      <c r="AR195" s="7"/>
      <c r="AS195" s="7"/>
      <c r="AT195" s="7"/>
      <c r="AU195" s="7"/>
      <c r="AV195" s="7"/>
      <c r="AW195" s="21"/>
      <c r="AX195" s="21"/>
      <c r="AY195" s="21"/>
      <c r="AZ195" s="21"/>
      <c r="BA195" s="8"/>
      <c r="BB195" s="8"/>
      <c r="BC195" s="8"/>
      <c r="BD195" s="8"/>
      <c r="BE195" s="21"/>
      <c r="BF195" s="21"/>
      <c r="BG195" s="21"/>
      <c r="BH195" s="7"/>
      <c r="BI195" s="7"/>
      <c r="BJ195" s="7"/>
      <c r="BK195" s="398"/>
      <c r="BL195" s="399"/>
      <c r="BM195" s="400"/>
      <c r="BN195" s="400"/>
      <c r="BO195" s="400"/>
      <c r="BP195" s="400"/>
      <c r="BQ195" s="400"/>
      <c r="BR195" s="400"/>
      <c r="BS195" s="400"/>
      <c r="BT195" s="400"/>
      <c r="BU195" s="7"/>
      <c r="BV195" s="282"/>
      <c r="BW195" s="287"/>
      <c r="BX195" s="295"/>
      <c r="BY195" s="287"/>
      <c r="BZ195" s="287"/>
      <c r="CA195" s="287"/>
      <c r="CB195" s="287"/>
      <c r="CC195" s="287"/>
      <c r="CD195" s="287"/>
      <c r="CE195" s="295"/>
      <c r="CF195" s="8"/>
      <c r="CG195" s="246"/>
      <c r="CH195" s="246"/>
      <c r="CI195" s="246"/>
      <c r="CJ195" s="246"/>
      <c r="CK195" s="246"/>
      <c r="CL195" s="246"/>
      <c r="CM195" s="7"/>
      <c r="CN195" s="246"/>
      <c r="CO195" s="246"/>
      <c r="CP195" s="246"/>
      <c r="CQ195" s="246"/>
      <c r="CR195" s="246"/>
      <c r="CS195" s="246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250" t="s">
        <v>411</v>
      </c>
      <c r="DW195" s="251">
        <v>220.0</v>
      </c>
      <c r="DX195" s="270">
        <v>154.0</v>
      </c>
      <c r="DY195" s="271">
        <v>154.1</v>
      </c>
      <c r="DZ195" s="272">
        <v>161.4</v>
      </c>
      <c r="EA195" s="254">
        <v>161.5</v>
      </c>
      <c r="EB195" s="255">
        <v>191.1</v>
      </c>
      <c r="EC195" s="273">
        <v>191.2</v>
      </c>
      <c r="ED195" s="7"/>
      <c r="EE195" s="274" t="s">
        <v>411</v>
      </c>
      <c r="EF195" s="275">
        <v>220.0</v>
      </c>
      <c r="EG195" s="276">
        <v>143.3</v>
      </c>
      <c r="EH195" s="277">
        <v>143.4</v>
      </c>
      <c r="EI195" s="278">
        <v>149.8</v>
      </c>
      <c r="EJ195" s="279">
        <v>149.9</v>
      </c>
      <c r="EK195" s="280">
        <v>176.3</v>
      </c>
      <c r="EL195" s="281">
        <v>176.4</v>
      </c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</row>
    <row r="196" ht="10.5" customHeight="1">
      <c r="A196" s="372"/>
      <c r="B196" s="59"/>
      <c r="C196" s="373"/>
      <c r="D196" s="374"/>
      <c r="E196" s="59"/>
      <c r="F196" s="59"/>
      <c r="G196" s="59"/>
      <c r="H196" s="375"/>
      <c r="I196" s="59"/>
      <c r="J196" s="59"/>
      <c r="K196" s="59"/>
      <c r="L196" s="59"/>
      <c r="M196" s="59"/>
      <c r="N196" s="59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  <c r="AB196" s="245"/>
      <c r="AC196" s="245"/>
      <c r="AD196" s="245"/>
      <c r="AE196" s="245"/>
      <c r="AF196" s="245"/>
      <c r="AG196" s="245"/>
      <c r="AH196" s="245"/>
      <c r="AI196" s="245"/>
      <c r="AJ196" s="245"/>
      <c r="AK196" s="245"/>
      <c r="AL196" s="245"/>
      <c r="AM196" s="245"/>
      <c r="AN196" s="245"/>
      <c r="AO196" s="245"/>
      <c r="AP196" s="245"/>
      <c r="AQ196" s="245"/>
      <c r="AR196" s="7"/>
      <c r="AS196" s="7"/>
      <c r="AT196" s="7"/>
      <c r="AU196" s="7"/>
      <c r="AV196" s="7"/>
      <c r="AW196" s="21"/>
      <c r="AX196" s="21"/>
      <c r="AY196" s="21"/>
      <c r="AZ196" s="21"/>
      <c r="BA196" s="8"/>
      <c r="BB196" s="8"/>
      <c r="BC196" s="8"/>
      <c r="BD196" s="8"/>
      <c r="BE196" s="21"/>
      <c r="BF196" s="21"/>
      <c r="BG196" s="21"/>
      <c r="BH196" s="7"/>
      <c r="BI196" s="7"/>
      <c r="BJ196" s="7"/>
      <c r="BK196" s="398"/>
      <c r="BL196" s="399"/>
      <c r="BM196" s="400"/>
      <c r="BN196" s="400"/>
      <c r="BO196" s="400"/>
      <c r="BP196" s="400"/>
      <c r="BQ196" s="400"/>
      <c r="BR196" s="400"/>
      <c r="BS196" s="400"/>
      <c r="BT196" s="400"/>
      <c r="BU196" s="7"/>
      <c r="BV196" s="282"/>
      <c r="BW196" s="287"/>
      <c r="BX196" s="295"/>
      <c r="BY196" s="287"/>
      <c r="BZ196" s="287"/>
      <c r="CA196" s="287"/>
      <c r="CB196" s="287"/>
      <c r="CC196" s="287"/>
      <c r="CD196" s="287"/>
      <c r="CE196" s="295"/>
      <c r="CF196" s="8"/>
      <c r="CG196" s="246"/>
      <c r="CH196" s="246"/>
      <c r="CI196" s="246"/>
      <c r="CJ196" s="246"/>
      <c r="CK196" s="246"/>
      <c r="CL196" s="246"/>
      <c r="CM196" s="7"/>
      <c r="CN196" s="246"/>
      <c r="CO196" s="246"/>
      <c r="CP196" s="246"/>
      <c r="CQ196" s="246"/>
      <c r="CR196" s="246"/>
      <c r="CS196" s="246"/>
      <c r="CT196" s="8"/>
      <c r="CU196" s="8"/>
      <c r="CV196" s="8"/>
      <c r="CW196" s="8"/>
      <c r="CX196" s="8"/>
      <c r="CY196" s="8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250" t="s">
        <v>412</v>
      </c>
      <c r="DW196" s="251">
        <v>221.0</v>
      </c>
      <c r="DX196" s="270">
        <v>154.1</v>
      </c>
      <c r="DY196" s="271">
        <v>154.2</v>
      </c>
      <c r="DZ196" s="272">
        <v>161.5</v>
      </c>
      <c r="EA196" s="254">
        <v>161.6</v>
      </c>
      <c r="EB196" s="255">
        <v>191.1</v>
      </c>
      <c r="EC196" s="273">
        <v>191.2</v>
      </c>
      <c r="ED196" s="7"/>
      <c r="EE196" s="274" t="s">
        <v>412</v>
      </c>
      <c r="EF196" s="275">
        <v>221.0</v>
      </c>
      <c r="EG196" s="276">
        <v>143.3</v>
      </c>
      <c r="EH196" s="277">
        <v>143.4</v>
      </c>
      <c r="EI196" s="278">
        <v>149.9</v>
      </c>
      <c r="EJ196" s="279">
        <v>150.0</v>
      </c>
      <c r="EK196" s="280">
        <v>176.3</v>
      </c>
      <c r="EL196" s="281">
        <v>176.4</v>
      </c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</row>
    <row r="197" ht="10.5" customHeight="1">
      <c r="A197" s="372"/>
      <c r="B197" s="59"/>
      <c r="C197" s="373"/>
      <c r="D197" s="374"/>
      <c r="E197" s="59"/>
      <c r="F197" s="59"/>
      <c r="G197" s="59"/>
      <c r="H197" s="375"/>
      <c r="I197" s="59"/>
      <c r="J197" s="59"/>
      <c r="K197" s="59"/>
      <c r="L197" s="59"/>
      <c r="M197" s="59"/>
      <c r="N197" s="59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  <c r="AB197" s="245"/>
      <c r="AC197" s="245"/>
      <c r="AD197" s="245"/>
      <c r="AE197" s="245"/>
      <c r="AF197" s="245"/>
      <c r="AG197" s="245"/>
      <c r="AH197" s="245"/>
      <c r="AI197" s="245"/>
      <c r="AJ197" s="245"/>
      <c r="AK197" s="245"/>
      <c r="AL197" s="245"/>
      <c r="AM197" s="245"/>
      <c r="AN197" s="245"/>
      <c r="AO197" s="245"/>
      <c r="AP197" s="245"/>
      <c r="AQ197" s="245"/>
      <c r="AR197" s="7"/>
      <c r="AS197" s="7"/>
      <c r="AT197" s="7"/>
      <c r="AU197" s="7"/>
      <c r="AV197" s="7"/>
      <c r="AW197" s="21"/>
      <c r="AX197" s="21"/>
      <c r="AY197" s="21"/>
      <c r="AZ197" s="21"/>
      <c r="BA197" s="8"/>
      <c r="BB197" s="8"/>
      <c r="BC197" s="8"/>
      <c r="BD197" s="8"/>
      <c r="BE197" s="21"/>
      <c r="BF197" s="21"/>
      <c r="BG197" s="21"/>
      <c r="BH197" s="7"/>
      <c r="BI197" s="7"/>
      <c r="BJ197" s="7"/>
      <c r="BK197" s="398"/>
      <c r="BL197" s="399"/>
      <c r="BM197" s="400"/>
      <c r="BN197" s="400"/>
      <c r="BO197" s="400"/>
      <c r="BP197" s="400"/>
      <c r="BQ197" s="400"/>
      <c r="BR197" s="400"/>
      <c r="BS197" s="400"/>
      <c r="BT197" s="400"/>
      <c r="BU197" s="7"/>
      <c r="BV197" s="282"/>
      <c r="BW197" s="287"/>
      <c r="BX197" s="295"/>
      <c r="BY197" s="287"/>
      <c r="BZ197" s="287"/>
      <c r="CA197" s="287"/>
      <c r="CB197" s="287"/>
      <c r="CC197" s="287"/>
      <c r="CD197" s="287"/>
      <c r="CE197" s="295"/>
      <c r="CF197" s="8"/>
      <c r="CG197" s="246"/>
      <c r="CH197" s="246"/>
      <c r="CI197" s="246"/>
      <c r="CJ197" s="246"/>
      <c r="CK197" s="246"/>
      <c r="CL197" s="246"/>
      <c r="CM197" s="7"/>
      <c r="CN197" s="246"/>
      <c r="CO197" s="246"/>
      <c r="CP197" s="246"/>
      <c r="CQ197" s="246"/>
      <c r="CR197" s="246"/>
      <c r="CS197" s="246"/>
      <c r="CT197" s="8"/>
      <c r="CU197" s="8"/>
      <c r="CV197" s="8"/>
      <c r="CW197" s="8"/>
      <c r="CX197" s="8"/>
      <c r="CY197" s="8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250" t="s">
        <v>413</v>
      </c>
      <c r="DW197" s="251">
        <v>222.0</v>
      </c>
      <c r="DX197" s="270">
        <v>154.1</v>
      </c>
      <c r="DY197" s="271">
        <v>154.2</v>
      </c>
      <c r="DZ197" s="272">
        <v>161.5</v>
      </c>
      <c r="EA197" s="254">
        <v>161.6</v>
      </c>
      <c r="EB197" s="255">
        <v>191.1</v>
      </c>
      <c r="EC197" s="273">
        <v>191.2</v>
      </c>
      <c r="ED197" s="7"/>
      <c r="EE197" s="274" t="s">
        <v>413</v>
      </c>
      <c r="EF197" s="275">
        <v>222.0</v>
      </c>
      <c r="EG197" s="276">
        <v>143.3</v>
      </c>
      <c r="EH197" s="277">
        <v>143.4</v>
      </c>
      <c r="EI197" s="278">
        <v>149.9</v>
      </c>
      <c r="EJ197" s="279">
        <v>150.0</v>
      </c>
      <c r="EK197" s="280">
        <v>176.3</v>
      </c>
      <c r="EL197" s="281">
        <v>176.4</v>
      </c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</row>
    <row r="198" ht="10.5" customHeight="1">
      <c r="A198" s="372"/>
      <c r="B198" s="59"/>
      <c r="C198" s="373"/>
      <c r="D198" s="374"/>
      <c r="E198" s="59"/>
      <c r="F198" s="59"/>
      <c r="G198" s="59"/>
      <c r="H198" s="375"/>
      <c r="I198" s="59"/>
      <c r="J198" s="59"/>
      <c r="K198" s="59"/>
      <c r="L198" s="59"/>
      <c r="M198" s="59"/>
      <c r="N198" s="59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  <c r="AB198" s="245"/>
      <c r="AC198" s="245"/>
      <c r="AD198" s="245"/>
      <c r="AE198" s="245"/>
      <c r="AF198" s="245"/>
      <c r="AG198" s="245"/>
      <c r="AH198" s="245"/>
      <c r="AI198" s="245"/>
      <c r="AJ198" s="245"/>
      <c r="AK198" s="245"/>
      <c r="AL198" s="245"/>
      <c r="AM198" s="245"/>
      <c r="AN198" s="245"/>
      <c r="AO198" s="245"/>
      <c r="AP198" s="245"/>
      <c r="AQ198" s="245"/>
      <c r="AR198" s="7"/>
      <c r="AS198" s="7"/>
      <c r="AT198" s="7"/>
      <c r="AU198" s="7"/>
      <c r="AV198" s="7"/>
      <c r="AW198" s="21"/>
      <c r="AX198" s="21"/>
      <c r="AY198" s="21"/>
      <c r="AZ198" s="21"/>
      <c r="BA198" s="8"/>
      <c r="BB198" s="8"/>
      <c r="BC198" s="8"/>
      <c r="BD198" s="8"/>
      <c r="BE198" s="21"/>
      <c r="BF198" s="21"/>
      <c r="BG198" s="21"/>
      <c r="BH198" s="7"/>
      <c r="BI198" s="7"/>
      <c r="BJ198" s="7"/>
      <c r="BK198" s="398"/>
      <c r="BL198" s="399"/>
      <c r="BM198" s="400"/>
      <c r="BN198" s="400"/>
      <c r="BO198" s="400"/>
      <c r="BP198" s="400"/>
      <c r="BQ198" s="400"/>
      <c r="BR198" s="400"/>
      <c r="BS198" s="400"/>
      <c r="BT198" s="400"/>
      <c r="BU198" s="7"/>
      <c r="BV198" s="282"/>
      <c r="BW198" s="287"/>
      <c r="BX198" s="295"/>
      <c r="BY198" s="287"/>
      <c r="BZ198" s="287"/>
      <c r="CA198" s="287"/>
      <c r="CB198" s="287"/>
      <c r="CC198" s="287"/>
      <c r="CD198" s="287"/>
      <c r="CE198" s="295"/>
      <c r="CF198" s="8"/>
      <c r="CG198" s="246"/>
      <c r="CH198" s="246"/>
      <c r="CI198" s="246"/>
      <c r="CJ198" s="246"/>
      <c r="CK198" s="246"/>
      <c r="CL198" s="246"/>
      <c r="CM198" s="7"/>
      <c r="CN198" s="246"/>
      <c r="CO198" s="246"/>
      <c r="CP198" s="246"/>
      <c r="CQ198" s="246"/>
      <c r="CR198" s="246"/>
      <c r="CS198" s="246"/>
      <c r="CT198" s="8"/>
      <c r="CU198" s="8"/>
      <c r="CV198" s="8"/>
      <c r="CW198" s="8"/>
      <c r="CX198" s="8"/>
      <c r="CY198" s="8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250" t="s">
        <v>414</v>
      </c>
      <c r="DW198" s="251">
        <v>223.0</v>
      </c>
      <c r="DX198" s="270">
        <v>154.2</v>
      </c>
      <c r="DY198" s="271">
        <v>154.29999999999998</v>
      </c>
      <c r="DZ198" s="272">
        <v>161.6</v>
      </c>
      <c r="EA198" s="254">
        <v>161.7</v>
      </c>
      <c r="EB198" s="255">
        <v>191.2</v>
      </c>
      <c r="EC198" s="273">
        <v>191.29999999999998</v>
      </c>
      <c r="ED198" s="7"/>
      <c r="EE198" s="274" t="s">
        <v>414</v>
      </c>
      <c r="EF198" s="275">
        <v>223.0</v>
      </c>
      <c r="EG198" s="276">
        <v>143.3</v>
      </c>
      <c r="EH198" s="277">
        <v>143.4</v>
      </c>
      <c r="EI198" s="278">
        <v>149.9</v>
      </c>
      <c r="EJ198" s="279">
        <v>150.0</v>
      </c>
      <c r="EK198" s="280">
        <v>176.3</v>
      </c>
      <c r="EL198" s="281">
        <v>176.4</v>
      </c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</row>
    <row r="199" ht="10.5" customHeight="1">
      <c r="A199" s="372"/>
      <c r="B199" s="59"/>
      <c r="C199" s="373"/>
      <c r="D199" s="374"/>
      <c r="E199" s="59"/>
      <c r="F199" s="59"/>
      <c r="G199" s="59"/>
      <c r="H199" s="375"/>
      <c r="I199" s="59"/>
      <c r="J199" s="59"/>
      <c r="K199" s="59"/>
      <c r="L199" s="59"/>
      <c r="M199" s="59"/>
      <c r="N199" s="59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  <c r="AB199" s="245"/>
      <c r="AC199" s="245"/>
      <c r="AD199" s="245"/>
      <c r="AE199" s="245"/>
      <c r="AF199" s="245"/>
      <c r="AG199" s="245"/>
      <c r="AH199" s="245"/>
      <c r="AI199" s="245"/>
      <c r="AJ199" s="245"/>
      <c r="AK199" s="245"/>
      <c r="AL199" s="245"/>
      <c r="AM199" s="245"/>
      <c r="AN199" s="245"/>
      <c r="AO199" s="245"/>
      <c r="AP199" s="245"/>
      <c r="AQ199" s="245"/>
      <c r="AR199" s="7"/>
      <c r="AS199" s="7"/>
      <c r="AT199" s="7"/>
      <c r="AU199" s="7"/>
      <c r="AV199" s="7"/>
      <c r="AW199" s="7"/>
      <c r="AX199" s="7"/>
      <c r="AY199" s="7"/>
      <c r="AZ199" s="7"/>
      <c r="BA199" s="8"/>
      <c r="BB199" s="8"/>
      <c r="BC199" s="8"/>
      <c r="BD199" s="8"/>
      <c r="BE199" s="21"/>
      <c r="BF199" s="21"/>
      <c r="BG199" s="21"/>
      <c r="BH199" s="7"/>
      <c r="BI199" s="7"/>
      <c r="BJ199" s="7"/>
      <c r="BK199" s="398"/>
      <c r="BL199" s="399"/>
      <c r="BM199" s="400"/>
      <c r="BN199" s="400"/>
      <c r="BO199" s="400"/>
      <c r="BP199" s="400"/>
      <c r="BQ199" s="400"/>
      <c r="BR199" s="400"/>
      <c r="BS199" s="400"/>
      <c r="BT199" s="400"/>
      <c r="BU199" s="7"/>
      <c r="BV199" s="282"/>
      <c r="BW199" s="287"/>
      <c r="BX199" s="295"/>
      <c r="BY199" s="287"/>
      <c r="BZ199" s="287"/>
      <c r="CA199" s="287"/>
      <c r="CB199" s="287"/>
      <c r="CC199" s="287"/>
      <c r="CD199" s="287"/>
      <c r="CE199" s="295"/>
      <c r="CF199" s="8"/>
      <c r="CG199" s="246"/>
      <c r="CH199" s="246"/>
      <c r="CI199" s="246"/>
      <c r="CJ199" s="246"/>
      <c r="CK199" s="246"/>
      <c r="CL199" s="246"/>
      <c r="CM199" s="7"/>
      <c r="CN199" s="246"/>
      <c r="CO199" s="246"/>
      <c r="CP199" s="246"/>
      <c r="CQ199" s="246"/>
      <c r="CR199" s="246"/>
      <c r="CS199" s="246"/>
      <c r="CT199" s="8"/>
      <c r="CU199" s="8"/>
      <c r="CV199" s="8"/>
      <c r="CW199" s="8"/>
      <c r="CX199" s="8"/>
      <c r="CY199" s="8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250" t="s">
        <v>415</v>
      </c>
      <c r="DW199" s="251">
        <v>224.0</v>
      </c>
      <c r="DX199" s="270">
        <v>154.3</v>
      </c>
      <c r="DY199" s="271">
        <v>154.4</v>
      </c>
      <c r="DZ199" s="272">
        <v>161.6</v>
      </c>
      <c r="EA199" s="254">
        <v>161.7</v>
      </c>
      <c r="EB199" s="255">
        <v>191.2</v>
      </c>
      <c r="EC199" s="273">
        <v>191.29999999999998</v>
      </c>
      <c r="ED199" s="7"/>
      <c r="EE199" s="274" t="s">
        <v>415</v>
      </c>
      <c r="EF199" s="275">
        <v>224.0</v>
      </c>
      <c r="EG199" s="276">
        <v>143.4</v>
      </c>
      <c r="EH199" s="277">
        <v>143.5</v>
      </c>
      <c r="EI199" s="278">
        <v>149.9</v>
      </c>
      <c r="EJ199" s="279">
        <v>150.0</v>
      </c>
      <c r="EK199" s="280">
        <v>176.3</v>
      </c>
      <c r="EL199" s="281">
        <v>176.4</v>
      </c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</row>
    <row r="200" ht="10.5" customHeight="1">
      <c r="A200" s="372"/>
      <c r="B200" s="59"/>
      <c r="C200" s="373"/>
      <c r="D200" s="374"/>
      <c r="E200" s="59"/>
      <c r="F200" s="59"/>
      <c r="G200" s="59"/>
      <c r="H200" s="375"/>
      <c r="I200" s="59"/>
      <c r="J200" s="59"/>
      <c r="K200" s="59"/>
      <c r="L200" s="59"/>
      <c r="M200" s="59"/>
      <c r="N200" s="59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  <c r="AB200" s="245"/>
      <c r="AC200" s="245"/>
      <c r="AD200" s="245"/>
      <c r="AE200" s="245"/>
      <c r="AF200" s="245"/>
      <c r="AG200" s="245"/>
      <c r="AH200" s="245"/>
      <c r="AI200" s="245"/>
      <c r="AJ200" s="245"/>
      <c r="AK200" s="245"/>
      <c r="AL200" s="245"/>
      <c r="AM200" s="245"/>
      <c r="AN200" s="245"/>
      <c r="AO200" s="245"/>
      <c r="AP200" s="245"/>
      <c r="AQ200" s="245"/>
      <c r="AR200" s="7"/>
      <c r="AS200" s="7"/>
      <c r="AT200" s="7"/>
      <c r="AU200" s="7"/>
      <c r="AV200" s="7"/>
      <c r="AW200" s="7"/>
      <c r="AX200" s="7"/>
      <c r="AY200" s="7"/>
      <c r="AZ200" s="7"/>
      <c r="BA200" s="8"/>
      <c r="BB200" s="8"/>
      <c r="BC200" s="8"/>
      <c r="BD200" s="8"/>
      <c r="BE200" s="21"/>
      <c r="BF200" s="21"/>
      <c r="BG200" s="21"/>
      <c r="BH200" s="7"/>
      <c r="BI200" s="7"/>
      <c r="BJ200" s="7"/>
      <c r="BK200" s="398"/>
      <c r="BL200" s="399"/>
      <c r="BM200" s="400"/>
      <c r="BN200" s="400"/>
      <c r="BO200" s="400"/>
      <c r="BP200" s="400"/>
      <c r="BQ200" s="400"/>
      <c r="BR200" s="400"/>
      <c r="BS200" s="400"/>
      <c r="BT200" s="400"/>
      <c r="BU200" s="7"/>
      <c r="BV200" s="282"/>
      <c r="BW200" s="287"/>
      <c r="BX200" s="295"/>
      <c r="BY200" s="287"/>
      <c r="BZ200" s="287"/>
      <c r="CA200" s="287"/>
      <c r="CB200" s="287"/>
      <c r="CC200" s="287"/>
      <c r="CD200" s="287"/>
      <c r="CE200" s="295"/>
      <c r="CF200" s="8"/>
      <c r="CG200" s="246"/>
      <c r="CH200" s="246"/>
      <c r="CI200" s="246"/>
      <c r="CJ200" s="246"/>
      <c r="CK200" s="246"/>
      <c r="CL200" s="246"/>
      <c r="CM200" s="7"/>
      <c r="CN200" s="246"/>
      <c r="CO200" s="246"/>
      <c r="CP200" s="246"/>
      <c r="CQ200" s="246"/>
      <c r="CR200" s="246"/>
      <c r="CS200" s="246"/>
      <c r="CT200" s="8"/>
      <c r="CU200" s="8"/>
      <c r="CV200" s="8"/>
      <c r="CW200" s="8"/>
      <c r="CX200" s="8"/>
      <c r="CY200" s="8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250" t="s">
        <v>416</v>
      </c>
      <c r="DW200" s="251">
        <v>225.0</v>
      </c>
      <c r="DX200" s="270">
        <v>154.4</v>
      </c>
      <c r="DY200" s="271">
        <v>154.5</v>
      </c>
      <c r="DZ200" s="272">
        <v>161.70000000000002</v>
      </c>
      <c r="EA200" s="254">
        <v>161.8</v>
      </c>
      <c r="EB200" s="255">
        <v>191.2</v>
      </c>
      <c r="EC200" s="273">
        <v>191.29999999999998</v>
      </c>
      <c r="ED200" s="7"/>
      <c r="EE200" s="274" t="s">
        <v>416</v>
      </c>
      <c r="EF200" s="275">
        <v>225.0</v>
      </c>
      <c r="EG200" s="276">
        <v>143.4</v>
      </c>
      <c r="EH200" s="277">
        <v>143.5</v>
      </c>
      <c r="EI200" s="278">
        <v>149.9</v>
      </c>
      <c r="EJ200" s="279">
        <v>150.0</v>
      </c>
      <c r="EK200" s="280">
        <v>176.3</v>
      </c>
      <c r="EL200" s="281">
        <v>176.4</v>
      </c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</row>
    <row r="201" ht="10.5" customHeight="1">
      <c r="A201" s="372"/>
      <c r="B201" s="59"/>
      <c r="C201" s="373"/>
      <c r="D201" s="374"/>
      <c r="E201" s="59"/>
      <c r="F201" s="59"/>
      <c r="G201" s="59"/>
      <c r="H201" s="375"/>
      <c r="I201" s="59"/>
      <c r="J201" s="59"/>
      <c r="K201" s="59"/>
      <c r="L201" s="59"/>
      <c r="M201" s="59"/>
      <c r="N201" s="59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  <c r="AB201" s="245"/>
      <c r="AC201" s="245"/>
      <c r="AD201" s="245"/>
      <c r="AE201" s="245"/>
      <c r="AF201" s="245"/>
      <c r="AG201" s="245"/>
      <c r="AH201" s="245"/>
      <c r="AI201" s="245"/>
      <c r="AJ201" s="245"/>
      <c r="AK201" s="245"/>
      <c r="AL201" s="245"/>
      <c r="AM201" s="245"/>
      <c r="AN201" s="245"/>
      <c r="AO201" s="245"/>
      <c r="AP201" s="245"/>
      <c r="AQ201" s="245"/>
      <c r="AR201" s="7"/>
      <c r="AS201" s="7"/>
      <c r="AT201" s="7"/>
      <c r="AU201" s="7"/>
      <c r="AV201" s="7"/>
      <c r="AW201" s="7"/>
      <c r="AX201" s="7"/>
      <c r="AY201" s="7"/>
      <c r="AZ201" s="7"/>
      <c r="BA201" s="8"/>
      <c r="BB201" s="8"/>
      <c r="BC201" s="8"/>
      <c r="BD201" s="8"/>
      <c r="BE201" s="21"/>
      <c r="BF201" s="21"/>
      <c r="BG201" s="21"/>
      <c r="BH201" s="7"/>
      <c r="BI201" s="7"/>
      <c r="BJ201" s="7"/>
      <c r="BK201" s="398"/>
      <c r="BL201" s="399"/>
      <c r="BM201" s="400"/>
      <c r="BN201" s="400"/>
      <c r="BO201" s="400"/>
      <c r="BP201" s="400"/>
      <c r="BQ201" s="400"/>
      <c r="BR201" s="400"/>
      <c r="BS201" s="400"/>
      <c r="BT201" s="400"/>
      <c r="BU201" s="7"/>
      <c r="BV201" s="282"/>
      <c r="BW201" s="287"/>
      <c r="BX201" s="295"/>
      <c r="BY201" s="287"/>
      <c r="BZ201" s="287"/>
      <c r="CA201" s="287"/>
      <c r="CB201" s="287"/>
      <c r="CC201" s="287"/>
      <c r="CD201" s="287"/>
      <c r="CE201" s="295"/>
      <c r="CF201" s="8"/>
      <c r="CG201" s="246"/>
      <c r="CH201" s="246"/>
      <c r="CI201" s="246"/>
      <c r="CJ201" s="246"/>
      <c r="CK201" s="246"/>
      <c r="CL201" s="246"/>
      <c r="CM201" s="7"/>
      <c r="CN201" s="246"/>
      <c r="CO201" s="246"/>
      <c r="CP201" s="246"/>
      <c r="CQ201" s="246"/>
      <c r="CR201" s="246"/>
      <c r="CS201" s="246"/>
      <c r="CT201" s="8"/>
      <c r="CU201" s="8"/>
      <c r="CV201" s="8"/>
      <c r="CW201" s="8"/>
      <c r="CX201" s="8"/>
      <c r="CY201" s="8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250" t="s">
        <v>417</v>
      </c>
      <c r="DW201" s="251">
        <v>226.0</v>
      </c>
      <c r="DX201" s="270">
        <v>154.4</v>
      </c>
      <c r="DY201" s="271">
        <v>154.5</v>
      </c>
      <c r="DZ201" s="272">
        <v>161.70000000000002</v>
      </c>
      <c r="EA201" s="254">
        <v>161.8</v>
      </c>
      <c r="EB201" s="255">
        <v>191.1</v>
      </c>
      <c r="EC201" s="273">
        <v>191.2</v>
      </c>
      <c r="ED201" s="7"/>
      <c r="EE201" s="274" t="s">
        <v>417</v>
      </c>
      <c r="EF201" s="275">
        <v>226.0</v>
      </c>
      <c r="EG201" s="276">
        <v>143.4</v>
      </c>
      <c r="EH201" s="277">
        <v>143.5</v>
      </c>
      <c r="EI201" s="278">
        <v>149.9</v>
      </c>
      <c r="EJ201" s="279">
        <v>150.0</v>
      </c>
      <c r="EK201" s="280">
        <v>176.3</v>
      </c>
      <c r="EL201" s="281">
        <v>176.4</v>
      </c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</row>
    <row r="202" ht="10.5" customHeight="1">
      <c r="A202" s="372"/>
      <c r="B202" s="59"/>
      <c r="C202" s="373"/>
      <c r="D202" s="374"/>
      <c r="E202" s="59"/>
      <c r="F202" s="59"/>
      <c r="G202" s="59"/>
      <c r="H202" s="375"/>
      <c r="I202" s="59"/>
      <c r="J202" s="59"/>
      <c r="K202" s="59"/>
      <c r="L202" s="59"/>
      <c r="M202" s="59"/>
      <c r="N202" s="59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  <c r="AB202" s="245"/>
      <c r="AC202" s="245"/>
      <c r="AD202" s="245"/>
      <c r="AE202" s="245"/>
      <c r="AF202" s="245"/>
      <c r="AG202" s="245"/>
      <c r="AH202" s="245"/>
      <c r="AI202" s="245"/>
      <c r="AJ202" s="245"/>
      <c r="AK202" s="245"/>
      <c r="AL202" s="245"/>
      <c r="AM202" s="245"/>
      <c r="AN202" s="245"/>
      <c r="AO202" s="245"/>
      <c r="AP202" s="245"/>
      <c r="AQ202" s="245"/>
      <c r="AR202" s="7"/>
      <c r="AS202" s="7"/>
      <c r="AT202" s="7"/>
      <c r="AU202" s="7"/>
      <c r="AV202" s="7"/>
      <c r="AW202" s="7"/>
      <c r="AX202" s="7"/>
      <c r="AY202" s="7"/>
      <c r="AZ202" s="7"/>
      <c r="BA202" s="8"/>
      <c r="BB202" s="8"/>
      <c r="BC202" s="8"/>
      <c r="BD202" s="8"/>
      <c r="BE202" s="21"/>
      <c r="BF202" s="21"/>
      <c r="BG202" s="21"/>
      <c r="BH202" s="7"/>
      <c r="BI202" s="7"/>
      <c r="BJ202" s="7"/>
      <c r="BK202" s="398"/>
      <c r="BL202" s="399"/>
      <c r="BM202" s="400"/>
      <c r="BN202" s="400"/>
      <c r="BO202" s="400"/>
      <c r="BP202" s="400"/>
      <c r="BQ202" s="400"/>
      <c r="BR202" s="400"/>
      <c r="BS202" s="400"/>
      <c r="BT202" s="400"/>
      <c r="BU202" s="7"/>
      <c r="BV202" s="282"/>
      <c r="BW202" s="287"/>
      <c r="BX202" s="295"/>
      <c r="BY202" s="287"/>
      <c r="BZ202" s="287"/>
      <c r="CA202" s="287"/>
      <c r="CB202" s="287"/>
      <c r="CC202" s="287"/>
      <c r="CD202" s="287"/>
      <c r="CE202" s="295"/>
      <c r="CF202" s="8"/>
      <c r="CG202" s="246"/>
      <c r="CH202" s="246"/>
      <c r="CI202" s="246"/>
      <c r="CJ202" s="246"/>
      <c r="CK202" s="246"/>
      <c r="CL202" s="246"/>
      <c r="CM202" s="7"/>
      <c r="CN202" s="246"/>
      <c r="CO202" s="246"/>
      <c r="CP202" s="246"/>
      <c r="CQ202" s="246"/>
      <c r="CR202" s="246"/>
      <c r="CS202" s="246"/>
      <c r="CT202" s="8"/>
      <c r="CU202" s="8"/>
      <c r="CV202" s="8"/>
      <c r="CW202" s="8"/>
      <c r="CX202" s="8"/>
      <c r="CY202" s="8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250" t="s">
        <v>418</v>
      </c>
      <c r="DW202" s="251">
        <v>227.0</v>
      </c>
      <c r="DX202" s="270">
        <v>154.5</v>
      </c>
      <c r="DY202" s="271">
        <v>154.6</v>
      </c>
      <c r="DZ202" s="272">
        <v>161.8</v>
      </c>
      <c r="EA202" s="254">
        <v>161.9</v>
      </c>
      <c r="EB202" s="255">
        <v>191.1</v>
      </c>
      <c r="EC202" s="273">
        <v>191.2</v>
      </c>
      <c r="ED202" s="7"/>
      <c r="EE202" s="274" t="s">
        <v>418</v>
      </c>
      <c r="EF202" s="275">
        <v>227.0</v>
      </c>
      <c r="EG202" s="276">
        <v>143.4</v>
      </c>
      <c r="EH202" s="277">
        <v>143.5</v>
      </c>
      <c r="EI202" s="278">
        <v>150.0</v>
      </c>
      <c r="EJ202" s="279">
        <v>150.1</v>
      </c>
      <c r="EK202" s="280">
        <v>176.2</v>
      </c>
      <c r="EL202" s="281">
        <v>176.29999999999998</v>
      </c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</row>
    <row r="203" ht="10.5" customHeight="1">
      <c r="A203" s="372"/>
      <c r="B203" s="59"/>
      <c r="C203" s="373"/>
      <c r="D203" s="374"/>
      <c r="E203" s="59"/>
      <c r="F203" s="59"/>
      <c r="G203" s="59"/>
      <c r="H203" s="375"/>
      <c r="I203" s="59"/>
      <c r="J203" s="59"/>
      <c r="K203" s="59"/>
      <c r="L203" s="59"/>
      <c r="M203" s="59"/>
      <c r="N203" s="59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  <c r="AB203" s="245"/>
      <c r="AC203" s="245"/>
      <c r="AD203" s="245"/>
      <c r="AE203" s="245"/>
      <c r="AF203" s="245"/>
      <c r="AG203" s="245"/>
      <c r="AH203" s="245"/>
      <c r="AI203" s="245"/>
      <c r="AJ203" s="245"/>
      <c r="AK203" s="245"/>
      <c r="AL203" s="245"/>
      <c r="AM203" s="245"/>
      <c r="AN203" s="245"/>
      <c r="AO203" s="245"/>
      <c r="AP203" s="245"/>
      <c r="AQ203" s="245"/>
      <c r="AR203" s="7"/>
      <c r="AS203" s="7"/>
      <c r="AT203" s="7"/>
      <c r="AU203" s="7"/>
      <c r="AV203" s="7"/>
      <c r="AW203" s="7"/>
      <c r="AX203" s="7"/>
      <c r="AY203" s="7"/>
      <c r="AZ203" s="7"/>
      <c r="BA203" s="8"/>
      <c r="BB203" s="8"/>
      <c r="BC203" s="8"/>
      <c r="BD203" s="8"/>
      <c r="BE203" s="21"/>
      <c r="BF203" s="21"/>
      <c r="BG203" s="21"/>
      <c r="BH203" s="7"/>
      <c r="BI203" s="7"/>
      <c r="BJ203" s="7"/>
      <c r="BK203" s="398"/>
      <c r="BL203" s="399"/>
      <c r="BM203" s="400"/>
      <c r="BN203" s="400"/>
      <c r="BO203" s="400"/>
      <c r="BP203" s="400"/>
      <c r="BQ203" s="400"/>
      <c r="BR203" s="400"/>
      <c r="BS203" s="400"/>
      <c r="BT203" s="400"/>
      <c r="BU203" s="7"/>
      <c r="BV203" s="282"/>
      <c r="BW203" s="287"/>
      <c r="BX203" s="295"/>
      <c r="BY203" s="287"/>
      <c r="BZ203" s="287"/>
      <c r="CA203" s="287"/>
      <c r="CB203" s="287"/>
      <c r="CC203" s="287"/>
      <c r="CD203" s="287"/>
      <c r="CE203" s="295"/>
      <c r="CF203" s="8"/>
      <c r="CG203" s="246"/>
      <c r="CH203" s="246"/>
      <c r="CI203" s="246"/>
      <c r="CJ203" s="246"/>
      <c r="CK203" s="246"/>
      <c r="CL203" s="246"/>
      <c r="CM203" s="7"/>
      <c r="CN203" s="246"/>
      <c r="CO203" s="246"/>
      <c r="CP203" s="246"/>
      <c r="CQ203" s="246"/>
      <c r="CR203" s="246"/>
      <c r="CS203" s="246"/>
      <c r="CT203" s="8"/>
      <c r="CU203" s="8"/>
      <c r="CV203" s="8"/>
      <c r="CW203" s="8"/>
      <c r="CX203" s="8"/>
      <c r="CY203" s="8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383" t="s">
        <v>419</v>
      </c>
      <c r="DW203" s="384">
        <v>228.0</v>
      </c>
      <c r="DX203" s="401">
        <v>154.5</v>
      </c>
      <c r="DY203" s="402">
        <v>154.6</v>
      </c>
      <c r="DZ203" s="403">
        <v>161.8</v>
      </c>
      <c r="EA203" s="387">
        <v>161.9</v>
      </c>
      <c r="EB203" s="388">
        <v>191.1</v>
      </c>
      <c r="EC203" s="404">
        <v>191.2</v>
      </c>
      <c r="ED203" s="7"/>
      <c r="EE203" s="405" t="s">
        <v>419</v>
      </c>
      <c r="EF203" s="406">
        <v>228.0</v>
      </c>
      <c r="EG203" s="407">
        <v>143.4</v>
      </c>
      <c r="EH203" s="408">
        <v>143.5</v>
      </c>
      <c r="EI203" s="409">
        <v>150.0</v>
      </c>
      <c r="EJ203" s="410">
        <v>150.1</v>
      </c>
      <c r="EK203" s="411">
        <v>176.2</v>
      </c>
      <c r="EL203" s="412">
        <v>176.29999999999998</v>
      </c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</row>
    <row r="204" ht="10.5" customHeight="1">
      <c r="A204" s="372"/>
      <c r="B204" s="59"/>
      <c r="C204" s="373"/>
      <c r="D204" s="374"/>
      <c r="E204" s="59"/>
      <c r="F204" s="59"/>
      <c r="G204" s="59"/>
      <c r="H204" s="375"/>
      <c r="I204" s="59"/>
      <c r="J204" s="59"/>
      <c r="K204" s="59"/>
      <c r="L204" s="59"/>
      <c r="M204" s="59"/>
      <c r="N204" s="59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  <c r="AB204" s="245"/>
      <c r="AC204" s="245"/>
      <c r="AD204" s="245"/>
      <c r="AE204" s="245"/>
      <c r="AF204" s="245"/>
      <c r="AG204" s="245"/>
      <c r="AH204" s="245"/>
      <c r="AI204" s="245"/>
      <c r="AJ204" s="245"/>
      <c r="AK204" s="245"/>
      <c r="AL204" s="245"/>
      <c r="AM204" s="245"/>
      <c r="AN204" s="245"/>
      <c r="AO204" s="245"/>
      <c r="AP204" s="245"/>
      <c r="AQ204" s="245"/>
      <c r="AR204" s="7"/>
      <c r="AS204" s="7"/>
      <c r="AT204" s="7"/>
      <c r="AU204" s="7"/>
      <c r="AV204" s="7"/>
      <c r="AW204" s="7"/>
      <c r="AX204" s="7"/>
      <c r="AY204" s="7"/>
      <c r="AZ204" s="7"/>
      <c r="BA204" s="8"/>
      <c r="BB204" s="8"/>
      <c r="BC204" s="8"/>
      <c r="BD204" s="8"/>
      <c r="BE204" s="21"/>
      <c r="BF204" s="21"/>
      <c r="BG204" s="21"/>
      <c r="BH204" s="7"/>
      <c r="BI204" s="7"/>
      <c r="BJ204" s="7"/>
      <c r="BK204" s="398"/>
      <c r="BL204" s="399"/>
      <c r="BM204" s="400"/>
      <c r="BN204" s="400"/>
      <c r="BO204" s="400"/>
      <c r="BP204" s="400"/>
      <c r="BQ204" s="400"/>
      <c r="BR204" s="400"/>
      <c r="BS204" s="400"/>
      <c r="BT204" s="400"/>
      <c r="BU204" s="7"/>
      <c r="BV204" s="282"/>
      <c r="BW204" s="287"/>
      <c r="BX204" s="295"/>
      <c r="BY204" s="287"/>
      <c r="BZ204" s="287"/>
      <c r="CA204" s="287"/>
      <c r="CB204" s="287"/>
      <c r="CC204" s="287"/>
      <c r="CD204" s="287"/>
      <c r="CE204" s="295"/>
      <c r="CF204" s="8"/>
      <c r="CG204" s="246"/>
      <c r="CH204" s="246"/>
      <c r="CI204" s="246"/>
      <c r="CJ204" s="246"/>
      <c r="CK204" s="246"/>
      <c r="CL204" s="246"/>
      <c r="CM204" s="7"/>
      <c r="CN204" s="246"/>
      <c r="CO204" s="246"/>
      <c r="CP204" s="246"/>
      <c r="CQ204" s="246"/>
      <c r="CR204" s="246"/>
      <c r="CS204" s="246"/>
      <c r="CT204" s="8"/>
      <c r="CU204" s="8"/>
      <c r="CV204" s="8"/>
      <c r="CW204" s="8"/>
      <c r="CX204" s="8"/>
      <c r="CY204" s="8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17"/>
      <c r="DW204" s="17">
        <v>229.0</v>
      </c>
      <c r="DX204" s="17"/>
      <c r="DY204" s="17"/>
      <c r="DZ204" s="17"/>
      <c r="EA204" s="413"/>
      <c r="EB204" s="413"/>
      <c r="EC204" s="17"/>
      <c r="ED204" s="7"/>
      <c r="EE204" s="7"/>
      <c r="EF204" s="414">
        <v>229.0</v>
      </c>
      <c r="EG204" s="7"/>
      <c r="EH204" s="7"/>
      <c r="EI204" s="7"/>
      <c r="EJ204" s="415"/>
      <c r="EK204" s="415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</row>
    <row r="205" ht="10.5" customHeight="1">
      <c r="A205" s="372"/>
      <c r="B205" s="59"/>
      <c r="C205" s="373"/>
      <c r="D205" s="374"/>
      <c r="E205" s="59"/>
      <c r="F205" s="59"/>
      <c r="G205" s="59"/>
      <c r="H205" s="375"/>
      <c r="I205" s="59"/>
      <c r="J205" s="59"/>
      <c r="K205" s="59"/>
      <c r="L205" s="59"/>
      <c r="M205" s="59"/>
      <c r="N205" s="59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  <c r="AB205" s="245"/>
      <c r="AC205" s="245"/>
      <c r="AD205" s="245"/>
      <c r="AE205" s="245"/>
      <c r="AF205" s="245"/>
      <c r="AG205" s="245"/>
      <c r="AH205" s="245"/>
      <c r="AI205" s="245"/>
      <c r="AJ205" s="245"/>
      <c r="AK205" s="245"/>
      <c r="AL205" s="245"/>
      <c r="AM205" s="245"/>
      <c r="AN205" s="245"/>
      <c r="AO205" s="245"/>
      <c r="AP205" s="245"/>
      <c r="AQ205" s="245"/>
      <c r="AR205" s="7"/>
      <c r="AS205" s="7"/>
      <c r="AT205" s="7"/>
      <c r="AU205" s="7"/>
      <c r="AV205" s="7"/>
      <c r="AW205" s="7"/>
      <c r="AX205" s="7"/>
      <c r="AY205" s="7"/>
      <c r="AZ205" s="7"/>
      <c r="BA205" s="8"/>
      <c r="BB205" s="8"/>
      <c r="BC205" s="8"/>
      <c r="BD205" s="8"/>
      <c r="BE205" s="21"/>
      <c r="BF205" s="21"/>
      <c r="BG205" s="21"/>
      <c r="BH205" s="7"/>
      <c r="BI205" s="7"/>
      <c r="BJ205" s="7"/>
      <c r="BK205" s="398"/>
      <c r="BL205" s="399"/>
      <c r="BM205" s="400"/>
      <c r="BN205" s="400"/>
      <c r="BO205" s="400"/>
      <c r="BP205" s="400"/>
      <c r="BQ205" s="400"/>
      <c r="BR205" s="400"/>
      <c r="BS205" s="400"/>
      <c r="BT205" s="400"/>
      <c r="BU205" s="7"/>
      <c r="BV205" s="282"/>
      <c r="BW205" s="287"/>
      <c r="BX205" s="295"/>
      <c r="BY205" s="287"/>
      <c r="BZ205" s="287"/>
      <c r="CA205" s="287"/>
      <c r="CB205" s="287"/>
      <c r="CC205" s="287"/>
      <c r="CD205" s="287"/>
      <c r="CE205" s="295"/>
      <c r="CF205" s="8"/>
      <c r="CG205" s="246"/>
      <c r="CH205" s="246"/>
      <c r="CI205" s="246"/>
      <c r="CJ205" s="246"/>
      <c r="CK205" s="246"/>
      <c r="CL205" s="246"/>
      <c r="CM205" s="7"/>
      <c r="CN205" s="246"/>
      <c r="CO205" s="246"/>
      <c r="CP205" s="246"/>
      <c r="CQ205" s="246"/>
      <c r="CR205" s="246"/>
      <c r="CS205" s="246"/>
      <c r="CT205" s="8"/>
      <c r="CU205" s="8"/>
      <c r="CV205" s="8"/>
      <c r="CW205" s="8"/>
      <c r="CX205" s="8"/>
      <c r="CY205" s="8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17"/>
      <c r="DW205" s="17"/>
      <c r="DX205" s="17"/>
      <c r="DY205" s="17"/>
      <c r="DZ205" s="17"/>
      <c r="EA205" s="413"/>
      <c r="EB205" s="413"/>
      <c r="EC205" s="17"/>
      <c r="ED205" s="7"/>
      <c r="EE205" s="7"/>
      <c r="EF205" s="7"/>
      <c r="EG205" s="7"/>
      <c r="EH205" s="7"/>
      <c r="EI205" s="7"/>
      <c r="EJ205" s="415"/>
      <c r="EK205" s="415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</row>
    <row r="206" ht="10.5" customHeight="1">
      <c r="A206" s="372"/>
      <c r="B206" s="59"/>
      <c r="C206" s="373"/>
      <c r="D206" s="374"/>
      <c r="E206" s="59"/>
      <c r="F206" s="59"/>
      <c r="G206" s="59"/>
      <c r="H206" s="375"/>
      <c r="I206" s="59"/>
      <c r="J206" s="59"/>
      <c r="K206" s="59"/>
      <c r="L206" s="59"/>
      <c r="M206" s="59"/>
      <c r="N206" s="59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  <c r="AB206" s="245"/>
      <c r="AC206" s="245"/>
      <c r="AD206" s="245"/>
      <c r="AE206" s="245"/>
      <c r="AF206" s="245"/>
      <c r="AG206" s="245"/>
      <c r="AH206" s="245"/>
      <c r="AI206" s="245"/>
      <c r="AJ206" s="245"/>
      <c r="AK206" s="245"/>
      <c r="AL206" s="245"/>
      <c r="AM206" s="245"/>
      <c r="AN206" s="245"/>
      <c r="AO206" s="245"/>
      <c r="AP206" s="245"/>
      <c r="AQ206" s="245"/>
      <c r="AR206" s="7"/>
      <c r="AS206" s="7"/>
      <c r="AT206" s="7"/>
      <c r="AU206" s="7"/>
      <c r="AV206" s="7"/>
      <c r="AW206" s="7"/>
      <c r="AX206" s="7"/>
      <c r="AY206" s="7"/>
      <c r="AZ206" s="7"/>
      <c r="BA206" s="8"/>
      <c r="BB206" s="8"/>
      <c r="BC206" s="8"/>
      <c r="BD206" s="8"/>
      <c r="BE206" s="21"/>
      <c r="BF206" s="21"/>
      <c r="BG206" s="21"/>
      <c r="BH206" s="7"/>
      <c r="BI206" s="7"/>
      <c r="BJ206" s="7"/>
      <c r="BK206" s="398"/>
      <c r="BL206" s="399"/>
      <c r="BM206" s="400"/>
      <c r="BN206" s="400"/>
      <c r="BO206" s="400"/>
      <c r="BP206" s="400"/>
      <c r="BQ206" s="400"/>
      <c r="BR206" s="400"/>
      <c r="BS206" s="400"/>
      <c r="BT206" s="400"/>
      <c r="BU206" s="7"/>
      <c r="BV206" s="282"/>
      <c r="BW206" s="287"/>
      <c r="BX206" s="285"/>
      <c r="BY206" s="285"/>
      <c r="BZ206" s="285"/>
      <c r="CA206" s="285"/>
      <c r="CB206" s="285"/>
      <c r="CC206" s="285"/>
      <c r="CD206" s="285"/>
      <c r="CE206" s="285"/>
      <c r="CF206" s="8"/>
      <c r="CG206" s="246"/>
      <c r="CH206" s="246"/>
      <c r="CI206" s="246"/>
      <c r="CJ206" s="246"/>
      <c r="CK206" s="246"/>
      <c r="CL206" s="246"/>
      <c r="CM206" s="7"/>
      <c r="CN206" s="246"/>
      <c r="CO206" s="246"/>
      <c r="CP206" s="246"/>
      <c r="CQ206" s="246"/>
      <c r="CR206" s="246"/>
      <c r="CS206" s="246"/>
      <c r="CT206" s="8"/>
      <c r="CU206" s="8"/>
      <c r="CV206" s="8"/>
      <c r="CW206" s="8"/>
      <c r="CX206" s="8"/>
      <c r="CY206" s="8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8"/>
      <c r="DW206" s="8"/>
      <c r="DX206" s="8"/>
      <c r="DY206" s="8"/>
      <c r="DZ206" s="8"/>
      <c r="EA206" s="8"/>
      <c r="EB206" s="8"/>
      <c r="EC206" s="8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</row>
    <row r="207" ht="10.5" customHeight="1">
      <c r="A207" s="372"/>
      <c r="B207" s="59"/>
      <c r="C207" s="373"/>
      <c r="D207" s="374"/>
      <c r="E207" s="59"/>
      <c r="F207" s="59"/>
      <c r="G207" s="59"/>
      <c r="H207" s="375"/>
      <c r="I207" s="59"/>
      <c r="J207" s="59"/>
      <c r="K207" s="59"/>
      <c r="L207" s="59"/>
      <c r="M207" s="59"/>
      <c r="N207" s="59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  <c r="AB207" s="245"/>
      <c r="AC207" s="245"/>
      <c r="AD207" s="245"/>
      <c r="AE207" s="245"/>
      <c r="AF207" s="245"/>
      <c r="AG207" s="245"/>
      <c r="AH207" s="245"/>
      <c r="AI207" s="245"/>
      <c r="AJ207" s="245"/>
      <c r="AK207" s="245"/>
      <c r="AL207" s="245"/>
      <c r="AM207" s="245"/>
      <c r="AN207" s="245"/>
      <c r="AO207" s="245"/>
      <c r="AP207" s="245"/>
      <c r="AQ207" s="245"/>
      <c r="AR207" s="7"/>
      <c r="AS207" s="7"/>
      <c r="AT207" s="7"/>
      <c r="AU207" s="7"/>
      <c r="AV207" s="7"/>
      <c r="AW207" s="7"/>
      <c r="AX207" s="7"/>
      <c r="AY207" s="7"/>
      <c r="AZ207" s="7"/>
      <c r="BA207" s="8"/>
      <c r="BB207" s="8"/>
      <c r="BC207" s="8"/>
      <c r="BD207" s="8"/>
      <c r="BE207" s="21"/>
      <c r="BF207" s="21"/>
      <c r="BG207" s="21"/>
      <c r="BH207" s="7"/>
      <c r="BI207" s="7"/>
      <c r="BJ207" s="7"/>
      <c r="BK207" s="398"/>
      <c r="BL207" s="399"/>
      <c r="BM207" s="400"/>
      <c r="BN207" s="400"/>
      <c r="BO207" s="400"/>
      <c r="BP207" s="400"/>
      <c r="BQ207" s="400"/>
      <c r="BR207" s="400"/>
      <c r="BS207" s="400"/>
      <c r="BT207" s="400"/>
      <c r="BU207" s="7"/>
      <c r="BV207" s="282"/>
      <c r="BW207" s="287"/>
      <c r="BX207" s="285"/>
      <c r="BY207" s="285"/>
      <c r="BZ207" s="285"/>
      <c r="CA207" s="285"/>
      <c r="CB207" s="285"/>
      <c r="CC207" s="285"/>
      <c r="CD207" s="285"/>
      <c r="CE207" s="285"/>
      <c r="CF207" s="8"/>
      <c r="CG207" s="246"/>
      <c r="CH207" s="246"/>
      <c r="CI207" s="246"/>
      <c r="CJ207" s="246"/>
      <c r="CK207" s="246"/>
      <c r="CL207" s="246"/>
      <c r="CM207" s="7"/>
      <c r="CN207" s="246"/>
      <c r="CO207" s="246"/>
      <c r="CP207" s="246"/>
      <c r="CQ207" s="246"/>
      <c r="CR207" s="246"/>
      <c r="CS207" s="246"/>
      <c r="CT207" s="8"/>
      <c r="CU207" s="8"/>
      <c r="CV207" s="8"/>
      <c r="CW207" s="8"/>
      <c r="CX207" s="8"/>
      <c r="CY207" s="8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8"/>
      <c r="DW207" s="8"/>
      <c r="DX207" s="8"/>
      <c r="DY207" s="8"/>
      <c r="DZ207" s="8"/>
      <c r="EA207" s="8"/>
      <c r="EB207" s="8"/>
      <c r="EC207" s="8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</row>
    <row r="208" ht="10.5" customHeight="1">
      <c r="A208" s="372"/>
      <c r="B208" s="59"/>
      <c r="C208" s="373"/>
      <c r="D208" s="374"/>
      <c r="E208" s="59"/>
      <c r="F208" s="59"/>
      <c r="G208" s="59"/>
      <c r="H208" s="375"/>
      <c r="I208" s="59"/>
      <c r="J208" s="59"/>
      <c r="K208" s="59"/>
      <c r="L208" s="59"/>
      <c r="M208" s="59"/>
      <c r="N208" s="59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  <c r="AB208" s="245"/>
      <c r="AC208" s="245"/>
      <c r="AD208" s="245"/>
      <c r="AE208" s="245"/>
      <c r="AF208" s="245"/>
      <c r="AG208" s="245"/>
      <c r="AH208" s="245"/>
      <c r="AI208" s="245"/>
      <c r="AJ208" s="245"/>
      <c r="AK208" s="245"/>
      <c r="AL208" s="245"/>
      <c r="AM208" s="245"/>
      <c r="AN208" s="245"/>
      <c r="AO208" s="245"/>
      <c r="AP208" s="245"/>
      <c r="AQ208" s="245"/>
      <c r="AR208" s="7"/>
      <c r="AS208" s="7"/>
      <c r="AT208" s="7"/>
      <c r="AU208" s="7"/>
      <c r="AV208" s="7"/>
      <c r="AW208" s="7"/>
      <c r="AX208" s="7"/>
      <c r="AY208" s="7"/>
      <c r="AZ208" s="7"/>
      <c r="BA208" s="8"/>
      <c r="BB208" s="8"/>
      <c r="BC208" s="8"/>
      <c r="BD208" s="8"/>
      <c r="BE208" s="21"/>
      <c r="BF208" s="21"/>
      <c r="BG208" s="21"/>
      <c r="BH208" s="7"/>
      <c r="BI208" s="7"/>
      <c r="BJ208" s="7"/>
      <c r="BK208" s="398"/>
      <c r="BL208" s="399"/>
      <c r="BM208" s="400"/>
      <c r="BN208" s="400"/>
      <c r="BO208" s="400"/>
      <c r="BP208" s="400"/>
      <c r="BQ208" s="400"/>
      <c r="BR208" s="400"/>
      <c r="BS208" s="400"/>
      <c r="BT208" s="400"/>
      <c r="BU208" s="7"/>
      <c r="BV208" s="282"/>
      <c r="BW208" s="287"/>
      <c r="BX208" s="285"/>
      <c r="BY208" s="285"/>
      <c r="BZ208" s="285"/>
      <c r="CA208" s="285"/>
      <c r="CB208" s="285"/>
      <c r="CC208" s="285"/>
      <c r="CD208" s="285"/>
      <c r="CE208" s="285"/>
      <c r="CF208" s="8"/>
      <c r="CG208" s="246"/>
      <c r="CH208" s="246"/>
      <c r="CI208" s="246"/>
      <c r="CJ208" s="246"/>
      <c r="CK208" s="246"/>
      <c r="CL208" s="246"/>
      <c r="CM208" s="7"/>
      <c r="CN208" s="246"/>
      <c r="CO208" s="246"/>
      <c r="CP208" s="246"/>
      <c r="CQ208" s="246"/>
      <c r="CR208" s="246"/>
      <c r="CS208" s="246"/>
      <c r="CT208" s="8"/>
      <c r="CU208" s="8"/>
      <c r="CV208" s="8"/>
      <c r="CW208" s="8"/>
      <c r="CX208" s="8"/>
      <c r="CY208" s="8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8"/>
      <c r="DW208" s="8"/>
      <c r="DX208" s="8"/>
      <c r="DY208" s="8"/>
      <c r="DZ208" s="8"/>
      <c r="EA208" s="8"/>
      <c r="EB208" s="8"/>
      <c r="EC208" s="8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</row>
    <row r="209" ht="10.5" customHeight="1">
      <c r="A209" s="372"/>
      <c r="B209" s="59"/>
      <c r="C209" s="373"/>
      <c r="D209" s="374"/>
      <c r="E209" s="59"/>
      <c r="F209" s="59"/>
      <c r="G209" s="59"/>
      <c r="H209" s="375"/>
      <c r="I209" s="59"/>
      <c r="J209" s="59"/>
      <c r="K209" s="59"/>
      <c r="L209" s="59"/>
      <c r="M209" s="59"/>
      <c r="N209" s="59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  <c r="AB209" s="245"/>
      <c r="AC209" s="245"/>
      <c r="AD209" s="245"/>
      <c r="AE209" s="245"/>
      <c r="AF209" s="245"/>
      <c r="AG209" s="245"/>
      <c r="AH209" s="245"/>
      <c r="AI209" s="245"/>
      <c r="AJ209" s="245"/>
      <c r="AK209" s="245"/>
      <c r="AL209" s="245"/>
      <c r="AM209" s="245"/>
      <c r="AN209" s="245"/>
      <c r="AO209" s="245"/>
      <c r="AP209" s="245"/>
      <c r="AQ209" s="245"/>
      <c r="AR209" s="7"/>
      <c r="AS209" s="7"/>
      <c r="AT209" s="7"/>
      <c r="AU209" s="7"/>
      <c r="AV209" s="7"/>
      <c r="AW209" s="7"/>
      <c r="AX209" s="7"/>
      <c r="AY209" s="7"/>
      <c r="AZ209" s="7"/>
      <c r="BA209" s="8"/>
      <c r="BB209" s="8"/>
      <c r="BC209" s="8"/>
      <c r="BD209" s="8"/>
      <c r="BE209" s="21"/>
      <c r="BF209" s="21"/>
      <c r="BG209" s="21"/>
      <c r="BH209" s="7"/>
      <c r="BI209" s="7"/>
      <c r="BJ209" s="7"/>
      <c r="BK209" s="398"/>
      <c r="BL209" s="399"/>
      <c r="BM209" s="400"/>
      <c r="BN209" s="400"/>
      <c r="BO209" s="400"/>
      <c r="BP209" s="400"/>
      <c r="BQ209" s="400"/>
      <c r="BR209" s="400"/>
      <c r="BS209" s="400"/>
      <c r="BT209" s="400"/>
      <c r="BU209" s="7"/>
      <c r="BV209" s="282"/>
      <c r="BW209" s="287"/>
      <c r="BX209" s="285"/>
      <c r="BY209" s="285"/>
      <c r="BZ209" s="285"/>
      <c r="CA209" s="285"/>
      <c r="CB209" s="285"/>
      <c r="CC209" s="285"/>
      <c r="CD209" s="285"/>
      <c r="CE209" s="285"/>
      <c r="CF209" s="8"/>
      <c r="CG209" s="246"/>
      <c r="CH209" s="246"/>
      <c r="CI209" s="246"/>
      <c r="CJ209" s="246"/>
      <c r="CK209" s="246"/>
      <c r="CL209" s="246"/>
      <c r="CM209" s="7"/>
      <c r="CN209" s="246"/>
      <c r="CO209" s="246"/>
      <c r="CP209" s="246"/>
      <c r="CQ209" s="246"/>
      <c r="CR209" s="246"/>
      <c r="CS209" s="246"/>
      <c r="CT209" s="8"/>
      <c r="CU209" s="8"/>
      <c r="CV209" s="8"/>
      <c r="CW209" s="8"/>
      <c r="CX209" s="8"/>
      <c r="CY209" s="8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8"/>
      <c r="DW209" s="8"/>
      <c r="DX209" s="8"/>
      <c r="DY209" s="8"/>
      <c r="DZ209" s="8"/>
      <c r="EA209" s="8"/>
      <c r="EB209" s="8"/>
      <c r="EC209" s="8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</row>
    <row r="210" ht="10.5" customHeight="1">
      <c r="A210" s="372"/>
      <c r="B210" s="59"/>
      <c r="C210" s="373"/>
      <c r="D210" s="374"/>
      <c r="E210" s="59"/>
      <c r="F210" s="59"/>
      <c r="G210" s="59"/>
      <c r="H210" s="375"/>
      <c r="I210" s="59"/>
      <c r="J210" s="59"/>
      <c r="K210" s="59"/>
      <c r="L210" s="59"/>
      <c r="M210" s="59"/>
      <c r="N210" s="59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  <c r="AB210" s="245"/>
      <c r="AC210" s="245"/>
      <c r="AD210" s="245"/>
      <c r="AE210" s="245"/>
      <c r="AF210" s="245"/>
      <c r="AG210" s="245"/>
      <c r="AH210" s="245"/>
      <c r="AI210" s="245"/>
      <c r="AJ210" s="245"/>
      <c r="AK210" s="245"/>
      <c r="AL210" s="245"/>
      <c r="AM210" s="245"/>
      <c r="AN210" s="245"/>
      <c r="AO210" s="245"/>
      <c r="AP210" s="245"/>
      <c r="AQ210" s="245"/>
      <c r="AR210" s="7"/>
      <c r="AS210" s="7"/>
      <c r="AT210" s="7"/>
      <c r="AU210" s="7"/>
      <c r="AV210" s="7"/>
      <c r="AW210" s="7"/>
      <c r="AX210" s="7"/>
      <c r="AY210" s="7"/>
      <c r="AZ210" s="7"/>
      <c r="BA210" s="8"/>
      <c r="BB210" s="8"/>
      <c r="BC210" s="8"/>
      <c r="BD210" s="8"/>
      <c r="BE210" s="21"/>
      <c r="BF210" s="21"/>
      <c r="BG210" s="21"/>
      <c r="BH210" s="7"/>
      <c r="BI210" s="7"/>
      <c r="BJ210" s="7"/>
      <c r="BK210" s="398"/>
      <c r="BL210" s="399"/>
      <c r="BM210" s="400"/>
      <c r="BN210" s="400"/>
      <c r="BO210" s="400"/>
      <c r="BP210" s="400"/>
      <c r="BQ210" s="400"/>
      <c r="BR210" s="400"/>
      <c r="BS210" s="400"/>
      <c r="BT210" s="400"/>
      <c r="BU210" s="7"/>
      <c r="BV210" s="282"/>
      <c r="BW210" s="287"/>
      <c r="BX210" s="285"/>
      <c r="BY210" s="285"/>
      <c r="BZ210" s="285"/>
      <c r="CA210" s="285"/>
      <c r="CB210" s="285"/>
      <c r="CC210" s="285"/>
      <c r="CD210" s="285"/>
      <c r="CE210" s="285"/>
      <c r="CF210" s="8"/>
      <c r="CG210" s="246"/>
      <c r="CH210" s="246"/>
      <c r="CI210" s="246"/>
      <c r="CJ210" s="246"/>
      <c r="CK210" s="246"/>
      <c r="CL210" s="246"/>
      <c r="CM210" s="7"/>
      <c r="CN210" s="246"/>
      <c r="CO210" s="246"/>
      <c r="CP210" s="246"/>
      <c r="CQ210" s="246"/>
      <c r="CR210" s="246"/>
      <c r="CS210" s="246"/>
      <c r="CT210" s="8"/>
      <c r="CU210" s="8"/>
      <c r="CV210" s="8"/>
      <c r="CW210" s="8"/>
      <c r="CX210" s="8"/>
      <c r="CY210" s="8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8"/>
      <c r="DW210" s="8"/>
      <c r="DX210" s="8"/>
      <c r="DY210" s="8"/>
      <c r="DZ210" s="8"/>
      <c r="EA210" s="8"/>
      <c r="EB210" s="8"/>
      <c r="EC210" s="8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</row>
    <row r="211" ht="10.5" customHeight="1">
      <c r="A211" s="372"/>
      <c r="B211" s="59"/>
      <c r="C211" s="373"/>
      <c r="D211" s="374"/>
      <c r="E211" s="59"/>
      <c r="F211" s="59"/>
      <c r="G211" s="59"/>
      <c r="H211" s="375"/>
      <c r="I211" s="59"/>
      <c r="J211" s="59"/>
      <c r="K211" s="59"/>
      <c r="L211" s="59"/>
      <c r="M211" s="59"/>
      <c r="N211" s="59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  <c r="AB211" s="245"/>
      <c r="AC211" s="245"/>
      <c r="AD211" s="245"/>
      <c r="AE211" s="245"/>
      <c r="AF211" s="245"/>
      <c r="AG211" s="245"/>
      <c r="AH211" s="245"/>
      <c r="AI211" s="245"/>
      <c r="AJ211" s="245"/>
      <c r="AK211" s="245"/>
      <c r="AL211" s="245"/>
      <c r="AM211" s="245"/>
      <c r="AN211" s="245"/>
      <c r="AO211" s="245"/>
      <c r="AP211" s="245"/>
      <c r="AQ211" s="245"/>
      <c r="AR211" s="7"/>
      <c r="AS211" s="7"/>
      <c r="AT211" s="7"/>
      <c r="AU211" s="7"/>
      <c r="AV211" s="7"/>
      <c r="AW211" s="7"/>
      <c r="AX211" s="7"/>
      <c r="AY211" s="7"/>
      <c r="AZ211" s="7"/>
      <c r="BA211" s="8"/>
      <c r="BB211" s="8"/>
      <c r="BC211" s="8"/>
      <c r="BD211" s="8"/>
      <c r="BE211" s="21"/>
      <c r="BF211" s="21"/>
      <c r="BG211" s="21"/>
      <c r="BH211" s="7"/>
      <c r="BI211" s="7"/>
      <c r="BJ211" s="7"/>
      <c r="BK211" s="398"/>
      <c r="BL211" s="399"/>
      <c r="BM211" s="400"/>
      <c r="BN211" s="400"/>
      <c r="BO211" s="400"/>
      <c r="BP211" s="400"/>
      <c r="BQ211" s="400"/>
      <c r="BR211" s="400"/>
      <c r="BS211" s="400"/>
      <c r="BT211" s="400"/>
      <c r="BU211" s="7"/>
      <c r="BV211" s="282"/>
      <c r="BW211" s="287"/>
      <c r="BX211" s="285"/>
      <c r="BY211" s="285"/>
      <c r="BZ211" s="285"/>
      <c r="CA211" s="285"/>
      <c r="CB211" s="285"/>
      <c r="CC211" s="285"/>
      <c r="CD211" s="285"/>
      <c r="CE211" s="285"/>
      <c r="CF211" s="8"/>
      <c r="CG211" s="246"/>
      <c r="CH211" s="246"/>
      <c r="CI211" s="246"/>
      <c r="CJ211" s="246"/>
      <c r="CK211" s="246"/>
      <c r="CL211" s="246"/>
      <c r="CM211" s="7"/>
      <c r="CN211" s="246"/>
      <c r="CO211" s="246"/>
      <c r="CP211" s="246"/>
      <c r="CQ211" s="246"/>
      <c r="CR211" s="246"/>
      <c r="CS211" s="246"/>
      <c r="CT211" s="8"/>
      <c r="CU211" s="8"/>
      <c r="CV211" s="8"/>
      <c r="CW211" s="8"/>
      <c r="CX211" s="8"/>
      <c r="CY211" s="8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8"/>
      <c r="DW211" s="8"/>
      <c r="DX211" s="8"/>
      <c r="DY211" s="8"/>
      <c r="DZ211" s="8"/>
      <c r="EA211" s="8"/>
      <c r="EB211" s="8"/>
      <c r="EC211" s="8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</row>
    <row r="212" ht="10.5" customHeight="1">
      <c r="A212" s="372"/>
      <c r="B212" s="59"/>
      <c r="C212" s="373"/>
      <c r="D212" s="374"/>
      <c r="E212" s="59"/>
      <c r="F212" s="59"/>
      <c r="G212" s="59"/>
      <c r="H212" s="375"/>
      <c r="I212" s="59"/>
      <c r="J212" s="59"/>
      <c r="K212" s="59"/>
      <c r="L212" s="59"/>
      <c r="M212" s="59"/>
      <c r="N212" s="59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  <c r="AB212" s="245"/>
      <c r="AC212" s="245"/>
      <c r="AD212" s="245"/>
      <c r="AE212" s="245"/>
      <c r="AF212" s="245"/>
      <c r="AG212" s="245"/>
      <c r="AH212" s="245"/>
      <c r="AI212" s="245"/>
      <c r="AJ212" s="245"/>
      <c r="AK212" s="245"/>
      <c r="AL212" s="245"/>
      <c r="AM212" s="245"/>
      <c r="AN212" s="245"/>
      <c r="AO212" s="245"/>
      <c r="AP212" s="245"/>
      <c r="AQ212" s="245"/>
      <c r="AR212" s="7"/>
      <c r="AS212" s="7"/>
      <c r="AT212" s="7"/>
      <c r="AU212" s="7"/>
      <c r="AV212" s="7"/>
      <c r="AW212" s="7"/>
      <c r="AX212" s="7"/>
      <c r="AY212" s="7"/>
      <c r="AZ212" s="7"/>
      <c r="BA212" s="8"/>
      <c r="BB212" s="8"/>
      <c r="BC212" s="8"/>
      <c r="BD212" s="8"/>
      <c r="BE212" s="21"/>
      <c r="BF212" s="21"/>
      <c r="BG212" s="21"/>
      <c r="BH212" s="7"/>
      <c r="BI212" s="7"/>
      <c r="BJ212" s="7"/>
      <c r="BK212" s="398"/>
      <c r="BL212" s="399"/>
      <c r="BM212" s="400"/>
      <c r="BN212" s="400"/>
      <c r="BO212" s="400"/>
      <c r="BP212" s="400"/>
      <c r="BQ212" s="400"/>
      <c r="BR212" s="400"/>
      <c r="BS212" s="400"/>
      <c r="BT212" s="400"/>
      <c r="BU212" s="7"/>
      <c r="BV212" s="282"/>
      <c r="BW212" s="287"/>
      <c r="BX212" s="285"/>
      <c r="BY212" s="285"/>
      <c r="BZ212" s="285"/>
      <c r="CA212" s="285"/>
      <c r="CB212" s="285"/>
      <c r="CC212" s="285"/>
      <c r="CD212" s="285"/>
      <c r="CE212" s="285"/>
      <c r="CF212" s="8"/>
      <c r="CG212" s="246"/>
      <c r="CH212" s="246"/>
      <c r="CI212" s="246"/>
      <c r="CJ212" s="246"/>
      <c r="CK212" s="246"/>
      <c r="CL212" s="246"/>
      <c r="CM212" s="7"/>
      <c r="CN212" s="246"/>
      <c r="CO212" s="246"/>
      <c r="CP212" s="246"/>
      <c r="CQ212" s="246"/>
      <c r="CR212" s="246"/>
      <c r="CS212" s="246"/>
      <c r="CT212" s="8"/>
      <c r="CU212" s="8"/>
      <c r="CV212" s="8"/>
      <c r="CW212" s="8"/>
      <c r="CX212" s="8"/>
      <c r="CY212" s="8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8"/>
      <c r="DW212" s="8"/>
      <c r="DX212" s="8"/>
      <c r="DY212" s="8"/>
      <c r="DZ212" s="8"/>
      <c r="EA212" s="8"/>
      <c r="EB212" s="8"/>
      <c r="EC212" s="8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</row>
    <row r="213" ht="10.5" customHeight="1">
      <c r="A213" s="372"/>
      <c r="B213" s="59"/>
      <c r="C213" s="373"/>
      <c r="D213" s="374"/>
      <c r="E213" s="59"/>
      <c r="F213" s="59"/>
      <c r="G213" s="59"/>
      <c r="H213" s="375"/>
      <c r="I213" s="59"/>
      <c r="J213" s="59"/>
      <c r="K213" s="59"/>
      <c r="L213" s="59"/>
      <c r="M213" s="59"/>
      <c r="N213" s="59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  <c r="AB213" s="245"/>
      <c r="AC213" s="245"/>
      <c r="AD213" s="245"/>
      <c r="AE213" s="245"/>
      <c r="AF213" s="245"/>
      <c r="AG213" s="245"/>
      <c r="AH213" s="245"/>
      <c r="AI213" s="245"/>
      <c r="AJ213" s="245"/>
      <c r="AK213" s="245"/>
      <c r="AL213" s="245"/>
      <c r="AM213" s="245"/>
      <c r="AN213" s="245"/>
      <c r="AO213" s="245"/>
      <c r="AP213" s="245"/>
      <c r="AQ213" s="245"/>
      <c r="AR213" s="7"/>
      <c r="AS213" s="7"/>
      <c r="AT213" s="7"/>
      <c r="AU213" s="7"/>
      <c r="AV213" s="7"/>
      <c r="AW213" s="7"/>
      <c r="AX213" s="7"/>
      <c r="AY213" s="7"/>
      <c r="AZ213" s="7"/>
      <c r="BA213" s="8"/>
      <c r="BB213" s="8"/>
      <c r="BC213" s="8"/>
      <c r="BD213" s="8"/>
      <c r="BE213" s="21"/>
      <c r="BF213" s="21"/>
      <c r="BG213" s="21"/>
      <c r="BH213" s="7"/>
      <c r="BI213" s="7"/>
      <c r="BJ213" s="7"/>
      <c r="BK213" s="398"/>
      <c r="BL213" s="399"/>
      <c r="BM213" s="400"/>
      <c r="BN213" s="400"/>
      <c r="BO213" s="400"/>
      <c r="BP213" s="400"/>
      <c r="BQ213" s="400"/>
      <c r="BR213" s="400"/>
      <c r="BS213" s="400"/>
      <c r="BT213" s="400"/>
      <c r="BU213" s="7"/>
      <c r="BV213" s="282"/>
      <c r="BW213" s="287"/>
      <c r="BX213" s="285"/>
      <c r="BY213" s="285"/>
      <c r="BZ213" s="285"/>
      <c r="CA213" s="285"/>
      <c r="CB213" s="285"/>
      <c r="CC213" s="285"/>
      <c r="CD213" s="285"/>
      <c r="CE213" s="285"/>
      <c r="CF213" s="295"/>
      <c r="CG213" s="246"/>
      <c r="CH213" s="246"/>
      <c r="CI213" s="246"/>
      <c r="CJ213" s="246"/>
      <c r="CK213" s="246"/>
      <c r="CL213" s="246"/>
      <c r="CM213" s="7"/>
      <c r="CN213" s="246"/>
      <c r="CO213" s="246"/>
      <c r="CP213" s="246"/>
      <c r="CQ213" s="246"/>
      <c r="CR213" s="246"/>
      <c r="CS213" s="246"/>
      <c r="CT213" s="287"/>
      <c r="CU213" s="295"/>
      <c r="CV213" s="287"/>
      <c r="CW213" s="287"/>
      <c r="CX213" s="287"/>
      <c r="CY213" s="295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8"/>
      <c r="DW213" s="8"/>
      <c r="DX213" s="8"/>
      <c r="DY213" s="8"/>
      <c r="DZ213" s="8"/>
      <c r="EA213" s="8"/>
      <c r="EB213" s="8"/>
      <c r="EC213" s="8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</row>
    <row r="214" ht="10.5" customHeight="1">
      <c r="A214" s="372"/>
      <c r="B214" s="59"/>
      <c r="C214" s="373"/>
      <c r="D214" s="374"/>
      <c r="E214" s="59"/>
      <c r="F214" s="59"/>
      <c r="G214" s="59"/>
      <c r="H214" s="375"/>
      <c r="I214" s="59"/>
      <c r="J214" s="59"/>
      <c r="K214" s="59"/>
      <c r="L214" s="59"/>
      <c r="M214" s="59"/>
      <c r="N214" s="59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  <c r="AB214" s="245"/>
      <c r="AC214" s="245"/>
      <c r="AD214" s="245"/>
      <c r="AE214" s="245"/>
      <c r="AF214" s="245"/>
      <c r="AG214" s="245"/>
      <c r="AH214" s="245"/>
      <c r="AI214" s="245"/>
      <c r="AJ214" s="245"/>
      <c r="AK214" s="245"/>
      <c r="AL214" s="245"/>
      <c r="AM214" s="245"/>
      <c r="AN214" s="245"/>
      <c r="AO214" s="245"/>
      <c r="AP214" s="245"/>
      <c r="AQ214" s="245"/>
      <c r="AR214" s="7"/>
      <c r="AS214" s="7"/>
      <c r="AT214" s="7"/>
      <c r="AU214" s="7"/>
      <c r="AV214" s="7"/>
      <c r="AW214" s="7"/>
      <c r="AX214" s="7"/>
      <c r="AY214" s="7"/>
      <c r="AZ214" s="7"/>
      <c r="BA214" s="8"/>
      <c r="BB214" s="8"/>
      <c r="BC214" s="8"/>
      <c r="BD214" s="8"/>
      <c r="BE214" s="21"/>
      <c r="BF214" s="21"/>
      <c r="BG214" s="21"/>
      <c r="BH214" s="7"/>
      <c r="BI214" s="7"/>
      <c r="BJ214" s="7"/>
      <c r="BK214" s="398"/>
      <c r="BL214" s="399"/>
      <c r="BM214" s="400"/>
      <c r="BN214" s="400"/>
      <c r="BO214" s="400"/>
      <c r="BP214" s="400"/>
      <c r="BQ214" s="400"/>
      <c r="BR214" s="400"/>
      <c r="BS214" s="400"/>
      <c r="BT214" s="400"/>
      <c r="BU214" s="7"/>
      <c r="BV214" s="282"/>
      <c r="BW214" s="287"/>
      <c r="BX214" s="285"/>
      <c r="BY214" s="285"/>
      <c r="BZ214" s="285"/>
      <c r="CA214" s="285"/>
      <c r="CB214" s="285"/>
      <c r="CC214" s="285"/>
      <c r="CD214" s="285"/>
      <c r="CE214" s="285"/>
      <c r="CF214" s="295"/>
      <c r="CG214" s="246"/>
      <c r="CH214" s="246"/>
      <c r="CI214" s="246"/>
      <c r="CJ214" s="246"/>
      <c r="CK214" s="246"/>
      <c r="CL214" s="246"/>
      <c r="CM214" s="7"/>
      <c r="CN214" s="246"/>
      <c r="CO214" s="246"/>
      <c r="CP214" s="246"/>
      <c r="CQ214" s="246"/>
      <c r="CR214" s="246"/>
      <c r="CS214" s="246"/>
      <c r="CT214" s="287"/>
      <c r="CU214" s="295"/>
      <c r="CV214" s="287"/>
      <c r="CW214" s="287"/>
      <c r="CX214" s="287"/>
      <c r="CY214" s="295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8"/>
      <c r="DW214" s="8"/>
      <c r="DX214" s="8"/>
      <c r="DY214" s="8"/>
      <c r="DZ214" s="8"/>
      <c r="EA214" s="8"/>
      <c r="EB214" s="8"/>
      <c r="EC214" s="8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</row>
    <row r="215" ht="10.5" customHeight="1">
      <c r="A215" s="372"/>
      <c r="B215" s="59"/>
      <c r="C215" s="373"/>
      <c r="D215" s="374"/>
      <c r="E215" s="59"/>
      <c r="F215" s="59"/>
      <c r="G215" s="59"/>
      <c r="H215" s="375"/>
      <c r="I215" s="59"/>
      <c r="J215" s="59"/>
      <c r="K215" s="59"/>
      <c r="L215" s="59"/>
      <c r="M215" s="59"/>
      <c r="N215" s="59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  <c r="AB215" s="245"/>
      <c r="AC215" s="245"/>
      <c r="AD215" s="245"/>
      <c r="AE215" s="245"/>
      <c r="AF215" s="245"/>
      <c r="AG215" s="245"/>
      <c r="AH215" s="245"/>
      <c r="AI215" s="245"/>
      <c r="AJ215" s="245"/>
      <c r="AK215" s="245"/>
      <c r="AL215" s="245"/>
      <c r="AM215" s="245"/>
      <c r="AN215" s="245"/>
      <c r="AO215" s="245"/>
      <c r="AP215" s="245"/>
      <c r="AQ215" s="245"/>
      <c r="AR215" s="7"/>
      <c r="AS215" s="7"/>
      <c r="AT215" s="7"/>
      <c r="AU215" s="7"/>
      <c r="AV215" s="7"/>
      <c r="AW215" s="7"/>
      <c r="AX215" s="7"/>
      <c r="AY215" s="7"/>
      <c r="AZ215" s="7"/>
      <c r="BA215" s="8"/>
      <c r="BB215" s="8"/>
      <c r="BC215" s="8"/>
      <c r="BD215" s="8"/>
      <c r="BE215" s="21"/>
      <c r="BF215" s="21"/>
      <c r="BG215" s="21"/>
      <c r="BH215" s="7"/>
      <c r="BI215" s="7"/>
      <c r="BJ215" s="7"/>
      <c r="BK215" s="398"/>
      <c r="BL215" s="399"/>
      <c r="BM215" s="400"/>
      <c r="BN215" s="400"/>
      <c r="BO215" s="400"/>
      <c r="BP215" s="400"/>
      <c r="BQ215" s="400"/>
      <c r="BR215" s="400"/>
      <c r="BS215" s="400"/>
      <c r="BT215" s="400"/>
      <c r="BU215" s="7"/>
      <c r="BV215" s="282"/>
      <c r="BW215" s="287"/>
      <c r="BX215" s="285"/>
      <c r="BY215" s="285"/>
      <c r="BZ215" s="285"/>
      <c r="CA215" s="285"/>
      <c r="CB215" s="285"/>
      <c r="CC215" s="285"/>
      <c r="CD215" s="285"/>
      <c r="CE215" s="285"/>
      <c r="CF215" s="295"/>
      <c r="CG215" s="246"/>
      <c r="CH215" s="246"/>
      <c r="CI215" s="246"/>
      <c r="CJ215" s="246"/>
      <c r="CK215" s="246"/>
      <c r="CL215" s="246"/>
      <c r="CM215" s="7"/>
      <c r="CN215" s="246"/>
      <c r="CO215" s="246"/>
      <c r="CP215" s="246"/>
      <c r="CQ215" s="246"/>
      <c r="CR215" s="246"/>
      <c r="CS215" s="246"/>
      <c r="CT215" s="287"/>
      <c r="CU215" s="295"/>
      <c r="CV215" s="287"/>
      <c r="CW215" s="295"/>
      <c r="CX215" s="287"/>
      <c r="CY215" s="295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8"/>
      <c r="DW215" s="8"/>
      <c r="DX215" s="8"/>
      <c r="DY215" s="8"/>
      <c r="DZ215" s="8"/>
      <c r="EA215" s="8"/>
      <c r="EB215" s="8"/>
      <c r="EC215" s="8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</row>
    <row r="216" ht="10.5" customHeight="1">
      <c r="A216" s="372"/>
      <c r="B216" s="59"/>
      <c r="C216" s="373"/>
      <c r="D216" s="374"/>
      <c r="E216" s="59"/>
      <c r="F216" s="59"/>
      <c r="G216" s="59"/>
      <c r="H216" s="375"/>
      <c r="I216" s="59"/>
      <c r="J216" s="59"/>
      <c r="K216" s="59"/>
      <c r="L216" s="59"/>
      <c r="M216" s="59"/>
      <c r="N216" s="59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  <c r="AB216" s="245"/>
      <c r="AC216" s="245"/>
      <c r="AD216" s="245"/>
      <c r="AE216" s="245"/>
      <c r="AF216" s="245"/>
      <c r="AG216" s="245"/>
      <c r="AH216" s="245"/>
      <c r="AI216" s="245"/>
      <c r="AJ216" s="245"/>
      <c r="AK216" s="245"/>
      <c r="AL216" s="245"/>
      <c r="AM216" s="245"/>
      <c r="AN216" s="245"/>
      <c r="AO216" s="245"/>
      <c r="AP216" s="245"/>
      <c r="AQ216" s="245"/>
      <c r="AR216" s="7"/>
      <c r="AS216" s="7"/>
      <c r="AT216" s="7"/>
      <c r="AU216" s="7"/>
      <c r="AV216" s="7"/>
      <c r="AW216" s="7"/>
      <c r="AX216" s="7"/>
      <c r="AY216" s="7"/>
      <c r="AZ216" s="7"/>
      <c r="BA216" s="8"/>
      <c r="BB216" s="8"/>
      <c r="BC216" s="8"/>
      <c r="BD216" s="8"/>
      <c r="BE216" s="21"/>
      <c r="BF216" s="21"/>
      <c r="BG216" s="21"/>
      <c r="BH216" s="7"/>
      <c r="BI216" s="7"/>
      <c r="BJ216" s="7"/>
      <c r="BK216" s="398"/>
      <c r="BL216" s="399"/>
      <c r="BM216" s="400"/>
      <c r="BN216" s="400"/>
      <c r="BO216" s="400"/>
      <c r="BP216" s="400"/>
      <c r="BQ216" s="400"/>
      <c r="BR216" s="400"/>
      <c r="BS216" s="400"/>
      <c r="BT216" s="400"/>
      <c r="BU216" s="7"/>
      <c r="BV216" s="282"/>
      <c r="BW216" s="287"/>
      <c r="BX216" s="285"/>
      <c r="BY216" s="285"/>
      <c r="BZ216" s="285"/>
      <c r="CA216" s="285"/>
      <c r="CB216" s="285"/>
      <c r="CC216" s="285"/>
      <c r="CD216" s="285"/>
      <c r="CE216" s="285"/>
      <c r="CF216" s="295"/>
      <c r="CG216" s="246"/>
      <c r="CH216" s="246"/>
      <c r="CI216" s="246"/>
      <c r="CJ216" s="246"/>
      <c r="CK216" s="246"/>
      <c r="CL216" s="246"/>
      <c r="CM216" s="7"/>
      <c r="CN216" s="246"/>
      <c r="CO216" s="246"/>
      <c r="CP216" s="246"/>
      <c r="CQ216" s="246"/>
      <c r="CR216" s="246"/>
      <c r="CS216" s="246"/>
      <c r="CT216" s="287"/>
      <c r="CU216" s="295"/>
      <c r="CV216" s="295"/>
      <c r="CW216" s="287"/>
      <c r="CX216" s="287"/>
      <c r="CY216" s="295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8"/>
      <c r="DW216" s="8"/>
      <c r="DX216" s="8"/>
      <c r="DY216" s="8"/>
      <c r="DZ216" s="8"/>
      <c r="EA216" s="8"/>
      <c r="EB216" s="8"/>
      <c r="EC216" s="8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</row>
    <row r="217" ht="10.5" customHeight="1">
      <c r="A217" s="372"/>
      <c r="B217" s="59"/>
      <c r="C217" s="373"/>
      <c r="D217" s="374"/>
      <c r="E217" s="59"/>
      <c r="F217" s="59"/>
      <c r="G217" s="59"/>
      <c r="H217" s="375"/>
      <c r="I217" s="59"/>
      <c r="J217" s="59"/>
      <c r="K217" s="59"/>
      <c r="L217" s="59"/>
      <c r="M217" s="59"/>
      <c r="N217" s="59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  <c r="AB217" s="245"/>
      <c r="AC217" s="245"/>
      <c r="AD217" s="245"/>
      <c r="AE217" s="245"/>
      <c r="AF217" s="245"/>
      <c r="AG217" s="245"/>
      <c r="AH217" s="245"/>
      <c r="AI217" s="245"/>
      <c r="AJ217" s="245"/>
      <c r="AK217" s="245"/>
      <c r="AL217" s="245"/>
      <c r="AM217" s="245"/>
      <c r="AN217" s="245"/>
      <c r="AO217" s="245"/>
      <c r="AP217" s="245"/>
      <c r="AQ217" s="245"/>
      <c r="AR217" s="7"/>
      <c r="AS217" s="7"/>
      <c r="AT217" s="7"/>
      <c r="AU217" s="7"/>
      <c r="AV217" s="7"/>
      <c r="AW217" s="7"/>
      <c r="AX217" s="7"/>
      <c r="AY217" s="7"/>
      <c r="AZ217" s="7"/>
      <c r="BA217" s="8"/>
      <c r="BB217" s="8"/>
      <c r="BC217" s="8"/>
      <c r="BD217" s="8"/>
      <c r="BE217" s="21"/>
      <c r="BF217" s="21"/>
      <c r="BG217" s="21"/>
      <c r="BH217" s="7"/>
      <c r="BI217" s="7"/>
      <c r="BJ217" s="7"/>
      <c r="BK217" s="398"/>
      <c r="BL217" s="399"/>
      <c r="BM217" s="400"/>
      <c r="BN217" s="400"/>
      <c r="BO217" s="400"/>
      <c r="BP217" s="400"/>
      <c r="BQ217" s="400"/>
      <c r="BR217" s="400"/>
      <c r="BS217" s="400"/>
      <c r="BT217" s="400"/>
      <c r="BU217" s="7"/>
      <c r="BV217" s="282"/>
      <c r="BW217" s="287"/>
      <c r="BX217" s="285"/>
      <c r="BY217" s="285"/>
      <c r="BZ217" s="285"/>
      <c r="CA217" s="285"/>
      <c r="CB217" s="285"/>
      <c r="CC217" s="285"/>
      <c r="CD217" s="285"/>
      <c r="CE217" s="285"/>
      <c r="CF217" s="295"/>
      <c r="CG217" s="246"/>
      <c r="CH217" s="246"/>
      <c r="CI217" s="246"/>
      <c r="CJ217" s="246"/>
      <c r="CK217" s="246"/>
      <c r="CL217" s="246"/>
      <c r="CM217" s="7"/>
      <c r="CN217" s="246"/>
      <c r="CO217" s="246"/>
      <c r="CP217" s="246"/>
      <c r="CQ217" s="246"/>
      <c r="CR217" s="246"/>
      <c r="CS217" s="246"/>
      <c r="CT217" s="287"/>
      <c r="CU217" s="295"/>
      <c r="CV217" s="287"/>
      <c r="CW217" s="295"/>
      <c r="CX217" s="287"/>
      <c r="CY217" s="295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8"/>
      <c r="DW217" s="8"/>
      <c r="DX217" s="8"/>
      <c r="DY217" s="8"/>
      <c r="DZ217" s="8"/>
      <c r="EA217" s="8"/>
      <c r="EB217" s="8"/>
      <c r="EC217" s="8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</row>
    <row r="218" ht="10.5" customHeight="1">
      <c r="A218" s="372"/>
      <c r="B218" s="59"/>
      <c r="C218" s="373"/>
      <c r="D218" s="374"/>
      <c r="E218" s="59"/>
      <c r="F218" s="59"/>
      <c r="G218" s="59"/>
      <c r="H218" s="375"/>
      <c r="I218" s="59"/>
      <c r="J218" s="59"/>
      <c r="K218" s="59"/>
      <c r="L218" s="59"/>
      <c r="M218" s="59"/>
      <c r="N218" s="59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  <c r="AB218" s="245"/>
      <c r="AC218" s="245"/>
      <c r="AD218" s="245"/>
      <c r="AE218" s="245"/>
      <c r="AF218" s="245"/>
      <c r="AG218" s="245"/>
      <c r="AH218" s="245"/>
      <c r="AI218" s="245"/>
      <c r="AJ218" s="245"/>
      <c r="AK218" s="245"/>
      <c r="AL218" s="245"/>
      <c r="AM218" s="245"/>
      <c r="AN218" s="245"/>
      <c r="AO218" s="245"/>
      <c r="AP218" s="245"/>
      <c r="AQ218" s="245"/>
      <c r="AR218" s="7"/>
      <c r="AS218" s="7"/>
      <c r="AT218" s="7"/>
      <c r="AU218" s="7"/>
      <c r="AV218" s="7"/>
      <c r="AW218" s="7"/>
      <c r="AX218" s="7"/>
      <c r="AY218" s="7"/>
      <c r="AZ218" s="7"/>
      <c r="BA218" s="8"/>
      <c r="BB218" s="8"/>
      <c r="BC218" s="8"/>
      <c r="BD218" s="8"/>
      <c r="BE218" s="21"/>
      <c r="BF218" s="21"/>
      <c r="BG218" s="21"/>
      <c r="BH218" s="7"/>
      <c r="BI218" s="7"/>
      <c r="BJ218" s="7"/>
      <c r="BK218" s="398"/>
      <c r="BL218" s="399"/>
      <c r="BM218" s="400"/>
      <c r="BN218" s="400"/>
      <c r="BO218" s="400"/>
      <c r="BP218" s="400"/>
      <c r="BQ218" s="400"/>
      <c r="BR218" s="400"/>
      <c r="BS218" s="400"/>
      <c r="BT218" s="400"/>
      <c r="BU218" s="7"/>
      <c r="BV218" s="282"/>
      <c r="BW218" s="287"/>
      <c r="BX218" s="285"/>
      <c r="BY218" s="285"/>
      <c r="BZ218" s="285"/>
      <c r="CA218" s="285"/>
      <c r="CB218" s="285"/>
      <c r="CC218" s="285"/>
      <c r="CD218" s="285"/>
      <c r="CE218" s="285"/>
      <c r="CF218" s="287"/>
      <c r="CG218" s="246"/>
      <c r="CH218" s="246"/>
      <c r="CI218" s="246"/>
      <c r="CJ218" s="246"/>
      <c r="CK218" s="246"/>
      <c r="CL218" s="246"/>
      <c r="CM218" s="7"/>
      <c r="CN218" s="246"/>
      <c r="CO218" s="246"/>
      <c r="CP218" s="246"/>
      <c r="CQ218" s="246"/>
      <c r="CR218" s="246"/>
      <c r="CS218" s="246"/>
      <c r="CT218" s="295"/>
      <c r="CU218" s="287"/>
      <c r="CV218" s="295"/>
      <c r="CW218" s="287"/>
      <c r="CX218" s="287"/>
      <c r="CY218" s="295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8"/>
      <c r="DW218" s="8"/>
      <c r="DX218" s="8"/>
      <c r="DY218" s="8"/>
      <c r="DZ218" s="8"/>
      <c r="EA218" s="8"/>
      <c r="EB218" s="8"/>
      <c r="EC218" s="8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</row>
    <row r="219" ht="10.5" customHeight="1">
      <c r="A219" s="372"/>
      <c r="B219" s="59"/>
      <c r="C219" s="373"/>
      <c r="D219" s="374"/>
      <c r="E219" s="59"/>
      <c r="F219" s="59"/>
      <c r="G219" s="59"/>
      <c r="H219" s="375"/>
      <c r="I219" s="59"/>
      <c r="J219" s="59"/>
      <c r="K219" s="59"/>
      <c r="L219" s="59"/>
      <c r="M219" s="59"/>
      <c r="N219" s="59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  <c r="AD219" s="245"/>
      <c r="AE219" s="245"/>
      <c r="AF219" s="245"/>
      <c r="AG219" s="245"/>
      <c r="AH219" s="245"/>
      <c r="AI219" s="245"/>
      <c r="AJ219" s="245"/>
      <c r="AK219" s="245"/>
      <c r="AL219" s="245"/>
      <c r="AM219" s="245"/>
      <c r="AN219" s="245"/>
      <c r="AO219" s="245"/>
      <c r="AP219" s="245"/>
      <c r="AQ219" s="245"/>
      <c r="AR219" s="7"/>
      <c r="AS219" s="7"/>
      <c r="AT219" s="7"/>
      <c r="AU219" s="7"/>
      <c r="AV219" s="7"/>
      <c r="AW219" s="7"/>
      <c r="AX219" s="7"/>
      <c r="AY219" s="7"/>
      <c r="AZ219" s="7"/>
      <c r="BA219" s="8"/>
      <c r="BB219" s="8"/>
      <c r="BC219" s="8"/>
      <c r="BD219" s="8"/>
      <c r="BE219" s="21"/>
      <c r="BF219" s="21"/>
      <c r="BG219" s="21"/>
      <c r="BH219" s="7"/>
      <c r="BI219" s="7"/>
      <c r="BJ219" s="7"/>
      <c r="BK219" s="398"/>
      <c r="BL219" s="399"/>
      <c r="BM219" s="400"/>
      <c r="BN219" s="400"/>
      <c r="BO219" s="400"/>
      <c r="BP219" s="400"/>
      <c r="BQ219" s="400"/>
      <c r="BR219" s="400"/>
      <c r="BS219" s="400"/>
      <c r="BT219" s="400"/>
      <c r="BU219" s="7"/>
      <c r="BV219" s="282"/>
      <c r="BW219" s="287"/>
      <c r="BX219" s="285"/>
      <c r="BY219" s="285"/>
      <c r="BZ219" s="285"/>
      <c r="CA219" s="285"/>
      <c r="CB219" s="285"/>
      <c r="CC219" s="285"/>
      <c r="CD219" s="285"/>
      <c r="CE219" s="285"/>
      <c r="CF219" s="287"/>
      <c r="CG219" s="246"/>
      <c r="CH219" s="246"/>
      <c r="CI219" s="246"/>
      <c r="CJ219" s="246"/>
      <c r="CK219" s="246"/>
      <c r="CL219" s="246"/>
      <c r="CM219" s="7"/>
      <c r="CN219" s="246"/>
      <c r="CO219" s="246"/>
      <c r="CP219" s="246"/>
      <c r="CQ219" s="246"/>
      <c r="CR219" s="246"/>
      <c r="CS219" s="246"/>
      <c r="CT219" s="295"/>
      <c r="CU219" s="287"/>
      <c r="CV219" s="287"/>
      <c r="CW219" s="295"/>
      <c r="CX219" s="287"/>
      <c r="CY219" s="295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8"/>
      <c r="DW219" s="8"/>
      <c r="DX219" s="8"/>
      <c r="DY219" s="8"/>
      <c r="DZ219" s="8"/>
      <c r="EA219" s="8"/>
      <c r="EB219" s="8"/>
      <c r="EC219" s="8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</row>
    <row r="220" ht="10.5" customHeight="1">
      <c r="A220" s="372"/>
      <c r="B220" s="59"/>
      <c r="C220" s="373"/>
      <c r="D220" s="374"/>
      <c r="E220" s="59"/>
      <c r="F220" s="59"/>
      <c r="G220" s="59"/>
      <c r="H220" s="375"/>
      <c r="I220" s="59"/>
      <c r="J220" s="59"/>
      <c r="K220" s="59"/>
      <c r="L220" s="59"/>
      <c r="M220" s="59"/>
      <c r="N220" s="59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  <c r="AB220" s="245"/>
      <c r="AC220" s="245"/>
      <c r="AD220" s="245"/>
      <c r="AE220" s="245"/>
      <c r="AF220" s="245"/>
      <c r="AG220" s="245"/>
      <c r="AH220" s="245"/>
      <c r="AI220" s="245"/>
      <c r="AJ220" s="245"/>
      <c r="AK220" s="245"/>
      <c r="AL220" s="245"/>
      <c r="AM220" s="245"/>
      <c r="AN220" s="245"/>
      <c r="AO220" s="245"/>
      <c r="AP220" s="245"/>
      <c r="AQ220" s="245"/>
      <c r="AR220" s="7"/>
      <c r="AS220" s="7"/>
      <c r="AT220" s="7"/>
      <c r="AU220" s="7"/>
      <c r="AV220" s="7"/>
      <c r="AW220" s="7"/>
      <c r="AX220" s="7"/>
      <c r="AY220" s="7"/>
      <c r="AZ220" s="7"/>
      <c r="BA220" s="8"/>
      <c r="BB220" s="8"/>
      <c r="BC220" s="8"/>
      <c r="BD220" s="8"/>
      <c r="BE220" s="21"/>
      <c r="BF220" s="21"/>
      <c r="BG220" s="21"/>
      <c r="BH220" s="7"/>
      <c r="BI220" s="7"/>
      <c r="BJ220" s="7"/>
      <c r="BK220" s="398"/>
      <c r="BL220" s="399"/>
      <c r="BM220" s="400"/>
      <c r="BN220" s="400"/>
      <c r="BO220" s="400"/>
      <c r="BP220" s="400"/>
      <c r="BQ220" s="400"/>
      <c r="BR220" s="400"/>
      <c r="BS220" s="400"/>
      <c r="BT220" s="400"/>
      <c r="BU220" s="7"/>
      <c r="BV220" s="282"/>
      <c r="BW220" s="287"/>
      <c r="BX220" s="285"/>
      <c r="BY220" s="285"/>
      <c r="BZ220" s="285"/>
      <c r="CA220" s="285"/>
      <c r="CB220" s="285"/>
      <c r="CC220" s="285"/>
      <c r="CD220" s="285"/>
      <c r="CE220" s="285"/>
      <c r="CF220" s="287"/>
      <c r="CG220" s="246"/>
      <c r="CH220" s="246"/>
      <c r="CI220" s="246"/>
      <c r="CJ220" s="246"/>
      <c r="CK220" s="246"/>
      <c r="CL220" s="246"/>
      <c r="CM220" s="7"/>
      <c r="CN220" s="246"/>
      <c r="CO220" s="246"/>
      <c r="CP220" s="246"/>
      <c r="CQ220" s="246"/>
      <c r="CR220" s="246"/>
      <c r="CS220" s="246"/>
      <c r="CT220" s="287"/>
      <c r="CU220" s="287"/>
      <c r="CV220" s="295"/>
      <c r="CW220" s="287"/>
      <c r="CX220" s="287"/>
      <c r="CY220" s="295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8"/>
      <c r="DW220" s="8"/>
      <c r="DX220" s="8"/>
      <c r="DY220" s="8"/>
      <c r="DZ220" s="8"/>
      <c r="EA220" s="8"/>
      <c r="EB220" s="8"/>
      <c r="EC220" s="8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</row>
    <row r="221" ht="10.5" customHeight="1">
      <c r="A221" s="372"/>
      <c r="B221" s="59"/>
      <c r="C221" s="373"/>
      <c r="D221" s="374"/>
      <c r="E221" s="59"/>
      <c r="F221" s="59"/>
      <c r="G221" s="59"/>
      <c r="H221" s="375"/>
      <c r="I221" s="59"/>
      <c r="J221" s="59"/>
      <c r="K221" s="59"/>
      <c r="L221" s="59"/>
      <c r="M221" s="59"/>
      <c r="N221" s="59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  <c r="AB221" s="245"/>
      <c r="AC221" s="245"/>
      <c r="AD221" s="245"/>
      <c r="AE221" s="245"/>
      <c r="AF221" s="245"/>
      <c r="AG221" s="245"/>
      <c r="AH221" s="245"/>
      <c r="AI221" s="245"/>
      <c r="AJ221" s="245"/>
      <c r="AK221" s="245"/>
      <c r="AL221" s="245"/>
      <c r="AM221" s="245"/>
      <c r="AN221" s="245"/>
      <c r="AO221" s="245"/>
      <c r="AP221" s="245"/>
      <c r="AQ221" s="245"/>
      <c r="AR221" s="7"/>
      <c r="AS221" s="7"/>
      <c r="AT221" s="7"/>
      <c r="AU221" s="7"/>
      <c r="AV221" s="7"/>
      <c r="AW221" s="7"/>
      <c r="AX221" s="7"/>
      <c r="AY221" s="7"/>
      <c r="AZ221" s="7"/>
      <c r="BA221" s="8"/>
      <c r="BB221" s="8"/>
      <c r="BC221" s="8"/>
      <c r="BD221" s="8"/>
      <c r="BE221" s="21"/>
      <c r="BF221" s="21"/>
      <c r="BG221" s="21"/>
      <c r="BH221" s="7"/>
      <c r="BI221" s="7"/>
      <c r="BJ221" s="7"/>
      <c r="BK221" s="398"/>
      <c r="BL221" s="399"/>
      <c r="BM221" s="400"/>
      <c r="BN221" s="400"/>
      <c r="BO221" s="400"/>
      <c r="BP221" s="400"/>
      <c r="BQ221" s="400"/>
      <c r="BR221" s="400"/>
      <c r="BS221" s="400"/>
      <c r="BT221" s="400"/>
      <c r="BU221" s="7"/>
      <c r="BV221" s="282"/>
      <c r="BW221" s="287"/>
      <c r="BX221" s="285"/>
      <c r="BY221" s="285"/>
      <c r="BZ221" s="285"/>
      <c r="CA221" s="285"/>
      <c r="CB221" s="285"/>
      <c r="CC221" s="285"/>
      <c r="CD221" s="285"/>
      <c r="CE221" s="285"/>
      <c r="CF221" s="287"/>
      <c r="CG221" s="246"/>
      <c r="CH221" s="246"/>
      <c r="CI221" s="246"/>
      <c r="CJ221" s="246"/>
      <c r="CK221" s="246"/>
      <c r="CL221" s="246"/>
      <c r="CM221" s="7"/>
      <c r="CN221" s="246"/>
      <c r="CO221" s="246"/>
      <c r="CP221" s="246"/>
      <c r="CQ221" s="246"/>
      <c r="CR221" s="246"/>
      <c r="CS221" s="246"/>
      <c r="CT221" s="287"/>
      <c r="CU221" s="287"/>
      <c r="CV221" s="287"/>
      <c r="CW221" s="295"/>
      <c r="CX221" s="287"/>
      <c r="CY221" s="295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8"/>
      <c r="DW221" s="8"/>
      <c r="DX221" s="8"/>
      <c r="DY221" s="8"/>
      <c r="DZ221" s="8"/>
      <c r="EA221" s="8"/>
      <c r="EB221" s="8"/>
      <c r="EC221" s="8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</row>
    <row r="222" ht="10.5" customHeight="1">
      <c r="A222" s="372"/>
      <c r="B222" s="59"/>
      <c r="C222" s="373"/>
      <c r="D222" s="374"/>
      <c r="E222" s="59"/>
      <c r="F222" s="59"/>
      <c r="G222" s="59"/>
      <c r="H222" s="375"/>
      <c r="I222" s="59"/>
      <c r="J222" s="59"/>
      <c r="K222" s="59"/>
      <c r="L222" s="59"/>
      <c r="M222" s="59"/>
      <c r="N222" s="59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  <c r="AB222" s="245"/>
      <c r="AC222" s="245"/>
      <c r="AD222" s="245"/>
      <c r="AE222" s="245"/>
      <c r="AF222" s="245"/>
      <c r="AG222" s="245"/>
      <c r="AH222" s="245"/>
      <c r="AI222" s="245"/>
      <c r="AJ222" s="245"/>
      <c r="AK222" s="245"/>
      <c r="AL222" s="245"/>
      <c r="AM222" s="245"/>
      <c r="AN222" s="245"/>
      <c r="AO222" s="245"/>
      <c r="AP222" s="245"/>
      <c r="AQ222" s="245"/>
      <c r="AR222" s="7"/>
      <c r="AS222" s="7"/>
      <c r="AT222" s="7"/>
      <c r="AU222" s="7"/>
      <c r="AV222" s="7"/>
      <c r="AW222" s="7"/>
      <c r="AX222" s="7"/>
      <c r="AY222" s="7"/>
      <c r="AZ222" s="7"/>
      <c r="BA222" s="8"/>
      <c r="BB222" s="8"/>
      <c r="BC222" s="8"/>
      <c r="BD222" s="8"/>
      <c r="BE222" s="21"/>
      <c r="BF222" s="21"/>
      <c r="BG222" s="21"/>
      <c r="BH222" s="7"/>
      <c r="BI222" s="7"/>
      <c r="BJ222" s="7"/>
      <c r="BK222" s="398">
        <v>0.75</v>
      </c>
      <c r="BL222" s="399">
        <v>216.0</v>
      </c>
      <c r="BM222" s="400">
        <v>15.6</v>
      </c>
      <c r="BN222" s="400">
        <v>15.7</v>
      </c>
      <c r="BO222" s="400">
        <v>17.2</v>
      </c>
      <c r="BP222" s="400">
        <v>17.3</v>
      </c>
      <c r="BQ222" s="400">
        <v>29.2</v>
      </c>
      <c r="BR222" s="400">
        <v>29.3</v>
      </c>
      <c r="BS222" s="400">
        <v>35.4</v>
      </c>
      <c r="BT222" s="400">
        <v>35.5</v>
      </c>
      <c r="BU222" s="7"/>
      <c r="BV222" s="282">
        <v>0.75</v>
      </c>
      <c r="BW222" s="287">
        <v>216.0</v>
      </c>
      <c r="BX222" s="285">
        <v>15.6</v>
      </c>
      <c r="BY222" s="285">
        <v>15.7</v>
      </c>
      <c r="BZ222" s="285">
        <v>17.2</v>
      </c>
      <c r="CA222" s="285">
        <v>17.3</v>
      </c>
      <c r="CB222" s="285">
        <v>29.2</v>
      </c>
      <c r="CC222" s="285">
        <v>29.3</v>
      </c>
      <c r="CD222" s="285">
        <v>35.4</v>
      </c>
      <c r="CE222" s="285">
        <v>35.5</v>
      </c>
      <c r="CF222" s="287"/>
      <c r="CG222" s="246"/>
      <c r="CH222" s="246"/>
      <c r="CI222" s="246"/>
      <c r="CJ222" s="246"/>
      <c r="CK222" s="246"/>
      <c r="CL222" s="246"/>
      <c r="CM222" s="7"/>
      <c r="CN222" s="246"/>
      <c r="CO222" s="246"/>
      <c r="CP222" s="246"/>
      <c r="CQ222" s="246"/>
      <c r="CR222" s="246"/>
      <c r="CS222" s="246"/>
      <c r="CT222" s="287"/>
      <c r="CU222" s="287"/>
      <c r="CV222" s="287"/>
      <c r="CW222" s="287"/>
      <c r="CX222" s="287"/>
      <c r="CY222" s="295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8"/>
      <c r="DW222" s="8"/>
      <c r="DX222" s="8"/>
      <c r="DY222" s="8"/>
      <c r="DZ222" s="8"/>
      <c r="EA222" s="8"/>
      <c r="EB222" s="8"/>
      <c r="EC222" s="8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</row>
    <row r="223" ht="10.5" customHeight="1">
      <c r="A223" s="372"/>
      <c r="B223" s="59"/>
      <c r="C223" s="373"/>
      <c r="D223" s="374"/>
      <c r="E223" s="59"/>
      <c r="F223" s="59"/>
      <c r="G223" s="59"/>
      <c r="H223" s="375"/>
      <c r="I223" s="59"/>
      <c r="J223" s="59"/>
      <c r="K223" s="59"/>
      <c r="L223" s="59"/>
      <c r="M223" s="59"/>
      <c r="N223" s="59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  <c r="AB223" s="245"/>
      <c r="AC223" s="245"/>
      <c r="AD223" s="245"/>
      <c r="AE223" s="245"/>
      <c r="AF223" s="245"/>
      <c r="AG223" s="245"/>
      <c r="AH223" s="245"/>
      <c r="AI223" s="245"/>
      <c r="AJ223" s="245"/>
      <c r="AK223" s="245"/>
      <c r="AL223" s="245"/>
      <c r="AM223" s="245"/>
      <c r="AN223" s="245"/>
      <c r="AO223" s="245"/>
      <c r="AP223" s="245"/>
      <c r="AQ223" s="245"/>
      <c r="AR223" s="7"/>
      <c r="AS223" s="7"/>
      <c r="AT223" s="7"/>
      <c r="AU223" s="7"/>
      <c r="AV223" s="7"/>
      <c r="AW223" s="7"/>
      <c r="AX223" s="7"/>
      <c r="AY223" s="7"/>
      <c r="AZ223" s="7"/>
      <c r="BA223" s="8"/>
      <c r="BB223" s="8"/>
      <c r="BC223" s="8"/>
      <c r="BD223" s="8"/>
      <c r="BE223" s="21"/>
      <c r="BF223" s="21"/>
      <c r="BG223" s="21"/>
      <c r="BH223" s="7"/>
      <c r="BI223" s="7"/>
      <c r="BJ223" s="7"/>
      <c r="BK223" s="398">
        <v>0.7506944444444444</v>
      </c>
      <c r="BL223" s="399">
        <v>217.0</v>
      </c>
      <c r="BM223" s="400">
        <v>15.6</v>
      </c>
      <c r="BN223" s="400">
        <v>15.7</v>
      </c>
      <c r="BO223" s="400">
        <v>17.2</v>
      </c>
      <c r="BP223" s="400">
        <v>17.3</v>
      </c>
      <c r="BQ223" s="400">
        <v>29.3</v>
      </c>
      <c r="BR223" s="400">
        <v>29.4</v>
      </c>
      <c r="BS223" s="400">
        <v>35.4</v>
      </c>
      <c r="BT223" s="400">
        <v>35.5</v>
      </c>
      <c r="BU223" s="7"/>
      <c r="BV223" s="282">
        <v>0.7506944444444444</v>
      </c>
      <c r="BW223" s="287">
        <v>217.0</v>
      </c>
      <c r="BX223" s="285">
        <v>15.6</v>
      </c>
      <c r="BY223" s="285">
        <v>15.7</v>
      </c>
      <c r="BZ223" s="285">
        <v>17.2</v>
      </c>
      <c r="CA223" s="285">
        <v>17.3</v>
      </c>
      <c r="CB223" s="285">
        <v>29.3</v>
      </c>
      <c r="CC223" s="285">
        <v>29.4</v>
      </c>
      <c r="CD223" s="285">
        <v>35.4</v>
      </c>
      <c r="CE223" s="285">
        <v>35.5</v>
      </c>
      <c r="CF223" s="287"/>
      <c r="CG223" s="246"/>
      <c r="CH223" s="246"/>
      <c r="CI223" s="246"/>
      <c r="CJ223" s="246"/>
      <c r="CK223" s="246"/>
      <c r="CL223" s="246"/>
      <c r="CM223" s="7"/>
      <c r="CN223" s="246"/>
      <c r="CO223" s="246"/>
      <c r="CP223" s="246"/>
      <c r="CQ223" s="246"/>
      <c r="CR223" s="246"/>
      <c r="CS223" s="246"/>
      <c r="CT223" s="287"/>
      <c r="CU223" s="287"/>
      <c r="CV223" s="295"/>
      <c r="CW223" s="295"/>
      <c r="CX223" s="287"/>
      <c r="CY223" s="295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8"/>
      <c r="DW223" s="8"/>
      <c r="DX223" s="8"/>
      <c r="DY223" s="8"/>
      <c r="DZ223" s="8"/>
      <c r="EA223" s="8"/>
      <c r="EB223" s="8"/>
      <c r="EC223" s="8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</row>
    <row r="224" ht="10.5" customHeight="1">
      <c r="A224" s="372"/>
      <c r="B224" s="59"/>
      <c r="C224" s="373"/>
      <c r="D224" s="374"/>
      <c r="E224" s="59"/>
      <c r="F224" s="59"/>
      <c r="G224" s="59"/>
      <c r="H224" s="375"/>
      <c r="I224" s="59"/>
      <c r="J224" s="59"/>
      <c r="K224" s="59"/>
      <c r="L224" s="59"/>
      <c r="M224" s="59"/>
      <c r="N224" s="59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  <c r="AB224" s="245"/>
      <c r="AC224" s="245"/>
      <c r="AD224" s="245"/>
      <c r="AE224" s="245"/>
      <c r="AF224" s="245"/>
      <c r="AG224" s="245"/>
      <c r="AH224" s="245"/>
      <c r="AI224" s="245"/>
      <c r="AJ224" s="245"/>
      <c r="AK224" s="245"/>
      <c r="AL224" s="245"/>
      <c r="AM224" s="245"/>
      <c r="AN224" s="245"/>
      <c r="AO224" s="245"/>
      <c r="AP224" s="245"/>
      <c r="AQ224" s="245"/>
      <c r="AR224" s="7"/>
      <c r="AS224" s="7"/>
      <c r="AT224" s="7"/>
      <c r="AU224" s="7"/>
      <c r="AV224" s="7"/>
      <c r="AW224" s="7"/>
      <c r="AX224" s="7"/>
      <c r="AY224" s="7"/>
      <c r="AZ224" s="7"/>
      <c r="BA224" s="8"/>
      <c r="BB224" s="8"/>
      <c r="BC224" s="8"/>
      <c r="BD224" s="8"/>
      <c r="BE224" s="21"/>
      <c r="BF224" s="21"/>
      <c r="BG224" s="21"/>
      <c r="BH224" s="7"/>
      <c r="BI224" s="7"/>
      <c r="BJ224" s="7"/>
      <c r="BK224" s="398">
        <v>0.751388888888889</v>
      </c>
      <c r="BL224" s="399">
        <v>218.0</v>
      </c>
      <c r="BM224" s="400">
        <v>15.6</v>
      </c>
      <c r="BN224" s="400">
        <v>15.7</v>
      </c>
      <c r="BO224" s="400">
        <v>17.2</v>
      </c>
      <c r="BP224" s="400">
        <v>17.3</v>
      </c>
      <c r="BQ224" s="400">
        <v>29.3</v>
      </c>
      <c r="BR224" s="400">
        <v>29.4</v>
      </c>
      <c r="BS224" s="400">
        <v>35.5</v>
      </c>
      <c r="BT224" s="400">
        <v>35.6</v>
      </c>
      <c r="BU224" s="7"/>
      <c r="BV224" s="282">
        <v>0.751388888888889</v>
      </c>
      <c r="BW224" s="287">
        <v>218.0</v>
      </c>
      <c r="BX224" s="285">
        <v>15.6</v>
      </c>
      <c r="BY224" s="285">
        <v>15.7</v>
      </c>
      <c r="BZ224" s="285">
        <v>17.2</v>
      </c>
      <c r="CA224" s="285">
        <v>17.3</v>
      </c>
      <c r="CB224" s="285">
        <v>29.3</v>
      </c>
      <c r="CC224" s="285">
        <v>29.4</v>
      </c>
      <c r="CD224" s="285">
        <v>35.5</v>
      </c>
      <c r="CE224" s="285">
        <v>35.6</v>
      </c>
      <c r="CF224" s="287"/>
      <c r="CG224" s="246"/>
      <c r="CH224" s="246"/>
      <c r="CI224" s="246"/>
      <c r="CJ224" s="246"/>
      <c r="CK224" s="246"/>
      <c r="CL224" s="246"/>
      <c r="CM224" s="7"/>
      <c r="CN224" s="246"/>
      <c r="CO224" s="246"/>
      <c r="CP224" s="246"/>
      <c r="CQ224" s="246"/>
      <c r="CR224" s="246"/>
      <c r="CS224" s="246"/>
      <c r="CT224" s="287"/>
      <c r="CU224" s="287"/>
      <c r="CV224" s="287"/>
      <c r="CW224" s="287"/>
      <c r="CX224" s="287"/>
      <c r="CY224" s="295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8"/>
      <c r="DW224" s="8"/>
      <c r="DX224" s="8"/>
      <c r="DY224" s="8"/>
      <c r="DZ224" s="8"/>
      <c r="EA224" s="8"/>
      <c r="EB224" s="8"/>
      <c r="EC224" s="8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</row>
    <row r="225" ht="10.5" customHeight="1">
      <c r="A225" s="372"/>
      <c r="B225" s="59"/>
      <c r="C225" s="373"/>
      <c r="D225" s="374"/>
      <c r="E225" s="59"/>
      <c r="F225" s="59"/>
      <c r="G225" s="59"/>
      <c r="H225" s="375"/>
      <c r="I225" s="59"/>
      <c r="J225" s="59"/>
      <c r="K225" s="59"/>
      <c r="L225" s="59"/>
      <c r="M225" s="59"/>
      <c r="N225" s="59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  <c r="AB225" s="245"/>
      <c r="AC225" s="245"/>
      <c r="AD225" s="245"/>
      <c r="AE225" s="245"/>
      <c r="AF225" s="245"/>
      <c r="AG225" s="245"/>
      <c r="AH225" s="245"/>
      <c r="AI225" s="245"/>
      <c r="AJ225" s="245"/>
      <c r="AK225" s="245"/>
      <c r="AL225" s="245"/>
      <c r="AM225" s="245"/>
      <c r="AN225" s="245"/>
      <c r="AO225" s="245"/>
      <c r="AP225" s="245"/>
      <c r="AQ225" s="245"/>
      <c r="AR225" s="7"/>
      <c r="AS225" s="7"/>
      <c r="AT225" s="7"/>
      <c r="AU225" s="7"/>
      <c r="AV225" s="7"/>
      <c r="AW225" s="7"/>
      <c r="AX225" s="7"/>
      <c r="AY225" s="7"/>
      <c r="AZ225" s="7"/>
      <c r="BA225" s="8"/>
      <c r="BB225" s="8"/>
      <c r="BC225" s="8"/>
      <c r="BD225" s="8"/>
      <c r="BE225" s="21"/>
      <c r="BF225" s="21"/>
      <c r="BG225" s="21"/>
      <c r="BH225" s="7"/>
      <c r="BI225" s="7"/>
      <c r="BJ225" s="7"/>
      <c r="BK225" s="398">
        <v>0.752083333333333</v>
      </c>
      <c r="BL225" s="399">
        <v>219.0</v>
      </c>
      <c r="BM225" s="400">
        <v>15.6</v>
      </c>
      <c r="BN225" s="400">
        <v>15.7</v>
      </c>
      <c r="BO225" s="400">
        <v>17.3</v>
      </c>
      <c r="BP225" s="400">
        <v>17.4</v>
      </c>
      <c r="BQ225" s="400">
        <v>29.4</v>
      </c>
      <c r="BR225" s="400">
        <v>29.5</v>
      </c>
      <c r="BS225" s="400">
        <v>35.5</v>
      </c>
      <c r="BT225" s="400">
        <v>35.6</v>
      </c>
      <c r="BU225" s="7"/>
      <c r="BV225" s="282">
        <v>0.752083333333333</v>
      </c>
      <c r="BW225" s="287">
        <v>219.0</v>
      </c>
      <c r="BX225" s="285">
        <v>15.6</v>
      </c>
      <c r="BY225" s="285">
        <v>15.7</v>
      </c>
      <c r="BZ225" s="285">
        <v>17.3</v>
      </c>
      <c r="CA225" s="285">
        <v>17.4</v>
      </c>
      <c r="CB225" s="285">
        <v>29.4</v>
      </c>
      <c r="CC225" s="285">
        <v>29.5</v>
      </c>
      <c r="CD225" s="285">
        <v>35.5</v>
      </c>
      <c r="CE225" s="285">
        <v>35.6</v>
      </c>
      <c r="CF225" s="287"/>
      <c r="CG225" s="246"/>
      <c r="CH225" s="246"/>
      <c r="CI225" s="246"/>
      <c r="CJ225" s="246"/>
      <c r="CK225" s="246"/>
      <c r="CL225" s="246"/>
      <c r="CM225" s="7"/>
      <c r="CN225" s="246"/>
      <c r="CO225" s="246"/>
      <c r="CP225" s="246"/>
      <c r="CQ225" s="246"/>
      <c r="CR225" s="246"/>
      <c r="CS225" s="246"/>
      <c r="CT225" s="287"/>
      <c r="CU225" s="287"/>
      <c r="CV225" s="295"/>
      <c r="CW225" s="295"/>
      <c r="CX225" s="287"/>
      <c r="CY225" s="295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8"/>
      <c r="DW225" s="8"/>
      <c r="DX225" s="8"/>
      <c r="DY225" s="8"/>
      <c r="DZ225" s="8"/>
      <c r="EA225" s="8"/>
      <c r="EB225" s="8"/>
      <c r="EC225" s="8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</row>
    <row r="226" ht="10.5" customHeight="1">
      <c r="A226" s="372"/>
      <c r="B226" s="59"/>
      <c r="C226" s="373"/>
      <c r="D226" s="374"/>
      <c r="E226" s="59"/>
      <c r="F226" s="59"/>
      <c r="G226" s="59"/>
      <c r="H226" s="375"/>
      <c r="I226" s="59"/>
      <c r="J226" s="59"/>
      <c r="K226" s="59"/>
      <c r="L226" s="59"/>
      <c r="M226" s="59"/>
      <c r="N226" s="59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  <c r="AB226" s="245"/>
      <c r="AC226" s="245"/>
      <c r="AD226" s="245"/>
      <c r="AE226" s="245"/>
      <c r="AF226" s="245"/>
      <c r="AG226" s="245"/>
      <c r="AH226" s="245"/>
      <c r="AI226" s="245"/>
      <c r="AJ226" s="245"/>
      <c r="AK226" s="245"/>
      <c r="AL226" s="245"/>
      <c r="AM226" s="245"/>
      <c r="AN226" s="245"/>
      <c r="AO226" s="245"/>
      <c r="AP226" s="245"/>
      <c r="AQ226" s="245"/>
      <c r="AR226" s="7"/>
      <c r="AS226" s="7"/>
      <c r="AT226" s="7"/>
      <c r="AU226" s="7"/>
      <c r="AV226" s="7"/>
      <c r="AW226" s="7"/>
      <c r="AX226" s="7"/>
      <c r="AY226" s="7"/>
      <c r="AZ226" s="7"/>
      <c r="BA226" s="8"/>
      <c r="BB226" s="8"/>
      <c r="BC226" s="8"/>
      <c r="BD226" s="8"/>
      <c r="BE226" s="21"/>
      <c r="BF226" s="21"/>
      <c r="BG226" s="21"/>
      <c r="BH226" s="7"/>
      <c r="BI226" s="7"/>
      <c r="BJ226" s="7"/>
      <c r="BK226" s="398">
        <v>0.752777777777778</v>
      </c>
      <c r="BL226" s="399">
        <v>220.0</v>
      </c>
      <c r="BM226" s="400">
        <v>15.7</v>
      </c>
      <c r="BN226" s="400">
        <v>15.8</v>
      </c>
      <c r="BO226" s="400">
        <v>17.3</v>
      </c>
      <c r="BP226" s="400">
        <v>17.4</v>
      </c>
      <c r="BQ226" s="400">
        <v>29.4</v>
      </c>
      <c r="BR226" s="400">
        <v>29.5</v>
      </c>
      <c r="BS226" s="400">
        <v>35.5</v>
      </c>
      <c r="BT226" s="400">
        <v>35.6</v>
      </c>
      <c r="BU226" s="7"/>
      <c r="BV226" s="282">
        <v>0.752777777777778</v>
      </c>
      <c r="BW226" s="287">
        <v>220.0</v>
      </c>
      <c r="BX226" s="285">
        <v>15.7</v>
      </c>
      <c r="BY226" s="285">
        <v>15.8</v>
      </c>
      <c r="BZ226" s="285">
        <v>17.3</v>
      </c>
      <c r="CA226" s="285">
        <v>17.4</v>
      </c>
      <c r="CB226" s="285">
        <v>29.4</v>
      </c>
      <c r="CC226" s="285">
        <v>29.5</v>
      </c>
      <c r="CD226" s="285">
        <v>35.5</v>
      </c>
      <c r="CE226" s="285">
        <v>35.6</v>
      </c>
      <c r="CF226" s="287"/>
      <c r="CG226" s="246"/>
      <c r="CH226" s="246"/>
      <c r="CI226" s="246"/>
      <c r="CJ226" s="246"/>
      <c r="CK226" s="246"/>
      <c r="CL226" s="246"/>
      <c r="CM226" s="7"/>
      <c r="CN226" s="246"/>
      <c r="CO226" s="246"/>
      <c r="CP226" s="246"/>
      <c r="CQ226" s="246"/>
      <c r="CR226" s="246"/>
      <c r="CS226" s="246"/>
      <c r="CT226" s="287"/>
      <c r="CU226" s="287"/>
      <c r="CV226" s="287"/>
      <c r="CW226" s="287"/>
      <c r="CX226" s="295"/>
      <c r="CY226" s="295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8"/>
      <c r="DW226" s="8"/>
      <c r="DX226" s="8"/>
      <c r="DY226" s="8"/>
      <c r="DZ226" s="8"/>
      <c r="EA226" s="8"/>
      <c r="EB226" s="8"/>
      <c r="EC226" s="8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</row>
    <row r="227" ht="10.5" customHeight="1">
      <c r="A227" s="372"/>
      <c r="B227" s="59"/>
      <c r="C227" s="373"/>
      <c r="D227" s="374"/>
      <c r="E227" s="59"/>
      <c r="F227" s="59"/>
      <c r="G227" s="59"/>
      <c r="H227" s="375"/>
      <c r="I227" s="59"/>
      <c r="J227" s="59"/>
      <c r="K227" s="59"/>
      <c r="L227" s="59"/>
      <c r="M227" s="59"/>
      <c r="N227" s="59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  <c r="AB227" s="245"/>
      <c r="AC227" s="245"/>
      <c r="AD227" s="245"/>
      <c r="AE227" s="245"/>
      <c r="AF227" s="245"/>
      <c r="AG227" s="245"/>
      <c r="AH227" s="245"/>
      <c r="AI227" s="245"/>
      <c r="AJ227" s="245"/>
      <c r="AK227" s="245"/>
      <c r="AL227" s="245"/>
      <c r="AM227" s="245"/>
      <c r="AN227" s="245"/>
      <c r="AO227" s="245"/>
      <c r="AP227" s="245"/>
      <c r="AQ227" s="245"/>
      <c r="AR227" s="7"/>
      <c r="AS227" s="7"/>
      <c r="AT227" s="7"/>
      <c r="AU227" s="7"/>
      <c r="AV227" s="7"/>
      <c r="AW227" s="7"/>
      <c r="AX227" s="7"/>
      <c r="AY227" s="7"/>
      <c r="AZ227" s="7"/>
      <c r="BA227" s="8"/>
      <c r="BB227" s="8"/>
      <c r="BC227" s="8"/>
      <c r="BD227" s="8"/>
      <c r="BE227" s="21"/>
      <c r="BF227" s="21"/>
      <c r="BG227" s="21"/>
      <c r="BH227" s="7"/>
      <c r="BI227" s="7"/>
      <c r="BJ227" s="7"/>
      <c r="BK227" s="398">
        <v>0.753472222222222</v>
      </c>
      <c r="BL227" s="399">
        <v>221.0</v>
      </c>
      <c r="BM227" s="400">
        <v>15.7</v>
      </c>
      <c r="BN227" s="400">
        <v>15.8</v>
      </c>
      <c r="BO227" s="400">
        <v>17.3</v>
      </c>
      <c r="BP227" s="400">
        <v>17.4</v>
      </c>
      <c r="BQ227" s="400">
        <v>29.5</v>
      </c>
      <c r="BR227" s="400">
        <v>29.6</v>
      </c>
      <c r="BS227" s="400">
        <v>35.5</v>
      </c>
      <c r="BT227" s="400">
        <v>35.6</v>
      </c>
      <c r="BU227" s="7"/>
      <c r="BV227" s="282">
        <v>0.753472222222222</v>
      </c>
      <c r="BW227" s="287">
        <v>221.0</v>
      </c>
      <c r="BX227" s="285">
        <v>15.7</v>
      </c>
      <c r="BY227" s="285">
        <v>15.8</v>
      </c>
      <c r="BZ227" s="285">
        <v>17.3</v>
      </c>
      <c r="CA227" s="285">
        <v>17.4</v>
      </c>
      <c r="CB227" s="285">
        <v>29.5</v>
      </c>
      <c r="CC227" s="285">
        <v>29.6</v>
      </c>
      <c r="CD227" s="285">
        <v>35.5</v>
      </c>
      <c r="CE227" s="285">
        <v>35.6</v>
      </c>
      <c r="CF227" s="287"/>
      <c r="CG227" s="246"/>
      <c r="CH227" s="246"/>
      <c r="CI227" s="246"/>
      <c r="CJ227" s="246"/>
      <c r="CK227" s="246"/>
      <c r="CL227" s="246"/>
      <c r="CM227" s="7"/>
      <c r="CN227" s="246"/>
      <c r="CO227" s="246"/>
      <c r="CP227" s="246"/>
      <c r="CQ227" s="246"/>
      <c r="CR227" s="246"/>
      <c r="CS227" s="246"/>
      <c r="CT227" s="287"/>
      <c r="CU227" s="287"/>
      <c r="CV227" s="295"/>
      <c r="CW227" s="295"/>
      <c r="CX227" s="287"/>
      <c r="CY227" s="295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8"/>
      <c r="DW227" s="8"/>
      <c r="DX227" s="8"/>
      <c r="DY227" s="8"/>
      <c r="DZ227" s="8"/>
      <c r="EA227" s="8"/>
      <c r="EB227" s="8"/>
      <c r="EC227" s="8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</row>
    <row r="228" ht="10.5" customHeight="1">
      <c r="A228" s="372"/>
      <c r="B228" s="59"/>
      <c r="C228" s="373"/>
      <c r="D228" s="374"/>
      <c r="E228" s="59"/>
      <c r="F228" s="59"/>
      <c r="G228" s="59"/>
      <c r="H228" s="375"/>
      <c r="I228" s="59"/>
      <c r="J228" s="59"/>
      <c r="K228" s="59"/>
      <c r="L228" s="59"/>
      <c r="M228" s="59"/>
      <c r="N228" s="59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  <c r="AB228" s="245"/>
      <c r="AC228" s="245"/>
      <c r="AD228" s="245"/>
      <c r="AE228" s="245"/>
      <c r="AF228" s="245"/>
      <c r="AG228" s="245"/>
      <c r="AH228" s="245"/>
      <c r="AI228" s="245"/>
      <c r="AJ228" s="245"/>
      <c r="AK228" s="245"/>
      <c r="AL228" s="245"/>
      <c r="AM228" s="245"/>
      <c r="AN228" s="245"/>
      <c r="AO228" s="245"/>
      <c r="AP228" s="245"/>
      <c r="AQ228" s="245"/>
      <c r="AR228" s="7"/>
      <c r="AS228" s="7"/>
      <c r="AT228" s="7"/>
      <c r="AU228" s="7"/>
      <c r="AV228" s="7"/>
      <c r="AW228" s="7"/>
      <c r="AX228" s="7"/>
      <c r="AY228" s="7"/>
      <c r="AZ228" s="7"/>
      <c r="BA228" s="8"/>
      <c r="BB228" s="8"/>
      <c r="BC228" s="8"/>
      <c r="BD228" s="8"/>
      <c r="BE228" s="21"/>
      <c r="BF228" s="21"/>
      <c r="BG228" s="21"/>
      <c r="BH228" s="7"/>
      <c r="BI228" s="7"/>
      <c r="BJ228" s="7"/>
      <c r="BK228" s="398">
        <v>0.754166666666667</v>
      </c>
      <c r="BL228" s="399">
        <v>222.0</v>
      </c>
      <c r="BM228" s="400">
        <v>15.7</v>
      </c>
      <c r="BN228" s="400">
        <v>15.8</v>
      </c>
      <c r="BO228" s="400">
        <v>17.3</v>
      </c>
      <c r="BP228" s="400">
        <v>17.4</v>
      </c>
      <c r="BQ228" s="400">
        <v>29.5</v>
      </c>
      <c r="BR228" s="400">
        <v>29.6</v>
      </c>
      <c r="BS228" s="400">
        <v>35.5</v>
      </c>
      <c r="BT228" s="400">
        <v>35.6</v>
      </c>
      <c r="BU228" s="7"/>
      <c r="BV228" s="282">
        <v>0.754166666666667</v>
      </c>
      <c r="BW228" s="287">
        <v>222.0</v>
      </c>
      <c r="BX228" s="285">
        <v>15.7</v>
      </c>
      <c r="BY228" s="285">
        <v>15.8</v>
      </c>
      <c r="BZ228" s="285">
        <v>17.3</v>
      </c>
      <c r="CA228" s="285">
        <v>17.4</v>
      </c>
      <c r="CB228" s="285">
        <v>29.5</v>
      </c>
      <c r="CC228" s="285">
        <v>29.6</v>
      </c>
      <c r="CD228" s="285">
        <v>35.5</v>
      </c>
      <c r="CE228" s="285">
        <v>35.6</v>
      </c>
      <c r="CF228" s="287"/>
      <c r="CG228" s="246"/>
      <c r="CH228" s="246"/>
      <c r="CI228" s="246"/>
      <c r="CJ228" s="246"/>
      <c r="CK228" s="246"/>
      <c r="CL228" s="246"/>
      <c r="CM228" s="7"/>
      <c r="CN228" s="246"/>
      <c r="CO228" s="246"/>
      <c r="CP228" s="246"/>
      <c r="CQ228" s="246"/>
      <c r="CR228" s="246"/>
      <c r="CS228" s="246"/>
      <c r="CT228" s="287"/>
      <c r="CU228" s="287"/>
      <c r="CV228" s="287"/>
      <c r="CW228" s="287"/>
      <c r="CX228" s="287"/>
      <c r="CY228" s="295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8"/>
      <c r="DW228" s="8"/>
      <c r="DX228" s="8"/>
      <c r="DY228" s="8"/>
      <c r="DZ228" s="8"/>
      <c r="EA228" s="8"/>
      <c r="EB228" s="8"/>
      <c r="EC228" s="8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</row>
    <row r="229" ht="10.5" customHeight="1">
      <c r="A229" s="372"/>
      <c r="B229" s="59"/>
      <c r="C229" s="373"/>
      <c r="D229" s="374"/>
      <c r="E229" s="59"/>
      <c r="F229" s="59"/>
      <c r="G229" s="59"/>
      <c r="H229" s="375"/>
      <c r="I229" s="59"/>
      <c r="J229" s="59"/>
      <c r="K229" s="59"/>
      <c r="L229" s="59"/>
      <c r="M229" s="59"/>
      <c r="N229" s="59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  <c r="AB229" s="245"/>
      <c r="AC229" s="245"/>
      <c r="AD229" s="245"/>
      <c r="AE229" s="245"/>
      <c r="AF229" s="245"/>
      <c r="AG229" s="245"/>
      <c r="AH229" s="245"/>
      <c r="AI229" s="245"/>
      <c r="AJ229" s="245"/>
      <c r="AK229" s="245"/>
      <c r="AL229" s="245"/>
      <c r="AM229" s="245"/>
      <c r="AN229" s="245"/>
      <c r="AO229" s="245"/>
      <c r="AP229" s="245"/>
      <c r="AQ229" s="245"/>
      <c r="AR229" s="7"/>
      <c r="AS229" s="7"/>
      <c r="AT229" s="7"/>
      <c r="AU229" s="7"/>
      <c r="AV229" s="7"/>
      <c r="AW229" s="7"/>
      <c r="AX229" s="7"/>
      <c r="AY229" s="7"/>
      <c r="AZ229" s="7"/>
      <c r="BA229" s="8"/>
      <c r="BB229" s="8"/>
      <c r="BC229" s="8"/>
      <c r="BD229" s="8"/>
      <c r="BE229" s="21"/>
      <c r="BF229" s="21"/>
      <c r="BG229" s="21"/>
      <c r="BH229" s="7"/>
      <c r="BI229" s="7"/>
      <c r="BJ229" s="7"/>
      <c r="BK229" s="398">
        <v>0.754861111111111</v>
      </c>
      <c r="BL229" s="399">
        <v>223.0</v>
      </c>
      <c r="BM229" s="400">
        <v>15.7</v>
      </c>
      <c r="BN229" s="400">
        <v>15.8</v>
      </c>
      <c r="BO229" s="400">
        <v>17.4</v>
      </c>
      <c r="BP229" s="400">
        <v>17.5</v>
      </c>
      <c r="BQ229" s="400">
        <v>29.5</v>
      </c>
      <c r="BR229" s="400">
        <v>29.6</v>
      </c>
      <c r="BS229" s="400">
        <v>35.5</v>
      </c>
      <c r="BT229" s="400">
        <v>35.6</v>
      </c>
      <c r="BU229" s="7"/>
      <c r="BV229" s="282">
        <v>0.754861111111111</v>
      </c>
      <c r="BW229" s="287">
        <v>223.0</v>
      </c>
      <c r="BX229" s="285">
        <v>15.7</v>
      </c>
      <c r="BY229" s="285">
        <v>15.8</v>
      </c>
      <c r="BZ229" s="285">
        <v>17.4</v>
      </c>
      <c r="CA229" s="285">
        <v>17.5</v>
      </c>
      <c r="CB229" s="285">
        <v>29.5</v>
      </c>
      <c r="CC229" s="285">
        <v>29.6</v>
      </c>
      <c r="CD229" s="285">
        <v>35.5</v>
      </c>
      <c r="CE229" s="285">
        <v>35.6</v>
      </c>
      <c r="CF229" s="287"/>
      <c r="CG229" s="246"/>
      <c r="CH229" s="246"/>
      <c r="CI229" s="246"/>
      <c r="CJ229" s="246"/>
      <c r="CK229" s="246"/>
      <c r="CL229" s="246"/>
      <c r="CM229" s="7"/>
      <c r="CN229" s="246"/>
      <c r="CO229" s="246"/>
      <c r="CP229" s="246"/>
      <c r="CQ229" s="246"/>
      <c r="CR229" s="246"/>
      <c r="CS229" s="246"/>
      <c r="CT229" s="287"/>
      <c r="CU229" s="287"/>
      <c r="CV229" s="287"/>
      <c r="CW229" s="295"/>
      <c r="CX229" s="287"/>
      <c r="CY229" s="295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8"/>
      <c r="DW229" s="8"/>
      <c r="DX229" s="8"/>
      <c r="DY229" s="8"/>
      <c r="DZ229" s="8"/>
      <c r="EA229" s="8"/>
      <c r="EB229" s="8"/>
      <c r="EC229" s="8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</row>
    <row r="230" ht="10.5" customHeight="1">
      <c r="A230" s="372"/>
      <c r="B230" s="59"/>
      <c r="C230" s="373"/>
      <c r="D230" s="374"/>
      <c r="E230" s="59"/>
      <c r="F230" s="59"/>
      <c r="G230" s="59"/>
      <c r="H230" s="375"/>
      <c r="I230" s="59"/>
      <c r="J230" s="59"/>
      <c r="K230" s="59"/>
      <c r="L230" s="59"/>
      <c r="M230" s="59"/>
      <c r="N230" s="59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  <c r="AB230" s="245"/>
      <c r="AC230" s="245"/>
      <c r="AD230" s="245"/>
      <c r="AE230" s="245"/>
      <c r="AF230" s="245"/>
      <c r="AG230" s="245"/>
      <c r="AH230" s="245"/>
      <c r="AI230" s="245"/>
      <c r="AJ230" s="245"/>
      <c r="AK230" s="245"/>
      <c r="AL230" s="245"/>
      <c r="AM230" s="245"/>
      <c r="AN230" s="245"/>
      <c r="AO230" s="245"/>
      <c r="AP230" s="245"/>
      <c r="AQ230" s="245"/>
      <c r="AR230" s="7"/>
      <c r="AS230" s="7"/>
      <c r="AT230" s="7"/>
      <c r="AU230" s="7"/>
      <c r="AV230" s="7"/>
      <c r="AW230" s="7"/>
      <c r="AX230" s="7"/>
      <c r="AY230" s="7"/>
      <c r="AZ230" s="7"/>
      <c r="BA230" s="8"/>
      <c r="BB230" s="8"/>
      <c r="BC230" s="8"/>
      <c r="BD230" s="8"/>
      <c r="BE230" s="21"/>
      <c r="BF230" s="21"/>
      <c r="BG230" s="21"/>
      <c r="BH230" s="7"/>
      <c r="BI230" s="7"/>
      <c r="BJ230" s="7"/>
      <c r="BK230" s="398">
        <v>0.755555555555556</v>
      </c>
      <c r="BL230" s="399">
        <v>224.0</v>
      </c>
      <c r="BM230" s="400">
        <v>15.7</v>
      </c>
      <c r="BN230" s="400">
        <v>15.8</v>
      </c>
      <c r="BO230" s="400">
        <v>17.4</v>
      </c>
      <c r="BP230" s="400">
        <v>17.5</v>
      </c>
      <c r="BQ230" s="400">
        <v>29.6</v>
      </c>
      <c r="BR230" s="400">
        <v>29.7</v>
      </c>
      <c r="BS230" s="400">
        <v>35.5</v>
      </c>
      <c r="BT230" s="400">
        <v>35.6</v>
      </c>
      <c r="BU230" s="7"/>
      <c r="BV230" s="282">
        <v>0.755555555555556</v>
      </c>
      <c r="BW230" s="287">
        <v>224.0</v>
      </c>
      <c r="BX230" s="285">
        <v>15.7</v>
      </c>
      <c r="BY230" s="285">
        <v>15.8</v>
      </c>
      <c r="BZ230" s="285">
        <v>17.4</v>
      </c>
      <c r="CA230" s="285">
        <v>17.5</v>
      </c>
      <c r="CB230" s="285">
        <v>29.6</v>
      </c>
      <c r="CC230" s="285">
        <v>29.7</v>
      </c>
      <c r="CD230" s="285">
        <v>35.5</v>
      </c>
      <c r="CE230" s="285">
        <v>35.6</v>
      </c>
      <c r="CF230" s="287"/>
      <c r="CG230" s="246"/>
      <c r="CH230" s="246"/>
      <c r="CI230" s="246"/>
      <c r="CJ230" s="246"/>
      <c r="CK230" s="246"/>
      <c r="CL230" s="246"/>
      <c r="CM230" s="7"/>
      <c r="CN230" s="246"/>
      <c r="CO230" s="246"/>
      <c r="CP230" s="246"/>
      <c r="CQ230" s="246"/>
      <c r="CR230" s="246"/>
      <c r="CS230" s="246"/>
      <c r="CT230" s="287"/>
      <c r="CU230" s="287"/>
      <c r="CV230" s="287"/>
      <c r="CW230" s="287"/>
      <c r="CX230" s="287"/>
      <c r="CY230" s="295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8"/>
      <c r="DW230" s="8"/>
      <c r="DX230" s="8"/>
      <c r="DY230" s="8"/>
      <c r="DZ230" s="8"/>
      <c r="EA230" s="8"/>
      <c r="EB230" s="8"/>
      <c r="EC230" s="8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</row>
    <row r="231" ht="10.5" customHeight="1">
      <c r="A231" s="372"/>
      <c r="B231" s="59"/>
      <c r="C231" s="373"/>
      <c r="D231" s="374"/>
      <c r="E231" s="59"/>
      <c r="F231" s="59"/>
      <c r="G231" s="59"/>
      <c r="H231" s="375"/>
      <c r="I231" s="59"/>
      <c r="J231" s="59"/>
      <c r="K231" s="59"/>
      <c r="L231" s="59"/>
      <c r="M231" s="59"/>
      <c r="N231" s="59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  <c r="AB231" s="245"/>
      <c r="AC231" s="245"/>
      <c r="AD231" s="245"/>
      <c r="AE231" s="245"/>
      <c r="AF231" s="245"/>
      <c r="AG231" s="245"/>
      <c r="AH231" s="245"/>
      <c r="AI231" s="245"/>
      <c r="AJ231" s="245"/>
      <c r="AK231" s="245"/>
      <c r="AL231" s="245"/>
      <c r="AM231" s="245"/>
      <c r="AN231" s="245"/>
      <c r="AO231" s="245"/>
      <c r="AP231" s="245"/>
      <c r="AQ231" s="245"/>
      <c r="AR231" s="7"/>
      <c r="AS231" s="7"/>
      <c r="AT231" s="7"/>
      <c r="AU231" s="7"/>
      <c r="AV231" s="7"/>
      <c r="AW231" s="7"/>
      <c r="AX231" s="7"/>
      <c r="AY231" s="7"/>
      <c r="AZ231" s="7"/>
      <c r="BA231" s="8"/>
      <c r="BB231" s="8"/>
      <c r="BC231" s="8"/>
      <c r="BD231" s="8"/>
      <c r="BE231" s="21"/>
      <c r="BF231" s="21"/>
      <c r="BG231" s="21"/>
      <c r="BH231" s="7"/>
      <c r="BI231" s="7"/>
      <c r="BJ231" s="7"/>
      <c r="BK231" s="398">
        <v>0.75625</v>
      </c>
      <c r="BL231" s="399">
        <v>225.0</v>
      </c>
      <c r="BM231" s="400">
        <v>15.7</v>
      </c>
      <c r="BN231" s="400">
        <v>15.8</v>
      </c>
      <c r="BO231" s="400">
        <v>17.4</v>
      </c>
      <c r="BP231" s="400">
        <v>17.5</v>
      </c>
      <c r="BQ231" s="400">
        <v>29.6</v>
      </c>
      <c r="BR231" s="400">
        <v>29.7</v>
      </c>
      <c r="BS231" s="400">
        <v>35.5</v>
      </c>
      <c r="BT231" s="400">
        <v>35.6</v>
      </c>
      <c r="BU231" s="7"/>
      <c r="BV231" s="282">
        <v>0.75625</v>
      </c>
      <c r="BW231" s="287">
        <v>225.0</v>
      </c>
      <c r="BX231" s="285">
        <v>15.7</v>
      </c>
      <c r="BY231" s="285">
        <v>15.8</v>
      </c>
      <c r="BZ231" s="285">
        <v>17.4</v>
      </c>
      <c r="CA231" s="285">
        <v>17.5</v>
      </c>
      <c r="CB231" s="285">
        <v>29.6</v>
      </c>
      <c r="CC231" s="285">
        <v>29.7</v>
      </c>
      <c r="CD231" s="285">
        <v>35.5</v>
      </c>
      <c r="CE231" s="285">
        <v>35.6</v>
      </c>
      <c r="CF231" s="287"/>
      <c r="CG231" s="246"/>
      <c r="CH231" s="246"/>
      <c r="CI231" s="246"/>
      <c r="CJ231" s="246"/>
      <c r="CK231" s="246"/>
      <c r="CL231" s="246"/>
      <c r="CM231" s="7"/>
      <c r="CN231" s="246"/>
      <c r="CO231" s="246"/>
      <c r="CP231" s="246"/>
      <c r="CQ231" s="246"/>
      <c r="CR231" s="246"/>
      <c r="CS231" s="246"/>
      <c r="CT231" s="287"/>
      <c r="CU231" s="287"/>
      <c r="CV231" s="295"/>
      <c r="CW231" s="295"/>
      <c r="CX231" s="287"/>
      <c r="CY231" s="295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8"/>
      <c r="DW231" s="8"/>
      <c r="DX231" s="8"/>
      <c r="DY231" s="8"/>
      <c r="DZ231" s="8"/>
      <c r="EA231" s="8"/>
      <c r="EB231" s="8"/>
      <c r="EC231" s="8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</row>
    <row r="232" ht="10.5" customHeight="1">
      <c r="A232" s="372"/>
      <c r="B232" s="59"/>
      <c r="C232" s="373"/>
      <c r="D232" s="374"/>
      <c r="E232" s="59"/>
      <c r="F232" s="59"/>
      <c r="G232" s="59"/>
      <c r="H232" s="375"/>
      <c r="I232" s="59"/>
      <c r="J232" s="59"/>
      <c r="K232" s="59"/>
      <c r="L232" s="59"/>
      <c r="M232" s="59"/>
      <c r="N232" s="59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  <c r="AB232" s="245"/>
      <c r="AC232" s="245"/>
      <c r="AD232" s="245"/>
      <c r="AE232" s="245"/>
      <c r="AF232" s="245"/>
      <c r="AG232" s="245"/>
      <c r="AH232" s="245"/>
      <c r="AI232" s="245"/>
      <c r="AJ232" s="245"/>
      <c r="AK232" s="245"/>
      <c r="AL232" s="245"/>
      <c r="AM232" s="245"/>
      <c r="AN232" s="245"/>
      <c r="AO232" s="245"/>
      <c r="AP232" s="245"/>
      <c r="AQ232" s="245"/>
      <c r="AR232" s="7"/>
      <c r="AS232" s="7"/>
      <c r="AT232" s="7"/>
      <c r="AU232" s="7"/>
      <c r="AV232" s="7"/>
      <c r="AW232" s="7"/>
      <c r="AX232" s="7"/>
      <c r="AY232" s="7"/>
      <c r="AZ232" s="7"/>
      <c r="BA232" s="8"/>
      <c r="BB232" s="8"/>
      <c r="BC232" s="8"/>
      <c r="BD232" s="8"/>
      <c r="BE232" s="21"/>
      <c r="BF232" s="21"/>
      <c r="BG232" s="21"/>
      <c r="BH232" s="7"/>
      <c r="BI232" s="7"/>
      <c r="BJ232" s="7"/>
      <c r="BK232" s="398">
        <v>0.756944444444444</v>
      </c>
      <c r="BL232" s="399">
        <v>226.0</v>
      </c>
      <c r="BM232" s="400">
        <v>15.7</v>
      </c>
      <c r="BN232" s="400">
        <v>15.8</v>
      </c>
      <c r="BO232" s="400">
        <v>17.4</v>
      </c>
      <c r="BP232" s="400">
        <v>17.5</v>
      </c>
      <c r="BQ232" s="400">
        <v>29.6</v>
      </c>
      <c r="BR232" s="400">
        <v>29.7</v>
      </c>
      <c r="BS232" s="400">
        <v>35.5</v>
      </c>
      <c r="BT232" s="400">
        <v>35.6</v>
      </c>
      <c r="BU232" s="7"/>
      <c r="BV232" s="282">
        <v>0.756944444444444</v>
      </c>
      <c r="BW232" s="287">
        <v>226.0</v>
      </c>
      <c r="BX232" s="285">
        <v>15.7</v>
      </c>
      <c r="BY232" s="285">
        <v>15.8</v>
      </c>
      <c r="BZ232" s="285">
        <v>17.4</v>
      </c>
      <c r="CA232" s="285">
        <v>17.5</v>
      </c>
      <c r="CB232" s="285">
        <v>29.6</v>
      </c>
      <c r="CC232" s="285">
        <v>29.7</v>
      </c>
      <c r="CD232" s="285">
        <v>35.5</v>
      </c>
      <c r="CE232" s="285">
        <v>35.6</v>
      </c>
      <c r="CF232" s="287"/>
      <c r="CG232" s="246"/>
      <c r="CH232" s="246"/>
      <c r="CI232" s="246"/>
      <c r="CJ232" s="246"/>
      <c r="CK232" s="246"/>
      <c r="CL232" s="246"/>
      <c r="CM232" s="7"/>
      <c r="CN232" s="246"/>
      <c r="CO232" s="246"/>
      <c r="CP232" s="246"/>
      <c r="CQ232" s="246"/>
      <c r="CR232" s="246"/>
      <c r="CS232" s="246"/>
      <c r="CT232" s="287"/>
      <c r="CU232" s="287"/>
      <c r="CV232" s="287"/>
      <c r="CW232" s="287"/>
      <c r="CX232" s="287"/>
      <c r="CY232" s="295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8"/>
      <c r="DW232" s="8"/>
      <c r="DX232" s="8"/>
      <c r="DY232" s="8"/>
      <c r="DZ232" s="8"/>
      <c r="EA232" s="8"/>
      <c r="EB232" s="8"/>
      <c r="EC232" s="8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</row>
    <row r="233" ht="9.75" customHeight="1">
      <c r="A233" s="372"/>
      <c r="B233" s="59"/>
      <c r="C233" s="373"/>
      <c r="D233" s="374"/>
      <c r="E233" s="59"/>
      <c r="F233" s="59"/>
      <c r="G233" s="59"/>
      <c r="H233" s="375"/>
      <c r="I233" s="59"/>
      <c r="J233" s="59"/>
      <c r="K233" s="59"/>
      <c r="L233" s="59"/>
      <c r="M233" s="59"/>
      <c r="N233" s="59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  <c r="AB233" s="245"/>
      <c r="AC233" s="245"/>
      <c r="AD233" s="245"/>
      <c r="AE233" s="245"/>
      <c r="AF233" s="245"/>
      <c r="AG233" s="245"/>
      <c r="AH233" s="245"/>
      <c r="AI233" s="245"/>
      <c r="AJ233" s="245"/>
      <c r="AK233" s="245"/>
      <c r="AL233" s="245"/>
      <c r="AM233" s="245"/>
      <c r="AN233" s="245"/>
      <c r="AO233" s="245"/>
      <c r="AP233" s="245"/>
      <c r="AQ233" s="245"/>
      <c r="AR233" s="7"/>
      <c r="AS233" s="7"/>
      <c r="AT233" s="7"/>
      <c r="AU233" s="7"/>
      <c r="AV233" s="7"/>
      <c r="AW233" s="7"/>
      <c r="AX233" s="7"/>
      <c r="AY233" s="7"/>
      <c r="AZ233" s="7"/>
      <c r="BA233" s="8"/>
      <c r="BB233" s="8"/>
      <c r="BC233" s="8"/>
      <c r="BD233" s="8"/>
      <c r="BE233" s="21"/>
      <c r="BF233" s="21"/>
      <c r="BG233" s="21"/>
      <c r="BH233" s="7"/>
      <c r="BI233" s="7"/>
      <c r="BJ233" s="7"/>
      <c r="BK233" s="398">
        <v>0.757638888888889</v>
      </c>
      <c r="BL233" s="399">
        <v>227.0</v>
      </c>
      <c r="BM233" s="400">
        <v>15.7</v>
      </c>
      <c r="BN233" s="400">
        <v>15.8</v>
      </c>
      <c r="BO233" s="400">
        <v>17.4</v>
      </c>
      <c r="BP233" s="400">
        <v>17.5</v>
      </c>
      <c r="BQ233" s="400">
        <v>29.7</v>
      </c>
      <c r="BR233" s="400">
        <v>29.8</v>
      </c>
      <c r="BS233" s="400">
        <v>35.5</v>
      </c>
      <c r="BT233" s="400">
        <v>35.6</v>
      </c>
      <c r="BU233" s="7"/>
      <c r="BV233" s="282">
        <v>0.757638888888889</v>
      </c>
      <c r="BW233" s="287">
        <v>227.0</v>
      </c>
      <c r="BX233" s="285">
        <v>15.7</v>
      </c>
      <c r="BY233" s="285">
        <v>15.8</v>
      </c>
      <c r="BZ233" s="285">
        <v>17.4</v>
      </c>
      <c r="CA233" s="285">
        <v>17.5</v>
      </c>
      <c r="CB233" s="285">
        <v>29.7</v>
      </c>
      <c r="CC233" s="285">
        <v>29.8</v>
      </c>
      <c r="CD233" s="285">
        <v>35.5</v>
      </c>
      <c r="CE233" s="285">
        <v>35.6</v>
      </c>
      <c r="CF233" s="287"/>
      <c r="CG233" s="246"/>
      <c r="CH233" s="246"/>
      <c r="CI233" s="246"/>
      <c r="CJ233" s="246"/>
      <c r="CK233" s="246"/>
      <c r="CL233" s="246"/>
      <c r="CM233" s="7"/>
      <c r="CN233" s="246"/>
      <c r="CO233" s="246"/>
      <c r="CP233" s="246"/>
      <c r="CQ233" s="246"/>
      <c r="CR233" s="246"/>
      <c r="CS233" s="246"/>
      <c r="CT233" s="287"/>
      <c r="CU233" s="287"/>
      <c r="CV233" s="295"/>
      <c r="CW233" s="295"/>
      <c r="CX233" s="295"/>
      <c r="CY233" s="295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8"/>
      <c r="DW233" s="8"/>
      <c r="DX233" s="8"/>
      <c r="DY233" s="8"/>
      <c r="DZ233" s="8"/>
      <c r="EA233" s="8"/>
      <c r="EB233" s="8"/>
      <c r="EC233" s="8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</row>
    <row r="234" ht="9.75" customHeight="1">
      <c r="A234" s="372"/>
      <c r="B234" s="59"/>
      <c r="C234" s="373"/>
      <c r="D234" s="374"/>
      <c r="E234" s="59"/>
      <c r="F234" s="59"/>
      <c r="G234" s="59"/>
      <c r="H234" s="375"/>
      <c r="I234" s="59"/>
      <c r="J234" s="59"/>
      <c r="K234" s="59"/>
      <c r="L234" s="59"/>
      <c r="M234" s="59"/>
      <c r="N234" s="59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  <c r="AB234" s="245"/>
      <c r="AC234" s="245"/>
      <c r="AD234" s="245"/>
      <c r="AE234" s="245"/>
      <c r="AF234" s="245"/>
      <c r="AG234" s="245"/>
      <c r="AH234" s="245"/>
      <c r="AI234" s="245"/>
      <c r="AJ234" s="245"/>
      <c r="AK234" s="245"/>
      <c r="AL234" s="245"/>
      <c r="AM234" s="245"/>
      <c r="AN234" s="245"/>
      <c r="AO234" s="245"/>
      <c r="AP234" s="245"/>
      <c r="AQ234" s="245"/>
      <c r="AR234" s="7"/>
      <c r="AS234" s="7"/>
      <c r="AT234" s="7"/>
      <c r="AU234" s="7"/>
      <c r="AV234" s="7"/>
      <c r="AW234" s="7"/>
      <c r="AX234" s="7"/>
      <c r="AY234" s="7"/>
      <c r="AZ234" s="7"/>
      <c r="BA234" s="8"/>
      <c r="BB234" s="8"/>
      <c r="BC234" s="8"/>
      <c r="BD234" s="8"/>
      <c r="BE234" s="21"/>
      <c r="BF234" s="21"/>
      <c r="BG234" s="21"/>
      <c r="BH234" s="7"/>
      <c r="BI234" s="7"/>
      <c r="BJ234" s="7"/>
      <c r="BK234" s="398">
        <v>0.7916666666666666</v>
      </c>
      <c r="BL234" s="399">
        <v>228.0</v>
      </c>
      <c r="BM234" s="400">
        <v>15.8</v>
      </c>
      <c r="BN234" s="400">
        <v>15.9</v>
      </c>
      <c r="BO234" s="400">
        <v>17.5</v>
      </c>
      <c r="BP234" s="400">
        <v>17.6</v>
      </c>
      <c r="BQ234" s="400">
        <v>29.7</v>
      </c>
      <c r="BR234" s="400">
        <v>29.8</v>
      </c>
      <c r="BS234" s="400">
        <v>35.6</v>
      </c>
      <c r="BT234" s="400">
        <v>35.6</v>
      </c>
      <c r="BU234" s="7"/>
      <c r="BV234" s="282">
        <v>0.7916666666666666</v>
      </c>
      <c r="BW234" s="287">
        <v>228.0</v>
      </c>
      <c r="BX234" s="285">
        <v>15.8</v>
      </c>
      <c r="BY234" s="285">
        <v>15.9</v>
      </c>
      <c r="BZ234" s="285">
        <v>17.5</v>
      </c>
      <c r="CA234" s="285">
        <v>17.6</v>
      </c>
      <c r="CB234" s="285">
        <v>29.7</v>
      </c>
      <c r="CC234" s="285">
        <v>29.8</v>
      </c>
      <c r="CD234" s="285">
        <v>35.6</v>
      </c>
      <c r="CE234" s="285">
        <v>35.6</v>
      </c>
      <c r="CF234" s="287"/>
      <c r="CG234" s="246"/>
      <c r="CH234" s="246"/>
      <c r="CI234" s="246"/>
      <c r="CJ234" s="246"/>
      <c r="CK234" s="246"/>
      <c r="CL234" s="246"/>
      <c r="CM234" s="7"/>
      <c r="CN234" s="246"/>
      <c r="CO234" s="246"/>
      <c r="CP234" s="246"/>
      <c r="CQ234" s="246"/>
      <c r="CR234" s="246"/>
      <c r="CS234" s="246"/>
      <c r="CT234" s="287"/>
      <c r="CU234" s="287"/>
      <c r="CV234" s="287"/>
      <c r="CW234" s="295"/>
      <c r="CX234" s="287"/>
      <c r="CY234" s="295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8"/>
      <c r="DW234" s="8"/>
      <c r="DX234" s="8"/>
      <c r="DY234" s="8"/>
      <c r="DZ234" s="8"/>
      <c r="EA234" s="8"/>
      <c r="EB234" s="8"/>
      <c r="EC234" s="8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</row>
    <row r="235" ht="9.75" customHeight="1">
      <c r="A235" s="372"/>
      <c r="B235" s="59"/>
      <c r="C235" s="373"/>
      <c r="D235" s="374"/>
      <c r="E235" s="59"/>
      <c r="F235" s="59"/>
      <c r="G235" s="59"/>
      <c r="H235" s="375"/>
      <c r="I235" s="59"/>
      <c r="J235" s="59"/>
      <c r="K235" s="59"/>
      <c r="L235" s="59"/>
      <c r="M235" s="59"/>
      <c r="N235" s="59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  <c r="AB235" s="245"/>
      <c r="AC235" s="245"/>
      <c r="AD235" s="245"/>
      <c r="AE235" s="245"/>
      <c r="AF235" s="245"/>
      <c r="AG235" s="245"/>
      <c r="AH235" s="245"/>
      <c r="AI235" s="245"/>
      <c r="AJ235" s="245"/>
      <c r="AK235" s="245"/>
      <c r="AL235" s="245"/>
      <c r="AM235" s="245"/>
      <c r="AN235" s="245"/>
      <c r="AO235" s="245"/>
      <c r="AP235" s="245"/>
      <c r="AQ235" s="245"/>
      <c r="AR235" s="7"/>
      <c r="AS235" s="7"/>
      <c r="AT235" s="7"/>
      <c r="AU235" s="7"/>
      <c r="AV235" s="7"/>
      <c r="AW235" s="7"/>
      <c r="AX235" s="7"/>
      <c r="AY235" s="7"/>
      <c r="AZ235" s="7"/>
      <c r="BA235" s="8"/>
      <c r="BB235" s="8"/>
      <c r="BC235" s="8"/>
      <c r="BD235" s="8"/>
      <c r="BE235" s="21"/>
      <c r="BF235" s="21"/>
      <c r="BG235" s="21"/>
      <c r="BH235" s="7"/>
      <c r="BI235" s="7"/>
      <c r="BJ235" s="7"/>
      <c r="BK235" s="398">
        <v>0.7923611111111111</v>
      </c>
      <c r="BL235" s="399">
        <v>229.0</v>
      </c>
      <c r="BM235" s="400"/>
      <c r="BN235" s="400"/>
      <c r="BO235" s="400">
        <v>18.4</v>
      </c>
      <c r="BP235" s="400">
        <v>18.5</v>
      </c>
      <c r="BQ235" s="400">
        <v>24.9</v>
      </c>
      <c r="BR235" s="400">
        <v>25.0</v>
      </c>
      <c r="BS235" s="400">
        <v>29.9</v>
      </c>
      <c r="BT235" s="400">
        <v>30.0</v>
      </c>
      <c r="BU235" s="7"/>
      <c r="BV235" s="282">
        <v>0.7923611111111111</v>
      </c>
      <c r="BW235" s="287">
        <v>229.0</v>
      </c>
      <c r="BX235" s="285"/>
      <c r="BY235" s="285"/>
      <c r="BZ235" s="285">
        <v>18.4</v>
      </c>
      <c r="CA235" s="285">
        <v>18.5</v>
      </c>
      <c r="CB235" s="285">
        <v>24.9</v>
      </c>
      <c r="CC235" s="285">
        <v>25.0</v>
      </c>
      <c r="CD235" s="285">
        <v>29.9</v>
      </c>
      <c r="CE235" s="285">
        <v>30.0</v>
      </c>
      <c r="CF235" s="287"/>
      <c r="CG235" s="246"/>
      <c r="CH235" s="246"/>
      <c r="CI235" s="246"/>
      <c r="CJ235" s="246"/>
      <c r="CK235" s="246"/>
      <c r="CL235" s="246"/>
      <c r="CM235" s="7"/>
      <c r="CN235" s="246"/>
      <c r="CO235" s="246"/>
      <c r="CP235" s="246"/>
      <c r="CQ235" s="246"/>
      <c r="CR235" s="246"/>
      <c r="CS235" s="246"/>
      <c r="CT235" s="287"/>
      <c r="CU235" s="287"/>
      <c r="CV235" s="295"/>
      <c r="CW235" s="295"/>
      <c r="CX235" s="287"/>
      <c r="CY235" s="295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8"/>
      <c r="DW235" s="8"/>
      <c r="DX235" s="8"/>
      <c r="DY235" s="8"/>
      <c r="DZ235" s="8"/>
      <c r="EA235" s="8"/>
      <c r="EB235" s="8"/>
      <c r="EC235" s="8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</row>
    <row r="236" ht="9.75" customHeight="1">
      <c r="A236" s="372"/>
      <c r="B236" s="59"/>
      <c r="C236" s="373"/>
      <c r="D236" s="374"/>
      <c r="E236" s="59"/>
      <c r="F236" s="59"/>
      <c r="G236" s="59"/>
      <c r="H236" s="375"/>
      <c r="I236" s="59"/>
      <c r="J236" s="59"/>
      <c r="K236" s="59"/>
      <c r="L236" s="59"/>
      <c r="M236" s="59"/>
      <c r="N236" s="59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  <c r="AB236" s="245"/>
      <c r="AC236" s="245"/>
      <c r="AD236" s="245"/>
      <c r="AE236" s="245"/>
      <c r="AF236" s="245"/>
      <c r="AG236" s="245"/>
      <c r="AH236" s="245"/>
      <c r="AI236" s="245"/>
      <c r="AJ236" s="245"/>
      <c r="AK236" s="245"/>
      <c r="AL236" s="245"/>
      <c r="AM236" s="245"/>
      <c r="AN236" s="245"/>
      <c r="AO236" s="245"/>
      <c r="AP236" s="245"/>
      <c r="AQ236" s="245"/>
      <c r="AR236" s="7"/>
      <c r="AS236" s="7"/>
      <c r="AT236" s="7"/>
      <c r="AU236" s="7"/>
      <c r="AV236" s="7"/>
      <c r="AW236" s="7"/>
      <c r="AX236" s="7"/>
      <c r="AY236" s="7"/>
      <c r="AZ236" s="7"/>
      <c r="BA236" s="8"/>
      <c r="BB236" s="8"/>
      <c r="BC236" s="8"/>
      <c r="BD236" s="8"/>
      <c r="BE236" s="21"/>
      <c r="BF236" s="21"/>
      <c r="BG236" s="21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8"/>
      <c r="BW236" s="8"/>
      <c r="BX236" s="8"/>
      <c r="BY236" s="8"/>
      <c r="BZ236" s="8"/>
      <c r="CA236" s="282"/>
      <c r="CB236" s="287"/>
      <c r="CC236" s="287"/>
      <c r="CD236" s="287"/>
      <c r="CE236" s="287"/>
      <c r="CF236" s="287"/>
      <c r="CG236" s="246"/>
      <c r="CH236" s="246"/>
      <c r="CI236" s="246"/>
      <c r="CJ236" s="246"/>
      <c r="CK236" s="246"/>
      <c r="CL236" s="246"/>
      <c r="CM236" s="7"/>
      <c r="CN236" s="246"/>
      <c r="CO236" s="246"/>
      <c r="CP236" s="246"/>
      <c r="CQ236" s="246"/>
      <c r="CR236" s="246"/>
      <c r="CS236" s="246"/>
      <c r="CT236" s="287"/>
      <c r="CU236" s="287"/>
      <c r="CV236" s="287"/>
      <c r="CW236" s="287"/>
      <c r="CX236" s="287"/>
      <c r="CY236" s="295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8"/>
      <c r="DW236" s="8"/>
      <c r="DX236" s="8"/>
      <c r="DY236" s="8"/>
      <c r="DZ236" s="8"/>
      <c r="EA236" s="8"/>
      <c r="EB236" s="8"/>
      <c r="EC236" s="8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</row>
    <row r="237" ht="9.75" customHeight="1">
      <c r="A237" s="372"/>
      <c r="B237" s="59"/>
      <c r="C237" s="373"/>
      <c r="D237" s="374"/>
      <c r="E237" s="59"/>
      <c r="F237" s="59"/>
      <c r="G237" s="59"/>
      <c r="H237" s="375"/>
      <c r="I237" s="59"/>
      <c r="J237" s="59"/>
      <c r="K237" s="59"/>
      <c r="L237" s="59"/>
      <c r="M237" s="59"/>
      <c r="N237" s="59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  <c r="AB237" s="245"/>
      <c r="AC237" s="245"/>
      <c r="AD237" s="245"/>
      <c r="AE237" s="245"/>
      <c r="AF237" s="245"/>
      <c r="AG237" s="245"/>
      <c r="AH237" s="245"/>
      <c r="AI237" s="245"/>
      <c r="AJ237" s="245"/>
      <c r="AK237" s="245"/>
      <c r="AL237" s="245"/>
      <c r="AM237" s="245"/>
      <c r="AN237" s="245"/>
      <c r="AO237" s="245"/>
      <c r="AP237" s="245"/>
      <c r="AQ237" s="245"/>
      <c r="AR237" s="7"/>
      <c r="AS237" s="7"/>
      <c r="AT237" s="7"/>
      <c r="AU237" s="7"/>
      <c r="AV237" s="7"/>
      <c r="AW237" s="7"/>
      <c r="AX237" s="7"/>
      <c r="AY237" s="7"/>
      <c r="AZ237" s="7"/>
      <c r="BA237" s="8"/>
      <c r="BB237" s="8"/>
      <c r="BC237" s="8"/>
      <c r="BD237" s="8"/>
      <c r="BE237" s="21"/>
      <c r="BF237" s="21"/>
      <c r="BG237" s="21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8"/>
      <c r="BW237" s="8"/>
      <c r="BX237" s="8"/>
      <c r="BY237" s="8"/>
      <c r="BZ237" s="8"/>
      <c r="CA237" s="282"/>
      <c r="CB237" s="287"/>
      <c r="CC237" s="287"/>
      <c r="CD237" s="287"/>
      <c r="CE237" s="287"/>
      <c r="CF237" s="287"/>
      <c r="CG237" s="246"/>
      <c r="CH237" s="246"/>
      <c r="CI237" s="246"/>
      <c r="CJ237" s="246"/>
      <c r="CK237" s="246"/>
      <c r="CL237" s="246"/>
      <c r="CM237" s="7"/>
      <c r="CN237" s="246"/>
      <c r="CO237" s="246"/>
      <c r="CP237" s="246"/>
      <c r="CQ237" s="246"/>
      <c r="CR237" s="246"/>
      <c r="CS237" s="246"/>
      <c r="CT237" s="287"/>
      <c r="CU237" s="287"/>
      <c r="CV237" s="295"/>
      <c r="CW237" s="295"/>
      <c r="CX237" s="287"/>
      <c r="CY237" s="295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8"/>
      <c r="DW237" s="8"/>
      <c r="DX237" s="8"/>
      <c r="DY237" s="8"/>
      <c r="DZ237" s="8"/>
      <c r="EA237" s="8"/>
      <c r="EB237" s="8"/>
      <c r="EC237" s="8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</row>
    <row r="238" ht="9.75" customHeight="1">
      <c r="A238" s="372"/>
      <c r="B238" s="59"/>
      <c r="C238" s="373"/>
      <c r="D238" s="374"/>
      <c r="E238" s="59"/>
      <c r="F238" s="59"/>
      <c r="G238" s="59"/>
      <c r="H238" s="375"/>
      <c r="I238" s="59"/>
      <c r="J238" s="59"/>
      <c r="K238" s="59"/>
      <c r="L238" s="59"/>
      <c r="M238" s="59"/>
      <c r="N238" s="59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  <c r="AB238" s="245"/>
      <c r="AC238" s="245"/>
      <c r="AD238" s="245"/>
      <c r="AE238" s="245"/>
      <c r="AF238" s="245"/>
      <c r="AG238" s="245"/>
      <c r="AH238" s="245"/>
      <c r="AI238" s="245"/>
      <c r="AJ238" s="245"/>
      <c r="AK238" s="245"/>
      <c r="AL238" s="245"/>
      <c r="AM238" s="245"/>
      <c r="AN238" s="245"/>
      <c r="AO238" s="245"/>
      <c r="AP238" s="245"/>
      <c r="AQ238" s="245"/>
      <c r="AR238" s="7"/>
      <c r="AS238" s="7"/>
      <c r="AT238" s="7"/>
      <c r="AU238" s="7"/>
      <c r="AV238" s="7"/>
      <c r="AW238" s="7"/>
      <c r="AX238" s="7"/>
      <c r="AY238" s="7"/>
      <c r="AZ238" s="7"/>
      <c r="BA238" s="8"/>
      <c r="BB238" s="8"/>
      <c r="BC238" s="8"/>
      <c r="BD238" s="8"/>
      <c r="BE238" s="21"/>
      <c r="BF238" s="21"/>
      <c r="BG238" s="21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8"/>
      <c r="BW238" s="8"/>
      <c r="BX238" s="8"/>
      <c r="BY238" s="8"/>
      <c r="BZ238" s="8"/>
      <c r="CA238" s="282"/>
      <c r="CB238" s="287"/>
      <c r="CC238" s="287"/>
      <c r="CD238" s="287"/>
      <c r="CE238" s="287"/>
      <c r="CF238" s="295"/>
      <c r="CG238" s="246"/>
      <c r="CH238" s="246"/>
      <c r="CI238" s="246"/>
      <c r="CJ238" s="246"/>
      <c r="CK238" s="246"/>
      <c r="CL238" s="246"/>
      <c r="CM238" s="7"/>
      <c r="CN238" s="246"/>
      <c r="CO238" s="246"/>
      <c r="CP238" s="246"/>
      <c r="CQ238" s="246"/>
      <c r="CR238" s="246"/>
      <c r="CS238" s="246"/>
      <c r="CT238" s="287"/>
      <c r="CU238" s="295"/>
      <c r="CV238" s="287"/>
      <c r="CW238" s="287"/>
      <c r="CX238" s="287"/>
      <c r="CY238" s="295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8"/>
      <c r="DW238" s="8"/>
      <c r="DX238" s="8"/>
      <c r="DY238" s="8"/>
      <c r="DZ238" s="8"/>
      <c r="EA238" s="8"/>
      <c r="EB238" s="8"/>
      <c r="EC238" s="8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</row>
    <row r="239" ht="9.75" customHeight="1">
      <c r="A239" s="372"/>
      <c r="B239" s="59"/>
      <c r="C239" s="373"/>
      <c r="D239" s="374"/>
      <c r="E239" s="59"/>
      <c r="F239" s="59"/>
      <c r="G239" s="59"/>
      <c r="H239" s="375"/>
      <c r="I239" s="59"/>
      <c r="J239" s="59"/>
      <c r="K239" s="59"/>
      <c r="L239" s="59"/>
      <c r="M239" s="59"/>
      <c r="N239" s="59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  <c r="AB239" s="245"/>
      <c r="AC239" s="245"/>
      <c r="AD239" s="245"/>
      <c r="AE239" s="245"/>
      <c r="AF239" s="245"/>
      <c r="AG239" s="245"/>
      <c r="AH239" s="245"/>
      <c r="AI239" s="245"/>
      <c r="AJ239" s="245"/>
      <c r="AK239" s="245"/>
      <c r="AL239" s="245"/>
      <c r="AM239" s="245"/>
      <c r="AN239" s="245"/>
      <c r="AO239" s="245"/>
      <c r="AP239" s="245"/>
      <c r="AQ239" s="245"/>
      <c r="AR239" s="7"/>
      <c r="AS239" s="7"/>
      <c r="AT239" s="7"/>
      <c r="AU239" s="7"/>
      <c r="AV239" s="7"/>
      <c r="AW239" s="7"/>
      <c r="AX239" s="7"/>
      <c r="AY239" s="7"/>
      <c r="AZ239" s="7"/>
      <c r="BA239" s="8"/>
      <c r="BB239" s="8"/>
      <c r="BC239" s="8"/>
      <c r="BD239" s="8"/>
      <c r="BE239" s="21"/>
      <c r="BF239" s="21"/>
      <c r="BG239" s="21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8"/>
      <c r="BW239" s="8"/>
      <c r="BX239" s="8"/>
      <c r="BY239" s="8"/>
      <c r="BZ239" s="8"/>
      <c r="CA239" s="282"/>
      <c r="CB239" s="287"/>
      <c r="CC239" s="287"/>
      <c r="CD239" s="287"/>
      <c r="CE239" s="287"/>
      <c r="CF239" s="295"/>
      <c r="CG239" s="246"/>
      <c r="CH239" s="246"/>
      <c r="CI239" s="246"/>
      <c r="CJ239" s="246"/>
      <c r="CK239" s="246"/>
      <c r="CL239" s="246"/>
      <c r="CM239" s="7"/>
      <c r="CN239" s="246"/>
      <c r="CO239" s="246"/>
      <c r="CP239" s="246"/>
      <c r="CQ239" s="246"/>
      <c r="CR239" s="246"/>
      <c r="CS239" s="246"/>
      <c r="CT239" s="287"/>
      <c r="CU239" s="295"/>
      <c r="CV239" s="295"/>
      <c r="CW239" s="295"/>
      <c r="CX239" s="287"/>
      <c r="CY239" s="295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8"/>
      <c r="DW239" s="8"/>
      <c r="DX239" s="8"/>
      <c r="DY239" s="8"/>
      <c r="DZ239" s="8"/>
      <c r="EA239" s="8"/>
      <c r="EB239" s="8"/>
      <c r="EC239" s="8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</row>
    <row r="240" ht="9.75" customHeight="1">
      <c r="A240" s="372"/>
      <c r="B240" s="59"/>
      <c r="C240" s="373"/>
      <c r="D240" s="374"/>
      <c r="E240" s="59"/>
      <c r="F240" s="59"/>
      <c r="G240" s="59"/>
      <c r="H240" s="375"/>
      <c r="I240" s="59"/>
      <c r="J240" s="59"/>
      <c r="K240" s="59"/>
      <c r="L240" s="59"/>
      <c r="M240" s="59"/>
      <c r="N240" s="59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  <c r="AB240" s="245"/>
      <c r="AC240" s="245"/>
      <c r="AD240" s="245"/>
      <c r="AE240" s="245"/>
      <c r="AF240" s="245"/>
      <c r="AG240" s="245"/>
      <c r="AH240" s="245"/>
      <c r="AI240" s="245"/>
      <c r="AJ240" s="245"/>
      <c r="AK240" s="245"/>
      <c r="AL240" s="245"/>
      <c r="AM240" s="245"/>
      <c r="AN240" s="245"/>
      <c r="AO240" s="245"/>
      <c r="AP240" s="245"/>
      <c r="AQ240" s="245"/>
      <c r="AR240" s="7"/>
      <c r="AS240" s="7"/>
      <c r="AT240" s="7"/>
      <c r="AU240" s="7"/>
      <c r="AV240" s="7"/>
      <c r="AW240" s="7"/>
      <c r="AX240" s="7"/>
      <c r="AY240" s="7"/>
      <c r="AZ240" s="7"/>
      <c r="BA240" s="8"/>
      <c r="BB240" s="8"/>
      <c r="BC240" s="8"/>
      <c r="BD240" s="8"/>
      <c r="BE240" s="21"/>
      <c r="BF240" s="21"/>
      <c r="BG240" s="21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8"/>
      <c r="BW240" s="8"/>
      <c r="BX240" s="8"/>
      <c r="BY240" s="8"/>
      <c r="BZ240" s="8"/>
      <c r="CA240" s="282"/>
      <c r="CB240" s="287"/>
      <c r="CC240" s="287"/>
      <c r="CD240" s="287"/>
      <c r="CE240" s="295"/>
      <c r="CF240" s="287"/>
      <c r="CG240" s="246"/>
      <c r="CH240" s="246"/>
      <c r="CI240" s="246"/>
      <c r="CJ240" s="246"/>
      <c r="CK240" s="246"/>
      <c r="CL240" s="246"/>
      <c r="CM240" s="7"/>
      <c r="CN240" s="246"/>
      <c r="CO240" s="246"/>
      <c r="CP240" s="246"/>
      <c r="CQ240" s="246"/>
      <c r="CR240" s="246"/>
      <c r="CS240" s="246"/>
      <c r="CT240" s="295"/>
      <c r="CU240" s="287"/>
      <c r="CV240" s="287"/>
      <c r="CW240" s="287"/>
      <c r="CX240" s="287"/>
      <c r="CY240" s="295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8"/>
      <c r="DW240" s="8"/>
      <c r="DX240" s="8"/>
      <c r="DY240" s="8"/>
      <c r="DZ240" s="8"/>
      <c r="EA240" s="8"/>
      <c r="EB240" s="8"/>
      <c r="EC240" s="8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</row>
    <row r="241" ht="9.75" customHeight="1">
      <c r="A241" s="372"/>
      <c r="B241" s="59"/>
      <c r="C241" s="373"/>
      <c r="D241" s="374"/>
      <c r="E241" s="59"/>
      <c r="F241" s="59"/>
      <c r="G241" s="59"/>
      <c r="H241" s="375"/>
      <c r="I241" s="59"/>
      <c r="J241" s="59"/>
      <c r="K241" s="59"/>
      <c r="L241" s="59"/>
      <c r="M241" s="59"/>
      <c r="N241" s="59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  <c r="AB241" s="245"/>
      <c r="AC241" s="245"/>
      <c r="AD241" s="245"/>
      <c r="AE241" s="245"/>
      <c r="AF241" s="245"/>
      <c r="AG241" s="245"/>
      <c r="AH241" s="245"/>
      <c r="AI241" s="245"/>
      <c r="AJ241" s="245"/>
      <c r="AK241" s="245"/>
      <c r="AL241" s="245"/>
      <c r="AM241" s="245"/>
      <c r="AN241" s="245"/>
      <c r="AO241" s="245"/>
      <c r="AP241" s="245"/>
      <c r="AQ241" s="245"/>
      <c r="AR241" s="7"/>
      <c r="AS241" s="7"/>
      <c r="AT241" s="7"/>
      <c r="AU241" s="7"/>
      <c r="AV241" s="7"/>
      <c r="AW241" s="7"/>
      <c r="AX241" s="7"/>
      <c r="AY241" s="7"/>
      <c r="AZ241" s="7"/>
      <c r="BA241" s="8"/>
      <c r="BB241" s="8"/>
      <c r="BC241" s="8"/>
      <c r="BD241" s="8"/>
      <c r="BE241" s="21"/>
      <c r="BF241" s="21"/>
      <c r="BG241" s="21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8"/>
      <c r="BW241" s="8"/>
      <c r="BX241" s="8"/>
      <c r="BY241" s="8"/>
      <c r="BZ241" s="8"/>
      <c r="CA241" s="282"/>
      <c r="CB241" s="287"/>
      <c r="CC241" s="287"/>
      <c r="CD241" s="287"/>
      <c r="CE241" s="295"/>
      <c r="CF241" s="287"/>
      <c r="CG241" s="246"/>
      <c r="CH241" s="246"/>
      <c r="CI241" s="246"/>
      <c r="CJ241" s="246"/>
      <c r="CK241" s="246"/>
      <c r="CL241" s="246"/>
      <c r="CM241" s="7"/>
      <c r="CN241" s="246"/>
      <c r="CO241" s="246"/>
      <c r="CP241" s="246"/>
      <c r="CQ241" s="246"/>
      <c r="CR241" s="246"/>
      <c r="CS241" s="246"/>
      <c r="CT241" s="295"/>
      <c r="CU241" s="287"/>
      <c r="CV241" s="295"/>
      <c r="CW241" s="295"/>
      <c r="CX241" s="287"/>
      <c r="CY241" s="295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8"/>
      <c r="DW241" s="8"/>
      <c r="DX241" s="8"/>
      <c r="DY241" s="8"/>
      <c r="DZ241" s="8"/>
      <c r="EA241" s="8"/>
      <c r="EB241" s="8"/>
      <c r="EC241" s="8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</row>
    <row r="242" ht="9.75" customHeight="1">
      <c r="A242" s="372"/>
      <c r="B242" s="59"/>
      <c r="C242" s="373"/>
      <c r="D242" s="374"/>
      <c r="E242" s="59"/>
      <c r="F242" s="59"/>
      <c r="G242" s="59"/>
      <c r="H242" s="375"/>
      <c r="I242" s="59"/>
      <c r="J242" s="59"/>
      <c r="K242" s="59"/>
      <c r="L242" s="59"/>
      <c r="M242" s="59"/>
      <c r="N242" s="59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  <c r="AB242" s="245"/>
      <c r="AC242" s="245"/>
      <c r="AD242" s="245"/>
      <c r="AE242" s="245"/>
      <c r="AF242" s="245"/>
      <c r="AG242" s="245"/>
      <c r="AH242" s="245"/>
      <c r="AI242" s="245"/>
      <c r="AJ242" s="245"/>
      <c r="AK242" s="245"/>
      <c r="AL242" s="245"/>
      <c r="AM242" s="245"/>
      <c r="AN242" s="245"/>
      <c r="AO242" s="245"/>
      <c r="AP242" s="245"/>
      <c r="AQ242" s="245"/>
      <c r="AR242" s="7"/>
      <c r="AS242" s="7"/>
      <c r="AT242" s="7"/>
      <c r="AU242" s="7"/>
      <c r="AV242" s="7"/>
      <c r="AW242" s="7"/>
      <c r="AX242" s="7"/>
      <c r="AY242" s="7"/>
      <c r="AZ242" s="7"/>
      <c r="BA242" s="8"/>
      <c r="BB242" s="8"/>
      <c r="BC242" s="8"/>
      <c r="BD242" s="8"/>
      <c r="BE242" s="21"/>
      <c r="BF242" s="21"/>
      <c r="BG242" s="21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8"/>
      <c r="BW242" s="8"/>
      <c r="BX242" s="8"/>
      <c r="BY242" s="8"/>
      <c r="BZ242" s="8"/>
      <c r="CA242" s="282"/>
      <c r="CB242" s="287"/>
      <c r="CC242" s="287"/>
      <c r="CD242" s="287"/>
      <c r="CE242" s="287"/>
      <c r="CF242" s="287"/>
      <c r="CG242" s="246"/>
      <c r="CH242" s="246"/>
      <c r="CI242" s="246"/>
      <c r="CJ242" s="246"/>
      <c r="CK242" s="246"/>
      <c r="CL242" s="246"/>
      <c r="CM242" s="7"/>
      <c r="CN242" s="246"/>
      <c r="CO242" s="246"/>
      <c r="CP242" s="246"/>
      <c r="CQ242" s="246"/>
      <c r="CR242" s="246"/>
      <c r="CS242" s="246"/>
      <c r="CT242" s="287"/>
      <c r="CU242" s="287"/>
      <c r="CV242" s="287"/>
      <c r="CW242" s="287"/>
      <c r="CX242" s="295"/>
      <c r="CY242" s="295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8"/>
      <c r="DW242" s="8"/>
      <c r="DX242" s="8"/>
      <c r="DY242" s="8"/>
      <c r="DZ242" s="8"/>
      <c r="EA242" s="8"/>
      <c r="EB242" s="8"/>
      <c r="EC242" s="8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</row>
    <row r="243" ht="9.75" customHeight="1">
      <c r="A243" s="372"/>
      <c r="B243" s="59"/>
      <c r="C243" s="373"/>
      <c r="D243" s="374"/>
      <c r="E243" s="59"/>
      <c r="F243" s="59"/>
      <c r="G243" s="59"/>
      <c r="H243" s="375"/>
      <c r="I243" s="59"/>
      <c r="J243" s="59"/>
      <c r="K243" s="59"/>
      <c r="L243" s="59"/>
      <c r="M243" s="59"/>
      <c r="N243" s="59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  <c r="AB243" s="245"/>
      <c r="AC243" s="245"/>
      <c r="AD243" s="245"/>
      <c r="AE243" s="245"/>
      <c r="AF243" s="245"/>
      <c r="AG243" s="245"/>
      <c r="AH243" s="245"/>
      <c r="AI243" s="245"/>
      <c r="AJ243" s="245"/>
      <c r="AK243" s="245"/>
      <c r="AL243" s="245"/>
      <c r="AM243" s="245"/>
      <c r="AN243" s="245"/>
      <c r="AO243" s="245"/>
      <c r="AP243" s="245"/>
      <c r="AQ243" s="245"/>
      <c r="AR243" s="7"/>
      <c r="AS243" s="7"/>
      <c r="AT243" s="7"/>
      <c r="AU243" s="7"/>
      <c r="AV243" s="7"/>
      <c r="AW243" s="7"/>
      <c r="AX243" s="7"/>
      <c r="AY243" s="7"/>
      <c r="AZ243" s="7"/>
      <c r="BA243" s="8"/>
      <c r="BB243" s="8"/>
      <c r="BC243" s="8"/>
      <c r="BD243" s="8"/>
      <c r="BE243" s="21"/>
      <c r="BF243" s="21"/>
      <c r="BG243" s="21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8"/>
      <c r="BW243" s="8"/>
      <c r="BX243" s="8"/>
      <c r="BY243" s="8"/>
      <c r="BZ243" s="8"/>
      <c r="CA243" s="282"/>
      <c r="CB243" s="287"/>
      <c r="CC243" s="287"/>
      <c r="CD243" s="287"/>
      <c r="CE243" s="287"/>
      <c r="CF243" s="287"/>
      <c r="CG243" s="246"/>
      <c r="CH243" s="246"/>
      <c r="CI243" s="246"/>
      <c r="CJ243" s="246"/>
      <c r="CK243" s="246"/>
      <c r="CL243" s="246"/>
      <c r="CM243" s="7"/>
      <c r="CN243" s="246"/>
      <c r="CO243" s="246"/>
      <c r="CP243" s="246"/>
      <c r="CQ243" s="246"/>
      <c r="CR243" s="246"/>
      <c r="CS243" s="246"/>
      <c r="CT243" s="287"/>
      <c r="CU243" s="287"/>
      <c r="CV243" s="295"/>
      <c r="CW243" s="295"/>
      <c r="CX243" s="287"/>
      <c r="CY243" s="295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8"/>
      <c r="DW243" s="8"/>
      <c r="DX243" s="8"/>
      <c r="DY243" s="8"/>
      <c r="DZ243" s="8"/>
      <c r="EA243" s="8"/>
      <c r="EB243" s="8"/>
      <c r="EC243" s="8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</row>
    <row r="244" ht="9.75" customHeight="1">
      <c r="A244" s="372"/>
      <c r="B244" s="59"/>
      <c r="C244" s="373"/>
      <c r="D244" s="374"/>
      <c r="E244" s="59"/>
      <c r="F244" s="59"/>
      <c r="G244" s="59"/>
      <c r="H244" s="375"/>
      <c r="I244" s="59"/>
      <c r="J244" s="59"/>
      <c r="K244" s="59"/>
      <c r="L244" s="59"/>
      <c r="M244" s="59"/>
      <c r="N244" s="59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  <c r="AB244" s="245"/>
      <c r="AC244" s="245"/>
      <c r="AD244" s="245"/>
      <c r="AE244" s="245"/>
      <c r="AF244" s="245"/>
      <c r="AG244" s="245"/>
      <c r="AH244" s="245"/>
      <c r="AI244" s="245"/>
      <c r="AJ244" s="245"/>
      <c r="AK244" s="245"/>
      <c r="AL244" s="245"/>
      <c r="AM244" s="245"/>
      <c r="AN244" s="245"/>
      <c r="AO244" s="245"/>
      <c r="AP244" s="245"/>
      <c r="AQ244" s="245"/>
      <c r="AR244" s="7"/>
      <c r="AS244" s="7"/>
      <c r="AT244" s="7"/>
      <c r="AU244" s="7"/>
      <c r="AV244" s="7"/>
      <c r="AW244" s="7"/>
      <c r="AX244" s="7"/>
      <c r="AY244" s="7"/>
      <c r="AZ244" s="7"/>
      <c r="BA244" s="8"/>
      <c r="BB244" s="8"/>
      <c r="BC244" s="8"/>
      <c r="BD244" s="8"/>
      <c r="BE244" s="21"/>
      <c r="BF244" s="21"/>
      <c r="BG244" s="21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8"/>
      <c r="BW244" s="8"/>
      <c r="BX244" s="8"/>
      <c r="BY244" s="8"/>
      <c r="BZ244" s="8"/>
      <c r="CA244" s="282"/>
      <c r="CB244" s="287"/>
      <c r="CC244" s="287"/>
      <c r="CD244" s="287"/>
      <c r="CE244" s="287"/>
      <c r="CF244" s="287"/>
      <c r="CG244" s="246"/>
      <c r="CH244" s="246"/>
      <c r="CI244" s="246"/>
      <c r="CJ244" s="246"/>
      <c r="CK244" s="246"/>
      <c r="CL244" s="246"/>
      <c r="CM244" s="7"/>
      <c r="CN244" s="246"/>
      <c r="CO244" s="246"/>
      <c r="CP244" s="246"/>
      <c r="CQ244" s="246"/>
      <c r="CR244" s="246"/>
      <c r="CS244" s="246"/>
      <c r="CT244" s="287"/>
      <c r="CU244" s="287"/>
      <c r="CV244" s="287"/>
      <c r="CW244" s="295"/>
      <c r="CX244" s="287"/>
      <c r="CY244" s="295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8"/>
      <c r="DW244" s="8"/>
      <c r="DX244" s="8"/>
      <c r="DY244" s="8"/>
      <c r="DZ244" s="8"/>
      <c r="EA244" s="8"/>
      <c r="EB244" s="8"/>
      <c r="EC244" s="8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</row>
    <row r="245" ht="9.75" customHeight="1">
      <c r="A245" s="372"/>
      <c r="B245" s="59"/>
      <c r="C245" s="373"/>
      <c r="D245" s="374"/>
      <c r="E245" s="59"/>
      <c r="F245" s="59"/>
      <c r="G245" s="59"/>
      <c r="H245" s="375"/>
      <c r="I245" s="59"/>
      <c r="J245" s="59"/>
      <c r="K245" s="59"/>
      <c r="L245" s="59"/>
      <c r="M245" s="59"/>
      <c r="N245" s="59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  <c r="AB245" s="245"/>
      <c r="AC245" s="245"/>
      <c r="AD245" s="245"/>
      <c r="AE245" s="245"/>
      <c r="AF245" s="245"/>
      <c r="AG245" s="245"/>
      <c r="AH245" s="245"/>
      <c r="AI245" s="245"/>
      <c r="AJ245" s="245"/>
      <c r="AK245" s="245"/>
      <c r="AL245" s="245"/>
      <c r="AM245" s="245"/>
      <c r="AN245" s="245"/>
      <c r="AO245" s="245"/>
      <c r="AP245" s="245"/>
      <c r="AQ245" s="245"/>
      <c r="AR245" s="7"/>
      <c r="AS245" s="7"/>
      <c r="AT245" s="7"/>
      <c r="AU245" s="7"/>
      <c r="AV245" s="7"/>
      <c r="AW245" s="7"/>
      <c r="AX245" s="7"/>
      <c r="AY245" s="7"/>
      <c r="AZ245" s="7"/>
      <c r="BA245" s="8"/>
      <c r="BB245" s="8"/>
      <c r="BC245" s="8"/>
      <c r="BD245" s="8"/>
      <c r="BE245" s="21"/>
      <c r="BF245" s="21"/>
      <c r="BG245" s="21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8"/>
      <c r="BW245" s="8"/>
      <c r="BX245" s="8"/>
      <c r="BY245" s="8"/>
      <c r="BZ245" s="8"/>
      <c r="CA245" s="282"/>
      <c r="CB245" s="287"/>
      <c r="CC245" s="287"/>
      <c r="CD245" s="287"/>
      <c r="CE245" s="287"/>
      <c r="CF245" s="287"/>
      <c r="CG245" s="246"/>
      <c r="CH245" s="246"/>
      <c r="CI245" s="246"/>
      <c r="CJ245" s="246"/>
      <c r="CK245" s="246"/>
      <c r="CL245" s="246"/>
      <c r="CM245" s="7"/>
      <c r="CN245" s="246"/>
      <c r="CO245" s="246"/>
      <c r="CP245" s="246"/>
      <c r="CQ245" s="246"/>
      <c r="CR245" s="246"/>
      <c r="CS245" s="246"/>
      <c r="CT245" s="287"/>
      <c r="CU245" s="287"/>
      <c r="CV245" s="295"/>
      <c r="CW245" s="295"/>
      <c r="CX245" s="287"/>
      <c r="CY245" s="295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8"/>
      <c r="DW245" s="8"/>
      <c r="DX245" s="8"/>
      <c r="DY245" s="8"/>
      <c r="DZ245" s="8"/>
      <c r="EA245" s="8"/>
      <c r="EB245" s="8"/>
      <c r="EC245" s="8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</row>
    <row r="246" ht="9.75" customHeight="1">
      <c r="A246" s="372"/>
      <c r="B246" s="59"/>
      <c r="C246" s="373"/>
      <c r="D246" s="374"/>
      <c r="E246" s="59"/>
      <c r="F246" s="59"/>
      <c r="G246" s="59"/>
      <c r="H246" s="375"/>
      <c r="I246" s="59"/>
      <c r="J246" s="59"/>
      <c r="K246" s="59"/>
      <c r="L246" s="59"/>
      <c r="M246" s="59"/>
      <c r="N246" s="59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  <c r="AB246" s="245"/>
      <c r="AC246" s="245"/>
      <c r="AD246" s="245"/>
      <c r="AE246" s="245"/>
      <c r="AF246" s="245"/>
      <c r="AG246" s="245"/>
      <c r="AH246" s="245"/>
      <c r="AI246" s="245"/>
      <c r="AJ246" s="245"/>
      <c r="AK246" s="245"/>
      <c r="AL246" s="245"/>
      <c r="AM246" s="245"/>
      <c r="AN246" s="245"/>
      <c r="AO246" s="245"/>
      <c r="AP246" s="245"/>
      <c r="AQ246" s="245"/>
      <c r="AR246" s="7"/>
      <c r="AS246" s="7"/>
      <c r="AT246" s="7"/>
      <c r="AU246" s="7"/>
      <c r="AV246" s="7"/>
      <c r="AW246" s="7"/>
      <c r="AX246" s="7"/>
      <c r="AY246" s="7"/>
      <c r="AZ246" s="7"/>
      <c r="BA246" s="8"/>
      <c r="BB246" s="8"/>
      <c r="BC246" s="8"/>
      <c r="BD246" s="8"/>
      <c r="BE246" s="21"/>
      <c r="BF246" s="21"/>
      <c r="BG246" s="21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8"/>
      <c r="BW246" s="8"/>
      <c r="BX246" s="8"/>
      <c r="BY246" s="8"/>
      <c r="BZ246" s="8"/>
      <c r="CA246" s="282"/>
      <c r="CB246" s="287"/>
      <c r="CC246" s="287"/>
      <c r="CD246" s="287"/>
      <c r="CE246" s="287"/>
      <c r="CF246" s="287"/>
      <c r="CG246" s="246"/>
      <c r="CH246" s="246"/>
      <c r="CI246" s="246"/>
      <c r="CJ246" s="246"/>
      <c r="CK246" s="246"/>
      <c r="CL246" s="246"/>
      <c r="CM246" s="7"/>
      <c r="CN246" s="246"/>
      <c r="CO246" s="246"/>
      <c r="CP246" s="246"/>
      <c r="CQ246" s="246"/>
      <c r="CR246" s="246"/>
      <c r="CS246" s="246"/>
      <c r="CT246" s="287"/>
      <c r="CU246" s="287"/>
      <c r="CV246" s="287"/>
      <c r="CW246" s="287"/>
      <c r="CX246" s="287"/>
      <c r="CY246" s="295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8"/>
      <c r="DW246" s="8"/>
      <c r="DX246" s="8"/>
      <c r="DY246" s="8"/>
      <c r="DZ246" s="8"/>
      <c r="EA246" s="8"/>
      <c r="EB246" s="8"/>
      <c r="EC246" s="8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</row>
    <row r="247" ht="9.75" customHeight="1">
      <c r="A247" s="372"/>
      <c r="B247" s="59"/>
      <c r="C247" s="373"/>
      <c r="D247" s="374"/>
      <c r="E247" s="59"/>
      <c r="F247" s="59"/>
      <c r="G247" s="59"/>
      <c r="H247" s="375"/>
      <c r="I247" s="59"/>
      <c r="J247" s="59"/>
      <c r="K247" s="59"/>
      <c r="L247" s="59"/>
      <c r="M247" s="59"/>
      <c r="N247" s="59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  <c r="AB247" s="245"/>
      <c r="AC247" s="245"/>
      <c r="AD247" s="245"/>
      <c r="AE247" s="245"/>
      <c r="AF247" s="245"/>
      <c r="AG247" s="245"/>
      <c r="AH247" s="245"/>
      <c r="AI247" s="245"/>
      <c r="AJ247" s="245"/>
      <c r="AK247" s="245"/>
      <c r="AL247" s="245"/>
      <c r="AM247" s="245"/>
      <c r="AN247" s="245"/>
      <c r="AO247" s="245"/>
      <c r="AP247" s="245"/>
      <c r="AQ247" s="245"/>
      <c r="AR247" s="7"/>
      <c r="AS247" s="7"/>
      <c r="AT247" s="7"/>
      <c r="AU247" s="7"/>
      <c r="AV247" s="7"/>
      <c r="AW247" s="7"/>
      <c r="AX247" s="7"/>
      <c r="AY247" s="7"/>
      <c r="AZ247" s="7"/>
      <c r="BA247" s="8"/>
      <c r="BB247" s="8"/>
      <c r="BC247" s="8"/>
      <c r="BD247" s="8"/>
      <c r="BE247" s="21"/>
      <c r="BF247" s="21"/>
      <c r="BG247" s="21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8"/>
      <c r="BW247" s="8"/>
      <c r="BX247" s="8"/>
      <c r="BY247" s="8"/>
      <c r="BZ247" s="8"/>
      <c r="CA247" s="282"/>
      <c r="CB247" s="287"/>
      <c r="CC247" s="287"/>
      <c r="CD247" s="295"/>
      <c r="CE247" s="287"/>
      <c r="CF247" s="287"/>
      <c r="CG247" s="246"/>
      <c r="CH247" s="246"/>
      <c r="CI247" s="246"/>
      <c r="CJ247" s="246"/>
      <c r="CK247" s="246"/>
      <c r="CL247" s="246"/>
      <c r="CM247" s="7"/>
      <c r="CN247" s="246"/>
      <c r="CO247" s="246"/>
      <c r="CP247" s="246"/>
      <c r="CQ247" s="246"/>
      <c r="CR247" s="246"/>
      <c r="CS247" s="246"/>
      <c r="CT247" s="287"/>
      <c r="CU247" s="287"/>
      <c r="CV247" s="287"/>
      <c r="CW247" s="287"/>
      <c r="CX247" s="287"/>
      <c r="CY247" s="295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8"/>
      <c r="DW247" s="8"/>
      <c r="DX247" s="8"/>
      <c r="DY247" s="8"/>
      <c r="DZ247" s="8"/>
      <c r="EA247" s="8"/>
      <c r="EB247" s="8"/>
      <c r="EC247" s="8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</row>
    <row r="248" ht="9.75" customHeight="1">
      <c r="A248" s="372"/>
      <c r="B248" s="59"/>
      <c r="C248" s="373"/>
      <c r="D248" s="374"/>
      <c r="E248" s="59"/>
      <c r="F248" s="59"/>
      <c r="G248" s="59"/>
      <c r="H248" s="375"/>
      <c r="I248" s="59"/>
      <c r="J248" s="59"/>
      <c r="K248" s="59"/>
      <c r="L248" s="59"/>
      <c r="M248" s="59"/>
      <c r="N248" s="59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  <c r="AB248" s="245"/>
      <c r="AC248" s="245"/>
      <c r="AD248" s="245"/>
      <c r="AE248" s="245"/>
      <c r="AF248" s="245"/>
      <c r="AG248" s="245"/>
      <c r="AH248" s="245"/>
      <c r="AI248" s="245"/>
      <c r="AJ248" s="245"/>
      <c r="AK248" s="245"/>
      <c r="AL248" s="245"/>
      <c r="AM248" s="245"/>
      <c r="AN248" s="245"/>
      <c r="AO248" s="245"/>
      <c r="AP248" s="245"/>
      <c r="AQ248" s="245"/>
      <c r="AR248" s="7"/>
      <c r="AS248" s="7"/>
      <c r="AT248" s="7"/>
      <c r="AU248" s="7"/>
      <c r="AV248" s="7"/>
      <c r="AW248" s="7"/>
      <c r="AX248" s="7"/>
      <c r="AY248" s="7"/>
      <c r="AZ248" s="7"/>
      <c r="BA248" s="8"/>
      <c r="BB248" s="8"/>
      <c r="BC248" s="8"/>
      <c r="BD248" s="8"/>
      <c r="BE248" s="21"/>
      <c r="BF248" s="21"/>
      <c r="BG248" s="21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8"/>
      <c r="BW248" s="8"/>
      <c r="BX248" s="8"/>
      <c r="BY248" s="8"/>
      <c r="BZ248" s="8"/>
      <c r="CA248" s="282"/>
      <c r="CB248" s="287"/>
      <c r="CC248" s="287"/>
      <c r="CD248" s="295"/>
      <c r="CE248" s="287"/>
      <c r="CF248" s="287"/>
      <c r="CG248" s="246"/>
      <c r="CH248" s="246"/>
      <c r="CI248" s="246"/>
      <c r="CJ248" s="246"/>
      <c r="CK248" s="246"/>
      <c r="CL248" s="246"/>
      <c r="CM248" s="7"/>
      <c r="CN248" s="246"/>
      <c r="CO248" s="246"/>
      <c r="CP248" s="246"/>
      <c r="CQ248" s="246"/>
      <c r="CR248" s="246"/>
      <c r="CS248" s="246"/>
      <c r="CT248" s="287"/>
      <c r="CU248" s="287"/>
      <c r="CV248" s="287"/>
      <c r="CW248" s="287"/>
      <c r="CX248" s="287"/>
      <c r="CY248" s="295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8"/>
      <c r="DW248" s="8"/>
      <c r="DX248" s="8"/>
      <c r="DY248" s="8"/>
      <c r="DZ248" s="8"/>
      <c r="EA248" s="8"/>
      <c r="EB248" s="8"/>
      <c r="EC248" s="8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</row>
    <row r="249" ht="9.75" customHeight="1">
      <c r="A249" s="372"/>
      <c r="B249" s="59"/>
      <c r="C249" s="373"/>
      <c r="D249" s="374"/>
      <c r="E249" s="59"/>
      <c r="F249" s="59"/>
      <c r="G249" s="59"/>
      <c r="H249" s="375"/>
      <c r="I249" s="59"/>
      <c r="J249" s="59"/>
      <c r="K249" s="59"/>
      <c r="L249" s="59"/>
      <c r="M249" s="59"/>
      <c r="N249" s="59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  <c r="AE249" s="245"/>
      <c r="AF249" s="245"/>
      <c r="AG249" s="245"/>
      <c r="AH249" s="245"/>
      <c r="AI249" s="245"/>
      <c r="AJ249" s="245"/>
      <c r="AK249" s="245"/>
      <c r="AL249" s="245"/>
      <c r="AM249" s="245"/>
      <c r="AN249" s="245"/>
      <c r="AO249" s="245"/>
      <c r="AP249" s="245"/>
      <c r="AQ249" s="245"/>
      <c r="AR249" s="7"/>
      <c r="AS249" s="7"/>
      <c r="AT249" s="7"/>
      <c r="AU249" s="7"/>
      <c r="AV249" s="7"/>
      <c r="AW249" s="7"/>
      <c r="AX249" s="7"/>
      <c r="AY249" s="7"/>
      <c r="AZ249" s="7"/>
      <c r="BA249" s="8"/>
      <c r="BB249" s="8"/>
      <c r="BC249" s="8"/>
      <c r="BD249" s="8"/>
      <c r="BE249" s="21"/>
      <c r="BF249" s="21"/>
      <c r="BG249" s="21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8"/>
      <c r="BW249" s="8"/>
      <c r="BX249" s="8"/>
      <c r="BY249" s="8"/>
      <c r="BZ249" s="8"/>
      <c r="CA249" s="282"/>
      <c r="CB249" s="287"/>
      <c r="CC249" s="287"/>
      <c r="CD249" s="295"/>
      <c r="CE249" s="287"/>
      <c r="CF249" s="287"/>
      <c r="CG249" s="246"/>
      <c r="CH249" s="246"/>
      <c r="CI249" s="246"/>
      <c r="CJ249" s="246"/>
      <c r="CK249" s="246"/>
      <c r="CL249" s="246"/>
      <c r="CM249" s="7"/>
      <c r="CN249" s="246"/>
      <c r="CO249" s="246"/>
      <c r="CP249" s="246"/>
      <c r="CQ249" s="246"/>
      <c r="CR249" s="246"/>
      <c r="CS249" s="246"/>
      <c r="CT249" s="287"/>
      <c r="CU249" s="287"/>
      <c r="CV249" s="287"/>
      <c r="CW249" s="287"/>
      <c r="CX249" s="287"/>
      <c r="CY249" s="295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8"/>
      <c r="DW249" s="8"/>
      <c r="DX249" s="8"/>
      <c r="DY249" s="8"/>
      <c r="DZ249" s="8"/>
      <c r="EA249" s="8"/>
      <c r="EB249" s="8"/>
      <c r="EC249" s="8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</row>
    <row r="250" ht="9.75" customHeight="1">
      <c r="A250" s="372"/>
      <c r="B250" s="59"/>
      <c r="C250" s="373"/>
      <c r="D250" s="374"/>
      <c r="E250" s="59"/>
      <c r="F250" s="59"/>
      <c r="G250" s="59"/>
      <c r="H250" s="375"/>
      <c r="I250" s="59"/>
      <c r="J250" s="59"/>
      <c r="K250" s="59"/>
      <c r="L250" s="59"/>
      <c r="M250" s="59"/>
      <c r="N250" s="59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245"/>
      <c r="AF250" s="245"/>
      <c r="AG250" s="245"/>
      <c r="AH250" s="245"/>
      <c r="AI250" s="245"/>
      <c r="AJ250" s="245"/>
      <c r="AK250" s="245"/>
      <c r="AL250" s="245"/>
      <c r="AM250" s="245"/>
      <c r="AN250" s="245"/>
      <c r="AO250" s="245"/>
      <c r="AP250" s="245"/>
      <c r="AQ250" s="245"/>
      <c r="AR250" s="7"/>
      <c r="AS250" s="7"/>
      <c r="AT250" s="7"/>
      <c r="AU250" s="7"/>
      <c r="AV250" s="7"/>
      <c r="AW250" s="7"/>
      <c r="AX250" s="7"/>
      <c r="AY250" s="7"/>
      <c r="AZ250" s="7"/>
      <c r="BA250" s="8"/>
      <c r="BB250" s="8"/>
      <c r="BC250" s="8"/>
      <c r="BD250" s="8"/>
      <c r="BE250" s="21"/>
      <c r="BF250" s="21"/>
      <c r="BG250" s="21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8"/>
      <c r="BW250" s="8"/>
      <c r="BX250" s="8"/>
      <c r="BY250" s="8"/>
      <c r="BZ250" s="8"/>
      <c r="CA250" s="282"/>
      <c r="CB250" s="287"/>
      <c r="CC250" s="295"/>
      <c r="CD250" s="287"/>
      <c r="CE250" s="287"/>
      <c r="CF250" s="287"/>
      <c r="CG250" s="246"/>
      <c r="CH250" s="246"/>
      <c r="CI250" s="246"/>
      <c r="CJ250" s="246"/>
      <c r="CK250" s="246"/>
      <c r="CL250" s="246"/>
      <c r="CM250" s="7"/>
      <c r="CN250" s="246"/>
      <c r="CO250" s="246"/>
      <c r="CP250" s="246"/>
      <c r="CQ250" s="246"/>
      <c r="CR250" s="246"/>
      <c r="CS250" s="246"/>
      <c r="CT250" s="287"/>
      <c r="CU250" s="287"/>
      <c r="CV250" s="287"/>
      <c r="CW250" s="287"/>
      <c r="CX250" s="287"/>
      <c r="CY250" s="295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8"/>
      <c r="DW250" s="8"/>
      <c r="DX250" s="8"/>
      <c r="DY250" s="8"/>
      <c r="DZ250" s="8"/>
      <c r="EA250" s="8"/>
      <c r="EB250" s="8"/>
      <c r="EC250" s="8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</row>
    <row r="251" ht="9.75" customHeight="1">
      <c r="A251" s="372"/>
      <c r="B251" s="59"/>
      <c r="C251" s="373"/>
      <c r="D251" s="374"/>
      <c r="E251" s="59"/>
      <c r="F251" s="59"/>
      <c r="G251" s="59"/>
      <c r="H251" s="375"/>
      <c r="I251" s="59"/>
      <c r="J251" s="59"/>
      <c r="K251" s="59"/>
      <c r="L251" s="59"/>
      <c r="M251" s="59"/>
      <c r="N251" s="59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  <c r="AB251" s="245"/>
      <c r="AC251" s="245"/>
      <c r="AD251" s="245"/>
      <c r="AE251" s="245"/>
      <c r="AF251" s="245"/>
      <c r="AG251" s="245"/>
      <c r="AH251" s="245"/>
      <c r="AI251" s="245"/>
      <c r="AJ251" s="245"/>
      <c r="AK251" s="245"/>
      <c r="AL251" s="245"/>
      <c r="AM251" s="245"/>
      <c r="AN251" s="245"/>
      <c r="AO251" s="245"/>
      <c r="AP251" s="245"/>
      <c r="AQ251" s="245"/>
      <c r="AR251" s="7"/>
      <c r="AS251" s="7"/>
      <c r="AT251" s="7"/>
      <c r="AU251" s="7"/>
      <c r="AV251" s="7"/>
      <c r="AW251" s="7"/>
      <c r="AX251" s="7"/>
      <c r="AY251" s="7"/>
      <c r="AZ251" s="7"/>
      <c r="BA251" s="8"/>
      <c r="BB251" s="8"/>
      <c r="BC251" s="8"/>
      <c r="BD251" s="8"/>
      <c r="BE251" s="21"/>
      <c r="BF251" s="21"/>
      <c r="BG251" s="21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8"/>
      <c r="BW251" s="8"/>
      <c r="BX251" s="8"/>
      <c r="BY251" s="8"/>
      <c r="BZ251" s="8"/>
      <c r="CA251" s="282"/>
      <c r="CB251" s="287"/>
      <c r="CC251" s="295"/>
      <c r="CD251" s="287"/>
      <c r="CE251" s="287"/>
      <c r="CF251" s="287"/>
      <c r="CG251" s="246"/>
      <c r="CH251" s="246"/>
      <c r="CI251" s="246"/>
      <c r="CJ251" s="246"/>
      <c r="CK251" s="246"/>
      <c r="CL251" s="246"/>
      <c r="CM251" s="7"/>
      <c r="CN251" s="246"/>
      <c r="CO251" s="246"/>
      <c r="CP251" s="246"/>
      <c r="CQ251" s="246"/>
      <c r="CR251" s="246"/>
      <c r="CS251" s="246"/>
      <c r="CT251" s="287"/>
      <c r="CU251" s="287"/>
      <c r="CV251" s="287"/>
      <c r="CW251" s="287"/>
      <c r="CX251" s="287"/>
      <c r="CY251" s="295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8"/>
      <c r="DW251" s="8"/>
      <c r="DX251" s="8"/>
      <c r="DY251" s="8"/>
      <c r="DZ251" s="8"/>
      <c r="EA251" s="8"/>
      <c r="EB251" s="8"/>
      <c r="EC251" s="8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</row>
    <row r="252" ht="9.75" customHeight="1">
      <c r="A252" s="376"/>
      <c r="D252" s="64"/>
      <c r="E252" s="60"/>
      <c r="F252" s="60"/>
      <c r="G252" s="60"/>
      <c r="H252" s="60"/>
      <c r="I252" s="60"/>
      <c r="J252" s="60"/>
      <c r="K252" s="60"/>
      <c r="L252" s="64"/>
      <c r="M252" s="64"/>
      <c r="N252" s="64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8"/>
      <c r="BW252" s="8"/>
      <c r="BX252" s="8"/>
      <c r="BY252" s="8"/>
      <c r="BZ252" s="8"/>
      <c r="CA252" s="282"/>
      <c r="CB252" s="287"/>
      <c r="CC252" s="295"/>
      <c r="CD252" s="287"/>
      <c r="CE252" s="287"/>
      <c r="CF252" s="287"/>
      <c r="CG252" s="287"/>
      <c r="CH252" s="287"/>
      <c r="CI252" s="287"/>
      <c r="CJ252" s="287"/>
      <c r="CK252" s="287"/>
      <c r="CL252" s="295"/>
      <c r="CM252" s="7"/>
      <c r="CN252" s="282"/>
      <c r="CO252" s="282"/>
      <c r="CP252" s="287"/>
      <c r="CQ252" s="287"/>
      <c r="CR252" s="295"/>
      <c r="CS252" s="287"/>
      <c r="CT252" s="287"/>
      <c r="CU252" s="287"/>
      <c r="CV252" s="287"/>
      <c r="CW252" s="287"/>
      <c r="CX252" s="287"/>
      <c r="CY252" s="295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8"/>
      <c r="DW252" s="8"/>
      <c r="DX252" s="8"/>
      <c r="DY252" s="8"/>
      <c r="DZ252" s="8"/>
      <c r="EA252" s="8"/>
      <c r="EB252" s="8"/>
      <c r="EC252" s="8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</row>
    <row r="253" ht="12.0" customHeight="1">
      <c r="A253" s="377"/>
      <c r="B253" s="60"/>
      <c r="C253" s="378"/>
      <c r="D253" s="63"/>
      <c r="F253" s="379"/>
      <c r="G253" s="379"/>
      <c r="H253" s="380"/>
      <c r="I253" s="60"/>
      <c r="J253" s="60"/>
      <c r="K253" s="60"/>
      <c r="L253" s="64"/>
      <c r="M253" s="64"/>
      <c r="N253" s="64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8"/>
      <c r="BW253" s="8"/>
      <c r="BX253" s="8"/>
      <c r="BY253" s="8"/>
      <c r="BZ253" s="8"/>
      <c r="CA253" s="282"/>
      <c r="CB253" s="287"/>
      <c r="CC253" s="295"/>
      <c r="CD253" s="287"/>
      <c r="CE253" s="287"/>
      <c r="CF253" s="287"/>
      <c r="CG253" s="287"/>
      <c r="CH253" s="287"/>
      <c r="CI253" s="287"/>
      <c r="CJ253" s="287"/>
      <c r="CK253" s="295"/>
      <c r="CL253" s="295"/>
      <c r="CM253" s="7"/>
      <c r="CN253" s="282"/>
      <c r="CO253" s="282"/>
      <c r="CP253" s="287"/>
      <c r="CQ253" s="287"/>
      <c r="CR253" s="295"/>
      <c r="CS253" s="287"/>
      <c r="CT253" s="287"/>
      <c r="CU253" s="287"/>
      <c r="CV253" s="287"/>
      <c r="CW253" s="287"/>
      <c r="CX253" s="295"/>
      <c r="CY253" s="295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8"/>
      <c r="DW253" s="8"/>
      <c r="DX253" s="8"/>
      <c r="DY253" s="8"/>
      <c r="DZ253" s="8"/>
      <c r="EA253" s="8"/>
      <c r="EB253" s="8"/>
      <c r="EC253" s="8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</row>
    <row r="254" ht="9.75" customHeight="1">
      <c r="A254" s="377"/>
      <c r="B254" s="60"/>
      <c r="C254" s="60"/>
      <c r="D254" s="63"/>
      <c r="F254" s="379"/>
      <c r="G254" s="379"/>
      <c r="H254" s="380"/>
      <c r="I254" s="60"/>
      <c r="J254" s="60"/>
      <c r="K254" s="60"/>
      <c r="L254" s="64"/>
      <c r="M254" s="64"/>
      <c r="N254" s="64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8"/>
      <c r="BW254" s="8"/>
      <c r="BX254" s="8"/>
      <c r="BY254" s="8"/>
      <c r="BZ254" s="8"/>
      <c r="CA254" s="282"/>
      <c r="CB254" s="287"/>
      <c r="CC254" s="295"/>
      <c r="CD254" s="287"/>
      <c r="CE254" s="287"/>
      <c r="CF254" s="287"/>
      <c r="CG254" s="287"/>
      <c r="CH254" s="287"/>
      <c r="CI254" s="287"/>
      <c r="CJ254" s="287"/>
      <c r="CK254" s="287"/>
      <c r="CL254" s="295"/>
      <c r="CM254" s="7"/>
      <c r="CN254" s="282"/>
      <c r="CO254" s="282"/>
      <c r="CP254" s="287"/>
      <c r="CQ254" s="287"/>
      <c r="CR254" s="295"/>
      <c r="CS254" s="287"/>
      <c r="CT254" s="287"/>
      <c r="CU254" s="287"/>
      <c r="CV254" s="287"/>
      <c r="CW254" s="287"/>
      <c r="CX254" s="287"/>
      <c r="CY254" s="295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8"/>
      <c r="DW254" s="8"/>
      <c r="DX254" s="8"/>
      <c r="DY254" s="8"/>
      <c r="DZ254" s="8"/>
      <c r="EA254" s="8"/>
      <c r="EB254" s="8"/>
      <c r="EC254" s="8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</row>
    <row r="255" ht="9.75" customHeight="1">
      <c r="A255" s="60"/>
      <c r="B255" s="60"/>
      <c r="C255" s="377"/>
      <c r="D255" s="381"/>
      <c r="E255" s="63"/>
      <c r="F255" s="379"/>
      <c r="G255" s="379"/>
      <c r="H255" s="379"/>
      <c r="I255" s="380"/>
      <c r="J255" s="380"/>
      <c r="K255" s="380"/>
      <c r="L255" s="382"/>
      <c r="M255" s="64"/>
      <c r="N255" s="64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8"/>
      <c r="BW255" s="8"/>
      <c r="BX255" s="8"/>
      <c r="BY255" s="8"/>
      <c r="BZ255" s="8"/>
      <c r="CA255" s="282"/>
      <c r="CB255" s="287"/>
      <c r="CC255" s="295"/>
      <c r="CD255" s="287"/>
      <c r="CE255" s="287"/>
      <c r="CF255" s="287"/>
      <c r="CG255" s="287"/>
      <c r="CH255" s="287"/>
      <c r="CI255" s="287"/>
      <c r="CJ255" s="287"/>
      <c r="CK255" s="287"/>
      <c r="CL255" s="295"/>
      <c r="CM255" s="7"/>
      <c r="CN255" s="282"/>
      <c r="CO255" s="282"/>
      <c r="CP255" s="287"/>
      <c r="CQ255" s="287"/>
      <c r="CR255" s="295"/>
      <c r="CS255" s="287"/>
      <c r="CT255" s="287"/>
      <c r="CU255" s="287"/>
      <c r="CV255" s="287"/>
      <c r="CW255" s="287"/>
      <c r="CX255" s="287"/>
      <c r="CY255" s="295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8"/>
      <c r="DW255" s="8"/>
      <c r="DX255" s="8"/>
      <c r="DY255" s="8"/>
      <c r="DZ255" s="8"/>
      <c r="EA255" s="8"/>
      <c r="EB255" s="8"/>
      <c r="EC255" s="8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</row>
    <row r="256" ht="9.75" customHeight="1">
      <c r="A256" s="377"/>
      <c r="B256" s="60"/>
      <c r="C256" s="60"/>
      <c r="D256" s="63"/>
      <c r="F256" s="379"/>
      <c r="G256" s="379"/>
      <c r="H256" s="379"/>
      <c r="I256" s="380"/>
      <c r="J256" s="380"/>
      <c r="K256" s="380"/>
      <c r="L256" s="382"/>
      <c r="M256" s="64"/>
      <c r="N256" s="64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8"/>
      <c r="BW256" s="8"/>
      <c r="BX256" s="8"/>
      <c r="BY256" s="8"/>
      <c r="BZ256" s="8"/>
      <c r="CA256" s="282"/>
      <c r="CB256" s="287"/>
      <c r="CC256" s="295"/>
      <c r="CD256" s="287"/>
      <c r="CE256" s="287"/>
      <c r="CF256" s="287"/>
      <c r="CG256" s="287"/>
      <c r="CH256" s="287"/>
      <c r="CI256" s="295"/>
      <c r="CJ256" s="295"/>
      <c r="CK256" s="287"/>
      <c r="CL256" s="295"/>
      <c r="CM256" s="7"/>
      <c r="CN256" s="282"/>
      <c r="CO256" s="282"/>
      <c r="CP256" s="287"/>
      <c r="CQ256" s="287"/>
      <c r="CR256" s="295"/>
      <c r="CS256" s="287"/>
      <c r="CT256" s="287"/>
      <c r="CU256" s="287"/>
      <c r="CV256" s="287"/>
      <c r="CW256" s="295"/>
      <c r="CX256" s="287"/>
      <c r="CY256" s="295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8"/>
      <c r="DW256" s="8"/>
      <c r="DX256" s="8"/>
      <c r="DY256" s="8"/>
      <c r="DZ256" s="8"/>
      <c r="EA256" s="8"/>
      <c r="EB256" s="8"/>
      <c r="EC256" s="8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</row>
    <row r="257" ht="9.75" customHeight="1">
      <c r="A257" s="377"/>
      <c r="B257" s="60"/>
      <c r="C257" s="60"/>
      <c r="D257" s="63"/>
      <c r="F257" s="379"/>
      <c r="G257" s="379"/>
      <c r="H257" s="379"/>
      <c r="I257" s="380"/>
      <c r="J257" s="380"/>
      <c r="K257" s="380"/>
      <c r="L257" s="382"/>
      <c r="M257" s="64"/>
      <c r="N257" s="64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8"/>
      <c r="BW257" s="8"/>
      <c r="BX257" s="8"/>
      <c r="BY257" s="8"/>
      <c r="BZ257" s="8"/>
      <c r="CA257" s="282"/>
      <c r="CB257" s="287"/>
      <c r="CC257" s="295"/>
      <c r="CD257" s="287"/>
      <c r="CE257" s="287"/>
      <c r="CF257" s="287"/>
      <c r="CG257" s="295"/>
      <c r="CH257" s="295"/>
      <c r="CI257" s="287"/>
      <c r="CJ257" s="287"/>
      <c r="CK257" s="287"/>
      <c r="CL257" s="295"/>
      <c r="CM257" s="7"/>
      <c r="CN257" s="282"/>
      <c r="CO257" s="282"/>
      <c r="CP257" s="287"/>
      <c r="CQ257" s="287"/>
      <c r="CR257" s="295"/>
      <c r="CS257" s="287"/>
      <c r="CT257" s="287"/>
      <c r="CU257" s="287"/>
      <c r="CV257" s="295"/>
      <c r="CW257" s="287"/>
      <c r="CX257" s="287"/>
      <c r="CY257" s="295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8"/>
      <c r="DW257" s="8"/>
      <c r="DX257" s="8"/>
      <c r="DY257" s="8"/>
      <c r="DZ257" s="8"/>
      <c r="EA257" s="8"/>
      <c r="EB257" s="8"/>
      <c r="EC257" s="8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</row>
    <row r="258" ht="9.75" customHeight="1">
      <c r="A258" s="377"/>
      <c r="B258" s="60"/>
      <c r="C258" s="60"/>
      <c r="D258" s="63"/>
      <c r="F258" s="379"/>
      <c r="G258" s="379"/>
      <c r="H258" s="379"/>
      <c r="I258" s="380"/>
      <c r="J258" s="380"/>
      <c r="K258" s="380"/>
      <c r="L258" s="382"/>
      <c r="M258" s="64"/>
      <c r="N258" s="64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8"/>
      <c r="BW258" s="8"/>
      <c r="BX258" s="8"/>
      <c r="BY258" s="8"/>
      <c r="BZ258" s="8"/>
      <c r="CA258" s="282"/>
      <c r="CB258" s="287"/>
      <c r="CC258" s="295"/>
      <c r="CD258" s="287"/>
      <c r="CE258" s="287"/>
      <c r="CF258" s="287"/>
      <c r="CG258" s="295"/>
      <c r="CH258" s="295"/>
      <c r="CI258" s="287"/>
      <c r="CJ258" s="287"/>
      <c r="CK258" s="287"/>
      <c r="CL258" s="295"/>
      <c r="CM258" s="7"/>
      <c r="CN258" s="282"/>
      <c r="CO258" s="282"/>
      <c r="CP258" s="287"/>
      <c r="CQ258" s="287"/>
      <c r="CR258" s="295"/>
      <c r="CS258" s="287"/>
      <c r="CT258" s="287"/>
      <c r="CU258" s="287"/>
      <c r="CV258" s="295"/>
      <c r="CW258" s="287"/>
      <c r="CX258" s="287"/>
      <c r="CY258" s="295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8"/>
      <c r="DW258" s="8"/>
      <c r="DX258" s="8"/>
      <c r="DY258" s="8"/>
      <c r="DZ258" s="8"/>
      <c r="EA258" s="8"/>
      <c r="EB258" s="8"/>
      <c r="EC258" s="8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</row>
    <row r="259" ht="9.75" customHeight="1">
      <c r="A259" s="377"/>
      <c r="B259" s="60"/>
      <c r="C259" s="60"/>
      <c r="D259" s="63"/>
      <c r="F259" s="379"/>
      <c r="G259" s="379"/>
      <c r="H259" s="379"/>
      <c r="I259" s="59"/>
      <c r="M259" s="64"/>
      <c r="N259" s="64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8"/>
      <c r="BW259" s="8"/>
      <c r="BX259" s="8"/>
      <c r="BY259" s="8"/>
      <c r="BZ259" s="8"/>
      <c r="CA259" s="282"/>
      <c r="CB259" s="287"/>
      <c r="CC259" s="295"/>
      <c r="CD259" s="287"/>
      <c r="CE259" s="287"/>
      <c r="CF259" s="287"/>
      <c r="CG259" s="287"/>
      <c r="CH259" s="287"/>
      <c r="CI259" s="287"/>
      <c r="CJ259" s="287"/>
      <c r="CK259" s="287"/>
      <c r="CL259" s="295"/>
      <c r="CM259" s="7"/>
      <c r="CN259" s="282"/>
      <c r="CO259" s="282"/>
      <c r="CP259" s="287"/>
      <c r="CQ259" s="287"/>
      <c r="CR259" s="295"/>
      <c r="CS259" s="287"/>
      <c r="CT259" s="287"/>
      <c r="CU259" s="287"/>
      <c r="CV259" s="287"/>
      <c r="CW259" s="287"/>
      <c r="CX259" s="287"/>
      <c r="CY259" s="295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8"/>
      <c r="DW259" s="8"/>
      <c r="DX259" s="8"/>
      <c r="DY259" s="8"/>
      <c r="DZ259" s="8"/>
      <c r="EA259" s="8"/>
      <c r="EB259" s="8"/>
      <c r="EC259" s="8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</row>
    <row r="260" ht="9.75" customHeight="1">
      <c r="A260" s="377"/>
      <c r="B260" s="60"/>
      <c r="C260" s="60"/>
      <c r="D260" s="63"/>
      <c r="F260" s="60"/>
      <c r="G260" s="60"/>
      <c r="H260" s="86"/>
      <c r="I260" s="55"/>
      <c r="J260" s="55"/>
      <c r="K260" s="55"/>
      <c r="L260" s="55"/>
      <c r="M260" s="55"/>
      <c r="N260" s="55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8"/>
      <c r="BW260" s="8"/>
      <c r="BX260" s="8"/>
      <c r="BY260" s="8"/>
      <c r="BZ260" s="8"/>
      <c r="CA260" s="282"/>
      <c r="CB260" s="287"/>
      <c r="CC260" s="295"/>
      <c r="CD260" s="287"/>
      <c r="CE260" s="287"/>
      <c r="CF260" s="287"/>
      <c r="CG260" s="287"/>
      <c r="CH260" s="287"/>
      <c r="CI260" s="287"/>
      <c r="CJ260" s="287"/>
      <c r="CK260" s="287"/>
      <c r="CL260" s="295"/>
      <c r="CM260" s="7"/>
      <c r="CN260" s="282"/>
      <c r="CO260" s="282"/>
      <c r="CP260" s="287"/>
      <c r="CQ260" s="287"/>
      <c r="CR260" s="295"/>
      <c r="CS260" s="287"/>
      <c r="CT260" s="287"/>
      <c r="CU260" s="287"/>
      <c r="CV260" s="287"/>
      <c r="CW260" s="287"/>
      <c r="CX260" s="287"/>
      <c r="CY260" s="295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8"/>
      <c r="DW260" s="8"/>
      <c r="DX260" s="8"/>
      <c r="DY260" s="8"/>
      <c r="DZ260" s="8"/>
      <c r="EA260" s="8"/>
      <c r="EB260" s="8"/>
      <c r="EC260" s="8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</row>
    <row r="261" ht="9.75" customHeight="1">
      <c r="A261" s="377"/>
      <c r="B261" s="60"/>
      <c r="C261" s="64"/>
      <c r="D261" s="382"/>
      <c r="E261" s="382"/>
      <c r="F261" s="86"/>
      <c r="G261" s="86"/>
      <c r="H261" s="86"/>
      <c r="I261" s="86"/>
      <c r="J261" s="86"/>
      <c r="K261" s="86"/>
      <c r="L261" s="87"/>
      <c r="N261" s="87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5"/>
      <c r="AG261" s="265"/>
      <c r="AH261" s="265"/>
      <c r="AI261" s="265"/>
      <c r="AJ261" s="265"/>
      <c r="AK261" s="265"/>
      <c r="AL261" s="265"/>
      <c r="AM261" s="265"/>
      <c r="AN261" s="265"/>
      <c r="AO261" s="265"/>
      <c r="AP261" s="265"/>
      <c r="AQ261" s="265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8"/>
      <c r="BW261" s="8"/>
      <c r="BX261" s="8"/>
      <c r="BY261" s="8"/>
      <c r="BZ261" s="8"/>
      <c r="CA261" s="282"/>
      <c r="CB261" s="287"/>
      <c r="CC261" s="295"/>
      <c r="CD261" s="287"/>
      <c r="CE261" s="287"/>
      <c r="CF261" s="287"/>
      <c r="CG261" s="287"/>
      <c r="CH261" s="287"/>
      <c r="CI261" s="287"/>
      <c r="CJ261" s="287"/>
      <c r="CK261" s="287"/>
      <c r="CL261" s="295"/>
      <c r="CM261" s="7"/>
      <c r="CN261" s="282"/>
      <c r="CO261" s="282"/>
      <c r="CP261" s="287"/>
      <c r="CQ261" s="287"/>
      <c r="CR261" s="295"/>
      <c r="CS261" s="287"/>
      <c r="CT261" s="287"/>
      <c r="CU261" s="287"/>
      <c r="CV261" s="287"/>
      <c r="CW261" s="287"/>
      <c r="CX261" s="287"/>
      <c r="CY261" s="295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8"/>
      <c r="DW261" s="8"/>
      <c r="DX261" s="8"/>
      <c r="DY261" s="8"/>
      <c r="DZ261" s="8"/>
      <c r="EA261" s="8"/>
      <c r="EB261" s="8"/>
      <c r="EC261" s="8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</row>
    <row r="262" ht="9.75" customHeight="1">
      <c r="A262" s="377"/>
      <c r="B262" s="60"/>
      <c r="C262" s="64"/>
      <c r="D262" s="64"/>
      <c r="E262" s="60"/>
      <c r="F262" s="86"/>
      <c r="G262" s="86"/>
      <c r="H262" s="394"/>
      <c r="I262" s="394"/>
      <c r="J262" s="394"/>
      <c r="K262" s="394"/>
      <c r="L262" s="55"/>
      <c r="N262" s="55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8"/>
      <c r="BW262" s="8"/>
      <c r="BX262" s="8"/>
      <c r="BY262" s="8"/>
      <c r="BZ262" s="8"/>
      <c r="CA262" s="282"/>
      <c r="CB262" s="287"/>
      <c r="CC262" s="295"/>
      <c r="CD262" s="287"/>
      <c r="CE262" s="287"/>
      <c r="CF262" s="287"/>
      <c r="CG262" s="287"/>
      <c r="CH262" s="287"/>
      <c r="CI262" s="287"/>
      <c r="CJ262" s="287"/>
      <c r="CK262" s="287"/>
      <c r="CL262" s="295"/>
      <c r="CM262" s="7"/>
      <c r="CN262" s="282"/>
      <c r="CO262" s="282"/>
      <c r="CP262" s="287"/>
      <c r="CQ262" s="287"/>
      <c r="CR262" s="295"/>
      <c r="CS262" s="287"/>
      <c r="CT262" s="287"/>
      <c r="CU262" s="287"/>
      <c r="CV262" s="287"/>
      <c r="CW262" s="287"/>
      <c r="CX262" s="287"/>
      <c r="CY262" s="295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8"/>
      <c r="DW262" s="8"/>
      <c r="DX262" s="8"/>
      <c r="DY262" s="8"/>
      <c r="DZ262" s="8"/>
      <c r="EA262" s="8"/>
      <c r="EB262" s="8"/>
      <c r="EC262" s="8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</row>
    <row r="263" ht="9.75" customHeight="1">
      <c r="A263" s="377"/>
      <c r="B263" s="60"/>
      <c r="C263" s="60"/>
      <c r="D263" s="64"/>
      <c r="E263" s="60"/>
      <c r="F263" s="362"/>
      <c r="G263" s="362"/>
      <c r="H263" s="395"/>
      <c r="I263" s="395"/>
      <c r="J263" s="395"/>
      <c r="K263" s="395"/>
      <c r="L263" s="63"/>
      <c r="N263" s="63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8"/>
      <c r="BW263" s="8"/>
      <c r="BX263" s="8"/>
      <c r="BY263" s="8"/>
      <c r="BZ263" s="8"/>
      <c r="CA263" s="282"/>
      <c r="CB263" s="287"/>
      <c r="CC263" s="295"/>
      <c r="CD263" s="287"/>
      <c r="CE263" s="287"/>
      <c r="CF263" s="287"/>
      <c r="CG263" s="287"/>
      <c r="CH263" s="287"/>
      <c r="CI263" s="287"/>
      <c r="CJ263" s="287"/>
      <c r="CK263" s="287"/>
      <c r="CL263" s="295"/>
      <c r="CM263" s="7"/>
      <c r="CN263" s="282"/>
      <c r="CO263" s="282"/>
      <c r="CP263" s="287"/>
      <c r="CQ263" s="287"/>
      <c r="CR263" s="295"/>
      <c r="CS263" s="287"/>
      <c r="CT263" s="287"/>
      <c r="CU263" s="287"/>
      <c r="CV263" s="287"/>
      <c r="CW263" s="287"/>
      <c r="CX263" s="287"/>
      <c r="CY263" s="295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8"/>
      <c r="DW263" s="8"/>
      <c r="DX263" s="8"/>
      <c r="DY263" s="8"/>
      <c r="DZ263" s="8"/>
      <c r="EA263" s="8"/>
      <c r="EB263" s="8"/>
      <c r="EC263" s="8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</row>
    <row r="264" ht="9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8"/>
      <c r="BW264" s="8"/>
      <c r="BX264" s="8"/>
      <c r="BY264" s="8"/>
      <c r="BZ264" s="8"/>
      <c r="CA264" s="282"/>
      <c r="CB264" s="287"/>
      <c r="CC264" s="295"/>
      <c r="CD264" s="287"/>
      <c r="CE264" s="287"/>
      <c r="CF264" s="295"/>
      <c r="CG264" s="287"/>
      <c r="CH264" s="287"/>
      <c r="CI264" s="287"/>
      <c r="CJ264" s="287"/>
      <c r="CK264" s="287"/>
      <c r="CL264" s="295"/>
      <c r="CM264" s="7"/>
      <c r="CN264" s="282"/>
      <c r="CO264" s="282"/>
      <c r="CP264" s="287"/>
      <c r="CQ264" s="287"/>
      <c r="CR264" s="295"/>
      <c r="CS264" s="287"/>
      <c r="CT264" s="287"/>
      <c r="CU264" s="295"/>
      <c r="CV264" s="287"/>
      <c r="CW264" s="287"/>
      <c r="CX264" s="287"/>
      <c r="CY264" s="295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8"/>
      <c r="DW264" s="8"/>
      <c r="DX264" s="8"/>
      <c r="DY264" s="8"/>
      <c r="DZ264" s="8"/>
      <c r="EA264" s="8"/>
      <c r="EB264" s="8"/>
      <c r="EC264" s="8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</row>
    <row r="265" ht="9.75" customHeight="1">
      <c r="A265" s="60"/>
      <c r="B265" s="60"/>
      <c r="C265" s="396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8"/>
      <c r="BW265" s="8"/>
      <c r="BX265" s="8"/>
      <c r="BY265" s="8"/>
      <c r="BZ265" s="8"/>
      <c r="CA265" s="282"/>
      <c r="CB265" s="287"/>
      <c r="CC265" s="295"/>
      <c r="CD265" s="287"/>
      <c r="CE265" s="287"/>
      <c r="CF265" s="295"/>
      <c r="CG265" s="287"/>
      <c r="CH265" s="287"/>
      <c r="CI265" s="287"/>
      <c r="CJ265" s="287"/>
      <c r="CK265" s="287"/>
      <c r="CL265" s="295"/>
      <c r="CM265" s="7"/>
      <c r="CN265" s="282"/>
      <c r="CO265" s="282"/>
      <c r="CP265" s="287"/>
      <c r="CQ265" s="287"/>
      <c r="CR265" s="295"/>
      <c r="CS265" s="287"/>
      <c r="CT265" s="287"/>
      <c r="CU265" s="295"/>
      <c r="CV265" s="287"/>
      <c r="CW265" s="287"/>
      <c r="CX265" s="287"/>
      <c r="CY265" s="295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8"/>
      <c r="DW265" s="8"/>
      <c r="DX265" s="8"/>
      <c r="DY265" s="8"/>
      <c r="DZ265" s="8"/>
      <c r="EA265" s="8"/>
      <c r="EB265" s="8"/>
      <c r="EC265" s="8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</row>
    <row r="266" ht="9.75" customHeight="1">
      <c r="A266" s="60"/>
      <c r="B266" s="60"/>
      <c r="C266" s="396"/>
      <c r="D266" s="60"/>
      <c r="E266" s="60"/>
      <c r="F266" s="64"/>
      <c r="N266" s="64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8"/>
      <c r="BW266" s="8"/>
      <c r="BX266" s="8"/>
      <c r="BY266" s="8"/>
      <c r="BZ266" s="8"/>
      <c r="CA266" s="282"/>
      <c r="CB266" s="287"/>
      <c r="CC266" s="295"/>
      <c r="CD266" s="287"/>
      <c r="CE266" s="287"/>
      <c r="CF266" s="295"/>
      <c r="CG266" s="287"/>
      <c r="CH266" s="287"/>
      <c r="CI266" s="287"/>
      <c r="CJ266" s="287"/>
      <c r="CK266" s="287"/>
      <c r="CL266" s="295"/>
      <c r="CM266" s="7"/>
      <c r="CN266" s="282"/>
      <c r="CO266" s="282"/>
      <c r="CP266" s="287"/>
      <c r="CQ266" s="287"/>
      <c r="CR266" s="295"/>
      <c r="CS266" s="287"/>
      <c r="CT266" s="287"/>
      <c r="CU266" s="295"/>
      <c r="CV266" s="287"/>
      <c r="CW266" s="287"/>
      <c r="CX266" s="287"/>
      <c r="CY266" s="295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8"/>
      <c r="DW266" s="8"/>
      <c r="DX266" s="8"/>
      <c r="DY266" s="8"/>
      <c r="DZ266" s="8"/>
      <c r="EA266" s="8"/>
      <c r="EB266" s="8"/>
      <c r="EC266" s="8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</row>
    <row r="267" ht="9.75" customHeight="1">
      <c r="A267" s="60"/>
      <c r="B267" s="60"/>
      <c r="C267" s="396"/>
      <c r="D267" s="60"/>
      <c r="E267" s="60"/>
      <c r="F267" s="64"/>
      <c r="N267" s="64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7"/>
      <c r="AS267" s="35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21"/>
      <c r="BF267" s="21"/>
      <c r="BG267" s="21"/>
      <c r="BH267" s="7"/>
      <c r="BI267" s="7"/>
      <c r="BJ267" s="7"/>
      <c r="BK267" s="416"/>
      <c r="BL267" s="8"/>
      <c r="BM267" s="8"/>
      <c r="BN267" s="8"/>
      <c r="BO267" s="8"/>
      <c r="BP267" s="8"/>
      <c r="BQ267" s="8"/>
      <c r="BR267" s="8"/>
      <c r="BS267" s="8"/>
      <c r="BT267" s="8"/>
      <c r="BU267" s="7"/>
      <c r="BV267" s="416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8"/>
      <c r="DW267" s="8"/>
      <c r="DX267" s="8"/>
      <c r="DY267" s="8"/>
      <c r="DZ267" s="8"/>
      <c r="EA267" s="8"/>
      <c r="EB267" s="8"/>
      <c r="EC267" s="8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</row>
    <row r="268" ht="9.75" customHeight="1">
      <c r="A268" s="64"/>
      <c r="N268" s="64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21"/>
      <c r="BF268" s="21"/>
      <c r="BG268" s="21"/>
      <c r="BH268" s="7"/>
      <c r="BI268" s="7"/>
      <c r="BJ268" s="7"/>
      <c r="BK268" s="416"/>
      <c r="BL268" s="8"/>
      <c r="BM268" s="8"/>
      <c r="BN268" s="8"/>
      <c r="BO268" s="8"/>
      <c r="BP268" s="8"/>
      <c r="BQ268" s="8"/>
      <c r="BR268" s="8"/>
      <c r="BS268" s="8"/>
      <c r="BT268" s="8"/>
      <c r="BU268" s="7"/>
      <c r="BV268" s="416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8"/>
      <c r="DW268" s="8"/>
      <c r="DX268" s="8"/>
      <c r="DY268" s="8"/>
      <c r="DZ268" s="8"/>
      <c r="EA268" s="8"/>
      <c r="EB268" s="8"/>
      <c r="EC268" s="8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</row>
    <row r="269" ht="9.75" customHeight="1">
      <c r="A269" s="87"/>
      <c r="N269" s="87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  <c r="AA269" s="265"/>
      <c r="AB269" s="265"/>
      <c r="AC269" s="265"/>
      <c r="AD269" s="265"/>
      <c r="AE269" s="265"/>
      <c r="AF269" s="265"/>
      <c r="AG269" s="265"/>
      <c r="AH269" s="265"/>
      <c r="AI269" s="265"/>
      <c r="AJ269" s="265"/>
      <c r="AK269" s="265"/>
      <c r="AL269" s="265"/>
      <c r="AM269" s="265"/>
      <c r="AN269" s="265"/>
      <c r="AO269" s="265"/>
      <c r="AP269" s="265"/>
      <c r="AQ269" s="265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21"/>
      <c r="BF269" s="21"/>
      <c r="BG269" s="21"/>
      <c r="BH269" s="7"/>
      <c r="BI269" s="7"/>
      <c r="BJ269" s="7"/>
      <c r="BK269" s="416"/>
      <c r="BL269" s="8"/>
      <c r="BM269" s="8"/>
      <c r="BN269" s="8"/>
      <c r="BO269" s="8"/>
      <c r="BP269" s="8"/>
      <c r="BQ269" s="8"/>
      <c r="BR269" s="8"/>
      <c r="BS269" s="8"/>
      <c r="BT269" s="8"/>
      <c r="BU269" s="7"/>
      <c r="BV269" s="416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8"/>
      <c r="DW269" s="8"/>
      <c r="DX269" s="8"/>
      <c r="DY269" s="8"/>
      <c r="DZ269" s="8"/>
      <c r="EA269" s="8"/>
      <c r="EB269" s="8"/>
      <c r="EC269" s="8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</row>
    <row r="270" ht="9.75" customHeight="1">
      <c r="A270" s="55"/>
      <c r="N270" s="55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21"/>
      <c r="BF270" s="21"/>
      <c r="BG270" s="21"/>
      <c r="BH270" s="7"/>
      <c r="BI270" s="7"/>
      <c r="BJ270" s="7"/>
      <c r="BK270" s="416"/>
      <c r="BL270" s="8"/>
      <c r="BM270" s="8"/>
      <c r="BN270" s="8"/>
      <c r="BO270" s="8"/>
      <c r="BP270" s="8"/>
      <c r="BQ270" s="8"/>
      <c r="BR270" s="8"/>
      <c r="BS270" s="8"/>
      <c r="BT270" s="8"/>
      <c r="BU270" s="7"/>
      <c r="BV270" s="416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8"/>
      <c r="DW270" s="8"/>
      <c r="DX270" s="8"/>
      <c r="DY270" s="8"/>
      <c r="DZ270" s="8"/>
      <c r="EA270" s="8"/>
      <c r="EB270" s="8"/>
      <c r="EC270" s="8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</row>
    <row r="271" ht="6.0" customHeight="1">
      <c r="A271" s="362"/>
      <c r="B271" s="86"/>
      <c r="C271" s="86"/>
      <c r="D271" s="86"/>
      <c r="E271" s="86"/>
      <c r="F271" s="397"/>
      <c r="G271" s="397"/>
      <c r="H271" s="397"/>
      <c r="I271" s="397"/>
      <c r="J271" s="397"/>
      <c r="K271" s="397"/>
      <c r="L271" s="397"/>
      <c r="M271" s="397"/>
      <c r="N271" s="397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416"/>
      <c r="BL271" s="8"/>
      <c r="BM271" s="8"/>
      <c r="BN271" s="8"/>
      <c r="BO271" s="8"/>
      <c r="BP271" s="8"/>
      <c r="BQ271" s="8"/>
      <c r="BR271" s="8"/>
      <c r="BS271" s="8"/>
      <c r="BT271" s="8"/>
      <c r="BU271" s="7"/>
      <c r="BV271" s="416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8"/>
      <c r="DW271" s="8"/>
      <c r="DX271" s="8"/>
      <c r="DY271" s="8"/>
      <c r="DZ271" s="8"/>
      <c r="EA271" s="8"/>
      <c r="EB271" s="8"/>
      <c r="EC271" s="8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</row>
    <row r="272" ht="9.75" customHeight="1">
      <c r="A272" s="362"/>
      <c r="B272" s="86"/>
      <c r="C272" s="86"/>
      <c r="D272" s="363"/>
      <c r="E272" s="364"/>
      <c r="F272" s="363"/>
      <c r="M272" s="365"/>
      <c r="N272" s="365"/>
      <c r="O272" s="368"/>
      <c r="P272" s="368"/>
      <c r="Q272" s="368"/>
      <c r="R272" s="368"/>
      <c r="S272" s="368"/>
      <c r="T272" s="368"/>
      <c r="U272" s="368"/>
      <c r="V272" s="368"/>
      <c r="W272" s="368"/>
      <c r="X272" s="368"/>
      <c r="Y272" s="368"/>
      <c r="Z272" s="368"/>
      <c r="AA272" s="368"/>
      <c r="AB272" s="368"/>
      <c r="AC272" s="368"/>
      <c r="AD272" s="368"/>
      <c r="AE272" s="368"/>
      <c r="AF272" s="368"/>
      <c r="AG272" s="368"/>
      <c r="AH272" s="368"/>
      <c r="AI272" s="368"/>
      <c r="AJ272" s="368"/>
      <c r="AK272" s="368"/>
      <c r="AL272" s="368"/>
      <c r="AM272" s="368"/>
      <c r="AN272" s="368"/>
      <c r="AO272" s="368"/>
      <c r="AP272" s="368"/>
      <c r="AQ272" s="368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416"/>
      <c r="BL272" s="8"/>
      <c r="BM272" s="8"/>
      <c r="BN272" s="8"/>
      <c r="BO272" s="8"/>
      <c r="BP272" s="8"/>
      <c r="BQ272" s="8"/>
      <c r="BR272" s="8"/>
      <c r="BS272" s="8"/>
      <c r="BT272" s="8"/>
      <c r="BU272" s="7"/>
      <c r="BV272" s="416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8"/>
      <c r="DW272" s="8"/>
      <c r="DX272" s="8"/>
      <c r="DY272" s="8"/>
      <c r="DZ272" s="8"/>
      <c r="EA272" s="8"/>
      <c r="EB272" s="8"/>
      <c r="EC272" s="8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</row>
    <row r="273" ht="1.5" customHeight="1">
      <c r="A273" s="86"/>
      <c r="B273" s="86"/>
      <c r="C273" s="369"/>
      <c r="D273" s="55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416"/>
      <c r="BL273" s="8"/>
      <c r="BM273" s="8"/>
      <c r="BN273" s="8"/>
      <c r="BO273" s="8"/>
      <c r="BP273" s="8"/>
      <c r="BQ273" s="8"/>
      <c r="BR273" s="8"/>
      <c r="BS273" s="8"/>
      <c r="BT273" s="8"/>
      <c r="BU273" s="7"/>
      <c r="BV273" s="416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8"/>
      <c r="DW273" s="8"/>
      <c r="DX273" s="8"/>
      <c r="DY273" s="8"/>
      <c r="DZ273" s="8"/>
      <c r="EA273" s="8"/>
      <c r="EB273" s="8"/>
      <c r="EC273" s="8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</row>
    <row r="274" ht="26.25" customHeight="1">
      <c r="A274" s="55"/>
      <c r="D274" s="63"/>
      <c r="E274" s="61"/>
      <c r="F274" s="370"/>
      <c r="G274" s="370"/>
      <c r="H274" s="61"/>
      <c r="I274" s="370"/>
      <c r="L274" s="61"/>
      <c r="M274" s="55"/>
      <c r="N274" s="55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416"/>
      <c r="BL274" s="8"/>
      <c r="BM274" s="8"/>
      <c r="BN274" s="8"/>
      <c r="BO274" s="8"/>
      <c r="BP274" s="8"/>
      <c r="BQ274" s="8"/>
      <c r="BR274" s="8"/>
      <c r="BS274" s="8"/>
      <c r="BT274" s="8"/>
      <c r="BU274" s="7"/>
      <c r="BV274" s="416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8"/>
      <c r="DW274" s="8"/>
      <c r="DX274" s="8"/>
      <c r="DY274" s="8"/>
      <c r="DZ274" s="8"/>
      <c r="EA274" s="8"/>
      <c r="EB274" s="8"/>
      <c r="EC274" s="8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</row>
    <row r="275" ht="9.0" customHeight="1">
      <c r="G275" s="370"/>
      <c r="I275" s="371"/>
      <c r="J275" s="371"/>
      <c r="K275" s="371"/>
      <c r="N275" s="55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416"/>
      <c r="BL275" s="8"/>
      <c r="BM275" s="8"/>
      <c r="BN275" s="8"/>
      <c r="BO275" s="8"/>
      <c r="BP275" s="8"/>
      <c r="BQ275" s="8"/>
      <c r="BR275" s="8"/>
      <c r="BS275" s="8"/>
      <c r="BT275" s="8"/>
      <c r="BU275" s="7"/>
      <c r="BV275" s="416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8"/>
      <c r="DW275" s="8"/>
      <c r="DX275" s="8"/>
      <c r="DY275" s="8"/>
      <c r="DZ275" s="8"/>
      <c r="EA275" s="8"/>
      <c r="EB275" s="8"/>
      <c r="EC275" s="8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</row>
    <row r="276" ht="9.75" customHeight="1">
      <c r="A276" s="372"/>
      <c r="B276" s="59"/>
      <c r="C276" s="373"/>
      <c r="D276" s="374"/>
      <c r="E276" s="59"/>
      <c r="F276" s="59"/>
      <c r="G276" s="59"/>
      <c r="H276" s="375"/>
      <c r="I276" s="59"/>
      <c r="J276" s="59"/>
      <c r="K276" s="59"/>
      <c r="L276" s="59"/>
      <c r="M276" s="59"/>
      <c r="N276" s="59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  <c r="AB276" s="245"/>
      <c r="AC276" s="245"/>
      <c r="AD276" s="245"/>
      <c r="AE276" s="245"/>
      <c r="AF276" s="245"/>
      <c r="AG276" s="245"/>
      <c r="AH276" s="245"/>
      <c r="AI276" s="245"/>
      <c r="AJ276" s="245"/>
      <c r="AK276" s="245"/>
      <c r="AL276" s="245"/>
      <c r="AM276" s="245"/>
      <c r="AN276" s="245"/>
      <c r="AO276" s="245"/>
      <c r="AP276" s="245"/>
      <c r="AQ276" s="245"/>
      <c r="AR276" s="7"/>
      <c r="AS276" s="7"/>
      <c r="AT276" s="7"/>
      <c r="AU276" s="7"/>
      <c r="AV276" s="7"/>
      <c r="AW276" s="7"/>
      <c r="AX276" s="7"/>
      <c r="AY276" s="7"/>
      <c r="AZ276" s="7"/>
      <c r="BA276" s="8"/>
      <c r="BB276" s="8"/>
      <c r="BC276" s="8"/>
      <c r="BD276" s="8"/>
      <c r="BE276" s="21"/>
      <c r="BF276" s="21"/>
      <c r="BG276" s="21"/>
      <c r="BH276" s="7"/>
      <c r="BI276" s="7"/>
      <c r="BJ276" s="7"/>
      <c r="BK276" s="416"/>
      <c r="BL276" s="8"/>
      <c r="BM276" s="8"/>
      <c r="BN276" s="8"/>
      <c r="BO276" s="8"/>
      <c r="BP276" s="8"/>
      <c r="BQ276" s="8"/>
      <c r="BR276" s="8"/>
      <c r="BS276" s="8"/>
      <c r="BT276" s="8"/>
      <c r="BU276" s="7"/>
      <c r="BV276" s="416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246"/>
      <c r="CH276" s="246"/>
      <c r="CI276" s="246"/>
      <c r="CJ276" s="246"/>
      <c r="CK276" s="246"/>
      <c r="CL276" s="246"/>
      <c r="CM276" s="7"/>
      <c r="CN276" s="246"/>
      <c r="CO276" s="246"/>
      <c r="CP276" s="246"/>
      <c r="CQ276" s="246"/>
      <c r="CR276" s="246"/>
      <c r="CS276" s="246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8"/>
      <c r="DW276" s="8"/>
      <c r="DX276" s="8"/>
      <c r="DY276" s="8"/>
      <c r="DZ276" s="8"/>
      <c r="EA276" s="8"/>
      <c r="EB276" s="8"/>
      <c r="EC276" s="8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</row>
    <row r="277" ht="9.75" customHeight="1">
      <c r="A277" s="372"/>
      <c r="B277" s="59"/>
      <c r="C277" s="373"/>
      <c r="D277" s="374"/>
      <c r="E277" s="59"/>
      <c r="F277" s="59"/>
      <c r="G277" s="59"/>
      <c r="H277" s="375"/>
      <c r="I277" s="59"/>
      <c r="J277" s="59"/>
      <c r="K277" s="59"/>
      <c r="L277" s="59"/>
      <c r="M277" s="59"/>
      <c r="N277" s="59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  <c r="AB277" s="245"/>
      <c r="AC277" s="245"/>
      <c r="AD277" s="245"/>
      <c r="AE277" s="245"/>
      <c r="AF277" s="245"/>
      <c r="AG277" s="245"/>
      <c r="AH277" s="245"/>
      <c r="AI277" s="245"/>
      <c r="AJ277" s="245"/>
      <c r="AK277" s="245"/>
      <c r="AL277" s="245"/>
      <c r="AM277" s="245"/>
      <c r="AN277" s="245"/>
      <c r="AO277" s="245"/>
      <c r="AP277" s="245"/>
      <c r="AQ277" s="245"/>
      <c r="AR277" s="7"/>
      <c r="AS277" s="7"/>
      <c r="AT277" s="7"/>
      <c r="AU277" s="7"/>
      <c r="AV277" s="7"/>
      <c r="AW277" s="7"/>
      <c r="AX277" s="7"/>
      <c r="AY277" s="7"/>
      <c r="AZ277" s="7"/>
      <c r="BA277" s="8"/>
      <c r="BB277" s="8"/>
      <c r="BC277" s="8"/>
      <c r="BD277" s="8"/>
      <c r="BE277" s="21"/>
      <c r="BF277" s="21"/>
      <c r="BG277" s="21"/>
      <c r="BH277" s="7"/>
      <c r="BI277" s="7"/>
      <c r="BJ277" s="7"/>
      <c r="BK277" s="416"/>
      <c r="BL277" s="8"/>
      <c r="BM277" s="8"/>
      <c r="BN277" s="8"/>
      <c r="BO277" s="8"/>
      <c r="BP277" s="8"/>
      <c r="BQ277" s="8"/>
      <c r="BR277" s="8"/>
      <c r="BS277" s="8"/>
      <c r="BT277" s="8"/>
      <c r="BU277" s="7"/>
      <c r="BV277" s="416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246"/>
      <c r="CH277" s="246"/>
      <c r="CI277" s="246"/>
      <c r="CJ277" s="246"/>
      <c r="CK277" s="246"/>
      <c r="CL277" s="246"/>
      <c r="CM277" s="7"/>
      <c r="CN277" s="246"/>
      <c r="CO277" s="246"/>
      <c r="CP277" s="246"/>
      <c r="CQ277" s="246"/>
      <c r="CR277" s="246"/>
      <c r="CS277" s="246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8"/>
      <c r="DW277" s="8"/>
      <c r="DX277" s="8"/>
      <c r="DY277" s="8"/>
      <c r="DZ277" s="8"/>
      <c r="EA277" s="8"/>
      <c r="EB277" s="8"/>
      <c r="EC277" s="8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</row>
    <row r="278" ht="9.75" customHeight="1">
      <c r="A278" s="372"/>
      <c r="B278" s="59"/>
      <c r="C278" s="373"/>
      <c r="D278" s="374"/>
      <c r="E278" s="59"/>
      <c r="F278" s="59"/>
      <c r="G278" s="59"/>
      <c r="H278" s="375"/>
      <c r="I278" s="59"/>
      <c r="J278" s="59"/>
      <c r="K278" s="59"/>
      <c r="L278" s="59"/>
      <c r="M278" s="59"/>
      <c r="N278" s="59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  <c r="AB278" s="245"/>
      <c r="AC278" s="245"/>
      <c r="AD278" s="245"/>
      <c r="AE278" s="245"/>
      <c r="AF278" s="245"/>
      <c r="AG278" s="245"/>
      <c r="AH278" s="245"/>
      <c r="AI278" s="245"/>
      <c r="AJ278" s="245"/>
      <c r="AK278" s="245"/>
      <c r="AL278" s="245"/>
      <c r="AM278" s="245"/>
      <c r="AN278" s="245"/>
      <c r="AO278" s="245"/>
      <c r="AP278" s="245"/>
      <c r="AQ278" s="245"/>
      <c r="AR278" s="7"/>
      <c r="AS278" s="7"/>
      <c r="AT278" s="7"/>
      <c r="AU278" s="7"/>
      <c r="AV278" s="7"/>
      <c r="AW278" s="7"/>
      <c r="AX278" s="7"/>
      <c r="AY278" s="7"/>
      <c r="AZ278" s="7"/>
      <c r="BA278" s="8"/>
      <c r="BB278" s="8"/>
      <c r="BC278" s="8"/>
      <c r="BD278" s="8"/>
      <c r="BE278" s="21"/>
      <c r="BF278" s="21"/>
      <c r="BG278" s="21"/>
      <c r="BH278" s="7"/>
      <c r="BI278" s="7"/>
      <c r="BJ278" s="7"/>
      <c r="BK278" s="416"/>
      <c r="BL278" s="8"/>
      <c r="BM278" s="8"/>
      <c r="BN278" s="8"/>
      <c r="BO278" s="8"/>
      <c r="BP278" s="8"/>
      <c r="BQ278" s="8"/>
      <c r="BR278" s="8"/>
      <c r="BS278" s="8"/>
      <c r="BT278" s="8"/>
      <c r="BU278" s="7"/>
      <c r="BV278" s="416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246"/>
      <c r="CH278" s="246"/>
      <c r="CI278" s="246"/>
      <c r="CJ278" s="246"/>
      <c r="CK278" s="246"/>
      <c r="CL278" s="246"/>
      <c r="CM278" s="7"/>
      <c r="CN278" s="246"/>
      <c r="CO278" s="246"/>
      <c r="CP278" s="246"/>
      <c r="CQ278" s="246"/>
      <c r="CR278" s="246"/>
      <c r="CS278" s="246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8"/>
      <c r="DW278" s="8"/>
      <c r="DX278" s="8"/>
      <c r="DY278" s="8"/>
      <c r="DZ278" s="8"/>
      <c r="EA278" s="8"/>
      <c r="EB278" s="8"/>
      <c r="EC278" s="8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</row>
    <row r="279" ht="9.75" customHeight="1">
      <c r="A279" s="372"/>
      <c r="B279" s="59"/>
      <c r="C279" s="373"/>
      <c r="D279" s="374"/>
      <c r="E279" s="59"/>
      <c r="F279" s="59"/>
      <c r="G279" s="59"/>
      <c r="H279" s="375"/>
      <c r="I279" s="59"/>
      <c r="J279" s="59"/>
      <c r="K279" s="59"/>
      <c r="L279" s="59"/>
      <c r="M279" s="59"/>
      <c r="N279" s="59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  <c r="AB279" s="245"/>
      <c r="AC279" s="245"/>
      <c r="AD279" s="245"/>
      <c r="AE279" s="245"/>
      <c r="AF279" s="245"/>
      <c r="AG279" s="245"/>
      <c r="AH279" s="245"/>
      <c r="AI279" s="245"/>
      <c r="AJ279" s="245"/>
      <c r="AK279" s="245"/>
      <c r="AL279" s="245"/>
      <c r="AM279" s="245"/>
      <c r="AN279" s="245"/>
      <c r="AO279" s="245"/>
      <c r="AP279" s="245"/>
      <c r="AQ279" s="245"/>
      <c r="AR279" s="7"/>
      <c r="AS279" s="7"/>
      <c r="AT279" s="7"/>
      <c r="AU279" s="7"/>
      <c r="AV279" s="7"/>
      <c r="AW279" s="7"/>
      <c r="AX279" s="7"/>
      <c r="AY279" s="7"/>
      <c r="AZ279" s="7"/>
      <c r="BA279" s="8"/>
      <c r="BB279" s="8"/>
      <c r="BC279" s="8"/>
      <c r="BD279" s="8"/>
      <c r="BE279" s="21"/>
      <c r="BF279" s="21"/>
      <c r="BG279" s="21"/>
      <c r="BH279" s="7"/>
      <c r="BI279" s="7"/>
      <c r="BJ279" s="7"/>
      <c r="BK279" s="416"/>
      <c r="BL279" s="8"/>
      <c r="BM279" s="8"/>
      <c r="BN279" s="8"/>
      <c r="BO279" s="8"/>
      <c r="BP279" s="8"/>
      <c r="BQ279" s="8"/>
      <c r="BR279" s="8"/>
      <c r="BS279" s="8"/>
      <c r="BT279" s="8"/>
      <c r="BU279" s="7"/>
      <c r="BV279" s="416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246"/>
      <c r="CH279" s="246"/>
      <c r="CI279" s="246"/>
      <c r="CJ279" s="246"/>
      <c r="CK279" s="246"/>
      <c r="CL279" s="246"/>
      <c r="CM279" s="7"/>
      <c r="CN279" s="246"/>
      <c r="CO279" s="246"/>
      <c r="CP279" s="246"/>
      <c r="CQ279" s="246"/>
      <c r="CR279" s="246"/>
      <c r="CS279" s="246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8"/>
      <c r="DW279" s="8"/>
      <c r="DX279" s="8"/>
      <c r="DY279" s="8"/>
      <c r="DZ279" s="8"/>
      <c r="EA279" s="8"/>
      <c r="EB279" s="8"/>
      <c r="EC279" s="8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</row>
    <row r="280" ht="9.75" customHeight="1">
      <c r="A280" s="372"/>
      <c r="B280" s="59"/>
      <c r="C280" s="373"/>
      <c r="D280" s="374"/>
      <c r="E280" s="59"/>
      <c r="F280" s="59"/>
      <c r="G280" s="59"/>
      <c r="H280" s="375"/>
      <c r="I280" s="59"/>
      <c r="J280" s="59"/>
      <c r="K280" s="59"/>
      <c r="L280" s="59"/>
      <c r="M280" s="59"/>
      <c r="N280" s="59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  <c r="AB280" s="245"/>
      <c r="AC280" s="245"/>
      <c r="AD280" s="245"/>
      <c r="AE280" s="245"/>
      <c r="AF280" s="245"/>
      <c r="AG280" s="245"/>
      <c r="AH280" s="245"/>
      <c r="AI280" s="245"/>
      <c r="AJ280" s="245"/>
      <c r="AK280" s="245"/>
      <c r="AL280" s="245"/>
      <c r="AM280" s="245"/>
      <c r="AN280" s="245"/>
      <c r="AO280" s="245"/>
      <c r="AP280" s="245"/>
      <c r="AQ280" s="245"/>
      <c r="AR280" s="7"/>
      <c r="AS280" s="7"/>
      <c r="AT280" s="7"/>
      <c r="AU280" s="7"/>
      <c r="AV280" s="7"/>
      <c r="AW280" s="7"/>
      <c r="AX280" s="7"/>
      <c r="AY280" s="7"/>
      <c r="AZ280" s="7"/>
      <c r="BA280" s="8"/>
      <c r="BB280" s="8"/>
      <c r="BC280" s="8"/>
      <c r="BD280" s="8"/>
      <c r="BE280" s="21"/>
      <c r="BF280" s="21"/>
      <c r="BG280" s="21"/>
      <c r="BH280" s="7"/>
      <c r="BI280" s="7"/>
      <c r="BJ280" s="7"/>
      <c r="BK280" s="416"/>
      <c r="BL280" s="8"/>
      <c r="BM280" s="8"/>
      <c r="BN280" s="8"/>
      <c r="BO280" s="8"/>
      <c r="BP280" s="8"/>
      <c r="BQ280" s="8"/>
      <c r="BR280" s="8"/>
      <c r="BS280" s="8"/>
      <c r="BT280" s="8"/>
      <c r="BU280" s="7"/>
      <c r="BV280" s="416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246"/>
      <c r="CH280" s="246"/>
      <c r="CI280" s="246"/>
      <c r="CJ280" s="246"/>
      <c r="CK280" s="246"/>
      <c r="CL280" s="246"/>
      <c r="CM280" s="7"/>
      <c r="CN280" s="246"/>
      <c r="CO280" s="246"/>
      <c r="CP280" s="246"/>
      <c r="CQ280" s="246"/>
      <c r="CR280" s="246"/>
      <c r="CS280" s="246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8"/>
      <c r="DW280" s="8"/>
      <c r="DX280" s="8"/>
      <c r="DY280" s="8"/>
      <c r="DZ280" s="8"/>
      <c r="EA280" s="8"/>
      <c r="EB280" s="8"/>
      <c r="EC280" s="8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</row>
    <row r="281" ht="9.75" customHeight="1">
      <c r="A281" s="372"/>
      <c r="B281" s="59"/>
      <c r="C281" s="373"/>
      <c r="D281" s="374"/>
      <c r="E281" s="59"/>
      <c r="F281" s="59"/>
      <c r="G281" s="59"/>
      <c r="H281" s="375"/>
      <c r="I281" s="59"/>
      <c r="J281" s="59"/>
      <c r="K281" s="59"/>
      <c r="L281" s="59"/>
      <c r="M281" s="59"/>
      <c r="N281" s="59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  <c r="AB281" s="245"/>
      <c r="AC281" s="245"/>
      <c r="AD281" s="245"/>
      <c r="AE281" s="245"/>
      <c r="AF281" s="245"/>
      <c r="AG281" s="245"/>
      <c r="AH281" s="245"/>
      <c r="AI281" s="245"/>
      <c r="AJ281" s="245"/>
      <c r="AK281" s="245"/>
      <c r="AL281" s="245"/>
      <c r="AM281" s="245"/>
      <c r="AN281" s="245"/>
      <c r="AO281" s="245"/>
      <c r="AP281" s="245"/>
      <c r="AQ281" s="245"/>
      <c r="AR281" s="7"/>
      <c r="AS281" s="7"/>
      <c r="AT281" s="7"/>
      <c r="AU281" s="7"/>
      <c r="AV281" s="7"/>
      <c r="AW281" s="7"/>
      <c r="AX281" s="7"/>
      <c r="AY281" s="7"/>
      <c r="AZ281" s="7"/>
      <c r="BA281" s="8"/>
      <c r="BB281" s="8"/>
      <c r="BC281" s="8"/>
      <c r="BD281" s="8"/>
      <c r="BE281" s="21"/>
      <c r="BF281" s="21"/>
      <c r="BG281" s="21"/>
      <c r="BH281" s="7"/>
      <c r="BI281" s="7"/>
      <c r="BJ281" s="7"/>
      <c r="BK281" s="416"/>
      <c r="BL281" s="8"/>
      <c r="BM281" s="8"/>
      <c r="BN281" s="8"/>
      <c r="BO281" s="8"/>
      <c r="BP281" s="8"/>
      <c r="BQ281" s="8"/>
      <c r="BR281" s="8"/>
      <c r="BS281" s="8"/>
      <c r="BT281" s="8"/>
      <c r="BU281" s="7"/>
      <c r="BV281" s="416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246"/>
      <c r="CH281" s="246"/>
      <c r="CI281" s="246"/>
      <c r="CJ281" s="246"/>
      <c r="CK281" s="246"/>
      <c r="CL281" s="246"/>
      <c r="CM281" s="7"/>
      <c r="CN281" s="246"/>
      <c r="CO281" s="246"/>
      <c r="CP281" s="246"/>
      <c r="CQ281" s="246"/>
      <c r="CR281" s="246"/>
      <c r="CS281" s="246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8"/>
      <c r="DW281" s="8"/>
      <c r="DX281" s="8"/>
      <c r="DY281" s="8"/>
      <c r="DZ281" s="8"/>
      <c r="EA281" s="8"/>
      <c r="EB281" s="8"/>
      <c r="EC281" s="8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</row>
    <row r="282" ht="9.75" customHeight="1">
      <c r="A282" s="372"/>
      <c r="B282" s="59"/>
      <c r="C282" s="373"/>
      <c r="D282" s="374"/>
      <c r="E282" s="59"/>
      <c r="F282" s="59"/>
      <c r="G282" s="59"/>
      <c r="H282" s="375"/>
      <c r="I282" s="59"/>
      <c r="J282" s="59"/>
      <c r="K282" s="59"/>
      <c r="L282" s="59"/>
      <c r="M282" s="59"/>
      <c r="N282" s="59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  <c r="AB282" s="245"/>
      <c r="AC282" s="245"/>
      <c r="AD282" s="245"/>
      <c r="AE282" s="245"/>
      <c r="AF282" s="245"/>
      <c r="AG282" s="245"/>
      <c r="AH282" s="245"/>
      <c r="AI282" s="245"/>
      <c r="AJ282" s="245"/>
      <c r="AK282" s="245"/>
      <c r="AL282" s="245"/>
      <c r="AM282" s="245"/>
      <c r="AN282" s="245"/>
      <c r="AO282" s="245"/>
      <c r="AP282" s="245"/>
      <c r="AQ282" s="245"/>
      <c r="AR282" s="7"/>
      <c r="AS282" s="7"/>
      <c r="AT282" s="7"/>
      <c r="AU282" s="7"/>
      <c r="AV282" s="7"/>
      <c r="AW282" s="7"/>
      <c r="AX282" s="7"/>
      <c r="AY282" s="7"/>
      <c r="AZ282" s="7"/>
      <c r="BA282" s="8"/>
      <c r="BB282" s="8"/>
      <c r="BC282" s="8"/>
      <c r="BD282" s="8"/>
      <c r="BE282" s="21"/>
      <c r="BF282" s="21"/>
      <c r="BG282" s="21"/>
      <c r="BH282" s="7"/>
      <c r="BI282" s="7"/>
      <c r="BJ282" s="7"/>
      <c r="BK282" s="416"/>
      <c r="BL282" s="8"/>
      <c r="BM282" s="8"/>
      <c r="BN282" s="8"/>
      <c r="BO282" s="8"/>
      <c r="BP282" s="8"/>
      <c r="BQ282" s="8"/>
      <c r="BR282" s="8"/>
      <c r="BS282" s="8"/>
      <c r="BT282" s="8"/>
      <c r="BU282" s="7"/>
      <c r="BV282" s="416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246"/>
      <c r="CH282" s="246"/>
      <c r="CI282" s="246"/>
      <c r="CJ282" s="246"/>
      <c r="CK282" s="246"/>
      <c r="CL282" s="246"/>
      <c r="CM282" s="7"/>
      <c r="CN282" s="246"/>
      <c r="CO282" s="246"/>
      <c r="CP282" s="246"/>
      <c r="CQ282" s="246"/>
      <c r="CR282" s="246"/>
      <c r="CS282" s="246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8"/>
      <c r="DW282" s="8"/>
      <c r="DX282" s="8"/>
      <c r="DY282" s="8"/>
      <c r="DZ282" s="8"/>
      <c r="EA282" s="8"/>
      <c r="EB282" s="8"/>
      <c r="EC282" s="8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</row>
    <row r="283" ht="9.75" customHeight="1">
      <c r="A283" s="372"/>
      <c r="B283" s="59"/>
      <c r="C283" s="373"/>
      <c r="D283" s="374"/>
      <c r="E283" s="59"/>
      <c r="F283" s="59"/>
      <c r="G283" s="59"/>
      <c r="H283" s="375"/>
      <c r="I283" s="59"/>
      <c r="J283" s="59"/>
      <c r="K283" s="59"/>
      <c r="L283" s="59"/>
      <c r="M283" s="59"/>
      <c r="N283" s="59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  <c r="AB283" s="245"/>
      <c r="AC283" s="245"/>
      <c r="AD283" s="245"/>
      <c r="AE283" s="245"/>
      <c r="AF283" s="245"/>
      <c r="AG283" s="245"/>
      <c r="AH283" s="245"/>
      <c r="AI283" s="245"/>
      <c r="AJ283" s="245"/>
      <c r="AK283" s="245"/>
      <c r="AL283" s="245"/>
      <c r="AM283" s="245"/>
      <c r="AN283" s="245"/>
      <c r="AO283" s="245"/>
      <c r="AP283" s="245"/>
      <c r="AQ283" s="245"/>
      <c r="AR283" s="7"/>
      <c r="AS283" s="7"/>
      <c r="AT283" s="7"/>
      <c r="AU283" s="7"/>
      <c r="AV283" s="7"/>
      <c r="AW283" s="21"/>
      <c r="AX283" s="21"/>
      <c r="AY283" s="21"/>
      <c r="AZ283" s="21"/>
      <c r="BA283" s="8"/>
      <c r="BB283" s="8"/>
      <c r="BC283" s="8"/>
      <c r="BD283" s="8"/>
      <c r="BE283" s="21"/>
      <c r="BF283" s="21"/>
      <c r="BG283" s="21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416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246"/>
      <c r="CH283" s="246"/>
      <c r="CI283" s="246"/>
      <c r="CJ283" s="246"/>
      <c r="CK283" s="246"/>
      <c r="CL283" s="246"/>
      <c r="CM283" s="7"/>
      <c r="CN283" s="246"/>
      <c r="CO283" s="246"/>
      <c r="CP283" s="246"/>
      <c r="CQ283" s="246"/>
      <c r="CR283" s="246"/>
      <c r="CS283" s="246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8"/>
      <c r="DW283" s="8"/>
      <c r="DX283" s="8"/>
      <c r="DY283" s="8"/>
      <c r="DZ283" s="8"/>
      <c r="EA283" s="8"/>
      <c r="EB283" s="8"/>
      <c r="EC283" s="8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</row>
    <row r="284" ht="9.75" customHeight="1">
      <c r="A284" s="372"/>
      <c r="B284" s="59"/>
      <c r="C284" s="373"/>
      <c r="D284" s="374"/>
      <c r="E284" s="59"/>
      <c r="F284" s="59"/>
      <c r="G284" s="59"/>
      <c r="H284" s="375"/>
      <c r="I284" s="59"/>
      <c r="J284" s="59"/>
      <c r="K284" s="59"/>
      <c r="L284" s="59"/>
      <c r="M284" s="59"/>
      <c r="N284" s="59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  <c r="AB284" s="245"/>
      <c r="AC284" s="245"/>
      <c r="AD284" s="245"/>
      <c r="AE284" s="245"/>
      <c r="AF284" s="245"/>
      <c r="AG284" s="245"/>
      <c r="AH284" s="245"/>
      <c r="AI284" s="245"/>
      <c r="AJ284" s="245"/>
      <c r="AK284" s="245"/>
      <c r="AL284" s="245"/>
      <c r="AM284" s="245"/>
      <c r="AN284" s="245"/>
      <c r="AO284" s="245"/>
      <c r="AP284" s="245"/>
      <c r="AQ284" s="245"/>
      <c r="AR284" s="7"/>
      <c r="AS284" s="7"/>
      <c r="AT284" s="7"/>
      <c r="AU284" s="7"/>
      <c r="AV284" s="7"/>
      <c r="AW284" s="21"/>
      <c r="AX284" s="21"/>
      <c r="AY284" s="21"/>
      <c r="AZ284" s="21"/>
      <c r="BA284" s="8"/>
      <c r="BB284" s="8"/>
      <c r="BC284" s="8"/>
      <c r="BD284" s="8"/>
      <c r="BE284" s="21"/>
      <c r="BF284" s="21"/>
      <c r="BG284" s="21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416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246"/>
      <c r="CH284" s="246"/>
      <c r="CI284" s="246"/>
      <c r="CJ284" s="246"/>
      <c r="CK284" s="246"/>
      <c r="CL284" s="246"/>
      <c r="CM284" s="7"/>
      <c r="CN284" s="246"/>
      <c r="CO284" s="246"/>
      <c r="CP284" s="246"/>
      <c r="CQ284" s="246"/>
      <c r="CR284" s="246"/>
      <c r="CS284" s="246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8"/>
      <c r="DW284" s="8"/>
      <c r="DX284" s="8"/>
      <c r="DY284" s="8"/>
      <c r="DZ284" s="8"/>
      <c r="EA284" s="8"/>
      <c r="EB284" s="8"/>
      <c r="EC284" s="8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</row>
    <row r="285" ht="9.75" customHeight="1">
      <c r="A285" s="372"/>
      <c r="B285" s="59"/>
      <c r="C285" s="373"/>
      <c r="D285" s="374"/>
      <c r="E285" s="59"/>
      <c r="F285" s="59"/>
      <c r="G285" s="59"/>
      <c r="H285" s="375"/>
      <c r="I285" s="59"/>
      <c r="J285" s="59"/>
      <c r="K285" s="59"/>
      <c r="L285" s="59"/>
      <c r="M285" s="59"/>
      <c r="N285" s="59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  <c r="AB285" s="245"/>
      <c r="AC285" s="245"/>
      <c r="AD285" s="245"/>
      <c r="AE285" s="245"/>
      <c r="AF285" s="245"/>
      <c r="AG285" s="245"/>
      <c r="AH285" s="245"/>
      <c r="AI285" s="245"/>
      <c r="AJ285" s="245"/>
      <c r="AK285" s="245"/>
      <c r="AL285" s="245"/>
      <c r="AM285" s="245"/>
      <c r="AN285" s="245"/>
      <c r="AO285" s="245"/>
      <c r="AP285" s="245"/>
      <c r="AQ285" s="245"/>
      <c r="AR285" s="7"/>
      <c r="AS285" s="7"/>
      <c r="AT285" s="7"/>
      <c r="AU285" s="7"/>
      <c r="AV285" s="7"/>
      <c r="AW285" s="21"/>
      <c r="AX285" s="21"/>
      <c r="AY285" s="21"/>
      <c r="AZ285" s="21"/>
      <c r="BA285" s="8"/>
      <c r="BB285" s="8"/>
      <c r="BC285" s="8"/>
      <c r="BD285" s="8"/>
      <c r="BE285" s="21"/>
      <c r="BF285" s="21"/>
      <c r="BG285" s="21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416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246"/>
      <c r="CH285" s="246"/>
      <c r="CI285" s="246"/>
      <c r="CJ285" s="246"/>
      <c r="CK285" s="246"/>
      <c r="CL285" s="246"/>
      <c r="CM285" s="7"/>
      <c r="CN285" s="246"/>
      <c r="CO285" s="246"/>
      <c r="CP285" s="246"/>
      <c r="CQ285" s="246"/>
      <c r="CR285" s="246"/>
      <c r="CS285" s="246"/>
      <c r="CT285" s="8"/>
      <c r="CU285" s="8"/>
      <c r="CV285" s="8"/>
      <c r="CW285" s="8"/>
      <c r="CX285" s="8"/>
      <c r="CY285" s="8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8"/>
      <c r="DW285" s="8"/>
      <c r="DX285" s="8"/>
      <c r="DY285" s="8"/>
      <c r="DZ285" s="8"/>
      <c r="EA285" s="8"/>
      <c r="EB285" s="8"/>
      <c r="EC285" s="8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</row>
    <row r="286" ht="9.75" customHeight="1">
      <c r="A286" s="372"/>
      <c r="B286" s="59"/>
      <c r="C286" s="373"/>
      <c r="D286" s="374"/>
      <c r="E286" s="59"/>
      <c r="F286" s="59"/>
      <c r="G286" s="59"/>
      <c r="H286" s="375"/>
      <c r="I286" s="59"/>
      <c r="J286" s="59"/>
      <c r="K286" s="59"/>
      <c r="L286" s="59"/>
      <c r="M286" s="59"/>
      <c r="N286" s="59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  <c r="AB286" s="245"/>
      <c r="AC286" s="245"/>
      <c r="AD286" s="245"/>
      <c r="AE286" s="245"/>
      <c r="AF286" s="245"/>
      <c r="AG286" s="245"/>
      <c r="AH286" s="245"/>
      <c r="AI286" s="245"/>
      <c r="AJ286" s="245"/>
      <c r="AK286" s="245"/>
      <c r="AL286" s="245"/>
      <c r="AM286" s="245"/>
      <c r="AN286" s="245"/>
      <c r="AO286" s="245"/>
      <c r="AP286" s="245"/>
      <c r="AQ286" s="245"/>
      <c r="AR286" s="7"/>
      <c r="AS286" s="7"/>
      <c r="AT286" s="7"/>
      <c r="AU286" s="7"/>
      <c r="AV286" s="7"/>
      <c r="AW286" s="21"/>
      <c r="AX286" s="21"/>
      <c r="AY286" s="21"/>
      <c r="AZ286" s="21"/>
      <c r="BA286" s="8"/>
      <c r="BB286" s="8"/>
      <c r="BC286" s="8"/>
      <c r="BD286" s="8"/>
      <c r="BE286" s="21"/>
      <c r="BF286" s="21"/>
      <c r="BG286" s="21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416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246"/>
      <c r="CH286" s="246"/>
      <c r="CI286" s="246"/>
      <c r="CJ286" s="246"/>
      <c r="CK286" s="246"/>
      <c r="CL286" s="246"/>
      <c r="CM286" s="7"/>
      <c r="CN286" s="246"/>
      <c r="CO286" s="246"/>
      <c r="CP286" s="246"/>
      <c r="CQ286" s="246"/>
      <c r="CR286" s="246"/>
      <c r="CS286" s="246"/>
      <c r="CT286" s="8"/>
      <c r="CU286" s="8"/>
      <c r="CV286" s="8"/>
      <c r="CW286" s="8"/>
      <c r="CX286" s="8"/>
      <c r="CY286" s="8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8"/>
      <c r="DW286" s="8"/>
      <c r="DX286" s="8"/>
      <c r="DY286" s="8"/>
      <c r="DZ286" s="8"/>
      <c r="EA286" s="8"/>
      <c r="EB286" s="8"/>
      <c r="EC286" s="8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</row>
    <row r="287" ht="9.75" customHeight="1">
      <c r="A287" s="372"/>
      <c r="B287" s="59"/>
      <c r="C287" s="373"/>
      <c r="D287" s="374"/>
      <c r="E287" s="59"/>
      <c r="F287" s="59"/>
      <c r="G287" s="59"/>
      <c r="H287" s="375"/>
      <c r="I287" s="59"/>
      <c r="J287" s="59"/>
      <c r="K287" s="59"/>
      <c r="L287" s="59"/>
      <c r="M287" s="59"/>
      <c r="N287" s="59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  <c r="AB287" s="245"/>
      <c r="AC287" s="245"/>
      <c r="AD287" s="245"/>
      <c r="AE287" s="245"/>
      <c r="AF287" s="245"/>
      <c r="AG287" s="245"/>
      <c r="AH287" s="245"/>
      <c r="AI287" s="245"/>
      <c r="AJ287" s="245"/>
      <c r="AK287" s="245"/>
      <c r="AL287" s="245"/>
      <c r="AM287" s="245"/>
      <c r="AN287" s="245"/>
      <c r="AO287" s="245"/>
      <c r="AP287" s="245"/>
      <c r="AQ287" s="245"/>
      <c r="AR287" s="7"/>
      <c r="AS287" s="7"/>
      <c r="AT287" s="7"/>
      <c r="AU287" s="7"/>
      <c r="AV287" s="7"/>
      <c r="AW287" s="21"/>
      <c r="AX287" s="21"/>
      <c r="AY287" s="21"/>
      <c r="AZ287" s="21"/>
      <c r="BA287" s="8"/>
      <c r="BB287" s="8"/>
      <c r="BC287" s="8"/>
      <c r="BD287" s="8"/>
      <c r="BE287" s="21"/>
      <c r="BF287" s="21"/>
      <c r="BG287" s="21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416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246"/>
      <c r="CH287" s="246"/>
      <c r="CI287" s="246"/>
      <c r="CJ287" s="246"/>
      <c r="CK287" s="246"/>
      <c r="CL287" s="246"/>
      <c r="CM287" s="7"/>
      <c r="CN287" s="246"/>
      <c r="CO287" s="246"/>
      <c r="CP287" s="246"/>
      <c r="CQ287" s="246"/>
      <c r="CR287" s="246"/>
      <c r="CS287" s="246"/>
      <c r="CT287" s="8"/>
      <c r="CU287" s="8"/>
      <c r="CV287" s="8"/>
      <c r="CW287" s="8"/>
      <c r="CX287" s="8"/>
      <c r="CY287" s="8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8"/>
      <c r="DW287" s="8"/>
      <c r="DX287" s="8"/>
      <c r="DY287" s="8"/>
      <c r="DZ287" s="8"/>
      <c r="EA287" s="8"/>
      <c r="EB287" s="8"/>
      <c r="EC287" s="8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</row>
    <row r="288" ht="9.75" customHeight="1">
      <c r="A288" s="372"/>
      <c r="B288" s="59"/>
      <c r="C288" s="373"/>
      <c r="D288" s="374"/>
      <c r="E288" s="59"/>
      <c r="F288" s="59"/>
      <c r="G288" s="59"/>
      <c r="H288" s="375"/>
      <c r="I288" s="59"/>
      <c r="J288" s="59"/>
      <c r="K288" s="59"/>
      <c r="L288" s="59"/>
      <c r="M288" s="59"/>
      <c r="N288" s="59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  <c r="AB288" s="245"/>
      <c r="AC288" s="245"/>
      <c r="AD288" s="245"/>
      <c r="AE288" s="245"/>
      <c r="AF288" s="245"/>
      <c r="AG288" s="245"/>
      <c r="AH288" s="245"/>
      <c r="AI288" s="245"/>
      <c r="AJ288" s="245"/>
      <c r="AK288" s="245"/>
      <c r="AL288" s="245"/>
      <c r="AM288" s="245"/>
      <c r="AN288" s="245"/>
      <c r="AO288" s="245"/>
      <c r="AP288" s="245"/>
      <c r="AQ288" s="245"/>
      <c r="AR288" s="7"/>
      <c r="AS288" s="7"/>
      <c r="AT288" s="7"/>
      <c r="AU288" s="7"/>
      <c r="AV288" s="7"/>
      <c r="AW288" s="7"/>
      <c r="AX288" s="7"/>
      <c r="AY288" s="7"/>
      <c r="AZ288" s="7"/>
      <c r="BA288" s="8"/>
      <c r="BB288" s="8"/>
      <c r="BC288" s="8"/>
      <c r="BD288" s="8"/>
      <c r="BE288" s="21"/>
      <c r="BF288" s="21"/>
      <c r="BG288" s="21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416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246"/>
      <c r="CH288" s="246"/>
      <c r="CI288" s="246"/>
      <c r="CJ288" s="246"/>
      <c r="CK288" s="246"/>
      <c r="CL288" s="246"/>
      <c r="CM288" s="7"/>
      <c r="CN288" s="246"/>
      <c r="CO288" s="246"/>
      <c r="CP288" s="246"/>
      <c r="CQ288" s="246"/>
      <c r="CR288" s="246"/>
      <c r="CS288" s="246"/>
      <c r="CT288" s="8"/>
      <c r="CU288" s="8"/>
      <c r="CV288" s="8"/>
      <c r="CW288" s="8"/>
      <c r="CX288" s="8"/>
      <c r="CY288" s="8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8"/>
      <c r="DW288" s="8"/>
      <c r="DX288" s="8"/>
      <c r="DY288" s="8"/>
      <c r="DZ288" s="8"/>
      <c r="EA288" s="8"/>
      <c r="EB288" s="8"/>
      <c r="EC288" s="8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</row>
    <row r="289" ht="9.75" customHeight="1">
      <c r="A289" s="372"/>
      <c r="B289" s="59"/>
      <c r="C289" s="373"/>
      <c r="D289" s="374"/>
      <c r="E289" s="59"/>
      <c r="F289" s="59"/>
      <c r="G289" s="59"/>
      <c r="H289" s="375"/>
      <c r="I289" s="59"/>
      <c r="J289" s="59"/>
      <c r="K289" s="59"/>
      <c r="L289" s="59"/>
      <c r="M289" s="59"/>
      <c r="N289" s="59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  <c r="AB289" s="245"/>
      <c r="AC289" s="245"/>
      <c r="AD289" s="245"/>
      <c r="AE289" s="245"/>
      <c r="AF289" s="245"/>
      <c r="AG289" s="245"/>
      <c r="AH289" s="245"/>
      <c r="AI289" s="245"/>
      <c r="AJ289" s="245"/>
      <c r="AK289" s="245"/>
      <c r="AL289" s="245"/>
      <c r="AM289" s="245"/>
      <c r="AN289" s="245"/>
      <c r="AO289" s="245"/>
      <c r="AP289" s="245"/>
      <c r="AQ289" s="245"/>
      <c r="AR289" s="7"/>
      <c r="AS289" s="7"/>
      <c r="AT289" s="7"/>
      <c r="AU289" s="7"/>
      <c r="AV289" s="7"/>
      <c r="AW289" s="7"/>
      <c r="AX289" s="7"/>
      <c r="AY289" s="7"/>
      <c r="AZ289" s="7"/>
      <c r="BA289" s="8"/>
      <c r="BB289" s="8"/>
      <c r="BC289" s="8"/>
      <c r="BD289" s="8"/>
      <c r="BE289" s="21"/>
      <c r="BF289" s="21"/>
      <c r="BG289" s="21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416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246"/>
      <c r="CH289" s="246"/>
      <c r="CI289" s="246"/>
      <c r="CJ289" s="246"/>
      <c r="CK289" s="246"/>
      <c r="CL289" s="246"/>
      <c r="CM289" s="7"/>
      <c r="CN289" s="246"/>
      <c r="CO289" s="246"/>
      <c r="CP289" s="246"/>
      <c r="CQ289" s="246"/>
      <c r="CR289" s="246"/>
      <c r="CS289" s="246"/>
      <c r="CT289" s="8"/>
      <c r="CU289" s="8"/>
      <c r="CV289" s="8"/>
      <c r="CW289" s="8"/>
      <c r="CX289" s="8"/>
      <c r="CY289" s="8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8"/>
      <c r="DW289" s="8"/>
      <c r="DX289" s="8"/>
      <c r="DY289" s="8"/>
      <c r="DZ289" s="8"/>
      <c r="EA289" s="8"/>
      <c r="EB289" s="8"/>
      <c r="EC289" s="8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</row>
    <row r="290" ht="9.75" customHeight="1">
      <c r="A290" s="372"/>
      <c r="B290" s="59"/>
      <c r="C290" s="373"/>
      <c r="D290" s="374"/>
      <c r="E290" s="59"/>
      <c r="F290" s="59"/>
      <c r="G290" s="59"/>
      <c r="H290" s="375"/>
      <c r="I290" s="59"/>
      <c r="J290" s="59"/>
      <c r="K290" s="59"/>
      <c r="L290" s="59"/>
      <c r="M290" s="59"/>
      <c r="N290" s="59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  <c r="AB290" s="245"/>
      <c r="AC290" s="245"/>
      <c r="AD290" s="245"/>
      <c r="AE290" s="245"/>
      <c r="AF290" s="245"/>
      <c r="AG290" s="245"/>
      <c r="AH290" s="245"/>
      <c r="AI290" s="245"/>
      <c r="AJ290" s="245"/>
      <c r="AK290" s="245"/>
      <c r="AL290" s="245"/>
      <c r="AM290" s="245"/>
      <c r="AN290" s="245"/>
      <c r="AO290" s="245"/>
      <c r="AP290" s="245"/>
      <c r="AQ290" s="245"/>
      <c r="AR290" s="7"/>
      <c r="AS290" s="7"/>
      <c r="AT290" s="7"/>
      <c r="AU290" s="7"/>
      <c r="AV290" s="7"/>
      <c r="AW290" s="7"/>
      <c r="AX290" s="7"/>
      <c r="AY290" s="7"/>
      <c r="AZ290" s="7"/>
      <c r="BA290" s="8"/>
      <c r="BB290" s="8"/>
      <c r="BC290" s="8"/>
      <c r="BD290" s="8"/>
      <c r="BE290" s="21"/>
      <c r="BF290" s="21"/>
      <c r="BG290" s="21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8"/>
      <c r="BW290" s="8"/>
      <c r="BX290" s="8"/>
      <c r="BY290" s="8"/>
      <c r="BZ290" s="8"/>
      <c r="CA290" s="416"/>
      <c r="CB290" s="8"/>
      <c r="CC290" s="8"/>
      <c r="CD290" s="8"/>
      <c r="CE290" s="8"/>
      <c r="CF290" s="8"/>
      <c r="CG290" s="246"/>
      <c r="CH290" s="246"/>
      <c r="CI290" s="246"/>
      <c r="CJ290" s="246"/>
      <c r="CK290" s="246"/>
      <c r="CL290" s="246"/>
      <c r="CM290" s="7"/>
      <c r="CN290" s="246"/>
      <c r="CO290" s="246"/>
      <c r="CP290" s="246"/>
      <c r="CQ290" s="246"/>
      <c r="CR290" s="246"/>
      <c r="CS290" s="246"/>
      <c r="CT290" s="8"/>
      <c r="CU290" s="8"/>
      <c r="CV290" s="8"/>
      <c r="CW290" s="8"/>
      <c r="CX290" s="8"/>
      <c r="CY290" s="8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8"/>
      <c r="DW290" s="8"/>
      <c r="DX290" s="8"/>
      <c r="DY290" s="8"/>
      <c r="DZ290" s="8"/>
      <c r="EA290" s="8"/>
      <c r="EB290" s="8"/>
      <c r="EC290" s="8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</row>
    <row r="291" ht="9.75" customHeight="1">
      <c r="A291" s="372"/>
      <c r="B291" s="59"/>
      <c r="C291" s="373"/>
      <c r="D291" s="374"/>
      <c r="E291" s="59"/>
      <c r="F291" s="59"/>
      <c r="G291" s="59"/>
      <c r="H291" s="375"/>
      <c r="I291" s="59"/>
      <c r="J291" s="59"/>
      <c r="K291" s="59"/>
      <c r="L291" s="59"/>
      <c r="M291" s="59"/>
      <c r="N291" s="59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  <c r="AB291" s="245"/>
      <c r="AC291" s="245"/>
      <c r="AD291" s="245"/>
      <c r="AE291" s="245"/>
      <c r="AF291" s="245"/>
      <c r="AG291" s="245"/>
      <c r="AH291" s="245"/>
      <c r="AI291" s="245"/>
      <c r="AJ291" s="245"/>
      <c r="AK291" s="245"/>
      <c r="AL291" s="245"/>
      <c r="AM291" s="245"/>
      <c r="AN291" s="245"/>
      <c r="AO291" s="245"/>
      <c r="AP291" s="245"/>
      <c r="AQ291" s="245"/>
      <c r="AR291" s="7"/>
      <c r="AS291" s="7"/>
      <c r="AT291" s="7"/>
      <c r="AU291" s="7"/>
      <c r="AV291" s="7"/>
      <c r="AW291" s="7"/>
      <c r="AX291" s="7"/>
      <c r="AY291" s="7"/>
      <c r="AZ291" s="7"/>
      <c r="BA291" s="8"/>
      <c r="BB291" s="8"/>
      <c r="BC291" s="8"/>
      <c r="BD291" s="8"/>
      <c r="BE291" s="21"/>
      <c r="BF291" s="21"/>
      <c r="BG291" s="21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8"/>
      <c r="BW291" s="8"/>
      <c r="BX291" s="8"/>
      <c r="BY291" s="8"/>
      <c r="BZ291" s="8"/>
      <c r="CA291" s="416"/>
      <c r="CB291" s="8"/>
      <c r="CC291" s="8"/>
      <c r="CD291" s="8"/>
      <c r="CE291" s="8"/>
      <c r="CF291" s="8"/>
      <c r="CG291" s="246"/>
      <c r="CH291" s="246"/>
      <c r="CI291" s="246"/>
      <c r="CJ291" s="246"/>
      <c r="CK291" s="246"/>
      <c r="CL291" s="246"/>
      <c r="CM291" s="7"/>
      <c r="CN291" s="246"/>
      <c r="CO291" s="246"/>
      <c r="CP291" s="246"/>
      <c r="CQ291" s="246"/>
      <c r="CR291" s="246"/>
      <c r="CS291" s="246"/>
      <c r="CT291" s="8"/>
      <c r="CU291" s="8"/>
      <c r="CV291" s="8"/>
      <c r="CW291" s="8"/>
      <c r="CX291" s="8"/>
      <c r="CY291" s="8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8"/>
      <c r="DW291" s="8"/>
      <c r="DX291" s="8"/>
      <c r="DY291" s="8"/>
      <c r="DZ291" s="8"/>
      <c r="EA291" s="8"/>
      <c r="EB291" s="8"/>
      <c r="EC291" s="8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</row>
    <row r="292" ht="9.75" customHeight="1">
      <c r="A292" s="372"/>
      <c r="B292" s="59"/>
      <c r="C292" s="373"/>
      <c r="D292" s="374"/>
      <c r="E292" s="59"/>
      <c r="F292" s="59"/>
      <c r="G292" s="59"/>
      <c r="H292" s="375"/>
      <c r="I292" s="59"/>
      <c r="J292" s="59"/>
      <c r="K292" s="59"/>
      <c r="L292" s="59"/>
      <c r="M292" s="59"/>
      <c r="N292" s="59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  <c r="AB292" s="245"/>
      <c r="AC292" s="245"/>
      <c r="AD292" s="245"/>
      <c r="AE292" s="245"/>
      <c r="AF292" s="245"/>
      <c r="AG292" s="245"/>
      <c r="AH292" s="245"/>
      <c r="AI292" s="245"/>
      <c r="AJ292" s="245"/>
      <c r="AK292" s="245"/>
      <c r="AL292" s="245"/>
      <c r="AM292" s="245"/>
      <c r="AN292" s="245"/>
      <c r="AO292" s="245"/>
      <c r="AP292" s="245"/>
      <c r="AQ292" s="245"/>
      <c r="AR292" s="7"/>
      <c r="AS292" s="7"/>
      <c r="AT292" s="7"/>
      <c r="AU292" s="7"/>
      <c r="AV292" s="7"/>
      <c r="AW292" s="7"/>
      <c r="AX292" s="7"/>
      <c r="AY292" s="7"/>
      <c r="AZ292" s="7"/>
      <c r="BA292" s="8"/>
      <c r="BB292" s="8"/>
      <c r="BC292" s="8"/>
      <c r="BD292" s="8"/>
      <c r="BE292" s="21"/>
      <c r="BF292" s="21"/>
      <c r="BG292" s="21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8"/>
      <c r="BW292" s="8"/>
      <c r="BX292" s="8"/>
      <c r="BY292" s="8"/>
      <c r="BZ292" s="8"/>
      <c r="CA292" s="416"/>
      <c r="CB292" s="8"/>
      <c r="CC292" s="8"/>
      <c r="CD292" s="8"/>
      <c r="CE292" s="8"/>
      <c r="CF292" s="8"/>
      <c r="CG292" s="246"/>
      <c r="CH292" s="246"/>
      <c r="CI292" s="246"/>
      <c r="CJ292" s="246"/>
      <c r="CK292" s="246"/>
      <c r="CL292" s="246"/>
      <c r="CM292" s="7"/>
      <c r="CN292" s="246"/>
      <c r="CO292" s="246"/>
      <c r="CP292" s="246"/>
      <c r="CQ292" s="246"/>
      <c r="CR292" s="246"/>
      <c r="CS292" s="246"/>
      <c r="CT292" s="8"/>
      <c r="CU292" s="8"/>
      <c r="CV292" s="8"/>
      <c r="CW292" s="8"/>
      <c r="CX292" s="8"/>
      <c r="CY292" s="8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8"/>
      <c r="DW292" s="8"/>
      <c r="DX292" s="8"/>
      <c r="DY292" s="8"/>
      <c r="DZ292" s="8"/>
      <c r="EA292" s="8"/>
      <c r="EB292" s="8"/>
      <c r="EC292" s="8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</row>
    <row r="293" ht="9.75" customHeight="1">
      <c r="A293" s="372"/>
      <c r="B293" s="59"/>
      <c r="C293" s="373"/>
      <c r="D293" s="374"/>
      <c r="E293" s="59"/>
      <c r="F293" s="59"/>
      <c r="G293" s="59"/>
      <c r="H293" s="375"/>
      <c r="I293" s="59"/>
      <c r="J293" s="59"/>
      <c r="K293" s="59"/>
      <c r="L293" s="59"/>
      <c r="M293" s="59"/>
      <c r="N293" s="59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  <c r="AB293" s="245"/>
      <c r="AC293" s="245"/>
      <c r="AD293" s="245"/>
      <c r="AE293" s="245"/>
      <c r="AF293" s="245"/>
      <c r="AG293" s="245"/>
      <c r="AH293" s="245"/>
      <c r="AI293" s="245"/>
      <c r="AJ293" s="245"/>
      <c r="AK293" s="245"/>
      <c r="AL293" s="245"/>
      <c r="AM293" s="245"/>
      <c r="AN293" s="245"/>
      <c r="AO293" s="245"/>
      <c r="AP293" s="245"/>
      <c r="AQ293" s="245"/>
      <c r="AR293" s="7"/>
      <c r="AS293" s="7"/>
      <c r="AT293" s="7"/>
      <c r="AU293" s="7"/>
      <c r="AV293" s="7"/>
      <c r="AW293" s="7"/>
      <c r="AX293" s="7"/>
      <c r="AY293" s="7"/>
      <c r="AZ293" s="7"/>
      <c r="BA293" s="8"/>
      <c r="BB293" s="8"/>
      <c r="BC293" s="8"/>
      <c r="BD293" s="8"/>
      <c r="BE293" s="21"/>
      <c r="BF293" s="21"/>
      <c r="BG293" s="21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8"/>
      <c r="BW293" s="8"/>
      <c r="BX293" s="8"/>
      <c r="BY293" s="8"/>
      <c r="BZ293" s="8"/>
      <c r="CA293" s="416"/>
      <c r="CB293" s="8"/>
      <c r="CC293" s="8"/>
      <c r="CD293" s="8"/>
      <c r="CE293" s="8"/>
      <c r="CF293" s="8"/>
      <c r="CG293" s="246"/>
      <c r="CH293" s="246"/>
      <c r="CI293" s="246"/>
      <c r="CJ293" s="246"/>
      <c r="CK293" s="246"/>
      <c r="CL293" s="246"/>
      <c r="CM293" s="7"/>
      <c r="CN293" s="246"/>
      <c r="CO293" s="246"/>
      <c r="CP293" s="246"/>
      <c r="CQ293" s="246"/>
      <c r="CR293" s="246"/>
      <c r="CS293" s="246"/>
      <c r="CT293" s="8"/>
      <c r="CU293" s="8"/>
      <c r="CV293" s="8"/>
      <c r="CW293" s="8"/>
      <c r="CX293" s="8"/>
      <c r="CY293" s="8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8"/>
      <c r="DW293" s="8"/>
      <c r="DX293" s="8"/>
      <c r="DY293" s="8"/>
      <c r="DZ293" s="8"/>
      <c r="EA293" s="8"/>
      <c r="EB293" s="8"/>
      <c r="EC293" s="8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</row>
    <row r="294" ht="9.75" customHeight="1">
      <c r="A294" s="372"/>
      <c r="B294" s="59"/>
      <c r="C294" s="373"/>
      <c r="D294" s="374"/>
      <c r="E294" s="59"/>
      <c r="F294" s="59"/>
      <c r="G294" s="59"/>
      <c r="H294" s="375"/>
      <c r="I294" s="59"/>
      <c r="J294" s="59"/>
      <c r="K294" s="59"/>
      <c r="L294" s="59"/>
      <c r="M294" s="59"/>
      <c r="N294" s="59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  <c r="AB294" s="245"/>
      <c r="AC294" s="245"/>
      <c r="AD294" s="245"/>
      <c r="AE294" s="245"/>
      <c r="AF294" s="245"/>
      <c r="AG294" s="245"/>
      <c r="AH294" s="245"/>
      <c r="AI294" s="245"/>
      <c r="AJ294" s="245"/>
      <c r="AK294" s="245"/>
      <c r="AL294" s="245"/>
      <c r="AM294" s="245"/>
      <c r="AN294" s="245"/>
      <c r="AO294" s="245"/>
      <c r="AP294" s="245"/>
      <c r="AQ294" s="245"/>
      <c r="AR294" s="7"/>
      <c r="AS294" s="7"/>
      <c r="AT294" s="7"/>
      <c r="AU294" s="7"/>
      <c r="AV294" s="7"/>
      <c r="AW294" s="7"/>
      <c r="AX294" s="7"/>
      <c r="AY294" s="7"/>
      <c r="AZ294" s="7"/>
      <c r="BA294" s="8"/>
      <c r="BB294" s="8"/>
      <c r="BC294" s="8"/>
      <c r="BD294" s="8"/>
      <c r="BE294" s="21"/>
      <c r="BF294" s="21"/>
      <c r="BG294" s="21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8"/>
      <c r="BW294" s="8"/>
      <c r="BX294" s="8"/>
      <c r="BY294" s="8"/>
      <c r="BZ294" s="8"/>
      <c r="CA294" s="416"/>
      <c r="CB294" s="8"/>
      <c r="CC294" s="8"/>
      <c r="CD294" s="8"/>
      <c r="CE294" s="8"/>
      <c r="CF294" s="8"/>
      <c r="CG294" s="246"/>
      <c r="CH294" s="246"/>
      <c r="CI294" s="246"/>
      <c r="CJ294" s="246"/>
      <c r="CK294" s="246"/>
      <c r="CL294" s="246"/>
      <c r="CM294" s="7"/>
      <c r="CN294" s="246"/>
      <c r="CO294" s="246"/>
      <c r="CP294" s="246"/>
      <c r="CQ294" s="246"/>
      <c r="CR294" s="246"/>
      <c r="CS294" s="246"/>
      <c r="CT294" s="8"/>
      <c r="CU294" s="8"/>
      <c r="CV294" s="8"/>
      <c r="CW294" s="8"/>
      <c r="CX294" s="8"/>
      <c r="CY294" s="8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8"/>
      <c r="DW294" s="8"/>
      <c r="DX294" s="8"/>
      <c r="DY294" s="8"/>
      <c r="DZ294" s="8"/>
      <c r="EA294" s="8"/>
      <c r="EB294" s="8"/>
      <c r="EC294" s="8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</row>
    <row r="295" ht="9.75" customHeight="1">
      <c r="A295" s="372"/>
      <c r="B295" s="59"/>
      <c r="C295" s="373"/>
      <c r="D295" s="374"/>
      <c r="E295" s="59"/>
      <c r="F295" s="59"/>
      <c r="G295" s="59"/>
      <c r="H295" s="375"/>
      <c r="I295" s="59"/>
      <c r="J295" s="59"/>
      <c r="K295" s="59"/>
      <c r="L295" s="59"/>
      <c r="M295" s="59"/>
      <c r="N295" s="59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  <c r="AB295" s="245"/>
      <c r="AC295" s="245"/>
      <c r="AD295" s="245"/>
      <c r="AE295" s="245"/>
      <c r="AF295" s="245"/>
      <c r="AG295" s="245"/>
      <c r="AH295" s="245"/>
      <c r="AI295" s="245"/>
      <c r="AJ295" s="245"/>
      <c r="AK295" s="245"/>
      <c r="AL295" s="245"/>
      <c r="AM295" s="245"/>
      <c r="AN295" s="245"/>
      <c r="AO295" s="245"/>
      <c r="AP295" s="245"/>
      <c r="AQ295" s="245"/>
      <c r="AR295" s="7"/>
      <c r="AS295" s="7"/>
      <c r="AT295" s="7"/>
      <c r="AU295" s="7"/>
      <c r="AV295" s="7"/>
      <c r="AW295" s="7"/>
      <c r="AX295" s="7"/>
      <c r="AY295" s="7"/>
      <c r="AZ295" s="7"/>
      <c r="BA295" s="8"/>
      <c r="BB295" s="8"/>
      <c r="BC295" s="8"/>
      <c r="BD295" s="8"/>
      <c r="BE295" s="21"/>
      <c r="BF295" s="21"/>
      <c r="BG295" s="21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8"/>
      <c r="BW295" s="8"/>
      <c r="BX295" s="8"/>
      <c r="BY295" s="8"/>
      <c r="BZ295" s="8"/>
      <c r="CA295" s="416"/>
      <c r="CB295" s="8"/>
      <c r="CC295" s="8"/>
      <c r="CD295" s="8"/>
      <c r="CE295" s="8"/>
      <c r="CF295" s="8"/>
      <c r="CG295" s="246"/>
      <c r="CH295" s="246"/>
      <c r="CI295" s="246"/>
      <c r="CJ295" s="246"/>
      <c r="CK295" s="246"/>
      <c r="CL295" s="246"/>
      <c r="CM295" s="7"/>
      <c r="CN295" s="246"/>
      <c r="CO295" s="246"/>
      <c r="CP295" s="246"/>
      <c r="CQ295" s="246"/>
      <c r="CR295" s="246"/>
      <c r="CS295" s="246"/>
      <c r="CT295" s="8"/>
      <c r="CU295" s="8"/>
      <c r="CV295" s="8"/>
      <c r="CW295" s="8"/>
      <c r="CX295" s="8"/>
      <c r="CY295" s="8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8"/>
      <c r="DW295" s="8"/>
      <c r="DX295" s="8"/>
      <c r="DY295" s="8"/>
      <c r="DZ295" s="8"/>
      <c r="EA295" s="8"/>
      <c r="EB295" s="8"/>
      <c r="EC295" s="8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</row>
    <row r="296" ht="9.75" customHeight="1">
      <c r="A296" s="372"/>
      <c r="B296" s="59"/>
      <c r="C296" s="373"/>
      <c r="D296" s="374"/>
      <c r="E296" s="59"/>
      <c r="F296" s="59"/>
      <c r="G296" s="59"/>
      <c r="H296" s="375"/>
      <c r="I296" s="59"/>
      <c r="J296" s="59"/>
      <c r="K296" s="59"/>
      <c r="L296" s="59"/>
      <c r="M296" s="59"/>
      <c r="N296" s="59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  <c r="AB296" s="245"/>
      <c r="AC296" s="245"/>
      <c r="AD296" s="245"/>
      <c r="AE296" s="245"/>
      <c r="AF296" s="245"/>
      <c r="AG296" s="245"/>
      <c r="AH296" s="245"/>
      <c r="AI296" s="245"/>
      <c r="AJ296" s="245"/>
      <c r="AK296" s="245"/>
      <c r="AL296" s="245"/>
      <c r="AM296" s="245"/>
      <c r="AN296" s="245"/>
      <c r="AO296" s="245"/>
      <c r="AP296" s="245"/>
      <c r="AQ296" s="245"/>
      <c r="AR296" s="7"/>
      <c r="AS296" s="7"/>
      <c r="AT296" s="7"/>
      <c r="AU296" s="7"/>
      <c r="AV296" s="7"/>
      <c r="AW296" s="7"/>
      <c r="AX296" s="7"/>
      <c r="AY296" s="7"/>
      <c r="AZ296" s="7"/>
      <c r="BA296" s="8"/>
      <c r="BB296" s="8"/>
      <c r="BC296" s="8"/>
      <c r="BD296" s="8"/>
      <c r="BE296" s="21"/>
      <c r="BF296" s="21"/>
      <c r="BG296" s="21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8"/>
      <c r="BW296" s="8"/>
      <c r="BX296" s="8"/>
      <c r="BY296" s="8"/>
      <c r="BZ296" s="8"/>
      <c r="CA296" s="416"/>
      <c r="CB296" s="8"/>
      <c r="CC296" s="8"/>
      <c r="CD296" s="8"/>
      <c r="CE296" s="8"/>
      <c r="CF296" s="8"/>
      <c r="CG296" s="246"/>
      <c r="CH296" s="246"/>
      <c r="CI296" s="246"/>
      <c r="CJ296" s="246"/>
      <c r="CK296" s="246"/>
      <c r="CL296" s="246"/>
      <c r="CM296" s="7"/>
      <c r="CN296" s="246"/>
      <c r="CO296" s="246"/>
      <c r="CP296" s="246"/>
      <c r="CQ296" s="246"/>
      <c r="CR296" s="246"/>
      <c r="CS296" s="246"/>
      <c r="CT296" s="8"/>
      <c r="CU296" s="8"/>
      <c r="CV296" s="8"/>
      <c r="CW296" s="8"/>
      <c r="CX296" s="8"/>
      <c r="CY296" s="8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8"/>
      <c r="DW296" s="8"/>
      <c r="DX296" s="8"/>
      <c r="DY296" s="8"/>
      <c r="DZ296" s="8"/>
      <c r="EA296" s="8"/>
      <c r="EB296" s="8"/>
      <c r="EC296" s="8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</row>
    <row r="297" ht="9.75" customHeight="1">
      <c r="A297" s="372"/>
      <c r="B297" s="59"/>
      <c r="C297" s="373"/>
      <c r="D297" s="374"/>
      <c r="E297" s="59"/>
      <c r="F297" s="59"/>
      <c r="G297" s="59"/>
      <c r="H297" s="375"/>
      <c r="I297" s="59"/>
      <c r="J297" s="59"/>
      <c r="K297" s="59"/>
      <c r="L297" s="59"/>
      <c r="M297" s="59"/>
      <c r="N297" s="59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  <c r="AB297" s="245"/>
      <c r="AC297" s="245"/>
      <c r="AD297" s="245"/>
      <c r="AE297" s="245"/>
      <c r="AF297" s="245"/>
      <c r="AG297" s="245"/>
      <c r="AH297" s="245"/>
      <c r="AI297" s="245"/>
      <c r="AJ297" s="245"/>
      <c r="AK297" s="245"/>
      <c r="AL297" s="245"/>
      <c r="AM297" s="245"/>
      <c r="AN297" s="245"/>
      <c r="AO297" s="245"/>
      <c r="AP297" s="245"/>
      <c r="AQ297" s="245"/>
      <c r="AR297" s="7"/>
      <c r="AS297" s="7"/>
      <c r="AT297" s="7"/>
      <c r="AU297" s="7"/>
      <c r="AV297" s="7"/>
      <c r="AW297" s="7"/>
      <c r="AX297" s="7"/>
      <c r="AY297" s="7"/>
      <c r="AZ297" s="7"/>
      <c r="BA297" s="8"/>
      <c r="BB297" s="8"/>
      <c r="BC297" s="8"/>
      <c r="BD297" s="8"/>
      <c r="BE297" s="21"/>
      <c r="BF297" s="21"/>
      <c r="BG297" s="21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8"/>
      <c r="BW297" s="8"/>
      <c r="BX297" s="8"/>
      <c r="BY297" s="8"/>
      <c r="BZ297" s="8"/>
      <c r="CA297" s="416"/>
      <c r="CB297" s="8"/>
      <c r="CC297" s="8"/>
      <c r="CD297" s="8"/>
      <c r="CE297" s="8"/>
      <c r="CF297" s="8"/>
      <c r="CG297" s="246"/>
      <c r="CH297" s="246"/>
      <c r="CI297" s="246"/>
      <c r="CJ297" s="246"/>
      <c r="CK297" s="246"/>
      <c r="CL297" s="246"/>
      <c r="CM297" s="7"/>
      <c r="CN297" s="246"/>
      <c r="CO297" s="246"/>
      <c r="CP297" s="246"/>
      <c r="CQ297" s="246"/>
      <c r="CR297" s="246"/>
      <c r="CS297" s="246"/>
      <c r="CT297" s="8"/>
      <c r="CU297" s="8"/>
      <c r="CV297" s="8"/>
      <c r="CW297" s="8"/>
      <c r="CX297" s="8"/>
      <c r="CY297" s="8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8"/>
      <c r="DW297" s="8"/>
      <c r="DX297" s="8"/>
      <c r="DY297" s="8"/>
      <c r="DZ297" s="8"/>
      <c r="EA297" s="8"/>
      <c r="EB297" s="8"/>
      <c r="EC297" s="8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</row>
    <row r="298" ht="9.75" customHeight="1">
      <c r="A298" s="372"/>
      <c r="B298" s="59"/>
      <c r="C298" s="373"/>
      <c r="D298" s="374"/>
      <c r="E298" s="59"/>
      <c r="F298" s="59"/>
      <c r="G298" s="59"/>
      <c r="H298" s="375"/>
      <c r="I298" s="59"/>
      <c r="J298" s="59"/>
      <c r="K298" s="59"/>
      <c r="L298" s="59"/>
      <c r="M298" s="59"/>
      <c r="N298" s="59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  <c r="AB298" s="245"/>
      <c r="AC298" s="245"/>
      <c r="AD298" s="245"/>
      <c r="AE298" s="245"/>
      <c r="AF298" s="245"/>
      <c r="AG298" s="245"/>
      <c r="AH298" s="245"/>
      <c r="AI298" s="245"/>
      <c r="AJ298" s="245"/>
      <c r="AK298" s="245"/>
      <c r="AL298" s="245"/>
      <c r="AM298" s="245"/>
      <c r="AN298" s="245"/>
      <c r="AO298" s="245"/>
      <c r="AP298" s="245"/>
      <c r="AQ298" s="245"/>
      <c r="AR298" s="7"/>
      <c r="AS298" s="7"/>
      <c r="AT298" s="7"/>
      <c r="AU298" s="7"/>
      <c r="AV298" s="7"/>
      <c r="AW298" s="7"/>
      <c r="AX298" s="7"/>
      <c r="AY298" s="7"/>
      <c r="AZ298" s="7"/>
      <c r="BA298" s="8"/>
      <c r="BB298" s="8"/>
      <c r="BC298" s="8"/>
      <c r="BD298" s="8"/>
      <c r="BE298" s="21"/>
      <c r="BF298" s="21"/>
      <c r="BG298" s="21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8"/>
      <c r="BW298" s="8"/>
      <c r="BX298" s="8"/>
      <c r="BY298" s="8"/>
      <c r="BZ298" s="8"/>
      <c r="CA298" s="416"/>
      <c r="CB298" s="8"/>
      <c r="CC298" s="8"/>
      <c r="CD298" s="8"/>
      <c r="CE298" s="8"/>
      <c r="CF298" s="8"/>
      <c r="CG298" s="246"/>
      <c r="CH298" s="246"/>
      <c r="CI298" s="246"/>
      <c r="CJ298" s="246"/>
      <c r="CK298" s="246"/>
      <c r="CL298" s="246"/>
      <c r="CM298" s="7"/>
      <c r="CN298" s="246"/>
      <c r="CO298" s="246"/>
      <c r="CP298" s="246"/>
      <c r="CQ298" s="246"/>
      <c r="CR298" s="246"/>
      <c r="CS298" s="246"/>
      <c r="CT298" s="8"/>
      <c r="CU298" s="8"/>
      <c r="CV298" s="8"/>
      <c r="CW298" s="8"/>
      <c r="CX298" s="8"/>
      <c r="CY298" s="8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8"/>
      <c r="DW298" s="8"/>
      <c r="DX298" s="8"/>
      <c r="DY298" s="8"/>
      <c r="DZ298" s="8"/>
      <c r="EA298" s="8"/>
      <c r="EB298" s="8"/>
      <c r="EC298" s="8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</row>
    <row r="299" ht="9.75" customHeight="1">
      <c r="A299" s="372"/>
      <c r="B299" s="59"/>
      <c r="C299" s="373"/>
      <c r="D299" s="374"/>
      <c r="E299" s="59"/>
      <c r="F299" s="59"/>
      <c r="G299" s="59"/>
      <c r="H299" s="375"/>
      <c r="I299" s="59"/>
      <c r="J299" s="59"/>
      <c r="K299" s="59"/>
      <c r="L299" s="59"/>
      <c r="M299" s="59"/>
      <c r="N299" s="59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  <c r="AB299" s="245"/>
      <c r="AC299" s="245"/>
      <c r="AD299" s="245"/>
      <c r="AE299" s="245"/>
      <c r="AF299" s="245"/>
      <c r="AG299" s="245"/>
      <c r="AH299" s="245"/>
      <c r="AI299" s="245"/>
      <c r="AJ299" s="245"/>
      <c r="AK299" s="245"/>
      <c r="AL299" s="245"/>
      <c r="AM299" s="245"/>
      <c r="AN299" s="245"/>
      <c r="AO299" s="245"/>
      <c r="AP299" s="245"/>
      <c r="AQ299" s="245"/>
      <c r="AR299" s="7"/>
      <c r="AS299" s="7"/>
      <c r="AT299" s="7"/>
      <c r="AU299" s="7"/>
      <c r="AV299" s="7"/>
      <c r="AW299" s="7"/>
      <c r="AX299" s="7"/>
      <c r="AY299" s="7"/>
      <c r="AZ299" s="7"/>
      <c r="BA299" s="8"/>
      <c r="BB299" s="8"/>
      <c r="BC299" s="8"/>
      <c r="BD299" s="8"/>
      <c r="BE299" s="21"/>
      <c r="BF299" s="21"/>
      <c r="BG299" s="21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8"/>
      <c r="BW299" s="8"/>
      <c r="BX299" s="8"/>
      <c r="BY299" s="8"/>
      <c r="BZ299" s="8"/>
      <c r="CA299" s="416"/>
      <c r="CB299" s="8"/>
      <c r="CC299" s="8"/>
      <c r="CD299" s="8"/>
      <c r="CE299" s="8"/>
      <c r="CF299" s="8"/>
      <c r="CG299" s="246"/>
      <c r="CH299" s="246"/>
      <c r="CI299" s="246"/>
      <c r="CJ299" s="246"/>
      <c r="CK299" s="246"/>
      <c r="CL299" s="246"/>
      <c r="CM299" s="7"/>
      <c r="CN299" s="246"/>
      <c r="CO299" s="246"/>
      <c r="CP299" s="246"/>
      <c r="CQ299" s="246"/>
      <c r="CR299" s="246"/>
      <c r="CS299" s="246"/>
      <c r="CT299" s="8"/>
      <c r="CU299" s="8"/>
      <c r="CV299" s="8"/>
      <c r="CW299" s="8"/>
      <c r="CX299" s="8"/>
      <c r="CY299" s="8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8"/>
      <c r="DW299" s="8"/>
      <c r="DX299" s="8"/>
      <c r="DY299" s="8"/>
      <c r="DZ299" s="8"/>
      <c r="EA299" s="8"/>
      <c r="EB299" s="8"/>
      <c r="EC299" s="8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</row>
    <row r="300" ht="9.75" customHeight="1">
      <c r="A300" s="372"/>
      <c r="B300" s="59"/>
      <c r="C300" s="373"/>
      <c r="D300" s="374"/>
      <c r="E300" s="59"/>
      <c r="F300" s="59"/>
      <c r="G300" s="59"/>
      <c r="H300" s="375"/>
      <c r="I300" s="59"/>
      <c r="J300" s="59"/>
      <c r="K300" s="59"/>
      <c r="L300" s="59"/>
      <c r="M300" s="59"/>
      <c r="N300" s="59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  <c r="AB300" s="245"/>
      <c r="AC300" s="245"/>
      <c r="AD300" s="245"/>
      <c r="AE300" s="245"/>
      <c r="AF300" s="245"/>
      <c r="AG300" s="245"/>
      <c r="AH300" s="245"/>
      <c r="AI300" s="245"/>
      <c r="AJ300" s="245"/>
      <c r="AK300" s="245"/>
      <c r="AL300" s="245"/>
      <c r="AM300" s="245"/>
      <c r="AN300" s="245"/>
      <c r="AO300" s="245"/>
      <c r="AP300" s="245"/>
      <c r="AQ300" s="245"/>
      <c r="AR300" s="7"/>
      <c r="AS300" s="7"/>
      <c r="AT300" s="7"/>
      <c r="AU300" s="7"/>
      <c r="AV300" s="7"/>
      <c r="AW300" s="7"/>
      <c r="AX300" s="7"/>
      <c r="AY300" s="7"/>
      <c r="AZ300" s="7"/>
      <c r="BA300" s="8"/>
      <c r="BB300" s="8"/>
      <c r="BC300" s="8"/>
      <c r="BD300" s="8"/>
      <c r="BE300" s="21"/>
      <c r="BF300" s="21"/>
      <c r="BG300" s="21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8"/>
      <c r="BW300" s="8"/>
      <c r="BX300" s="8"/>
      <c r="BY300" s="8"/>
      <c r="BZ300" s="8"/>
      <c r="CA300" s="416"/>
      <c r="CB300" s="8"/>
      <c r="CC300" s="8"/>
      <c r="CD300" s="8"/>
      <c r="CE300" s="8"/>
      <c r="CF300" s="8"/>
      <c r="CG300" s="246"/>
      <c r="CH300" s="246"/>
      <c r="CI300" s="246"/>
      <c r="CJ300" s="246"/>
      <c r="CK300" s="246"/>
      <c r="CL300" s="246"/>
      <c r="CM300" s="7"/>
      <c r="CN300" s="246"/>
      <c r="CO300" s="246"/>
      <c r="CP300" s="246"/>
      <c r="CQ300" s="246"/>
      <c r="CR300" s="246"/>
      <c r="CS300" s="246"/>
      <c r="CT300" s="8"/>
      <c r="CU300" s="8"/>
      <c r="CV300" s="8"/>
      <c r="CW300" s="8"/>
      <c r="CX300" s="8"/>
      <c r="CY300" s="8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8"/>
      <c r="DW300" s="8"/>
      <c r="DX300" s="8"/>
      <c r="DY300" s="8"/>
      <c r="DZ300" s="8"/>
      <c r="EA300" s="8"/>
      <c r="EB300" s="8"/>
      <c r="EC300" s="8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</row>
    <row r="301" ht="9.75" customHeight="1">
      <c r="A301" s="372"/>
      <c r="B301" s="59"/>
      <c r="C301" s="373"/>
      <c r="D301" s="374"/>
      <c r="E301" s="59"/>
      <c r="F301" s="59"/>
      <c r="G301" s="59"/>
      <c r="H301" s="375"/>
      <c r="I301" s="59"/>
      <c r="J301" s="59"/>
      <c r="K301" s="59"/>
      <c r="L301" s="59"/>
      <c r="M301" s="59"/>
      <c r="N301" s="59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  <c r="AB301" s="245"/>
      <c r="AC301" s="245"/>
      <c r="AD301" s="245"/>
      <c r="AE301" s="245"/>
      <c r="AF301" s="245"/>
      <c r="AG301" s="245"/>
      <c r="AH301" s="245"/>
      <c r="AI301" s="245"/>
      <c r="AJ301" s="245"/>
      <c r="AK301" s="245"/>
      <c r="AL301" s="245"/>
      <c r="AM301" s="245"/>
      <c r="AN301" s="245"/>
      <c r="AO301" s="245"/>
      <c r="AP301" s="245"/>
      <c r="AQ301" s="245"/>
      <c r="AR301" s="7"/>
      <c r="AS301" s="7"/>
      <c r="AT301" s="7"/>
      <c r="AU301" s="7"/>
      <c r="AV301" s="7"/>
      <c r="AW301" s="7"/>
      <c r="AX301" s="7"/>
      <c r="AY301" s="7"/>
      <c r="AZ301" s="7"/>
      <c r="BA301" s="8"/>
      <c r="BB301" s="8"/>
      <c r="BC301" s="8"/>
      <c r="BD301" s="8"/>
      <c r="BE301" s="21"/>
      <c r="BF301" s="21"/>
      <c r="BG301" s="21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8"/>
      <c r="BW301" s="8"/>
      <c r="BX301" s="8"/>
      <c r="BY301" s="8"/>
      <c r="BZ301" s="8"/>
      <c r="CA301" s="416"/>
      <c r="CB301" s="8"/>
      <c r="CC301" s="8"/>
      <c r="CD301" s="8"/>
      <c r="CE301" s="8"/>
      <c r="CF301" s="8"/>
      <c r="CG301" s="246"/>
      <c r="CH301" s="246"/>
      <c r="CI301" s="246"/>
      <c r="CJ301" s="246"/>
      <c r="CK301" s="246"/>
      <c r="CL301" s="246"/>
      <c r="CM301" s="7"/>
      <c r="CN301" s="246"/>
      <c r="CO301" s="246"/>
      <c r="CP301" s="246"/>
      <c r="CQ301" s="246"/>
      <c r="CR301" s="246"/>
      <c r="CS301" s="246"/>
      <c r="CT301" s="8"/>
      <c r="CU301" s="8"/>
      <c r="CV301" s="8"/>
      <c r="CW301" s="8"/>
      <c r="CX301" s="8"/>
      <c r="CY301" s="8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8"/>
      <c r="DW301" s="8"/>
      <c r="DX301" s="8"/>
      <c r="DY301" s="8"/>
      <c r="DZ301" s="8"/>
      <c r="EA301" s="8"/>
      <c r="EB301" s="8"/>
      <c r="EC301" s="8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</row>
    <row r="302" ht="9.75" customHeight="1">
      <c r="A302" s="372"/>
      <c r="B302" s="59"/>
      <c r="C302" s="373"/>
      <c r="D302" s="374"/>
      <c r="E302" s="59"/>
      <c r="F302" s="59"/>
      <c r="G302" s="59"/>
      <c r="H302" s="375"/>
      <c r="I302" s="59"/>
      <c r="J302" s="59"/>
      <c r="K302" s="59"/>
      <c r="L302" s="59"/>
      <c r="M302" s="59"/>
      <c r="N302" s="59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  <c r="AB302" s="245"/>
      <c r="AC302" s="245"/>
      <c r="AD302" s="245"/>
      <c r="AE302" s="245"/>
      <c r="AF302" s="245"/>
      <c r="AG302" s="245"/>
      <c r="AH302" s="245"/>
      <c r="AI302" s="245"/>
      <c r="AJ302" s="245"/>
      <c r="AK302" s="245"/>
      <c r="AL302" s="245"/>
      <c r="AM302" s="245"/>
      <c r="AN302" s="245"/>
      <c r="AO302" s="245"/>
      <c r="AP302" s="245"/>
      <c r="AQ302" s="245"/>
      <c r="AR302" s="7"/>
      <c r="AS302" s="7"/>
      <c r="AT302" s="7"/>
      <c r="AU302" s="7"/>
      <c r="AV302" s="7"/>
      <c r="AW302" s="7"/>
      <c r="AX302" s="7"/>
      <c r="AY302" s="7"/>
      <c r="AZ302" s="7"/>
      <c r="BA302" s="8"/>
      <c r="BB302" s="8"/>
      <c r="BC302" s="8"/>
      <c r="BD302" s="8"/>
      <c r="BE302" s="21"/>
      <c r="BF302" s="21"/>
      <c r="BG302" s="21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8"/>
      <c r="BW302" s="8"/>
      <c r="BX302" s="8"/>
      <c r="BY302" s="8"/>
      <c r="BZ302" s="8"/>
      <c r="CA302" s="282"/>
      <c r="CB302" s="287"/>
      <c r="CC302" s="287"/>
      <c r="CD302" s="287"/>
      <c r="CE302" s="287"/>
      <c r="CF302" s="295"/>
      <c r="CG302" s="246"/>
      <c r="CH302" s="246"/>
      <c r="CI302" s="246"/>
      <c r="CJ302" s="246"/>
      <c r="CK302" s="246"/>
      <c r="CL302" s="246"/>
      <c r="CM302" s="7"/>
      <c r="CN302" s="246"/>
      <c r="CO302" s="246"/>
      <c r="CP302" s="246"/>
      <c r="CQ302" s="246"/>
      <c r="CR302" s="246"/>
      <c r="CS302" s="246"/>
      <c r="CT302" s="287"/>
      <c r="CU302" s="295"/>
      <c r="CV302" s="287"/>
      <c r="CW302" s="287"/>
      <c r="CX302" s="287"/>
      <c r="CY302" s="295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8"/>
      <c r="DW302" s="8"/>
      <c r="DX302" s="8"/>
      <c r="DY302" s="8"/>
      <c r="DZ302" s="8"/>
      <c r="EA302" s="8"/>
      <c r="EB302" s="8"/>
      <c r="EC302" s="8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</row>
    <row r="303" ht="9.75" customHeight="1">
      <c r="A303" s="372"/>
      <c r="B303" s="59"/>
      <c r="C303" s="373"/>
      <c r="D303" s="374"/>
      <c r="E303" s="59"/>
      <c r="F303" s="59"/>
      <c r="G303" s="59"/>
      <c r="H303" s="375"/>
      <c r="I303" s="59"/>
      <c r="J303" s="59"/>
      <c r="K303" s="59"/>
      <c r="L303" s="59"/>
      <c r="M303" s="59"/>
      <c r="N303" s="59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  <c r="AB303" s="245"/>
      <c r="AC303" s="245"/>
      <c r="AD303" s="245"/>
      <c r="AE303" s="245"/>
      <c r="AF303" s="245"/>
      <c r="AG303" s="245"/>
      <c r="AH303" s="245"/>
      <c r="AI303" s="245"/>
      <c r="AJ303" s="245"/>
      <c r="AK303" s="245"/>
      <c r="AL303" s="245"/>
      <c r="AM303" s="245"/>
      <c r="AN303" s="245"/>
      <c r="AO303" s="245"/>
      <c r="AP303" s="245"/>
      <c r="AQ303" s="245"/>
      <c r="AR303" s="7"/>
      <c r="AS303" s="7"/>
      <c r="AT303" s="7"/>
      <c r="AU303" s="7"/>
      <c r="AV303" s="7"/>
      <c r="AW303" s="7"/>
      <c r="AX303" s="7"/>
      <c r="AY303" s="7"/>
      <c r="AZ303" s="7"/>
      <c r="BA303" s="8"/>
      <c r="BB303" s="8"/>
      <c r="BC303" s="8"/>
      <c r="BD303" s="8"/>
      <c r="BE303" s="21"/>
      <c r="BF303" s="21"/>
      <c r="BG303" s="21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8"/>
      <c r="BW303" s="8"/>
      <c r="BX303" s="8"/>
      <c r="BY303" s="8"/>
      <c r="BZ303" s="8"/>
      <c r="CA303" s="282"/>
      <c r="CB303" s="287"/>
      <c r="CC303" s="287"/>
      <c r="CD303" s="287"/>
      <c r="CE303" s="287"/>
      <c r="CF303" s="295"/>
      <c r="CG303" s="246"/>
      <c r="CH303" s="246"/>
      <c r="CI303" s="246"/>
      <c r="CJ303" s="246"/>
      <c r="CK303" s="246"/>
      <c r="CL303" s="246"/>
      <c r="CM303" s="7"/>
      <c r="CN303" s="246"/>
      <c r="CO303" s="246"/>
      <c r="CP303" s="246"/>
      <c r="CQ303" s="246"/>
      <c r="CR303" s="246"/>
      <c r="CS303" s="246"/>
      <c r="CT303" s="287"/>
      <c r="CU303" s="295"/>
      <c r="CV303" s="287"/>
      <c r="CW303" s="287"/>
      <c r="CX303" s="287"/>
      <c r="CY303" s="295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8"/>
      <c r="DW303" s="8"/>
      <c r="DX303" s="8"/>
      <c r="DY303" s="8"/>
      <c r="DZ303" s="8"/>
      <c r="EA303" s="8"/>
      <c r="EB303" s="8"/>
      <c r="EC303" s="8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</row>
    <row r="304" ht="9.75" customHeight="1">
      <c r="A304" s="372"/>
      <c r="B304" s="59"/>
      <c r="C304" s="373"/>
      <c r="D304" s="374"/>
      <c r="E304" s="59"/>
      <c r="F304" s="59"/>
      <c r="G304" s="59"/>
      <c r="H304" s="375"/>
      <c r="I304" s="59"/>
      <c r="J304" s="59"/>
      <c r="K304" s="59"/>
      <c r="L304" s="59"/>
      <c r="M304" s="59"/>
      <c r="N304" s="59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  <c r="AB304" s="245"/>
      <c r="AC304" s="245"/>
      <c r="AD304" s="245"/>
      <c r="AE304" s="245"/>
      <c r="AF304" s="245"/>
      <c r="AG304" s="245"/>
      <c r="AH304" s="245"/>
      <c r="AI304" s="245"/>
      <c r="AJ304" s="245"/>
      <c r="AK304" s="245"/>
      <c r="AL304" s="245"/>
      <c r="AM304" s="245"/>
      <c r="AN304" s="245"/>
      <c r="AO304" s="245"/>
      <c r="AP304" s="245"/>
      <c r="AQ304" s="245"/>
      <c r="AR304" s="7"/>
      <c r="AS304" s="7"/>
      <c r="AT304" s="7"/>
      <c r="AU304" s="7"/>
      <c r="AV304" s="7"/>
      <c r="AW304" s="7"/>
      <c r="AX304" s="7"/>
      <c r="AY304" s="7"/>
      <c r="AZ304" s="7"/>
      <c r="BA304" s="8"/>
      <c r="BB304" s="8"/>
      <c r="BC304" s="8"/>
      <c r="BD304" s="8"/>
      <c r="BE304" s="21"/>
      <c r="BF304" s="21"/>
      <c r="BG304" s="21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8"/>
      <c r="BW304" s="8"/>
      <c r="BX304" s="8"/>
      <c r="BY304" s="8"/>
      <c r="BZ304" s="8"/>
      <c r="CA304" s="282"/>
      <c r="CB304" s="287"/>
      <c r="CC304" s="287"/>
      <c r="CD304" s="287"/>
      <c r="CE304" s="287"/>
      <c r="CF304" s="295"/>
      <c r="CG304" s="246"/>
      <c r="CH304" s="246"/>
      <c r="CI304" s="246"/>
      <c r="CJ304" s="246"/>
      <c r="CK304" s="246"/>
      <c r="CL304" s="246"/>
      <c r="CM304" s="7"/>
      <c r="CN304" s="246"/>
      <c r="CO304" s="246"/>
      <c r="CP304" s="246"/>
      <c r="CQ304" s="246"/>
      <c r="CR304" s="246"/>
      <c r="CS304" s="246"/>
      <c r="CT304" s="287"/>
      <c r="CU304" s="295"/>
      <c r="CV304" s="287"/>
      <c r="CW304" s="295"/>
      <c r="CX304" s="287"/>
      <c r="CY304" s="295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8"/>
      <c r="DW304" s="8"/>
      <c r="DX304" s="8"/>
      <c r="DY304" s="8"/>
      <c r="DZ304" s="8"/>
      <c r="EA304" s="8"/>
      <c r="EB304" s="8"/>
      <c r="EC304" s="8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</row>
    <row r="305" ht="9.75" customHeight="1">
      <c r="A305" s="372"/>
      <c r="B305" s="59"/>
      <c r="C305" s="373"/>
      <c r="D305" s="374"/>
      <c r="E305" s="59"/>
      <c r="F305" s="59"/>
      <c r="G305" s="59"/>
      <c r="H305" s="375"/>
      <c r="I305" s="59"/>
      <c r="J305" s="59"/>
      <c r="K305" s="59"/>
      <c r="L305" s="59"/>
      <c r="M305" s="59"/>
      <c r="N305" s="59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  <c r="AB305" s="245"/>
      <c r="AC305" s="245"/>
      <c r="AD305" s="245"/>
      <c r="AE305" s="245"/>
      <c r="AF305" s="245"/>
      <c r="AG305" s="245"/>
      <c r="AH305" s="245"/>
      <c r="AI305" s="245"/>
      <c r="AJ305" s="245"/>
      <c r="AK305" s="245"/>
      <c r="AL305" s="245"/>
      <c r="AM305" s="245"/>
      <c r="AN305" s="245"/>
      <c r="AO305" s="245"/>
      <c r="AP305" s="245"/>
      <c r="AQ305" s="245"/>
      <c r="AR305" s="7"/>
      <c r="AS305" s="7"/>
      <c r="AT305" s="7"/>
      <c r="AU305" s="7"/>
      <c r="AV305" s="7"/>
      <c r="AW305" s="7"/>
      <c r="AX305" s="7"/>
      <c r="AY305" s="7"/>
      <c r="AZ305" s="7"/>
      <c r="BA305" s="8"/>
      <c r="BB305" s="8"/>
      <c r="BC305" s="8"/>
      <c r="BD305" s="8"/>
      <c r="BE305" s="21"/>
      <c r="BF305" s="21"/>
      <c r="BG305" s="21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8"/>
      <c r="BW305" s="8"/>
      <c r="BX305" s="8"/>
      <c r="BY305" s="8"/>
      <c r="BZ305" s="8"/>
      <c r="CA305" s="282"/>
      <c r="CB305" s="287"/>
      <c r="CC305" s="287"/>
      <c r="CD305" s="287"/>
      <c r="CE305" s="287"/>
      <c r="CF305" s="295"/>
      <c r="CG305" s="246"/>
      <c r="CH305" s="246"/>
      <c r="CI305" s="246"/>
      <c r="CJ305" s="246"/>
      <c r="CK305" s="246"/>
      <c r="CL305" s="246"/>
      <c r="CM305" s="7"/>
      <c r="CN305" s="246"/>
      <c r="CO305" s="246"/>
      <c r="CP305" s="246"/>
      <c r="CQ305" s="246"/>
      <c r="CR305" s="246"/>
      <c r="CS305" s="246"/>
      <c r="CT305" s="287"/>
      <c r="CU305" s="295"/>
      <c r="CV305" s="295"/>
      <c r="CW305" s="287"/>
      <c r="CX305" s="287"/>
      <c r="CY305" s="295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8"/>
      <c r="DW305" s="8"/>
      <c r="DX305" s="8"/>
      <c r="DY305" s="8"/>
      <c r="DZ305" s="8"/>
      <c r="EA305" s="8"/>
      <c r="EB305" s="8"/>
      <c r="EC305" s="8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</row>
    <row r="306" ht="9.75" customHeight="1">
      <c r="A306" s="372"/>
      <c r="B306" s="59"/>
      <c r="C306" s="373"/>
      <c r="D306" s="374"/>
      <c r="E306" s="59"/>
      <c r="F306" s="59"/>
      <c r="G306" s="59"/>
      <c r="H306" s="375"/>
      <c r="I306" s="59"/>
      <c r="J306" s="59"/>
      <c r="K306" s="59"/>
      <c r="L306" s="59"/>
      <c r="M306" s="59"/>
      <c r="N306" s="59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  <c r="AB306" s="245"/>
      <c r="AC306" s="245"/>
      <c r="AD306" s="245"/>
      <c r="AE306" s="245"/>
      <c r="AF306" s="245"/>
      <c r="AG306" s="245"/>
      <c r="AH306" s="245"/>
      <c r="AI306" s="245"/>
      <c r="AJ306" s="245"/>
      <c r="AK306" s="245"/>
      <c r="AL306" s="245"/>
      <c r="AM306" s="245"/>
      <c r="AN306" s="245"/>
      <c r="AO306" s="245"/>
      <c r="AP306" s="245"/>
      <c r="AQ306" s="245"/>
      <c r="AR306" s="7"/>
      <c r="AS306" s="7"/>
      <c r="AT306" s="7"/>
      <c r="AU306" s="7"/>
      <c r="AV306" s="7"/>
      <c r="AW306" s="7"/>
      <c r="AX306" s="7"/>
      <c r="AY306" s="7"/>
      <c r="AZ306" s="7"/>
      <c r="BA306" s="8"/>
      <c r="BB306" s="8"/>
      <c r="BC306" s="8"/>
      <c r="BD306" s="8"/>
      <c r="BE306" s="21"/>
      <c r="BF306" s="21"/>
      <c r="BG306" s="21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8"/>
      <c r="BW306" s="8"/>
      <c r="BX306" s="8"/>
      <c r="BY306" s="8"/>
      <c r="BZ306" s="8"/>
      <c r="CA306" s="282"/>
      <c r="CB306" s="287"/>
      <c r="CC306" s="287"/>
      <c r="CD306" s="287"/>
      <c r="CE306" s="287"/>
      <c r="CF306" s="295"/>
      <c r="CG306" s="246"/>
      <c r="CH306" s="246"/>
      <c r="CI306" s="246"/>
      <c r="CJ306" s="246"/>
      <c r="CK306" s="246"/>
      <c r="CL306" s="246"/>
      <c r="CM306" s="7"/>
      <c r="CN306" s="246"/>
      <c r="CO306" s="246"/>
      <c r="CP306" s="246"/>
      <c r="CQ306" s="246"/>
      <c r="CR306" s="246"/>
      <c r="CS306" s="246"/>
      <c r="CT306" s="287"/>
      <c r="CU306" s="295"/>
      <c r="CV306" s="287"/>
      <c r="CW306" s="295"/>
      <c r="CX306" s="287"/>
      <c r="CY306" s="295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8"/>
      <c r="DW306" s="8"/>
      <c r="DX306" s="8"/>
      <c r="DY306" s="8"/>
      <c r="DZ306" s="8"/>
      <c r="EA306" s="8"/>
      <c r="EB306" s="8"/>
      <c r="EC306" s="8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</row>
    <row r="307" ht="9.75" customHeight="1">
      <c r="A307" s="372"/>
      <c r="B307" s="59"/>
      <c r="C307" s="373"/>
      <c r="D307" s="374"/>
      <c r="E307" s="59"/>
      <c r="F307" s="59"/>
      <c r="G307" s="59"/>
      <c r="H307" s="375"/>
      <c r="I307" s="59"/>
      <c r="J307" s="59"/>
      <c r="K307" s="59"/>
      <c r="L307" s="59"/>
      <c r="M307" s="59"/>
      <c r="N307" s="59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  <c r="AB307" s="245"/>
      <c r="AC307" s="245"/>
      <c r="AD307" s="245"/>
      <c r="AE307" s="245"/>
      <c r="AF307" s="245"/>
      <c r="AG307" s="245"/>
      <c r="AH307" s="245"/>
      <c r="AI307" s="245"/>
      <c r="AJ307" s="245"/>
      <c r="AK307" s="245"/>
      <c r="AL307" s="245"/>
      <c r="AM307" s="245"/>
      <c r="AN307" s="245"/>
      <c r="AO307" s="245"/>
      <c r="AP307" s="245"/>
      <c r="AQ307" s="245"/>
      <c r="AR307" s="7"/>
      <c r="AS307" s="7"/>
      <c r="AT307" s="7"/>
      <c r="AU307" s="7"/>
      <c r="AV307" s="7"/>
      <c r="AW307" s="7"/>
      <c r="AX307" s="7"/>
      <c r="AY307" s="7"/>
      <c r="AZ307" s="7"/>
      <c r="BA307" s="8"/>
      <c r="BB307" s="8"/>
      <c r="BC307" s="8"/>
      <c r="BD307" s="8"/>
      <c r="BE307" s="21"/>
      <c r="BF307" s="21"/>
      <c r="BG307" s="21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8"/>
      <c r="BW307" s="8"/>
      <c r="BX307" s="8"/>
      <c r="BY307" s="8"/>
      <c r="BZ307" s="8"/>
      <c r="CA307" s="282"/>
      <c r="CB307" s="287"/>
      <c r="CC307" s="287"/>
      <c r="CD307" s="287"/>
      <c r="CE307" s="295"/>
      <c r="CF307" s="287"/>
      <c r="CG307" s="246"/>
      <c r="CH307" s="246"/>
      <c r="CI307" s="246"/>
      <c r="CJ307" s="246"/>
      <c r="CK307" s="246"/>
      <c r="CL307" s="246"/>
      <c r="CM307" s="7"/>
      <c r="CN307" s="246"/>
      <c r="CO307" s="246"/>
      <c r="CP307" s="246"/>
      <c r="CQ307" s="246"/>
      <c r="CR307" s="246"/>
      <c r="CS307" s="246"/>
      <c r="CT307" s="295"/>
      <c r="CU307" s="287"/>
      <c r="CV307" s="295"/>
      <c r="CW307" s="287"/>
      <c r="CX307" s="287"/>
      <c r="CY307" s="295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8"/>
      <c r="DW307" s="8"/>
      <c r="DX307" s="8"/>
      <c r="DY307" s="8"/>
      <c r="DZ307" s="8"/>
      <c r="EA307" s="8"/>
      <c r="EB307" s="8"/>
      <c r="EC307" s="8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</row>
    <row r="308" ht="9.75" customHeight="1">
      <c r="A308" s="372"/>
      <c r="B308" s="59"/>
      <c r="C308" s="373"/>
      <c r="D308" s="374"/>
      <c r="E308" s="59"/>
      <c r="F308" s="59"/>
      <c r="G308" s="59"/>
      <c r="H308" s="375"/>
      <c r="I308" s="59"/>
      <c r="J308" s="59"/>
      <c r="K308" s="59"/>
      <c r="L308" s="59"/>
      <c r="M308" s="59"/>
      <c r="N308" s="59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  <c r="AB308" s="245"/>
      <c r="AC308" s="245"/>
      <c r="AD308" s="245"/>
      <c r="AE308" s="245"/>
      <c r="AF308" s="245"/>
      <c r="AG308" s="245"/>
      <c r="AH308" s="245"/>
      <c r="AI308" s="245"/>
      <c r="AJ308" s="245"/>
      <c r="AK308" s="245"/>
      <c r="AL308" s="245"/>
      <c r="AM308" s="245"/>
      <c r="AN308" s="245"/>
      <c r="AO308" s="245"/>
      <c r="AP308" s="245"/>
      <c r="AQ308" s="245"/>
      <c r="AR308" s="7"/>
      <c r="AS308" s="7"/>
      <c r="AT308" s="7"/>
      <c r="AU308" s="7"/>
      <c r="AV308" s="7"/>
      <c r="AW308" s="7"/>
      <c r="AX308" s="7"/>
      <c r="AY308" s="7"/>
      <c r="AZ308" s="7"/>
      <c r="BA308" s="8"/>
      <c r="BB308" s="8"/>
      <c r="BC308" s="8"/>
      <c r="BD308" s="8"/>
      <c r="BE308" s="21"/>
      <c r="BF308" s="21"/>
      <c r="BG308" s="21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8"/>
      <c r="BW308" s="8"/>
      <c r="BX308" s="8"/>
      <c r="BY308" s="8"/>
      <c r="BZ308" s="8"/>
      <c r="CA308" s="282"/>
      <c r="CB308" s="287"/>
      <c r="CC308" s="287"/>
      <c r="CD308" s="287"/>
      <c r="CE308" s="295"/>
      <c r="CF308" s="287"/>
      <c r="CG308" s="246"/>
      <c r="CH308" s="246"/>
      <c r="CI308" s="246"/>
      <c r="CJ308" s="246"/>
      <c r="CK308" s="246"/>
      <c r="CL308" s="246"/>
      <c r="CM308" s="7"/>
      <c r="CN308" s="246"/>
      <c r="CO308" s="246"/>
      <c r="CP308" s="246"/>
      <c r="CQ308" s="246"/>
      <c r="CR308" s="246"/>
      <c r="CS308" s="246"/>
      <c r="CT308" s="295"/>
      <c r="CU308" s="287"/>
      <c r="CV308" s="287"/>
      <c r="CW308" s="295"/>
      <c r="CX308" s="287"/>
      <c r="CY308" s="295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8"/>
      <c r="DW308" s="8"/>
      <c r="DX308" s="8"/>
      <c r="DY308" s="8"/>
      <c r="DZ308" s="8"/>
      <c r="EA308" s="8"/>
      <c r="EB308" s="8"/>
      <c r="EC308" s="8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</row>
    <row r="309" ht="9.75" customHeight="1">
      <c r="A309" s="372"/>
      <c r="B309" s="59"/>
      <c r="C309" s="373"/>
      <c r="D309" s="374"/>
      <c r="E309" s="59"/>
      <c r="F309" s="59"/>
      <c r="G309" s="59"/>
      <c r="H309" s="375"/>
      <c r="I309" s="59"/>
      <c r="J309" s="59"/>
      <c r="K309" s="59"/>
      <c r="L309" s="59"/>
      <c r="M309" s="59"/>
      <c r="N309" s="59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  <c r="AB309" s="245"/>
      <c r="AC309" s="245"/>
      <c r="AD309" s="245"/>
      <c r="AE309" s="245"/>
      <c r="AF309" s="245"/>
      <c r="AG309" s="245"/>
      <c r="AH309" s="245"/>
      <c r="AI309" s="245"/>
      <c r="AJ309" s="245"/>
      <c r="AK309" s="245"/>
      <c r="AL309" s="245"/>
      <c r="AM309" s="245"/>
      <c r="AN309" s="245"/>
      <c r="AO309" s="245"/>
      <c r="AP309" s="245"/>
      <c r="AQ309" s="245"/>
      <c r="AR309" s="7"/>
      <c r="AS309" s="7"/>
      <c r="AT309" s="7"/>
      <c r="AU309" s="7"/>
      <c r="AV309" s="7"/>
      <c r="AW309" s="7"/>
      <c r="AX309" s="7"/>
      <c r="AY309" s="7"/>
      <c r="AZ309" s="7"/>
      <c r="BA309" s="8"/>
      <c r="BB309" s="8"/>
      <c r="BC309" s="8"/>
      <c r="BD309" s="8"/>
      <c r="BE309" s="21"/>
      <c r="BF309" s="21"/>
      <c r="BG309" s="21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8"/>
      <c r="BW309" s="8"/>
      <c r="BX309" s="8"/>
      <c r="BY309" s="8"/>
      <c r="BZ309" s="8"/>
      <c r="CA309" s="282"/>
      <c r="CB309" s="287"/>
      <c r="CC309" s="287"/>
      <c r="CD309" s="295"/>
      <c r="CE309" s="287"/>
      <c r="CF309" s="287"/>
      <c r="CG309" s="246"/>
      <c r="CH309" s="246"/>
      <c r="CI309" s="246"/>
      <c r="CJ309" s="246"/>
      <c r="CK309" s="246"/>
      <c r="CL309" s="246"/>
      <c r="CM309" s="7"/>
      <c r="CN309" s="246"/>
      <c r="CO309" s="246"/>
      <c r="CP309" s="246"/>
      <c r="CQ309" s="246"/>
      <c r="CR309" s="246"/>
      <c r="CS309" s="246"/>
      <c r="CT309" s="287"/>
      <c r="CU309" s="287"/>
      <c r="CV309" s="295"/>
      <c r="CW309" s="287"/>
      <c r="CX309" s="287"/>
      <c r="CY309" s="295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8"/>
      <c r="DW309" s="8"/>
      <c r="DX309" s="8"/>
      <c r="DY309" s="8"/>
      <c r="DZ309" s="8"/>
      <c r="EA309" s="8"/>
      <c r="EB309" s="8"/>
      <c r="EC309" s="8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</row>
    <row r="310" ht="9.75" customHeight="1">
      <c r="A310" s="372"/>
      <c r="B310" s="59"/>
      <c r="C310" s="373"/>
      <c r="D310" s="374"/>
      <c r="E310" s="59"/>
      <c r="F310" s="59"/>
      <c r="G310" s="59"/>
      <c r="H310" s="375"/>
      <c r="I310" s="59"/>
      <c r="J310" s="59"/>
      <c r="K310" s="59"/>
      <c r="L310" s="59"/>
      <c r="M310" s="59"/>
      <c r="N310" s="59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  <c r="AB310" s="245"/>
      <c r="AC310" s="245"/>
      <c r="AD310" s="245"/>
      <c r="AE310" s="245"/>
      <c r="AF310" s="245"/>
      <c r="AG310" s="245"/>
      <c r="AH310" s="245"/>
      <c r="AI310" s="245"/>
      <c r="AJ310" s="245"/>
      <c r="AK310" s="245"/>
      <c r="AL310" s="245"/>
      <c r="AM310" s="245"/>
      <c r="AN310" s="245"/>
      <c r="AO310" s="245"/>
      <c r="AP310" s="245"/>
      <c r="AQ310" s="245"/>
      <c r="AR310" s="7"/>
      <c r="AS310" s="7"/>
      <c r="AT310" s="7"/>
      <c r="AU310" s="7"/>
      <c r="AV310" s="7"/>
      <c r="AW310" s="7"/>
      <c r="AX310" s="7"/>
      <c r="AY310" s="7"/>
      <c r="AZ310" s="7"/>
      <c r="BA310" s="8"/>
      <c r="BB310" s="8"/>
      <c r="BC310" s="8"/>
      <c r="BD310" s="8"/>
      <c r="BE310" s="21"/>
      <c r="BF310" s="21"/>
      <c r="BG310" s="21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8"/>
      <c r="BW310" s="8"/>
      <c r="BX310" s="8"/>
      <c r="BY310" s="8"/>
      <c r="BZ310" s="8"/>
      <c r="CA310" s="282"/>
      <c r="CB310" s="287"/>
      <c r="CC310" s="287"/>
      <c r="CD310" s="295"/>
      <c r="CE310" s="287"/>
      <c r="CF310" s="287"/>
      <c r="CG310" s="246"/>
      <c r="CH310" s="246"/>
      <c r="CI310" s="246"/>
      <c r="CJ310" s="246"/>
      <c r="CK310" s="246"/>
      <c r="CL310" s="246"/>
      <c r="CM310" s="7"/>
      <c r="CN310" s="246"/>
      <c r="CO310" s="246"/>
      <c r="CP310" s="246"/>
      <c r="CQ310" s="246"/>
      <c r="CR310" s="246"/>
      <c r="CS310" s="246"/>
      <c r="CT310" s="287"/>
      <c r="CU310" s="287"/>
      <c r="CV310" s="287"/>
      <c r="CW310" s="295"/>
      <c r="CX310" s="287"/>
      <c r="CY310" s="295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8"/>
      <c r="DW310" s="8"/>
      <c r="DX310" s="8"/>
      <c r="DY310" s="8"/>
      <c r="DZ310" s="8"/>
      <c r="EA310" s="8"/>
      <c r="EB310" s="8"/>
      <c r="EC310" s="8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</row>
    <row r="311" ht="9.75" customHeight="1">
      <c r="A311" s="372"/>
      <c r="B311" s="59"/>
      <c r="C311" s="373"/>
      <c r="D311" s="374"/>
      <c r="E311" s="59"/>
      <c r="F311" s="59"/>
      <c r="G311" s="59"/>
      <c r="H311" s="375"/>
      <c r="I311" s="59"/>
      <c r="J311" s="59"/>
      <c r="K311" s="59"/>
      <c r="L311" s="59"/>
      <c r="M311" s="59"/>
      <c r="N311" s="59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  <c r="AB311" s="245"/>
      <c r="AC311" s="245"/>
      <c r="AD311" s="245"/>
      <c r="AE311" s="245"/>
      <c r="AF311" s="245"/>
      <c r="AG311" s="245"/>
      <c r="AH311" s="245"/>
      <c r="AI311" s="245"/>
      <c r="AJ311" s="245"/>
      <c r="AK311" s="245"/>
      <c r="AL311" s="245"/>
      <c r="AM311" s="245"/>
      <c r="AN311" s="245"/>
      <c r="AO311" s="245"/>
      <c r="AP311" s="245"/>
      <c r="AQ311" s="245"/>
      <c r="AR311" s="7"/>
      <c r="AS311" s="7"/>
      <c r="AT311" s="7"/>
      <c r="AU311" s="7"/>
      <c r="AV311" s="7"/>
      <c r="AW311" s="7"/>
      <c r="AX311" s="7"/>
      <c r="AY311" s="7"/>
      <c r="AZ311" s="7"/>
      <c r="BA311" s="8"/>
      <c r="BB311" s="8"/>
      <c r="BC311" s="8"/>
      <c r="BD311" s="8"/>
      <c r="BE311" s="21"/>
      <c r="BF311" s="21"/>
      <c r="BG311" s="21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8"/>
      <c r="BW311" s="8"/>
      <c r="BX311" s="8"/>
      <c r="BY311" s="8"/>
      <c r="BZ311" s="8"/>
      <c r="CA311" s="282"/>
      <c r="CB311" s="287"/>
      <c r="CC311" s="287"/>
      <c r="CD311" s="295"/>
      <c r="CE311" s="287"/>
      <c r="CF311" s="287"/>
      <c r="CG311" s="246"/>
      <c r="CH311" s="246"/>
      <c r="CI311" s="246"/>
      <c r="CJ311" s="246"/>
      <c r="CK311" s="246"/>
      <c r="CL311" s="246"/>
      <c r="CM311" s="7"/>
      <c r="CN311" s="246"/>
      <c r="CO311" s="246"/>
      <c r="CP311" s="246"/>
      <c r="CQ311" s="246"/>
      <c r="CR311" s="246"/>
      <c r="CS311" s="246"/>
      <c r="CT311" s="287"/>
      <c r="CU311" s="287"/>
      <c r="CV311" s="287"/>
      <c r="CW311" s="287"/>
      <c r="CX311" s="287"/>
      <c r="CY311" s="295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8"/>
      <c r="DW311" s="8"/>
      <c r="DX311" s="8"/>
      <c r="DY311" s="8"/>
      <c r="DZ311" s="8"/>
      <c r="EA311" s="8"/>
      <c r="EB311" s="8"/>
      <c r="EC311" s="8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</row>
    <row r="312" ht="9.75" customHeight="1">
      <c r="A312" s="372"/>
      <c r="B312" s="59"/>
      <c r="C312" s="373"/>
      <c r="D312" s="374"/>
      <c r="E312" s="59"/>
      <c r="F312" s="59"/>
      <c r="G312" s="59"/>
      <c r="H312" s="375"/>
      <c r="I312" s="59"/>
      <c r="J312" s="59"/>
      <c r="K312" s="59"/>
      <c r="L312" s="59"/>
      <c r="M312" s="59"/>
      <c r="N312" s="59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  <c r="AB312" s="245"/>
      <c r="AC312" s="245"/>
      <c r="AD312" s="245"/>
      <c r="AE312" s="245"/>
      <c r="AF312" s="245"/>
      <c r="AG312" s="245"/>
      <c r="AH312" s="245"/>
      <c r="AI312" s="245"/>
      <c r="AJ312" s="245"/>
      <c r="AK312" s="245"/>
      <c r="AL312" s="245"/>
      <c r="AM312" s="245"/>
      <c r="AN312" s="245"/>
      <c r="AO312" s="245"/>
      <c r="AP312" s="245"/>
      <c r="AQ312" s="245"/>
      <c r="AR312" s="7"/>
      <c r="AS312" s="7"/>
      <c r="AT312" s="7"/>
      <c r="AU312" s="7"/>
      <c r="AV312" s="7"/>
      <c r="AW312" s="7"/>
      <c r="AX312" s="7"/>
      <c r="AY312" s="7"/>
      <c r="AZ312" s="7"/>
      <c r="BA312" s="8"/>
      <c r="BB312" s="8"/>
      <c r="BC312" s="8"/>
      <c r="BD312" s="8"/>
      <c r="BE312" s="21"/>
      <c r="BF312" s="21"/>
      <c r="BG312" s="21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8"/>
      <c r="BW312" s="8"/>
      <c r="BX312" s="8"/>
      <c r="BY312" s="8"/>
      <c r="BZ312" s="8"/>
      <c r="CA312" s="282"/>
      <c r="CB312" s="287"/>
      <c r="CC312" s="287"/>
      <c r="CD312" s="287"/>
      <c r="CE312" s="287"/>
      <c r="CF312" s="287"/>
      <c r="CG312" s="246"/>
      <c r="CH312" s="246"/>
      <c r="CI312" s="246"/>
      <c r="CJ312" s="246"/>
      <c r="CK312" s="246"/>
      <c r="CL312" s="246"/>
      <c r="CM312" s="7"/>
      <c r="CN312" s="246"/>
      <c r="CO312" s="246"/>
      <c r="CP312" s="246"/>
      <c r="CQ312" s="246"/>
      <c r="CR312" s="246"/>
      <c r="CS312" s="246"/>
      <c r="CT312" s="287"/>
      <c r="CU312" s="287"/>
      <c r="CV312" s="295"/>
      <c r="CW312" s="295"/>
      <c r="CX312" s="287"/>
      <c r="CY312" s="295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8"/>
      <c r="DW312" s="8"/>
      <c r="DX312" s="8"/>
      <c r="DY312" s="8"/>
      <c r="DZ312" s="8"/>
      <c r="EA312" s="8"/>
      <c r="EB312" s="8"/>
      <c r="EC312" s="8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</row>
    <row r="313" ht="9.75" customHeight="1">
      <c r="A313" s="372"/>
      <c r="B313" s="59"/>
      <c r="C313" s="373"/>
      <c r="D313" s="374"/>
      <c r="E313" s="59"/>
      <c r="F313" s="59"/>
      <c r="G313" s="59"/>
      <c r="H313" s="375"/>
      <c r="I313" s="59"/>
      <c r="J313" s="59"/>
      <c r="K313" s="59"/>
      <c r="L313" s="59"/>
      <c r="M313" s="59"/>
      <c r="N313" s="59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  <c r="AB313" s="245"/>
      <c r="AC313" s="245"/>
      <c r="AD313" s="245"/>
      <c r="AE313" s="245"/>
      <c r="AF313" s="245"/>
      <c r="AG313" s="245"/>
      <c r="AH313" s="245"/>
      <c r="AI313" s="245"/>
      <c r="AJ313" s="245"/>
      <c r="AK313" s="245"/>
      <c r="AL313" s="245"/>
      <c r="AM313" s="245"/>
      <c r="AN313" s="245"/>
      <c r="AO313" s="245"/>
      <c r="AP313" s="245"/>
      <c r="AQ313" s="245"/>
      <c r="AR313" s="7"/>
      <c r="AS313" s="7"/>
      <c r="AT313" s="7"/>
      <c r="AU313" s="7"/>
      <c r="AV313" s="7"/>
      <c r="AW313" s="7"/>
      <c r="AX313" s="7"/>
      <c r="AY313" s="7"/>
      <c r="AZ313" s="7"/>
      <c r="BA313" s="8"/>
      <c r="BB313" s="8"/>
      <c r="BC313" s="8"/>
      <c r="BD313" s="8"/>
      <c r="BE313" s="21"/>
      <c r="BF313" s="21"/>
      <c r="BG313" s="21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8"/>
      <c r="BW313" s="8"/>
      <c r="BX313" s="8"/>
      <c r="BY313" s="8"/>
      <c r="BZ313" s="8"/>
      <c r="CA313" s="282"/>
      <c r="CB313" s="287"/>
      <c r="CC313" s="287"/>
      <c r="CD313" s="287"/>
      <c r="CE313" s="287"/>
      <c r="CF313" s="287"/>
      <c r="CG313" s="246"/>
      <c r="CH313" s="246"/>
      <c r="CI313" s="246"/>
      <c r="CJ313" s="246"/>
      <c r="CK313" s="246"/>
      <c r="CL313" s="246"/>
      <c r="CM313" s="7"/>
      <c r="CN313" s="246"/>
      <c r="CO313" s="246"/>
      <c r="CP313" s="246"/>
      <c r="CQ313" s="246"/>
      <c r="CR313" s="246"/>
      <c r="CS313" s="246"/>
      <c r="CT313" s="287"/>
      <c r="CU313" s="287"/>
      <c r="CV313" s="287"/>
      <c r="CW313" s="287"/>
      <c r="CX313" s="287"/>
      <c r="CY313" s="295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8"/>
      <c r="DW313" s="8"/>
      <c r="DX313" s="8"/>
      <c r="DY313" s="8"/>
      <c r="DZ313" s="8"/>
      <c r="EA313" s="8"/>
      <c r="EB313" s="8"/>
      <c r="EC313" s="8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</row>
    <row r="314" ht="9.75" customHeight="1">
      <c r="A314" s="372"/>
      <c r="B314" s="59"/>
      <c r="C314" s="373"/>
      <c r="D314" s="374"/>
      <c r="E314" s="59"/>
      <c r="F314" s="59"/>
      <c r="G314" s="59"/>
      <c r="H314" s="375"/>
      <c r="I314" s="59"/>
      <c r="J314" s="59"/>
      <c r="K314" s="59"/>
      <c r="L314" s="59"/>
      <c r="M314" s="59"/>
      <c r="N314" s="59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  <c r="AB314" s="245"/>
      <c r="AC314" s="245"/>
      <c r="AD314" s="245"/>
      <c r="AE314" s="245"/>
      <c r="AF314" s="245"/>
      <c r="AG314" s="245"/>
      <c r="AH314" s="245"/>
      <c r="AI314" s="245"/>
      <c r="AJ314" s="245"/>
      <c r="AK314" s="245"/>
      <c r="AL314" s="245"/>
      <c r="AM314" s="245"/>
      <c r="AN314" s="245"/>
      <c r="AO314" s="245"/>
      <c r="AP314" s="245"/>
      <c r="AQ314" s="245"/>
      <c r="AR314" s="7"/>
      <c r="AS314" s="7"/>
      <c r="AT314" s="7"/>
      <c r="AU314" s="7"/>
      <c r="AV314" s="7"/>
      <c r="AW314" s="7"/>
      <c r="AX314" s="7"/>
      <c r="AY314" s="7"/>
      <c r="AZ314" s="7"/>
      <c r="BA314" s="8"/>
      <c r="BB314" s="8"/>
      <c r="BC314" s="8"/>
      <c r="BD314" s="8"/>
      <c r="BE314" s="21"/>
      <c r="BF314" s="21"/>
      <c r="BG314" s="21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8"/>
      <c r="BW314" s="8"/>
      <c r="BX314" s="8"/>
      <c r="BY314" s="8"/>
      <c r="BZ314" s="8"/>
      <c r="CA314" s="282"/>
      <c r="CB314" s="287"/>
      <c r="CC314" s="287"/>
      <c r="CD314" s="287"/>
      <c r="CE314" s="287"/>
      <c r="CF314" s="287"/>
      <c r="CG314" s="246"/>
      <c r="CH314" s="246"/>
      <c r="CI314" s="246"/>
      <c r="CJ314" s="246"/>
      <c r="CK314" s="246"/>
      <c r="CL314" s="246"/>
      <c r="CM314" s="7"/>
      <c r="CN314" s="246"/>
      <c r="CO314" s="246"/>
      <c r="CP314" s="246"/>
      <c r="CQ314" s="246"/>
      <c r="CR314" s="246"/>
      <c r="CS314" s="246"/>
      <c r="CT314" s="287"/>
      <c r="CU314" s="287"/>
      <c r="CV314" s="295"/>
      <c r="CW314" s="295"/>
      <c r="CX314" s="287"/>
      <c r="CY314" s="295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8"/>
      <c r="DW314" s="8"/>
      <c r="DX314" s="8"/>
      <c r="DY314" s="8"/>
      <c r="DZ314" s="8"/>
      <c r="EA314" s="8"/>
      <c r="EB314" s="8"/>
      <c r="EC314" s="8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</row>
    <row r="315" ht="9.75" customHeight="1">
      <c r="A315" s="372"/>
      <c r="B315" s="59"/>
      <c r="C315" s="373"/>
      <c r="D315" s="374"/>
      <c r="E315" s="59"/>
      <c r="F315" s="59"/>
      <c r="G315" s="59"/>
      <c r="H315" s="375"/>
      <c r="I315" s="59"/>
      <c r="J315" s="59"/>
      <c r="K315" s="59"/>
      <c r="L315" s="59"/>
      <c r="M315" s="59"/>
      <c r="N315" s="59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  <c r="AB315" s="245"/>
      <c r="AC315" s="245"/>
      <c r="AD315" s="245"/>
      <c r="AE315" s="245"/>
      <c r="AF315" s="245"/>
      <c r="AG315" s="245"/>
      <c r="AH315" s="245"/>
      <c r="AI315" s="245"/>
      <c r="AJ315" s="245"/>
      <c r="AK315" s="245"/>
      <c r="AL315" s="245"/>
      <c r="AM315" s="245"/>
      <c r="AN315" s="245"/>
      <c r="AO315" s="245"/>
      <c r="AP315" s="245"/>
      <c r="AQ315" s="245"/>
      <c r="AR315" s="7"/>
      <c r="AS315" s="7"/>
      <c r="AT315" s="7"/>
      <c r="AU315" s="7"/>
      <c r="AV315" s="7"/>
      <c r="AW315" s="7"/>
      <c r="AX315" s="7"/>
      <c r="AY315" s="7"/>
      <c r="AZ315" s="7"/>
      <c r="BA315" s="8"/>
      <c r="BB315" s="8"/>
      <c r="BC315" s="8"/>
      <c r="BD315" s="8"/>
      <c r="BE315" s="21"/>
      <c r="BF315" s="21"/>
      <c r="BG315" s="21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8"/>
      <c r="BW315" s="8"/>
      <c r="BX315" s="8"/>
      <c r="BY315" s="8"/>
      <c r="BZ315" s="8"/>
      <c r="CA315" s="282"/>
      <c r="CB315" s="287"/>
      <c r="CC315" s="287"/>
      <c r="CD315" s="287"/>
      <c r="CE315" s="287"/>
      <c r="CF315" s="287"/>
      <c r="CG315" s="246"/>
      <c r="CH315" s="246"/>
      <c r="CI315" s="246"/>
      <c r="CJ315" s="246"/>
      <c r="CK315" s="246"/>
      <c r="CL315" s="246"/>
      <c r="CM315" s="7"/>
      <c r="CN315" s="246"/>
      <c r="CO315" s="246"/>
      <c r="CP315" s="246"/>
      <c r="CQ315" s="246"/>
      <c r="CR315" s="246"/>
      <c r="CS315" s="246"/>
      <c r="CT315" s="287"/>
      <c r="CU315" s="287"/>
      <c r="CV315" s="287"/>
      <c r="CW315" s="287"/>
      <c r="CX315" s="295"/>
      <c r="CY315" s="295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8"/>
      <c r="DW315" s="8"/>
      <c r="DX315" s="8"/>
      <c r="DY315" s="8"/>
      <c r="DZ315" s="8"/>
      <c r="EA315" s="8"/>
      <c r="EB315" s="8"/>
      <c r="EC315" s="8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</row>
    <row r="316" ht="9.75" customHeight="1">
      <c r="A316" s="372"/>
      <c r="B316" s="59"/>
      <c r="C316" s="373"/>
      <c r="D316" s="374"/>
      <c r="E316" s="59"/>
      <c r="F316" s="59"/>
      <c r="G316" s="59"/>
      <c r="H316" s="375"/>
      <c r="I316" s="59"/>
      <c r="J316" s="59"/>
      <c r="K316" s="59"/>
      <c r="L316" s="59"/>
      <c r="M316" s="59"/>
      <c r="N316" s="59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  <c r="AB316" s="245"/>
      <c r="AC316" s="245"/>
      <c r="AD316" s="245"/>
      <c r="AE316" s="245"/>
      <c r="AF316" s="245"/>
      <c r="AG316" s="245"/>
      <c r="AH316" s="245"/>
      <c r="AI316" s="245"/>
      <c r="AJ316" s="245"/>
      <c r="AK316" s="245"/>
      <c r="AL316" s="245"/>
      <c r="AM316" s="245"/>
      <c r="AN316" s="245"/>
      <c r="AO316" s="245"/>
      <c r="AP316" s="245"/>
      <c r="AQ316" s="245"/>
      <c r="AR316" s="7"/>
      <c r="AS316" s="7"/>
      <c r="AT316" s="7"/>
      <c r="AU316" s="7"/>
      <c r="AV316" s="7"/>
      <c r="AW316" s="7"/>
      <c r="AX316" s="7"/>
      <c r="AY316" s="7"/>
      <c r="AZ316" s="7"/>
      <c r="BA316" s="8"/>
      <c r="BB316" s="8"/>
      <c r="BC316" s="8"/>
      <c r="BD316" s="8"/>
      <c r="BE316" s="21"/>
      <c r="BF316" s="21"/>
      <c r="BG316" s="21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8"/>
      <c r="BW316" s="8"/>
      <c r="BX316" s="8"/>
      <c r="BY316" s="8"/>
      <c r="BZ316" s="8"/>
      <c r="CA316" s="282"/>
      <c r="CB316" s="287"/>
      <c r="CC316" s="287"/>
      <c r="CD316" s="287"/>
      <c r="CE316" s="287"/>
      <c r="CF316" s="287"/>
      <c r="CG316" s="246"/>
      <c r="CH316" s="246"/>
      <c r="CI316" s="246"/>
      <c r="CJ316" s="246"/>
      <c r="CK316" s="246"/>
      <c r="CL316" s="246"/>
      <c r="CM316" s="7"/>
      <c r="CN316" s="246"/>
      <c r="CO316" s="246"/>
      <c r="CP316" s="246"/>
      <c r="CQ316" s="246"/>
      <c r="CR316" s="246"/>
      <c r="CS316" s="246"/>
      <c r="CT316" s="287"/>
      <c r="CU316" s="287"/>
      <c r="CV316" s="295"/>
      <c r="CW316" s="295"/>
      <c r="CX316" s="287"/>
      <c r="CY316" s="295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8"/>
      <c r="DW316" s="8"/>
      <c r="DX316" s="8"/>
      <c r="DY316" s="8"/>
      <c r="DZ316" s="8"/>
      <c r="EA316" s="8"/>
      <c r="EB316" s="8"/>
      <c r="EC316" s="8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</row>
    <row r="317" ht="9.75" customHeight="1">
      <c r="A317" s="372"/>
      <c r="B317" s="59"/>
      <c r="C317" s="373"/>
      <c r="D317" s="374"/>
      <c r="E317" s="59"/>
      <c r="F317" s="59"/>
      <c r="G317" s="59"/>
      <c r="H317" s="375"/>
      <c r="I317" s="59"/>
      <c r="J317" s="59"/>
      <c r="K317" s="59"/>
      <c r="L317" s="59"/>
      <c r="M317" s="59"/>
      <c r="N317" s="59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  <c r="AB317" s="245"/>
      <c r="AC317" s="245"/>
      <c r="AD317" s="245"/>
      <c r="AE317" s="245"/>
      <c r="AF317" s="245"/>
      <c r="AG317" s="245"/>
      <c r="AH317" s="245"/>
      <c r="AI317" s="245"/>
      <c r="AJ317" s="245"/>
      <c r="AK317" s="245"/>
      <c r="AL317" s="245"/>
      <c r="AM317" s="245"/>
      <c r="AN317" s="245"/>
      <c r="AO317" s="245"/>
      <c r="AP317" s="245"/>
      <c r="AQ317" s="245"/>
      <c r="AR317" s="7"/>
      <c r="AS317" s="7"/>
      <c r="AT317" s="7"/>
      <c r="AU317" s="7"/>
      <c r="AV317" s="7"/>
      <c r="AW317" s="7"/>
      <c r="AX317" s="7"/>
      <c r="AY317" s="7"/>
      <c r="AZ317" s="7"/>
      <c r="BA317" s="8"/>
      <c r="BB317" s="8"/>
      <c r="BC317" s="8"/>
      <c r="BD317" s="8"/>
      <c r="BE317" s="21"/>
      <c r="BF317" s="21"/>
      <c r="BG317" s="21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8"/>
      <c r="BW317" s="8"/>
      <c r="BX317" s="8"/>
      <c r="BY317" s="8"/>
      <c r="BZ317" s="8"/>
      <c r="CA317" s="282"/>
      <c r="CB317" s="287"/>
      <c r="CC317" s="287"/>
      <c r="CD317" s="287"/>
      <c r="CE317" s="287"/>
      <c r="CF317" s="287"/>
      <c r="CG317" s="246"/>
      <c r="CH317" s="246"/>
      <c r="CI317" s="246"/>
      <c r="CJ317" s="246"/>
      <c r="CK317" s="246"/>
      <c r="CL317" s="246"/>
      <c r="CM317" s="7"/>
      <c r="CN317" s="246"/>
      <c r="CO317" s="246"/>
      <c r="CP317" s="246"/>
      <c r="CQ317" s="246"/>
      <c r="CR317" s="246"/>
      <c r="CS317" s="246"/>
      <c r="CT317" s="287"/>
      <c r="CU317" s="287"/>
      <c r="CV317" s="287"/>
      <c r="CW317" s="287"/>
      <c r="CX317" s="287"/>
      <c r="CY317" s="295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8"/>
      <c r="DW317" s="8"/>
      <c r="DX317" s="8"/>
      <c r="DY317" s="8"/>
      <c r="DZ317" s="8"/>
      <c r="EA317" s="8"/>
      <c r="EB317" s="8"/>
      <c r="EC317" s="8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</row>
    <row r="318" ht="9.75" customHeight="1">
      <c r="A318" s="372"/>
      <c r="B318" s="59"/>
      <c r="C318" s="373"/>
      <c r="D318" s="374"/>
      <c r="E318" s="59"/>
      <c r="F318" s="59"/>
      <c r="G318" s="59"/>
      <c r="H318" s="375"/>
      <c r="I318" s="59"/>
      <c r="J318" s="59"/>
      <c r="K318" s="59"/>
      <c r="L318" s="59"/>
      <c r="M318" s="59"/>
      <c r="N318" s="59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  <c r="AB318" s="245"/>
      <c r="AC318" s="245"/>
      <c r="AD318" s="245"/>
      <c r="AE318" s="245"/>
      <c r="AF318" s="245"/>
      <c r="AG318" s="245"/>
      <c r="AH318" s="245"/>
      <c r="AI318" s="245"/>
      <c r="AJ318" s="245"/>
      <c r="AK318" s="245"/>
      <c r="AL318" s="245"/>
      <c r="AM318" s="245"/>
      <c r="AN318" s="245"/>
      <c r="AO318" s="245"/>
      <c r="AP318" s="245"/>
      <c r="AQ318" s="245"/>
      <c r="AR318" s="7"/>
      <c r="AS318" s="7"/>
      <c r="AT318" s="7"/>
      <c r="AU318" s="7"/>
      <c r="AV318" s="7"/>
      <c r="AW318" s="7"/>
      <c r="AX318" s="7"/>
      <c r="AY318" s="7"/>
      <c r="AZ318" s="7"/>
      <c r="BA318" s="8"/>
      <c r="BB318" s="8"/>
      <c r="BC318" s="8"/>
      <c r="BD318" s="8"/>
      <c r="BE318" s="21"/>
      <c r="BF318" s="21"/>
      <c r="BG318" s="21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8"/>
      <c r="BW318" s="8"/>
      <c r="BX318" s="8"/>
      <c r="BY318" s="8"/>
      <c r="BZ318" s="8"/>
      <c r="CA318" s="282"/>
      <c r="CB318" s="287"/>
      <c r="CC318" s="287"/>
      <c r="CD318" s="287"/>
      <c r="CE318" s="287"/>
      <c r="CF318" s="287"/>
      <c r="CG318" s="246"/>
      <c r="CH318" s="246"/>
      <c r="CI318" s="246"/>
      <c r="CJ318" s="246"/>
      <c r="CK318" s="246"/>
      <c r="CL318" s="246"/>
      <c r="CM318" s="7"/>
      <c r="CN318" s="246"/>
      <c r="CO318" s="246"/>
      <c r="CP318" s="246"/>
      <c r="CQ318" s="246"/>
      <c r="CR318" s="246"/>
      <c r="CS318" s="246"/>
      <c r="CT318" s="287"/>
      <c r="CU318" s="287"/>
      <c r="CV318" s="287"/>
      <c r="CW318" s="295"/>
      <c r="CX318" s="287"/>
      <c r="CY318" s="295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8"/>
      <c r="DW318" s="8"/>
      <c r="DX318" s="8"/>
      <c r="DY318" s="8"/>
      <c r="DZ318" s="8"/>
      <c r="EA318" s="8"/>
      <c r="EB318" s="8"/>
      <c r="EC318" s="8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</row>
    <row r="319" ht="9.75" customHeight="1">
      <c r="A319" s="372"/>
      <c r="B319" s="59"/>
      <c r="C319" s="373"/>
      <c r="D319" s="374"/>
      <c r="E319" s="59"/>
      <c r="F319" s="59"/>
      <c r="G319" s="59"/>
      <c r="H319" s="375"/>
      <c r="I319" s="59"/>
      <c r="J319" s="59"/>
      <c r="K319" s="59"/>
      <c r="L319" s="59"/>
      <c r="M319" s="59"/>
      <c r="N319" s="59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  <c r="AB319" s="245"/>
      <c r="AC319" s="245"/>
      <c r="AD319" s="245"/>
      <c r="AE319" s="245"/>
      <c r="AF319" s="245"/>
      <c r="AG319" s="245"/>
      <c r="AH319" s="245"/>
      <c r="AI319" s="245"/>
      <c r="AJ319" s="245"/>
      <c r="AK319" s="245"/>
      <c r="AL319" s="245"/>
      <c r="AM319" s="245"/>
      <c r="AN319" s="245"/>
      <c r="AO319" s="245"/>
      <c r="AP319" s="245"/>
      <c r="AQ319" s="245"/>
      <c r="AR319" s="7"/>
      <c r="AS319" s="7"/>
      <c r="AT319" s="7"/>
      <c r="AU319" s="7"/>
      <c r="AV319" s="7"/>
      <c r="AW319" s="7"/>
      <c r="AX319" s="7"/>
      <c r="AY319" s="7"/>
      <c r="AZ319" s="7"/>
      <c r="BA319" s="8"/>
      <c r="BB319" s="8"/>
      <c r="BC319" s="8"/>
      <c r="BD319" s="8"/>
      <c r="BE319" s="21"/>
      <c r="BF319" s="21"/>
      <c r="BG319" s="21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8"/>
      <c r="BW319" s="8"/>
      <c r="BX319" s="8"/>
      <c r="BY319" s="8"/>
      <c r="BZ319" s="8"/>
      <c r="CA319" s="282"/>
      <c r="CB319" s="287"/>
      <c r="CC319" s="287"/>
      <c r="CD319" s="287"/>
      <c r="CE319" s="287"/>
      <c r="CF319" s="287"/>
      <c r="CG319" s="246"/>
      <c r="CH319" s="246"/>
      <c r="CI319" s="246"/>
      <c r="CJ319" s="246"/>
      <c r="CK319" s="246"/>
      <c r="CL319" s="246"/>
      <c r="CM319" s="7"/>
      <c r="CN319" s="246"/>
      <c r="CO319" s="246"/>
      <c r="CP319" s="246"/>
      <c r="CQ319" s="246"/>
      <c r="CR319" s="246"/>
      <c r="CS319" s="246"/>
      <c r="CT319" s="287"/>
      <c r="CU319" s="287"/>
      <c r="CV319" s="287"/>
      <c r="CW319" s="287"/>
      <c r="CX319" s="287"/>
      <c r="CY319" s="295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8"/>
      <c r="DW319" s="8"/>
      <c r="DX319" s="8"/>
      <c r="DY319" s="8"/>
      <c r="DZ319" s="8"/>
      <c r="EA319" s="8"/>
      <c r="EB319" s="8"/>
      <c r="EC319" s="8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</row>
    <row r="320" ht="9.75" customHeight="1">
      <c r="A320" s="372"/>
      <c r="B320" s="59"/>
      <c r="C320" s="373"/>
      <c r="D320" s="374"/>
      <c r="E320" s="59"/>
      <c r="F320" s="59"/>
      <c r="G320" s="59"/>
      <c r="H320" s="375"/>
      <c r="I320" s="59"/>
      <c r="J320" s="59"/>
      <c r="K320" s="59"/>
      <c r="L320" s="59"/>
      <c r="M320" s="59"/>
      <c r="N320" s="59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  <c r="AB320" s="245"/>
      <c r="AC320" s="245"/>
      <c r="AD320" s="245"/>
      <c r="AE320" s="245"/>
      <c r="AF320" s="245"/>
      <c r="AG320" s="245"/>
      <c r="AH320" s="245"/>
      <c r="AI320" s="245"/>
      <c r="AJ320" s="245"/>
      <c r="AK320" s="245"/>
      <c r="AL320" s="245"/>
      <c r="AM320" s="245"/>
      <c r="AN320" s="245"/>
      <c r="AO320" s="245"/>
      <c r="AP320" s="245"/>
      <c r="AQ320" s="245"/>
      <c r="AR320" s="7"/>
      <c r="AS320" s="7"/>
      <c r="AT320" s="7"/>
      <c r="AU320" s="7"/>
      <c r="AV320" s="7"/>
      <c r="AW320" s="7"/>
      <c r="AX320" s="7"/>
      <c r="AY320" s="7"/>
      <c r="AZ320" s="7"/>
      <c r="BA320" s="8"/>
      <c r="BB320" s="8"/>
      <c r="BC320" s="8"/>
      <c r="BD320" s="8"/>
      <c r="BE320" s="21"/>
      <c r="BF320" s="21"/>
      <c r="BG320" s="21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8"/>
      <c r="BW320" s="8"/>
      <c r="BX320" s="8"/>
      <c r="BY320" s="8"/>
      <c r="BZ320" s="8"/>
      <c r="CA320" s="282"/>
      <c r="CB320" s="287"/>
      <c r="CC320" s="287"/>
      <c r="CD320" s="287"/>
      <c r="CE320" s="287"/>
      <c r="CF320" s="287"/>
      <c r="CG320" s="246"/>
      <c r="CH320" s="246"/>
      <c r="CI320" s="246"/>
      <c r="CJ320" s="246"/>
      <c r="CK320" s="246"/>
      <c r="CL320" s="246"/>
      <c r="CM320" s="7"/>
      <c r="CN320" s="246"/>
      <c r="CO320" s="246"/>
      <c r="CP320" s="246"/>
      <c r="CQ320" s="246"/>
      <c r="CR320" s="246"/>
      <c r="CS320" s="246"/>
      <c r="CT320" s="287"/>
      <c r="CU320" s="287"/>
      <c r="CV320" s="295"/>
      <c r="CW320" s="295"/>
      <c r="CX320" s="287"/>
      <c r="CY320" s="295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8"/>
      <c r="DW320" s="8"/>
      <c r="DX320" s="8"/>
      <c r="DY320" s="8"/>
      <c r="DZ320" s="8"/>
      <c r="EA320" s="8"/>
      <c r="EB320" s="8"/>
      <c r="EC320" s="8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</row>
    <row r="321" ht="9.75" customHeight="1">
      <c r="A321" s="372"/>
      <c r="B321" s="59"/>
      <c r="C321" s="373"/>
      <c r="D321" s="374"/>
      <c r="E321" s="59"/>
      <c r="F321" s="59"/>
      <c r="G321" s="59"/>
      <c r="H321" s="375"/>
      <c r="I321" s="59"/>
      <c r="J321" s="59"/>
      <c r="K321" s="59"/>
      <c r="L321" s="59"/>
      <c r="M321" s="59"/>
      <c r="N321" s="59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  <c r="AB321" s="245"/>
      <c r="AC321" s="245"/>
      <c r="AD321" s="245"/>
      <c r="AE321" s="245"/>
      <c r="AF321" s="245"/>
      <c r="AG321" s="245"/>
      <c r="AH321" s="245"/>
      <c r="AI321" s="245"/>
      <c r="AJ321" s="245"/>
      <c r="AK321" s="245"/>
      <c r="AL321" s="245"/>
      <c r="AM321" s="245"/>
      <c r="AN321" s="245"/>
      <c r="AO321" s="245"/>
      <c r="AP321" s="245"/>
      <c r="AQ321" s="245"/>
      <c r="AR321" s="7"/>
      <c r="AS321" s="7"/>
      <c r="AT321" s="7"/>
      <c r="AU321" s="7"/>
      <c r="AV321" s="7"/>
      <c r="AW321" s="7"/>
      <c r="AX321" s="7"/>
      <c r="AY321" s="7"/>
      <c r="AZ321" s="7"/>
      <c r="BA321" s="8"/>
      <c r="BB321" s="8"/>
      <c r="BC321" s="8"/>
      <c r="BD321" s="8"/>
      <c r="BE321" s="21"/>
      <c r="BF321" s="21"/>
      <c r="BG321" s="21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8"/>
      <c r="BW321" s="8"/>
      <c r="BX321" s="8"/>
      <c r="BY321" s="8"/>
      <c r="BZ321" s="8"/>
      <c r="CA321" s="282"/>
      <c r="CB321" s="287"/>
      <c r="CC321" s="287"/>
      <c r="CD321" s="287"/>
      <c r="CE321" s="287"/>
      <c r="CF321" s="287"/>
      <c r="CG321" s="246"/>
      <c r="CH321" s="246"/>
      <c r="CI321" s="246"/>
      <c r="CJ321" s="246"/>
      <c r="CK321" s="246"/>
      <c r="CL321" s="246"/>
      <c r="CM321" s="7"/>
      <c r="CN321" s="246"/>
      <c r="CO321" s="246"/>
      <c r="CP321" s="246"/>
      <c r="CQ321" s="246"/>
      <c r="CR321" s="246"/>
      <c r="CS321" s="246"/>
      <c r="CT321" s="287"/>
      <c r="CU321" s="287"/>
      <c r="CV321" s="287"/>
      <c r="CW321" s="287"/>
      <c r="CX321" s="287"/>
      <c r="CY321" s="295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8"/>
      <c r="DW321" s="8"/>
      <c r="DX321" s="8"/>
      <c r="DY321" s="8"/>
      <c r="DZ321" s="8"/>
      <c r="EA321" s="8"/>
      <c r="EB321" s="8"/>
      <c r="EC321" s="8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</row>
    <row r="322" ht="9.75" customHeight="1">
      <c r="A322" s="372"/>
      <c r="B322" s="59"/>
      <c r="C322" s="373"/>
      <c r="D322" s="374"/>
      <c r="E322" s="59"/>
      <c r="F322" s="59"/>
      <c r="G322" s="59"/>
      <c r="H322" s="375"/>
      <c r="I322" s="59"/>
      <c r="J322" s="59"/>
      <c r="K322" s="59"/>
      <c r="L322" s="59"/>
      <c r="M322" s="59"/>
      <c r="N322" s="59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  <c r="AB322" s="245"/>
      <c r="AC322" s="245"/>
      <c r="AD322" s="245"/>
      <c r="AE322" s="245"/>
      <c r="AF322" s="245"/>
      <c r="AG322" s="245"/>
      <c r="AH322" s="245"/>
      <c r="AI322" s="245"/>
      <c r="AJ322" s="245"/>
      <c r="AK322" s="245"/>
      <c r="AL322" s="245"/>
      <c r="AM322" s="245"/>
      <c r="AN322" s="245"/>
      <c r="AO322" s="245"/>
      <c r="AP322" s="245"/>
      <c r="AQ322" s="245"/>
      <c r="AR322" s="7"/>
      <c r="AS322" s="7"/>
      <c r="AT322" s="7"/>
      <c r="AU322" s="7"/>
      <c r="AV322" s="7"/>
      <c r="AW322" s="7"/>
      <c r="AX322" s="7"/>
      <c r="AY322" s="7"/>
      <c r="AZ322" s="7"/>
      <c r="BA322" s="8"/>
      <c r="BB322" s="8"/>
      <c r="BC322" s="8"/>
      <c r="BD322" s="8"/>
      <c r="BE322" s="21"/>
      <c r="BF322" s="21"/>
      <c r="BG322" s="21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8"/>
      <c r="BW322" s="8"/>
      <c r="BX322" s="8"/>
      <c r="BY322" s="8"/>
      <c r="BZ322" s="8"/>
      <c r="CA322" s="282"/>
      <c r="CB322" s="287"/>
      <c r="CC322" s="287"/>
      <c r="CD322" s="287"/>
      <c r="CE322" s="287"/>
      <c r="CF322" s="287"/>
      <c r="CG322" s="246"/>
      <c r="CH322" s="246"/>
      <c r="CI322" s="246"/>
      <c r="CJ322" s="246"/>
      <c r="CK322" s="246"/>
      <c r="CL322" s="246"/>
      <c r="CM322" s="7"/>
      <c r="CN322" s="246"/>
      <c r="CO322" s="246"/>
      <c r="CP322" s="246"/>
      <c r="CQ322" s="246"/>
      <c r="CR322" s="246"/>
      <c r="CS322" s="246"/>
      <c r="CT322" s="287"/>
      <c r="CU322" s="287"/>
      <c r="CV322" s="295"/>
      <c r="CW322" s="295"/>
      <c r="CX322" s="295"/>
      <c r="CY322" s="295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8"/>
      <c r="DW322" s="8"/>
      <c r="DX322" s="8"/>
      <c r="DY322" s="8"/>
      <c r="DZ322" s="8"/>
      <c r="EA322" s="8"/>
      <c r="EB322" s="8"/>
      <c r="EC322" s="8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</row>
    <row r="323" ht="9.75" customHeight="1">
      <c r="A323" s="372"/>
      <c r="B323" s="59"/>
      <c r="C323" s="373"/>
      <c r="D323" s="374"/>
      <c r="E323" s="59"/>
      <c r="F323" s="59"/>
      <c r="G323" s="59"/>
      <c r="H323" s="375"/>
      <c r="I323" s="59"/>
      <c r="J323" s="59"/>
      <c r="K323" s="59"/>
      <c r="L323" s="59"/>
      <c r="M323" s="59"/>
      <c r="N323" s="59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  <c r="AB323" s="245"/>
      <c r="AC323" s="245"/>
      <c r="AD323" s="245"/>
      <c r="AE323" s="245"/>
      <c r="AF323" s="245"/>
      <c r="AG323" s="245"/>
      <c r="AH323" s="245"/>
      <c r="AI323" s="245"/>
      <c r="AJ323" s="245"/>
      <c r="AK323" s="245"/>
      <c r="AL323" s="245"/>
      <c r="AM323" s="245"/>
      <c r="AN323" s="245"/>
      <c r="AO323" s="245"/>
      <c r="AP323" s="245"/>
      <c r="AQ323" s="245"/>
      <c r="AR323" s="7"/>
      <c r="AS323" s="7"/>
      <c r="AT323" s="7"/>
      <c r="AU323" s="7"/>
      <c r="AV323" s="7"/>
      <c r="AW323" s="7"/>
      <c r="AX323" s="7"/>
      <c r="AY323" s="7"/>
      <c r="AZ323" s="7"/>
      <c r="BA323" s="8"/>
      <c r="BB323" s="8"/>
      <c r="BC323" s="8"/>
      <c r="BD323" s="8"/>
      <c r="BE323" s="21"/>
      <c r="BF323" s="21"/>
      <c r="BG323" s="21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8"/>
      <c r="BW323" s="8"/>
      <c r="BX323" s="8"/>
      <c r="BY323" s="8"/>
      <c r="BZ323" s="8"/>
      <c r="CA323" s="282"/>
      <c r="CB323" s="287"/>
      <c r="CC323" s="287"/>
      <c r="CD323" s="287"/>
      <c r="CE323" s="287"/>
      <c r="CF323" s="287"/>
      <c r="CG323" s="246"/>
      <c r="CH323" s="246"/>
      <c r="CI323" s="246"/>
      <c r="CJ323" s="246"/>
      <c r="CK323" s="246"/>
      <c r="CL323" s="246"/>
      <c r="CM323" s="7"/>
      <c r="CN323" s="246"/>
      <c r="CO323" s="246"/>
      <c r="CP323" s="246"/>
      <c r="CQ323" s="246"/>
      <c r="CR323" s="246"/>
      <c r="CS323" s="246"/>
      <c r="CT323" s="287"/>
      <c r="CU323" s="287"/>
      <c r="CV323" s="287"/>
      <c r="CW323" s="295"/>
      <c r="CX323" s="287"/>
      <c r="CY323" s="295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8"/>
      <c r="DW323" s="8"/>
      <c r="DX323" s="8"/>
      <c r="DY323" s="8"/>
      <c r="DZ323" s="8"/>
      <c r="EA323" s="8"/>
      <c r="EB323" s="8"/>
      <c r="EC323" s="8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</row>
    <row r="324" ht="9.75" customHeight="1">
      <c r="A324" s="372"/>
      <c r="B324" s="59"/>
      <c r="C324" s="373"/>
      <c r="D324" s="374"/>
      <c r="E324" s="59"/>
      <c r="F324" s="59"/>
      <c r="G324" s="59"/>
      <c r="H324" s="375"/>
      <c r="I324" s="59"/>
      <c r="J324" s="59"/>
      <c r="K324" s="59"/>
      <c r="L324" s="59"/>
      <c r="M324" s="59"/>
      <c r="N324" s="59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  <c r="AB324" s="245"/>
      <c r="AC324" s="245"/>
      <c r="AD324" s="245"/>
      <c r="AE324" s="245"/>
      <c r="AF324" s="245"/>
      <c r="AG324" s="245"/>
      <c r="AH324" s="245"/>
      <c r="AI324" s="245"/>
      <c r="AJ324" s="245"/>
      <c r="AK324" s="245"/>
      <c r="AL324" s="245"/>
      <c r="AM324" s="245"/>
      <c r="AN324" s="245"/>
      <c r="AO324" s="245"/>
      <c r="AP324" s="245"/>
      <c r="AQ324" s="245"/>
      <c r="AR324" s="7"/>
      <c r="AS324" s="7"/>
      <c r="AT324" s="7"/>
      <c r="AU324" s="7"/>
      <c r="AV324" s="7"/>
      <c r="AW324" s="7"/>
      <c r="AX324" s="7"/>
      <c r="AY324" s="7"/>
      <c r="AZ324" s="7"/>
      <c r="BA324" s="8"/>
      <c r="BB324" s="8"/>
      <c r="BC324" s="8"/>
      <c r="BD324" s="8"/>
      <c r="BE324" s="21"/>
      <c r="BF324" s="21"/>
      <c r="BG324" s="21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8"/>
      <c r="BW324" s="8"/>
      <c r="BX324" s="8"/>
      <c r="BY324" s="8"/>
      <c r="BZ324" s="8"/>
      <c r="CA324" s="282"/>
      <c r="CB324" s="287"/>
      <c r="CC324" s="287"/>
      <c r="CD324" s="287"/>
      <c r="CE324" s="287"/>
      <c r="CF324" s="287"/>
      <c r="CG324" s="246"/>
      <c r="CH324" s="246"/>
      <c r="CI324" s="246"/>
      <c r="CJ324" s="246"/>
      <c r="CK324" s="246"/>
      <c r="CL324" s="246"/>
      <c r="CM324" s="7"/>
      <c r="CN324" s="246"/>
      <c r="CO324" s="246"/>
      <c r="CP324" s="246"/>
      <c r="CQ324" s="246"/>
      <c r="CR324" s="246"/>
      <c r="CS324" s="246"/>
      <c r="CT324" s="287"/>
      <c r="CU324" s="287"/>
      <c r="CV324" s="295"/>
      <c r="CW324" s="295"/>
      <c r="CX324" s="287"/>
      <c r="CY324" s="295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8"/>
      <c r="DW324" s="8"/>
      <c r="DX324" s="8"/>
      <c r="DY324" s="8"/>
      <c r="DZ324" s="8"/>
      <c r="EA324" s="8"/>
      <c r="EB324" s="8"/>
      <c r="EC324" s="8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</row>
    <row r="325" ht="9.75" customHeight="1">
      <c r="A325" s="372"/>
      <c r="B325" s="59"/>
      <c r="C325" s="373"/>
      <c r="D325" s="374"/>
      <c r="E325" s="59"/>
      <c r="F325" s="59"/>
      <c r="G325" s="59"/>
      <c r="H325" s="375"/>
      <c r="I325" s="59"/>
      <c r="J325" s="59"/>
      <c r="K325" s="59"/>
      <c r="L325" s="59"/>
      <c r="M325" s="59"/>
      <c r="N325" s="59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  <c r="AB325" s="245"/>
      <c r="AC325" s="245"/>
      <c r="AD325" s="245"/>
      <c r="AE325" s="245"/>
      <c r="AF325" s="245"/>
      <c r="AG325" s="245"/>
      <c r="AH325" s="245"/>
      <c r="AI325" s="245"/>
      <c r="AJ325" s="245"/>
      <c r="AK325" s="245"/>
      <c r="AL325" s="245"/>
      <c r="AM325" s="245"/>
      <c r="AN325" s="245"/>
      <c r="AO325" s="245"/>
      <c r="AP325" s="245"/>
      <c r="AQ325" s="245"/>
      <c r="AR325" s="7"/>
      <c r="AS325" s="7"/>
      <c r="AT325" s="7"/>
      <c r="AU325" s="7"/>
      <c r="AV325" s="7"/>
      <c r="AW325" s="7"/>
      <c r="AX325" s="7"/>
      <c r="AY325" s="7"/>
      <c r="AZ325" s="7"/>
      <c r="BA325" s="8"/>
      <c r="BB325" s="8"/>
      <c r="BC325" s="8"/>
      <c r="BD325" s="8"/>
      <c r="BE325" s="21"/>
      <c r="BF325" s="21"/>
      <c r="BG325" s="21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8"/>
      <c r="BW325" s="8"/>
      <c r="BX325" s="8"/>
      <c r="BY325" s="8"/>
      <c r="BZ325" s="8"/>
      <c r="CA325" s="282"/>
      <c r="CB325" s="287"/>
      <c r="CC325" s="287"/>
      <c r="CD325" s="287"/>
      <c r="CE325" s="287"/>
      <c r="CF325" s="287"/>
      <c r="CG325" s="246"/>
      <c r="CH325" s="246"/>
      <c r="CI325" s="246"/>
      <c r="CJ325" s="246"/>
      <c r="CK325" s="246"/>
      <c r="CL325" s="246"/>
      <c r="CM325" s="7"/>
      <c r="CN325" s="246"/>
      <c r="CO325" s="246"/>
      <c r="CP325" s="246"/>
      <c r="CQ325" s="246"/>
      <c r="CR325" s="246"/>
      <c r="CS325" s="246"/>
      <c r="CT325" s="287"/>
      <c r="CU325" s="287"/>
      <c r="CV325" s="287"/>
      <c r="CW325" s="287"/>
      <c r="CX325" s="287"/>
      <c r="CY325" s="295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8"/>
      <c r="DW325" s="8"/>
      <c r="DX325" s="8"/>
      <c r="DY325" s="8"/>
      <c r="DZ325" s="8"/>
      <c r="EA325" s="8"/>
      <c r="EB325" s="8"/>
      <c r="EC325" s="8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</row>
    <row r="326" ht="9.75" customHeight="1">
      <c r="A326" s="372"/>
      <c r="B326" s="59"/>
      <c r="C326" s="373"/>
      <c r="D326" s="374"/>
      <c r="E326" s="59"/>
      <c r="F326" s="59"/>
      <c r="G326" s="59"/>
      <c r="H326" s="375"/>
      <c r="I326" s="59"/>
      <c r="J326" s="59"/>
      <c r="K326" s="59"/>
      <c r="L326" s="59"/>
      <c r="M326" s="59"/>
      <c r="N326" s="59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  <c r="AB326" s="245"/>
      <c r="AC326" s="245"/>
      <c r="AD326" s="245"/>
      <c r="AE326" s="245"/>
      <c r="AF326" s="245"/>
      <c r="AG326" s="245"/>
      <c r="AH326" s="245"/>
      <c r="AI326" s="245"/>
      <c r="AJ326" s="245"/>
      <c r="AK326" s="245"/>
      <c r="AL326" s="245"/>
      <c r="AM326" s="245"/>
      <c r="AN326" s="245"/>
      <c r="AO326" s="245"/>
      <c r="AP326" s="245"/>
      <c r="AQ326" s="245"/>
      <c r="AR326" s="7"/>
      <c r="AS326" s="7"/>
      <c r="AT326" s="7"/>
      <c r="AU326" s="7"/>
      <c r="AV326" s="7"/>
      <c r="AW326" s="7"/>
      <c r="AX326" s="7"/>
      <c r="AY326" s="7"/>
      <c r="AZ326" s="7"/>
      <c r="BA326" s="8"/>
      <c r="BB326" s="8"/>
      <c r="BC326" s="8"/>
      <c r="BD326" s="8"/>
      <c r="BE326" s="21"/>
      <c r="BF326" s="21"/>
      <c r="BG326" s="21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8"/>
      <c r="BW326" s="8"/>
      <c r="BX326" s="8"/>
      <c r="BY326" s="8"/>
      <c r="BZ326" s="8"/>
      <c r="CA326" s="282"/>
      <c r="CB326" s="287"/>
      <c r="CC326" s="287"/>
      <c r="CD326" s="287"/>
      <c r="CE326" s="287"/>
      <c r="CF326" s="287"/>
      <c r="CG326" s="246"/>
      <c r="CH326" s="246"/>
      <c r="CI326" s="246"/>
      <c r="CJ326" s="246"/>
      <c r="CK326" s="246"/>
      <c r="CL326" s="246"/>
      <c r="CM326" s="7"/>
      <c r="CN326" s="246"/>
      <c r="CO326" s="246"/>
      <c r="CP326" s="246"/>
      <c r="CQ326" s="246"/>
      <c r="CR326" s="246"/>
      <c r="CS326" s="246"/>
      <c r="CT326" s="287"/>
      <c r="CU326" s="287"/>
      <c r="CV326" s="295"/>
      <c r="CW326" s="295"/>
      <c r="CX326" s="287"/>
      <c r="CY326" s="295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8"/>
      <c r="DW326" s="8"/>
      <c r="DX326" s="8"/>
      <c r="DY326" s="8"/>
      <c r="DZ326" s="8"/>
      <c r="EA326" s="8"/>
      <c r="EB326" s="8"/>
      <c r="EC326" s="8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</row>
    <row r="327" ht="9.75" customHeight="1">
      <c r="A327" s="372"/>
      <c r="B327" s="59"/>
      <c r="C327" s="373"/>
      <c r="D327" s="374"/>
      <c r="E327" s="59"/>
      <c r="F327" s="59"/>
      <c r="G327" s="59"/>
      <c r="H327" s="375"/>
      <c r="I327" s="59"/>
      <c r="J327" s="59"/>
      <c r="K327" s="59"/>
      <c r="L327" s="59"/>
      <c r="M327" s="59"/>
      <c r="N327" s="59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  <c r="AB327" s="245"/>
      <c r="AC327" s="245"/>
      <c r="AD327" s="245"/>
      <c r="AE327" s="245"/>
      <c r="AF327" s="245"/>
      <c r="AG327" s="245"/>
      <c r="AH327" s="245"/>
      <c r="AI327" s="245"/>
      <c r="AJ327" s="245"/>
      <c r="AK327" s="245"/>
      <c r="AL327" s="245"/>
      <c r="AM327" s="245"/>
      <c r="AN327" s="245"/>
      <c r="AO327" s="245"/>
      <c r="AP327" s="245"/>
      <c r="AQ327" s="245"/>
      <c r="AR327" s="7"/>
      <c r="AS327" s="7"/>
      <c r="AT327" s="7"/>
      <c r="AU327" s="7"/>
      <c r="AV327" s="7"/>
      <c r="AW327" s="7"/>
      <c r="AX327" s="7"/>
      <c r="AY327" s="7"/>
      <c r="AZ327" s="7"/>
      <c r="BA327" s="8"/>
      <c r="BB327" s="8"/>
      <c r="BC327" s="8"/>
      <c r="BD327" s="8"/>
      <c r="BE327" s="21"/>
      <c r="BF327" s="21"/>
      <c r="BG327" s="21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8"/>
      <c r="BW327" s="8"/>
      <c r="BX327" s="8"/>
      <c r="BY327" s="8"/>
      <c r="BZ327" s="8"/>
      <c r="CA327" s="282"/>
      <c r="CB327" s="287"/>
      <c r="CC327" s="287"/>
      <c r="CD327" s="287"/>
      <c r="CE327" s="287"/>
      <c r="CF327" s="295"/>
      <c r="CG327" s="246"/>
      <c r="CH327" s="246"/>
      <c r="CI327" s="246"/>
      <c r="CJ327" s="246"/>
      <c r="CK327" s="246"/>
      <c r="CL327" s="246"/>
      <c r="CM327" s="7"/>
      <c r="CN327" s="246"/>
      <c r="CO327" s="246"/>
      <c r="CP327" s="246"/>
      <c r="CQ327" s="246"/>
      <c r="CR327" s="246"/>
      <c r="CS327" s="246"/>
      <c r="CT327" s="287"/>
      <c r="CU327" s="295"/>
      <c r="CV327" s="287"/>
      <c r="CW327" s="287"/>
      <c r="CX327" s="287"/>
      <c r="CY327" s="295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8"/>
      <c r="DW327" s="8"/>
      <c r="DX327" s="8"/>
      <c r="DY327" s="8"/>
      <c r="DZ327" s="8"/>
      <c r="EA327" s="8"/>
      <c r="EB327" s="8"/>
      <c r="EC327" s="8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</row>
    <row r="328" ht="9.75" customHeight="1">
      <c r="A328" s="372"/>
      <c r="B328" s="59"/>
      <c r="C328" s="373"/>
      <c r="D328" s="374"/>
      <c r="E328" s="59"/>
      <c r="F328" s="59"/>
      <c r="G328" s="59"/>
      <c r="H328" s="375"/>
      <c r="I328" s="59"/>
      <c r="J328" s="59"/>
      <c r="K328" s="59"/>
      <c r="L328" s="59"/>
      <c r="M328" s="59"/>
      <c r="N328" s="59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  <c r="AB328" s="245"/>
      <c r="AC328" s="245"/>
      <c r="AD328" s="245"/>
      <c r="AE328" s="245"/>
      <c r="AF328" s="245"/>
      <c r="AG328" s="245"/>
      <c r="AH328" s="245"/>
      <c r="AI328" s="245"/>
      <c r="AJ328" s="245"/>
      <c r="AK328" s="245"/>
      <c r="AL328" s="245"/>
      <c r="AM328" s="245"/>
      <c r="AN328" s="245"/>
      <c r="AO328" s="245"/>
      <c r="AP328" s="245"/>
      <c r="AQ328" s="245"/>
      <c r="AR328" s="7"/>
      <c r="AS328" s="7"/>
      <c r="AT328" s="7"/>
      <c r="AU328" s="7"/>
      <c r="AV328" s="7"/>
      <c r="AW328" s="7"/>
      <c r="AX328" s="7"/>
      <c r="AY328" s="7"/>
      <c r="AZ328" s="7"/>
      <c r="BA328" s="8"/>
      <c r="BB328" s="8"/>
      <c r="BC328" s="8"/>
      <c r="BD328" s="8"/>
      <c r="BE328" s="21"/>
      <c r="BF328" s="21"/>
      <c r="BG328" s="21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8"/>
      <c r="BW328" s="8"/>
      <c r="BX328" s="8"/>
      <c r="BY328" s="8"/>
      <c r="BZ328" s="8"/>
      <c r="CA328" s="282"/>
      <c r="CB328" s="287"/>
      <c r="CC328" s="287"/>
      <c r="CD328" s="287"/>
      <c r="CE328" s="287"/>
      <c r="CF328" s="295"/>
      <c r="CG328" s="246"/>
      <c r="CH328" s="246"/>
      <c r="CI328" s="246"/>
      <c r="CJ328" s="246"/>
      <c r="CK328" s="246"/>
      <c r="CL328" s="246"/>
      <c r="CM328" s="7"/>
      <c r="CN328" s="246"/>
      <c r="CO328" s="246"/>
      <c r="CP328" s="246"/>
      <c r="CQ328" s="246"/>
      <c r="CR328" s="246"/>
      <c r="CS328" s="246"/>
      <c r="CT328" s="287"/>
      <c r="CU328" s="295"/>
      <c r="CV328" s="295"/>
      <c r="CW328" s="295"/>
      <c r="CX328" s="287"/>
      <c r="CY328" s="295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8"/>
      <c r="DW328" s="8"/>
      <c r="DX328" s="8"/>
      <c r="DY328" s="8"/>
      <c r="DZ328" s="8"/>
      <c r="EA328" s="8"/>
      <c r="EB328" s="8"/>
      <c r="EC328" s="8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</row>
    <row r="329" ht="9.75" customHeight="1">
      <c r="A329" s="372"/>
      <c r="B329" s="59"/>
      <c r="C329" s="373"/>
      <c r="D329" s="374"/>
      <c r="E329" s="59"/>
      <c r="F329" s="59"/>
      <c r="G329" s="59"/>
      <c r="H329" s="375"/>
      <c r="I329" s="59"/>
      <c r="J329" s="59"/>
      <c r="K329" s="59"/>
      <c r="L329" s="59"/>
      <c r="M329" s="59"/>
      <c r="N329" s="59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  <c r="AB329" s="245"/>
      <c r="AC329" s="245"/>
      <c r="AD329" s="245"/>
      <c r="AE329" s="245"/>
      <c r="AF329" s="245"/>
      <c r="AG329" s="245"/>
      <c r="AH329" s="245"/>
      <c r="AI329" s="245"/>
      <c r="AJ329" s="245"/>
      <c r="AK329" s="245"/>
      <c r="AL329" s="245"/>
      <c r="AM329" s="245"/>
      <c r="AN329" s="245"/>
      <c r="AO329" s="245"/>
      <c r="AP329" s="245"/>
      <c r="AQ329" s="245"/>
      <c r="AR329" s="7"/>
      <c r="AS329" s="7"/>
      <c r="AT329" s="7"/>
      <c r="AU329" s="7"/>
      <c r="AV329" s="7"/>
      <c r="AW329" s="7"/>
      <c r="AX329" s="7"/>
      <c r="AY329" s="7"/>
      <c r="AZ329" s="7"/>
      <c r="BA329" s="8"/>
      <c r="BB329" s="8"/>
      <c r="BC329" s="8"/>
      <c r="BD329" s="8"/>
      <c r="BE329" s="21"/>
      <c r="BF329" s="21"/>
      <c r="BG329" s="21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8"/>
      <c r="BW329" s="8"/>
      <c r="BX329" s="8"/>
      <c r="BY329" s="8"/>
      <c r="BZ329" s="8"/>
      <c r="CA329" s="282"/>
      <c r="CB329" s="287"/>
      <c r="CC329" s="287"/>
      <c r="CD329" s="287"/>
      <c r="CE329" s="295"/>
      <c r="CF329" s="287"/>
      <c r="CG329" s="246"/>
      <c r="CH329" s="246"/>
      <c r="CI329" s="246"/>
      <c r="CJ329" s="246"/>
      <c r="CK329" s="246"/>
      <c r="CL329" s="246"/>
      <c r="CM329" s="7"/>
      <c r="CN329" s="246"/>
      <c r="CO329" s="246"/>
      <c r="CP329" s="246"/>
      <c r="CQ329" s="246"/>
      <c r="CR329" s="246"/>
      <c r="CS329" s="246"/>
      <c r="CT329" s="295"/>
      <c r="CU329" s="287"/>
      <c r="CV329" s="287"/>
      <c r="CW329" s="287"/>
      <c r="CX329" s="287"/>
      <c r="CY329" s="295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8"/>
      <c r="DW329" s="8"/>
      <c r="DX329" s="8"/>
      <c r="DY329" s="8"/>
      <c r="DZ329" s="8"/>
      <c r="EA329" s="8"/>
      <c r="EB329" s="8"/>
      <c r="EC329" s="8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</row>
    <row r="330" ht="9.75" customHeight="1">
      <c r="A330" s="372"/>
      <c r="B330" s="59"/>
      <c r="C330" s="373"/>
      <c r="D330" s="374"/>
      <c r="E330" s="59"/>
      <c r="F330" s="59"/>
      <c r="G330" s="59"/>
      <c r="H330" s="375"/>
      <c r="I330" s="59"/>
      <c r="J330" s="59"/>
      <c r="K330" s="59"/>
      <c r="L330" s="59"/>
      <c r="M330" s="59"/>
      <c r="N330" s="59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  <c r="AB330" s="245"/>
      <c r="AC330" s="245"/>
      <c r="AD330" s="245"/>
      <c r="AE330" s="245"/>
      <c r="AF330" s="245"/>
      <c r="AG330" s="245"/>
      <c r="AH330" s="245"/>
      <c r="AI330" s="245"/>
      <c r="AJ330" s="245"/>
      <c r="AK330" s="245"/>
      <c r="AL330" s="245"/>
      <c r="AM330" s="245"/>
      <c r="AN330" s="245"/>
      <c r="AO330" s="245"/>
      <c r="AP330" s="245"/>
      <c r="AQ330" s="245"/>
      <c r="AR330" s="7"/>
      <c r="AS330" s="7"/>
      <c r="AT330" s="7"/>
      <c r="AU330" s="7"/>
      <c r="AV330" s="7"/>
      <c r="AW330" s="7"/>
      <c r="AX330" s="7"/>
      <c r="AY330" s="7"/>
      <c r="AZ330" s="7"/>
      <c r="BA330" s="8"/>
      <c r="BB330" s="8"/>
      <c r="BC330" s="8"/>
      <c r="BD330" s="8"/>
      <c r="BE330" s="21"/>
      <c r="BF330" s="21"/>
      <c r="BG330" s="21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8"/>
      <c r="BW330" s="8"/>
      <c r="BX330" s="8"/>
      <c r="BY330" s="8"/>
      <c r="BZ330" s="8"/>
      <c r="CA330" s="282"/>
      <c r="CB330" s="287"/>
      <c r="CC330" s="287"/>
      <c r="CD330" s="287"/>
      <c r="CE330" s="295"/>
      <c r="CF330" s="287"/>
      <c r="CG330" s="246"/>
      <c r="CH330" s="246"/>
      <c r="CI330" s="246"/>
      <c r="CJ330" s="246"/>
      <c r="CK330" s="246"/>
      <c r="CL330" s="246"/>
      <c r="CM330" s="7"/>
      <c r="CN330" s="246"/>
      <c r="CO330" s="246"/>
      <c r="CP330" s="246"/>
      <c r="CQ330" s="246"/>
      <c r="CR330" s="246"/>
      <c r="CS330" s="246"/>
      <c r="CT330" s="295"/>
      <c r="CU330" s="287"/>
      <c r="CV330" s="295"/>
      <c r="CW330" s="295"/>
      <c r="CX330" s="287"/>
      <c r="CY330" s="295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8"/>
      <c r="DW330" s="8"/>
      <c r="DX330" s="8"/>
      <c r="DY330" s="8"/>
      <c r="DZ330" s="8"/>
      <c r="EA330" s="8"/>
      <c r="EB330" s="8"/>
      <c r="EC330" s="8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</row>
    <row r="331" ht="9.75" customHeight="1">
      <c r="A331" s="372"/>
      <c r="B331" s="59"/>
      <c r="C331" s="373"/>
      <c r="D331" s="374"/>
      <c r="E331" s="59"/>
      <c r="F331" s="59"/>
      <c r="G331" s="59"/>
      <c r="H331" s="375"/>
      <c r="I331" s="59"/>
      <c r="J331" s="59"/>
      <c r="K331" s="59"/>
      <c r="L331" s="59"/>
      <c r="M331" s="59"/>
      <c r="N331" s="59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  <c r="AB331" s="245"/>
      <c r="AC331" s="245"/>
      <c r="AD331" s="245"/>
      <c r="AE331" s="245"/>
      <c r="AF331" s="245"/>
      <c r="AG331" s="245"/>
      <c r="AH331" s="245"/>
      <c r="AI331" s="245"/>
      <c r="AJ331" s="245"/>
      <c r="AK331" s="245"/>
      <c r="AL331" s="245"/>
      <c r="AM331" s="245"/>
      <c r="AN331" s="245"/>
      <c r="AO331" s="245"/>
      <c r="AP331" s="245"/>
      <c r="AQ331" s="245"/>
      <c r="AR331" s="7"/>
      <c r="AS331" s="7"/>
      <c r="AT331" s="7"/>
      <c r="AU331" s="7"/>
      <c r="AV331" s="7"/>
      <c r="AW331" s="7"/>
      <c r="AX331" s="7"/>
      <c r="AY331" s="7"/>
      <c r="AZ331" s="7"/>
      <c r="BA331" s="8"/>
      <c r="BB331" s="8"/>
      <c r="BC331" s="8"/>
      <c r="BD331" s="8"/>
      <c r="BE331" s="21"/>
      <c r="BF331" s="21"/>
      <c r="BG331" s="21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8"/>
      <c r="BW331" s="8"/>
      <c r="BX331" s="8"/>
      <c r="BY331" s="8"/>
      <c r="BZ331" s="8"/>
      <c r="CA331" s="282"/>
      <c r="CB331" s="287"/>
      <c r="CC331" s="287"/>
      <c r="CD331" s="287"/>
      <c r="CE331" s="287"/>
      <c r="CF331" s="287"/>
      <c r="CG331" s="246"/>
      <c r="CH331" s="246"/>
      <c r="CI331" s="246"/>
      <c r="CJ331" s="246"/>
      <c r="CK331" s="246"/>
      <c r="CL331" s="246"/>
      <c r="CM331" s="7"/>
      <c r="CN331" s="246"/>
      <c r="CO331" s="246"/>
      <c r="CP331" s="246"/>
      <c r="CQ331" s="246"/>
      <c r="CR331" s="246"/>
      <c r="CS331" s="246"/>
      <c r="CT331" s="287"/>
      <c r="CU331" s="287"/>
      <c r="CV331" s="287"/>
      <c r="CW331" s="287"/>
      <c r="CX331" s="295"/>
      <c r="CY331" s="295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8"/>
      <c r="DW331" s="8"/>
      <c r="DX331" s="8"/>
      <c r="DY331" s="8"/>
      <c r="DZ331" s="8"/>
      <c r="EA331" s="8"/>
      <c r="EB331" s="8"/>
      <c r="EC331" s="8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</row>
    <row r="332" ht="9.75" customHeight="1">
      <c r="A332" s="372"/>
      <c r="B332" s="59"/>
      <c r="C332" s="373"/>
      <c r="D332" s="374"/>
      <c r="E332" s="59"/>
      <c r="F332" s="59"/>
      <c r="G332" s="59"/>
      <c r="H332" s="375"/>
      <c r="I332" s="59"/>
      <c r="J332" s="59"/>
      <c r="K332" s="59"/>
      <c r="L332" s="59"/>
      <c r="M332" s="59"/>
      <c r="N332" s="59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  <c r="AB332" s="245"/>
      <c r="AC332" s="245"/>
      <c r="AD332" s="245"/>
      <c r="AE332" s="245"/>
      <c r="AF332" s="245"/>
      <c r="AG332" s="245"/>
      <c r="AH332" s="245"/>
      <c r="AI332" s="245"/>
      <c r="AJ332" s="245"/>
      <c r="AK332" s="245"/>
      <c r="AL332" s="245"/>
      <c r="AM332" s="245"/>
      <c r="AN332" s="245"/>
      <c r="AO332" s="245"/>
      <c r="AP332" s="245"/>
      <c r="AQ332" s="245"/>
      <c r="AR332" s="7"/>
      <c r="AS332" s="7"/>
      <c r="AT332" s="7"/>
      <c r="AU332" s="7"/>
      <c r="AV332" s="7"/>
      <c r="AW332" s="7"/>
      <c r="AX332" s="7"/>
      <c r="AY332" s="7"/>
      <c r="AZ332" s="7"/>
      <c r="BA332" s="8"/>
      <c r="BB332" s="8"/>
      <c r="BC332" s="8"/>
      <c r="BD332" s="8"/>
      <c r="BE332" s="21"/>
      <c r="BF332" s="21"/>
      <c r="BG332" s="21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8"/>
      <c r="BW332" s="8"/>
      <c r="BX332" s="8"/>
      <c r="BY332" s="8"/>
      <c r="BZ332" s="8"/>
      <c r="CA332" s="282"/>
      <c r="CB332" s="287"/>
      <c r="CC332" s="287"/>
      <c r="CD332" s="287"/>
      <c r="CE332" s="287"/>
      <c r="CF332" s="287"/>
      <c r="CG332" s="246"/>
      <c r="CH332" s="246"/>
      <c r="CI332" s="246"/>
      <c r="CJ332" s="246"/>
      <c r="CK332" s="246"/>
      <c r="CL332" s="246"/>
      <c r="CM332" s="7"/>
      <c r="CN332" s="246"/>
      <c r="CO332" s="246"/>
      <c r="CP332" s="246"/>
      <c r="CQ332" s="246"/>
      <c r="CR332" s="246"/>
      <c r="CS332" s="246"/>
      <c r="CT332" s="287"/>
      <c r="CU332" s="287"/>
      <c r="CV332" s="295"/>
      <c r="CW332" s="295"/>
      <c r="CX332" s="287"/>
      <c r="CY332" s="295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8"/>
      <c r="DW332" s="8"/>
      <c r="DX332" s="8"/>
      <c r="DY332" s="8"/>
      <c r="DZ332" s="8"/>
      <c r="EA332" s="8"/>
      <c r="EB332" s="8"/>
      <c r="EC332" s="8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</row>
    <row r="333" ht="9.75" customHeight="1">
      <c r="A333" s="372"/>
      <c r="B333" s="59"/>
      <c r="C333" s="373"/>
      <c r="D333" s="374"/>
      <c r="E333" s="59"/>
      <c r="F333" s="59"/>
      <c r="G333" s="59"/>
      <c r="H333" s="375"/>
      <c r="I333" s="59"/>
      <c r="J333" s="59"/>
      <c r="K333" s="59"/>
      <c r="L333" s="59"/>
      <c r="M333" s="59"/>
      <c r="N333" s="59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  <c r="AB333" s="245"/>
      <c r="AC333" s="245"/>
      <c r="AD333" s="245"/>
      <c r="AE333" s="245"/>
      <c r="AF333" s="245"/>
      <c r="AG333" s="245"/>
      <c r="AH333" s="245"/>
      <c r="AI333" s="245"/>
      <c r="AJ333" s="245"/>
      <c r="AK333" s="245"/>
      <c r="AL333" s="245"/>
      <c r="AM333" s="245"/>
      <c r="AN333" s="245"/>
      <c r="AO333" s="245"/>
      <c r="AP333" s="245"/>
      <c r="AQ333" s="245"/>
      <c r="AR333" s="7"/>
      <c r="AS333" s="7"/>
      <c r="AT333" s="7"/>
      <c r="AU333" s="7"/>
      <c r="AV333" s="7"/>
      <c r="AW333" s="7"/>
      <c r="AX333" s="7"/>
      <c r="AY333" s="7"/>
      <c r="AZ333" s="7"/>
      <c r="BA333" s="8"/>
      <c r="BB333" s="8"/>
      <c r="BC333" s="8"/>
      <c r="BD333" s="8"/>
      <c r="BE333" s="21"/>
      <c r="BF333" s="21"/>
      <c r="BG333" s="21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8"/>
      <c r="BW333" s="8"/>
      <c r="BX333" s="8"/>
      <c r="BY333" s="8"/>
      <c r="BZ333" s="8"/>
      <c r="CA333" s="282"/>
      <c r="CB333" s="287"/>
      <c r="CC333" s="287"/>
      <c r="CD333" s="287"/>
      <c r="CE333" s="287"/>
      <c r="CF333" s="287"/>
      <c r="CG333" s="246"/>
      <c r="CH333" s="246"/>
      <c r="CI333" s="246"/>
      <c r="CJ333" s="246"/>
      <c r="CK333" s="246"/>
      <c r="CL333" s="246"/>
      <c r="CM333" s="7"/>
      <c r="CN333" s="246"/>
      <c r="CO333" s="246"/>
      <c r="CP333" s="246"/>
      <c r="CQ333" s="246"/>
      <c r="CR333" s="246"/>
      <c r="CS333" s="246"/>
      <c r="CT333" s="287"/>
      <c r="CU333" s="287"/>
      <c r="CV333" s="287"/>
      <c r="CW333" s="295"/>
      <c r="CX333" s="287"/>
      <c r="CY333" s="295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8"/>
      <c r="DW333" s="8"/>
      <c r="DX333" s="8"/>
      <c r="DY333" s="8"/>
      <c r="DZ333" s="8"/>
      <c r="EA333" s="8"/>
      <c r="EB333" s="8"/>
      <c r="EC333" s="8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</row>
    <row r="334" ht="9.75" customHeight="1">
      <c r="A334" s="372"/>
      <c r="B334" s="59"/>
      <c r="C334" s="373"/>
      <c r="D334" s="374"/>
      <c r="E334" s="59"/>
      <c r="F334" s="59"/>
      <c r="G334" s="59"/>
      <c r="H334" s="375"/>
      <c r="I334" s="59"/>
      <c r="J334" s="59"/>
      <c r="K334" s="59"/>
      <c r="L334" s="59"/>
      <c r="M334" s="59"/>
      <c r="N334" s="59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  <c r="AB334" s="245"/>
      <c r="AC334" s="245"/>
      <c r="AD334" s="245"/>
      <c r="AE334" s="245"/>
      <c r="AF334" s="245"/>
      <c r="AG334" s="245"/>
      <c r="AH334" s="245"/>
      <c r="AI334" s="245"/>
      <c r="AJ334" s="245"/>
      <c r="AK334" s="245"/>
      <c r="AL334" s="245"/>
      <c r="AM334" s="245"/>
      <c r="AN334" s="245"/>
      <c r="AO334" s="245"/>
      <c r="AP334" s="245"/>
      <c r="AQ334" s="245"/>
      <c r="AR334" s="7"/>
      <c r="AS334" s="7"/>
      <c r="AT334" s="7"/>
      <c r="AU334" s="7"/>
      <c r="AV334" s="7"/>
      <c r="AW334" s="7"/>
      <c r="AX334" s="7"/>
      <c r="AY334" s="7"/>
      <c r="AZ334" s="7"/>
      <c r="BA334" s="8"/>
      <c r="BB334" s="8"/>
      <c r="BC334" s="8"/>
      <c r="BD334" s="8"/>
      <c r="BE334" s="21"/>
      <c r="BF334" s="21"/>
      <c r="BG334" s="21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8"/>
      <c r="BW334" s="8"/>
      <c r="BX334" s="8"/>
      <c r="BY334" s="8"/>
      <c r="BZ334" s="8"/>
      <c r="CA334" s="282"/>
      <c r="CB334" s="287"/>
      <c r="CC334" s="287"/>
      <c r="CD334" s="287"/>
      <c r="CE334" s="287"/>
      <c r="CF334" s="287"/>
      <c r="CG334" s="246"/>
      <c r="CH334" s="246"/>
      <c r="CI334" s="246"/>
      <c r="CJ334" s="246"/>
      <c r="CK334" s="246"/>
      <c r="CL334" s="246"/>
      <c r="CM334" s="7"/>
      <c r="CN334" s="246"/>
      <c r="CO334" s="246"/>
      <c r="CP334" s="246"/>
      <c r="CQ334" s="246"/>
      <c r="CR334" s="246"/>
      <c r="CS334" s="246"/>
      <c r="CT334" s="287"/>
      <c r="CU334" s="287"/>
      <c r="CV334" s="295"/>
      <c r="CW334" s="295"/>
      <c r="CX334" s="287"/>
      <c r="CY334" s="295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8"/>
      <c r="DW334" s="8"/>
      <c r="DX334" s="8"/>
      <c r="DY334" s="8"/>
      <c r="DZ334" s="8"/>
      <c r="EA334" s="8"/>
      <c r="EB334" s="8"/>
      <c r="EC334" s="8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</row>
    <row r="335" ht="9.75" customHeight="1">
      <c r="A335" s="372"/>
      <c r="B335" s="59"/>
      <c r="C335" s="373"/>
      <c r="D335" s="374"/>
      <c r="E335" s="59"/>
      <c r="F335" s="59"/>
      <c r="G335" s="59"/>
      <c r="H335" s="375"/>
      <c r="I335" s="59"/>
      <c r="J335" s="59"/>
      <c r="K335" s="59"/>
      <c r="L335" s="59"/>
      <c r="M335" s="59"/>
      <c r="N335" s="59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  <c r="AB335" s="245"/>
      <c r="AC335" s="245"/>
      <c r="AD335" s="245"/>
      <c r="AE335" s="245"/>
      <c r="AF335" s="245"/>
      <c r="AG335" s="245"/>
      <c r="AH335" s="245"/>
      <c r="AI335" s="245"/>
      <c r="AJ335" s="245"/>
      <c r="AK335" s="245"/>
      <c r="AL335" s="245"/>
      <c r="AM335" s="245"/>
      <c r="AN335" s="245"/>
      <c r="AO335" s="245"/>
      <c r="AP335" s="245"/>
      <c r="AQ335" s="245"/>
      <c r="AR335" s="7"/>
      <c r="AS335" s="7"/>
      <c r="AT335" s="7"/>
      <c r="AU335" s="7"/>
      <c r="AV335" s="7"/>
      <c r="AW335" s="7"/>
      <c r="AX335" s="7"/>
      <c r="AY335" s="7"/>
      <c r="AZ335" s="7"/>
      <c r="BA335" s="8"/>
      <c r="BB335" s="8"/>
      <c r="BC335" s="8"/>
      <c r="BD335" s="8"/>
      <c r="BE335" s="21"/>
      <c r="BF335" s="21"/>
      <c r="BG335" s="21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8"/>
      <c r="BW335" s="8"/>
      <c r="BX335" s="8"/>
      <c r="BY335" s="8"/>
      <c r="BZ335" s="8"/>
      <c r="CA335" s="282"/>
      <c r="CB335" s="287"/>
      <c r="CC335" s="287"/>
      <c r="CD335" s="287"/>
      <c r="CE335" s="287"/>
      <c r="CF335" s="287"/>
      <c r="CG335" s="246"/>
      <c r="CH335" s="246"/>
      <c r="CI335" s="246"/>
      <c r="CJ335" s="246"/>
      <c r="CK335" s="246"/>
      <c r="CL335" s="246"/>
      <c r="CM335" s="7"/>
      <c r="CN335" s="246"/>
      <c r="CO335" s="246"/>
      <c r="CP335" s="246"/>
      <c r="CQ335" s="246"/>
      <c r="CR335" s="246"/>
      <c r="CS335" s="246"/>
      <c r="CT335" s="287"/>
      <c r="CU335" s="287"/>
      <c r="CV335" s="287"/>
      <c r="CW335" s="287"/>
      <c r="CX335" s="287"/>
      <c r="CY335" s="295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8"/>
      <c r="DW335" s="8"/>
      <c r="DX335" s="8"/>
      <c r="DY335" s="8"/>
      <c r="DZ335" s="8"/>
      <c r="EA335" s="8"/>
      <c r="EB335" s="8"/>
      <c r="EC335" s="8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</row>
    <row r="336" ht="9.75" customHeight="1">
      <c r="A336" s="372"/>
      <c r="B336" s="59"/>
      <c r="C336" s="373"/>
      <c r="D336" s="374"/>
      <c r="E336" s="59"/>
      <c r="F336" s="59"/>
      <c r="G336" s="59"/>
      <c r="H336" s="375"/>
      <c r="I336" s="59"/>
      <c r="J336" s="59"/>
      <c r="K336" s="59"/>
      <c r="L336" s="59"/>
      <c r="M336" s="59"/>
      <c r="N336" s="59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  <c r="AB336" s="245"/>
      <c r="AC336" s="245"/>
      <c r="AD336" s="245"/>
      <c r="AE336" s="245"/>
      <c r="AF336" s="245"/>
      <c r="AG336" s="245"/>
      <c r="AH336" s="245"/>
      <c r="AI336" s="245"/>
      <c r="AJ336" s="245"/>
      <c r="AK336" s="245"/>
      <c r="AL336" s="245"/>
      <c r="AM336" s="245"/>
      <c r="AN336" s="245"/>
      <c r="AO336" s="245"/>
      <c r="AP336" s="245"/>
      <c r="AQ336" s="245"/>
      <c r="AR336" s="7"/>
      <c r="AS336" s="7"/>
      <c r="AT336" s="7"/>
      <c r="AU336" s="7"/>
      <c r="AV336" s="7"/>
      <c r="AW336" s="7"/>
      <c r="AX336" s="7"/>
      <c r="AY336" s="7"/>
      <c r="AZ336" s="7"/>
      <c r="BA336" s="8"/>
      <c r="BB336" s="8"/>
      <c r="BC336" s="8"/>
      <c r="BD336" s="8"/>
      <c r="BE336" s="21"/>
      <c r="BF336" s="21"/>
      <c r="BG336" s="21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8"/>
      <c r="BW336" s="8"/>
      <c r="BX336" s="8"/>
      <c r="BY336" s="8"/>
      <c r="BZ336" s="8"/>
      <c r="CA336" s="282"/>
      <c r="CB336" s="287"/>
      <c r="CC336" s="287"/>
      <c r="CD336" s="295"/>
      <c r="CE336" s="287"/>
      <c r="CF336" s="287"/>
      <c r="CG336" s="246"/>
      <c r="CH336" s="246"/>
      <c r="CI336" s="246"/>
      <c r="CJ336" s="246"/>
      <c r="CK336" s="246"/>
      <c r="CL336" s="246"/>
      <c r="CM336" s="7"/>
      <c r="CN336" s="246"/>
      <c r="CO336" s="246"/>
      <c r="CP336" s="246"/>
      <c r="CQ336" s="246"/>
      <c r="CR336" s="246"/>
      <c r="CS336" s="246"/>
      <c r="CT336" s="287"/>
      <c r="CU336" s="287"/>
      <c r="CV336" s="287"/>
      <c r="CW336" s="287"/>
      <c r="CX336" s="287"/>
      <c r="CY336" s="295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8"/>
      <c r="DW336" s="8"/>
      <c r="DX336" s="8"/>
      <c r="DY336" s="8"/>
      <c r="DZ336" s="8"/>
      <c r="EA336" s="8"/>
      <c r="EB336" s="8"/>
      <c r="EC336" s="8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</row>
    <row r="337" ht="9.75" customHeight="1">
      <c r="A337" s="372"/>
      <c r="B337" s="59"/>
      <c r="C337" s="373"/>
      <c r="D337" s="374"/>
      <c r="E337" s="59"/>
      <c r="F337" s="59"/>
      <c r="G337" s="59"/>
      <c r="H337" s="375"/>
      <c r="I337" s="59"/>
      <c r="J337" s="59"/>
      <c r="K337" s="59"/>
      <c r="L337" s="59"/>
      <c r="M337" s="59"/>
      <c r="N337" s="59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  <c r="AB337" s="245"/>
      <c r="AC337" s="245"/>
      <c r="AD337" s="245"/>
      <c r="AE337" s="245"/>
      <c r="AF337" s="245"/>
      <c r="AG337" s="245"/>
      <c r="AH337" s="245"/>
      <c r="AI337" s="245"/>
      <c r="AJ337" s="245"/>
      <c r="AK337" s="245"/>
      <c r="AL337" s="245"/>
      <c r="AM337" s="245"/>
      <c r="AN337" s="245"/>
      <c r="AO337" s="245"/>
      <c r="AP337" s="245"/>
      <c r="AQ337" s="245"/>
      <c r="AR337" s="7"/>
      <c r="AS337" s="7"/>
      <c r="AT337" s="7"/>
      <c r="AU337" s="7"/>
      <c r="AV337" s="7"/>
      <c r="AW337" s="7"/>
      <c r="AX337" s="7"/>
      <c r="AY337" s="7"/>
      <c r="AZ337" s="7"/>
      <c r="BA337" s="8"/>
      <c r="BB337" s="8"/>
      <c r="BC337" s="8"/>
      <c r="BD337" s="8"/>
      <c r="BE337" s="21"/>
      <c r="BF337" s="21"/>
      <c r="BG337" s="21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8"/>
      <c r="BW337" s="8"/>
      <c r="BX337" s="8"/>
      <c r="BY337" s="8"/>
      <c r="BZ337" s="8"/>
      <c r="CA337" s="282"/>
      <c r="CB337" s="287"/>
      <c r="CC337" s="287"/>
      <c r="CD337" s="295"/>
      <c r="CE337" s="287"/>
      <c r="CF337" s="287"/>
      <c r="CG337" s="246"/>
      <c r="CH337" s="246"/>
      <c r="CI337" s="246"/>
      <c r="CJ337" s="246"/>
      <c r="CK337" s="246"/>
      <c r="CL337" s="246"/>
      <c r="CM337" s="7"/>
      <c r="CN337" s="246"/>
      <c r="CO337" s="246"/>
      <c r="CP337" s="246"/>
      <c r="CQ337" s="246"/>
      <c r="CR337" s="246"/>
      <c r="CS337" s="246"/>
      <c r="CT337" s="287"/>
      <c r="CU337" s="287"/>
      <c r="CV337" s="287"/>
      <c r="CW337" s="287"/>
      <c r="CX337" s="287"/>
      <c r="CY337" s="295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8"/>
      <c r="DW337" s="8"/>
      <c r="DX337" s="8"/>
      <c r="DY337" s="8"/>
      <c r="DZ337" s="8"/>
      <c r="EA337" s="8"/>
      <c r="EB337" s="8"/>
      <c r="EC337" s="8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</row>
    <row r="338" ht="9.75" customHeight="1">
      <c r="A338" s="372"/>
      <c r="B338" s="59"/>
      <c r="C338" s="373"/>
      <c r="D338" s="374"/>
      <c r="E338" s="59"/>
      <c r="F338" s="59"/>
      <c r="G338" s="59"/>
      <c r="H338" s="375"/>
      <c r="I338" s="59"/>
      <c r="J338" s="59"/>
      <c r="K338" s="59"/>
      <c r="L338" s="59"/>
      <c r="M338" s="59"/>
      <c r="N338" s="59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  <c r="AB338" s="245"/>
      <c r="AC338" s="245"/>
      <c r="AD338" s="245"/>
      <c r="AE338" s="245"/>
      <c r="AF338" s="245"/>
      <c r="AG338" s="245"/>
      <c r="AH338" s="245"/>
      <c r="AI338" s="245"/>
      <c r="AJ338" s="245"/>
      <c r="AK338" s="245"/>
      <c r="AL338" s="245"/>
      <c r="AM338" s="245"/>
      <c r="AN338" s="245"/>
      <c r="AO338" s="245"/>
      <c r="AP338" s="245"/>
      <c r="AQ338" s="245"/>
      <c r="AR338" s="7"/>
      <c r="AS338" s="7"/>
      <c r="AT338" s="7"/>
      <c r="AU338" s="7"/>
      <c r="AV338" s="7"/>
      <c r="AW338" s="7"/>
      <c r="AX338" s="7"/>
      <c r="AY338" s="7"/>
      <c r="AZ338" s="7"/>
      <c r="BA338" s="8"/>
      <c r="BB338" s="8"/>
      <c r="BC338" s="8"/>
      <c r="BD338" s="8"/>
      <c r="BE338" s="21"/>
      <c r="BF338" s="21"/>
      <c r="BG338" s="21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8"/>
      <c r="BW338" s="8"/>
      <c r="BX338" s="8"/>
      <c r="BY338" s="8"/>
      <c r="BZ338" s="8"/>
      <c r="CA338" s="282"/>
      <c r="CB338" s="287"/>
      <c r="CC338" s="287"/>
      <c r="CD338" s="295"/>
      <c r="CE338" s="287"/>
      <c r="CF338" s="287"/>
      <c r="CG338" s="246"/>
      <c r="CH338" s="246"/>
      <c r="CI338" s="246"/>
      <c r="CJ338" s="246"/>
      <c r="CK338" s="246"/>
      <c r="CL338" s="246"/>
      <c r="CM338" s="7"/>
      <c r="CN338" s="246"/>
      <c r="CO338" s="246"/>
      <c r="CP338" s="246"/>
      <c r="CQ338" s="246"/>
      <c r="CR338" s="246"/>
      <c r="CS338" s="246"/>
      <c r="CT338" s="287"/>
      <c r="CU338" s="287"/>
      <c r="CV338" s="287"/>
      <c r="CW338" s="287"/>
      <c r="CX338" s="287"/>
      <c r="CY338" s="295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8"/>
      <c r="DW338" s="8"/>
      <c r="DX338" s="8"/>
      <c r="DY338" s="8"/>
      <c r="DZ338" s="8"/>
      <c r="EA338" s="8"/>
      <c r="EB338" s="8"/>
      <c r="EC338" s="8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</row>
    <row r="339" ht="9.75" customHeight="1">
      <c r="A339" s="372"/>
      <c r="B339" s="59"/>
      <c r="C339" s="373"/>
      <c r="D339" s="374"/>
      <c r="E339" s="59"/>
      <c r="F339" s="59"/>
      <c r="G339" s="59"/>
      <c r="H339" s="375"/>
      <c r="I339" s="59"/>
      <c r="J339" s="59"/>
      <c r="K339" s="59"/>
      <c r="L339" s="59"/>
      <c r="M339" s="59"/>
      <c r="N339" s="59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  <c r="AB339" s="245"/>
      <c r="AC339" s="245"/>
      <c r="AD339" s="245"/>
      <c r="AE339" s="245"/>
      <c r="AF339" s="245"/>
      <c r="AG339" s="245"/>
      <c r="AH339" s="245"/>
      <c r="AI339" s="245"/>
      <c r="AJ339" s="245"/>
      <c r="AK339" s="245"/>
      <c r="AL339" s="245"/>
      <c r="AM339" s="245"/>
      <c r="AN339" s="245"/>
      <c r="AO339" s="245"/>
      <c r="AP339" s="245"/>
      <c r="AQ339" s="245"/>
      <c r="AR339" s="7"/>
      <c r="AS339" s="7"/>
      <c r="AT339" s="7"/>
      <c r="AU339" s="7"/>
      <c r="AV339" s="7"/>
      <c r="AW339" s="7"/>
      <c r="AX339" s="7"/>
      <c r="AY339" s="7"/>
      <c r="AZ339" s="7"/>
      <c r="BA339" s="8"/>
      <c r="BB339" s="8"/>
      <c r="BC339" s="8"/>
      <c r="BD339" s="8"/>
      <c r="BE339" s="21"/>
      <c r="BF339" s="21"/>
      <c r="BG339" s="21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8"/>
      <c r="BW339" s="8"/>
      <c r="BX339" s="8"/>
      <c r="BY339" s="8"/>
      <c r="BZ339" s="8"/>
      <c r="CA339" s="282"/>
      <c r="CB339" s="287"/>
      <c r="CC339" s="295"/>
      <c r="CD339" s="287"/>
      <c r="CE339" s="287"/>
      <c r="CF339" s="287"/>
      <c r="CG339" s="246"/>
      <c r="CH339" s="246"/>
      <c r="CI339" s="246"/>
      <c r="CJ339" s="246"/>
      <c r="CK339" s="246"/>
      <c r="CL339" s="246"/>
      <c r="CM339" s="7"/>
      <c r="CN339" s="246"/>
      <c r="CO339" s="246"/>
      <c r="CP339" s="246"/>
      <c r="CQ339" s="246"/>
      <c r="CR339" s="246"/>
      <c r="CS339" s="246"/>
      <c r="CT339" s="287"/>
      <c r="CU339" s="287"/>
      <c r="CV339" s="287"/>
      <c r="CW339" s="287"/>
      <c r="CX339" s="287"/>
      <c r="CY339" s="295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8"/>
      <c r="DW339" s="8"/>
      <c r="DX339" s="8"/>
      <c r="DY339" s="8"/>
      <c r="DZ339" s="8"/>
      <c r="EA339" s="8"/>
      <c r="EB339" s="8"/>
      <c r="EC339" s="8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</row>
    <row r="340" ht="9.75" customHeight="1">
      <c r="A340" s="372"/>
      <c r="B340" s="59"/>
      <c r="C340" s="373"/>
      <c r="D340" s="374"/>
      <c r="E340" s="59"/>
      <c r="F340" s="59"/>
      <c r="G340" s="59"/>
      <c r="H340" s="375"/>
      <c r="I340" s="59"/>
      <c r="J340" s="59"/>
      <c r="K340" s="59"/>
      <c r="L340" s="59"/>
      <c r="M340" s="59"/>
      <c r="N340" s="59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  <c r="AB340" s="245"/>
      <c r="AC340" s="245"/>
      <c r="AD340" s="245"/>
      <c r="AE340" s="245"/>
      <c r="AF340" s="245"/>
      <c r="AG340" s="245"/>
      <c r="AH340" s="245"/>
      <c r="AI340" s="245"/>
      <c r="AJ340" s="245"/>
      <c r="AK340" s="245"/>
      <c r="AL340" s="245"/>
      <c r="AM340" s="245"/>
      <c r="AN340" s="245"/>
      <c r="AO340" s="245"/>
      <c r="AP340" s="245"/>
      <c r="AQ340" s="245"/>
      <c r="AR340" s="7"/>
      <c r="AS340" s="7"/>
      <c r="AT340" s="7"/>
      <c r="AU340" s="7"/>
      <c r="AV340" s="7"/>
      <c r="AW340" s="7"/>
      <c r="AX340" s="7"/>
      <c r="AY340" s="7"/>
      <c r="AZ340" s="7"/>
      <c r="BA340" s="8"/>
      <c r="BB340" s="8"/>
      <c r="BC340" s="8"/>
      <c r="BD340" s="8"/>
      <c r="BE340" s="21"/>
      <c r="BF340" s="21"/>
      <c r="BG340" s="21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8"/>
      <c r="BW340" s="8"/>
      <c r="BX340" s="8"/>
      <c r="BY340" s="8"/>
      <c r="BZ340" s="8"/>
      <c r="CA340" s="282"/>
      <c r="CB340" s="287"/>
      <c r="CC340" s="295"/>
      <c r="CD340" s="287"/>
      <c r="CE340" s="287"/>
      <c r="CF340" s="287"/>
      <c r="CG340" s="246"/>
      <c r="CH340" s="246"/>
      <c r="CI340" s="246"/>
      <c r="CJ340" s="246"/>
      <c r="CK340" s="246"/>
      <c r="CL340" s="246"/>
      <c r="CM340" s="7"/>
      <c r="CN340" s="246"/>
      <c r="CO340" s="246"/>
      <c r="CP340" s="246"/>
      <c r="CQ340" s="246"/>
      <c r="CR340" s="246"/>
      <c r="CS340" s="246"/>
      <c r="CT340" s="287"/>
      <c r="CU340" s="287"/>
      <c r="CV340" s="287"/>
      <c r="CW340" s="287"/>
      <c r="CX340" s="287"/>
      <c r="CY340" s="295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8"/>
      <c r="DW340" s="8"/>
      <c r="DX340" s="8"/>
      <c r="DY340" s="8"/>
      <c r="DZ340" s="8"/>
      <c r="EA340" s="8"/>
      <c r="EB340" s="8"/>
      <c r="EC340" s="8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</row>
    <row r="341" ht="9.75" customHeight="1">
      <c r="A341" s="376"/>
      <c r="D341" s="64"/>
      <c r="E341" s="60"/>
      <c r="F341" s="60"/>
      <c r="G341" s="60"/>
      <c r="H341" s="60"/>
      <c r="I341" s="60"/>
      <c r="J341" s="60"/>
      <c r="K341" s="60"/>
      <c r="L341" s="64"/>
      <c r="M341" s="64"/>
      <c r="N341" s="64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8"/>
      <c r="BW341" s="8"/>
      <c r="BX341" s="8"/>
      <c r="BY341" s="8"/>
      <c r="BZ341" s="8"/>
      <c r="CA341" s="282"/>
      <c r="CB341" s="287"/>
      <c r="CC341" s="295"/>
      <c r="CD341" s="287"/>
      <c r="CE341" s="287"/>
      <c r="CF341" s="287"/>
      <c r="CG341" s="287"/>
      <c r="CH341" s="287"/>
      <c r="CI341" s="287"/>
      <c r="CJ341" s="287"/>
      <c r="CK341" s="287"/>
      <c r="CL341" s="295"/>
      <c r="CM341" s="7"/>
      <c r="CN341" s="282"/>
      <c r="CO341" s="282"/>
      <c r="CP341" s="287"/>
      <c r="CQ341" s="287"/>
      <c r="CR341" s="295"/>
      <c r="CS341" s="287"/>
      <c r="CT341" s="287"/>
      <c r="CU341" s="287"/>
      <c r="CV341" s="287"/>
      <c r="CW341" s="287"/>
      <c r="CX341" s="287"/>
      <c r="CY341" s="295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8"/>
      <c r="DW341" s="8"/>
      <c r="DX341" s="8"/>
      <c r="DY341" s="8"/>
      <c r="DZ341" s="8"/>
      <c r="EA341" s="8"/>
      <c r="EB341" s="8"/>
      <c r="EC341" s="8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</row>
    <row r="342" ht="12.0" customHeight="1">
      <c r="A342" s="377"/>
      <c r="B342" s="60"/>
      <c r="C342" s="378"/>
      <c r="D342" s="63"/>
      <c r="F342" s="379"/>
      <c r="G342" s="379"/>
      <c r="H342" s="380"/>
      <c r="I342" s="60"/>
      <c r="J342" s="60"/>
      <c r="K342" s="60"/>
      <c r="L342" s="64"/>
      <c r="M342" s="64"/>
      <c r="N342" s="64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8"/>
      <c r="BW342" s="8"/>
      <c r="BX342" s="8"/>
      <c r="BY342" s="8"/>
      <c r="BZ342" s="8"/>
      <c r="CA342" s="282"/>
      <c r="CB342" s="287"/>
      <c r="CC342" s="295"/>
      <c r="CD342" s="287"/>
      <c r="CE342" s="287"/>
      <c r="CF342" s="287"/>
      <c r="CG342" s="287"/>
      <c r="CH342" s="287"/>
      <c r="CI342" s="287"/>
      <c r="CJ342" s="287"/>
      <c r="CK342" s="295"/>
      <c r="CL342" s="295"/>
      <c r="CM342" s="7"/>
      <c r="CN342" s="282"/>
      <c r="CO342" s="282"/>
      <c r="CP342" s="287"/>
      <c r="CQ342" s="287"/>
      <c r="CR342" s="295"/>
      <c r="CS342" s="287"/>
      <c r="CT342" s="287"/>
      <c r="CU342" s="287"/>
      <c r="CV342" s="287"/>
      <c r="CW342" s="287"/>
      <c r="CX342" s="295"/>
      <c r="CY342" s="295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8"/>
      <c r="DW342" s="8"/>
      <c r="DX342" s="8"/>
      <c r="DY342" s="8"/>
      <c r="DZ342" s="8"/>
      <c r="EA342" s="8"/>
      <c r="EB342" s="8"/>
      <c r="EC342" s="8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</row>
    <row r="343" ht="9.75" customHeight="1">
      <c r="A343" s="377"/>
      <c r="B343" s="60"/>
      <c r="C343" s="60"/>
      <c r="D343" s="63"/>
      <c r="F343" s="379"/>
      <c r="G343" s="379"/>
      <c r="H343" s="380"/>
      <c r="I343" s="60"/>
      <c r="J343" s="60"/>
      <c r="K343" s="60"/>
      <c r="L343" s="64"/>
      <c r="M343" s="64"/>
      <c r="N343" s="64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8"/>
      <c r="BW343" s="8"/>
      <c r="BX343" s="8"/>
      <c r="BY343" s="8"/>
      <c r="BZ343" s="8"/>
      <c r="CA343" s="282"/>
      <c r="CB343" s="287"/>
      <c r="CC343" s="295"/>
      <c r="CD343" s="287"/>
      <c r="CE343" s="287"/>
      <c r="CF343" s="287"/>
      <c r="CG343" s="287"/>
      <c r="CH343" s="287"/>
      <c r="CI343" s="287"/>
      <c r="CJ343" s="287"/>
      <c r="CK343" s="287"/>
      <c r="CL343" s="295"/>
      <c r="CM343" s="7"/>
      <c r="CN343" s="282"/>
      <c r="CO343" s="282"/>
      <c r="CP343" s="287"/>
      <c r="CQ343" s="287"/>
      <c r="CR343" s="295"/>
      <c r="CS343" s="287"/>
      <c r="CT343" s="287"/>
      <c r="CU343" s="287"/>
      <c r="CV343" s="287"/>
      <c r="CW343" s="287"/>
      <c r="CX343" s="287"/>
      <c r="CY343" s="295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8"/>
      <c r="DW343" s="8"/>
      <c r="DX343" s="8"/>
      <c r="DY343" s="8"/>
      <c r="DZ343" s="8"/>
      <c r="EA343" s="8"/>
      <c r="EB343" s="8"/>
      <c r="EC343" s="8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</row>
    <row r="344" ht="9.75" customHeight="1">
      <c r="A344" s="60"/>
      <c r="B344" s="60"/>
      <c r="C344" s="377"/>
      <c r="D344" s="381"/>
      <c r="E344" s="63"/>
      <c r="F344" s="379"/>
      <c r="G344" s="379"/>
      <c r="H344" s="379"/>
      <c r="I344" s="380"/>
      <c r="J344" s="380"/>
      <c r="K344" s="380"/>
      <c r="L344" s="382"/>
      <c r="M344" s="64"/>
      <c r="N344" s="64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8"/>
      <c r="BW344" s="8"/>
      <c r="BX344" s="8"/>
      <c r="BY344" s="8"/>
      <c r="BZ344" s="8"/>
      <c r="CA344" s="282"/>
      <c r="CB344" s="287"/>
      <c r="CC344" s="295"/>
      <c r="CD344" s="287"/>
      <c r="CE344" s="287"/>
      <c r="CF344" s="287"/>
      <c r="CG344" s="287"/>
      <c r="CH344" s="287"/>
      <c r="CI344" s="287"/>
      <c r="CJ344" s="287"/>
      <c r="CK344" s="287"/>
      <c r="CL344" s="295"/>
      <c r="CM344" s="7"/>
      <c r="CN344" s="282"/>
      <c r="CO344" s="282"/>
      <c r="CP344" s="287"/>
      <c r="CQ344" s="287"/>
      <c r="CR344" s="295"/>
      <c r="CS344" s="287"/>
      <c r="CT344" s="287"/>
      <c r="CU344" s="287"/>
      <c r="CV344" s="287"/>
      <c r="CW344" s="287"/>
      <c r="CX344" s="287"/>
      <c r="CY344" s="295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8"/>
      <c r="DW344" s="8"/>
      <c r="DX344" s="8"/>
      <c r="DY344" s="8"/>
      <c r="DZ344" s="8"/>
      <c r="EA344" s="8"/>
      <c r="EB344" s="8"/>
      <c r="EC344" s="8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</row>
    <row r="345" ht="9.75" customHeight="1">
      <c r="A345" s="377"/>
      <c r="B345" s="60"/>
      <c r="C345" s="60"/>
      <c r="D345" s="63"/>
      <c r="F345" s="379"/>
      <c r="G345" s="379"/>
      <c r="H345" s="379"/>
      <c r="I345" s="380"/>
      <c r="J345" s="380"/>
      <c r="K345" s="380"/>
      <c r="L345" s="382"/>
      <c r="M345" s="64"/>
      <c r="N345" s="64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8"/>
      <c r="BW345" s="8"/>
      <c r="BX345" s="8"/>
      <c r="BY345" s="8"/>
      <c r="BZ345" s="8"/>
      <c r="CA345" s="282"/>
      <c r="CB345" s="287"/>
      <c r="CC345" s="295"/>
      <c r="CD345" s="287"/>
      <c r="CE345" s="287"/>
      <c r="CF345" s="287"/>
      <c r="CG345" s="287"/>
      <c r="CH345" s="287"/>
      <c r="CI345" s="295"/>
      <c r="CJ345" s="295"/>
      <c r="CK345" s="287"/>
      <c r="CL345" s="295"/>
      <c r="CM345" s="7"/>
      <c r="CN345" s="282"/>
      <c r="CO345" s="282"/>
      <c r="CP345" s="287"/>
      <c r="CQ345" s="287"/>
      <c r="CR345" s="295"/>
      <c r="CS345" s="287"/>
      <c r="CT345" s="287"/>
      <c r="CU345" s="287"/>
      <c r="CV345" s="287"/>
      <c r="CW345" s="295"/>
      <c r="CX345" s="287"/>
      <c r="CY345" s="295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8"/>
      <c r="DW345" s="8"/>
      <c r="DX345" s="8"/>
      <c r="DY345" s="8"/>
      <c r="DZ345" s="8"/>
      <c r="EA345" s="8"/>
      <c r="EB345" s="8"/>
      <c r="EC345" s="8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</row>
    <row r="346" ht="9.75" customHeight="1">
      <c r="A346" s="377"/>
      <c r="B346" s="60"/>
      <c r="C346" s="60"/>
      <c r="D346" s="63"/>
      <c r="F346" s="379"/>
      <c r="G346" s="379"/>
      <c r="H346" s="379"/>
      <c r="I346" s="380"/>
      <c r="J346" s="380"/>
      <c r="K346" s="380"/>
      <c r="L346" s="382"/>
      <c r="M346" s="64"/>
      <c r="N346" s="64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8"/>
      <c r="BW346" s="8"/>
      <c r="BX346" s="8"/>
      <c r="BY346" s="8"/>
      <c r="BZ346" s="8"/>
      <c r="CA346" s="282"/>
      <c r="CB346" s="287"/>
      <c r="CC346" s="295"/>
      <c r="CD346" s="287"/>
      <c r="CE346" s="287"/>
      <c r="CF346" s="287"/>
      <c r="CG346" s="295"/>
      <c r="CH346" s="295"/>
      <c r="CI346" s="287"/>
      <c r="CJ346" s="287"/>
      <c r="CK346" s="287"/>
      <c r="CL346" s="295"/>
      <c r="CM346" s="7"/>
      <c r="CN346" s="282"/>
      <c r="CO346" s="282"/>
      <c r="CP346" s="287"/>
      <c r="CQ346" s="287"/>
      <c r="CR346" s="295"/>
      <c r="CS346" s="287"/>
      <c r="CT346" s="287"/>
      <c r="CU346" s="287"/>
      <c r="CV346" s="295"/>
      <c r="CW346" s="287"/>
      <c r="CX346" s="287"/>
      <c r="CY346" s="295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8"/>
      <c r="DW346" s="8"/>
      <c r="DX346" s="8"/>
      <c r="DY346" s="8"/>
      <c r="DZ346" s="8"/>
      <c r="EA346" s="8"/>
      <c r="EB346" s="8"/>
      <c r="EC346" s="8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</row>
    <row r="347" ht="9.75" customHeight="1">
      <c r="A347" s="377"/>
      <c r="B347" s="60"/>
      <c r="C347" s="60"/>
      <c r="D347" s="63"/>
      <c r="F347" s="379"/>
      <c r="G347" s="379"/>
      <c r="H347" s="379"/>
      <c r="I347" s="380"/>
      <c r="J347" s="380"/>
      <c r="K347" s="380"/>
      <c r="L347" s="382"/>
      <c r="M347" s="64"/>
      <c r="N347" s="64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8"/>
      <c r="BW347" s="8"/>
      <c r="BX347" s="8"/>
      <c r="BY347" s="8"/>
      <c r="BZ347" s="8"/>
      <c r="CA347" s="282"/>
      <c r="CB347" s="287"/>
      <c r="CC347" s="295"/>
      <c r="CD347" s="287"/>
      <c r="CE347" s="287"/>
      <c r="CF347" s="287"/>
      <c r="CG347" s="295"/>
      <c r="CH347" s="295"/>
      <c r="CI347" s="287"/>
      <c r="CJ347" s="287"/>
      <c r="CK347" s="287"/>
      <c r="CL347" s="295"/>
      <c r="CM347" s="7"/>
      <c r="CN347" s="282"/>
      <c r="CO347" s="282"/>
      <c r="CP347" s="287"/>
      <c r="CQ347" s="287"/>
      <c r="CR347" s="295"/>
      <c r="CS347" s="287"/>
      <c r="CT347" s="287"/>
      <c r="CU347" s="287"/>
      <c r="CV347" s="295"/>
      <c r="CW347" s="287"/>
      <c r="CX347" s="287"/>
      <c r="CY347" s="295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8"/>
      <c r="DW347" s="8"/>
      <c r="DX347" s="8"/>
      <c r="DY347" s="8"/>
      <c r="DZ347" s="8"/>
      <c r="EA347" s="8"/>
      <c r="EB347" s="8"/>
      <c r="EC347" s="8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</row>
    <row r="348" ht="9.75" customHeight="1">
      <c r="A348" s="377"/>
      <c r="B348" s="60"/>
      <c r="C348" s="60"/>
      <c r="D348" s="63"/>
      <c r="F348" s="379"/>
      <c r="G348" s="379"/>
      <c r="H348" s="379"/>
      <c r="I348" s="59"/>
      <c r="M348" s="64"/>
      <c r="N348" s="64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8"/>
      <c r="BW348" s="8"/>
      <c r="BX348" s="8"/>
      <c r="BY348" s="8"/>
      <c r="BZ348" s="8"/>
      <c r="CA348" s="282"/>
      <c r="CB348" s="287"/>
      <c r="CC348" s="295"/>
      <c r="CD348" s="287"/>
      <c r="CE348" s="287"/>
      <c r="CF348" s="287"/>
      <c r="CG348" s="287"/>
      <c r="CH348" s="287"/>
      <c r="CI348" s="287"/>
      <c r="CJ348" s="287"/>
      <c r="CK348" s="287"/>
      <c r="CL348" s="295"/>
      <c r="CM348" s="7"/>
      <c r="CN348" s="282"/>
      <c r="CO348" s="282"/>
      <c r="CP348" s="287"/>
      <c r="CQ348" s="287"/>
      <c r="CR348" s="295"/>
      <c r="CS348" s="287"/>
      <c r="CT348" s="287"/>
      <c r="CU348" s="287"/>
      <c r="CV348" s="287"/>
      <c r="CW348" s="287"/>
      <c r="CX348" s="287"/>
      <c r="CY348" s="295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8"/>
      <c r="DW348" s="8"/>
      <c r="DX348" s="8"/>
      <c r="DY348" s="8"/>
      <c r="DZ348" s="8"/>
      <c r="EA348" s="8"/>
      <c r="EB348" s="8"/>
      <c r="EC348" s="8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</row>
    <row r="349" ht="9.75" customHeight="1">
      <c r="A349" s="377"/>
      <c r="B349" s="60"/>
      <c r="C349" s="60"/>
      <c r="D349" s="63"/>
      <c r="F349" s="60"/>
      <c r="G349" s="60"/>
      <c r="H349" s="86"/>
      <c r="I349" s="55"/>
      <c r="J349" s="55"/>
      <c r="K349" s="55"/>
      <c r="L349" s="55"/>
      <c r="M349" s="55"/>
      <c r="N349" s="55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8"/>
      <c r="BW349" s="8"/>
      <c r="BX349" s="8"/>
      <c r="BY349" s="8"/>
      <c r="BZ349" s="8"/>
      <c r="CA349" s="282"/>
      <c r="CB349" s="287"/>
      <c r="CC349" s="295"/>
      <c r="CD349" s="287"/>
      <c r="CE349" s="287"/>
      <c r="CF349" s="287"/>
      <c r="CG349" s="287"/>
      <c r="CH349" s="287"/>
      <c r="CI349" s="287"/>
      <c r="CJ349" s="287"/>
      <c r="CK349" s="287"/>
      <c r="CL349" s="295"/>
      <c r="CM349" s="7"/>
      <c r="CN349" s="282"/>
      <c r="CO349" s="282"/>
      <c r="CP349" s="287"/>
      <c r="CQ349" s="287"/>
      <c r="CR349" s="295"/>
      <c r="CS349" s="287"/>
      <c r="CT349" s="287"/>
      <c r="CU349" s="287"/>
      <c r="CV349" s="287"/>
      <c r="CW349" s="287"/>
      <c r="CX349" s="287"/>
      <c r="CY349" s="295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8"/>
      <c r="DW349" s="8"/>
      <c r="DX349" s="8"/>
      <c r="DY349" s="8"/>
      <c r="DZ349" s="8"/>
      <c r="EA349" s="8"/>
      <c r="EB349" s="8"/>
      <c r="EC349" s="8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</row>
    <row r="350" ht="9.75" customHeight="1">
      <c r="A350" s="377"/>
      <c r="B350" s="60"/>
      <c r="C350" s="64"/>
      <c r="D350" s="382"/>
      <c r="E350" s="382"/>
      <c r="F350" s="86"/>
      <c r="G350" s="86"/>
      <c r="H350" s="86"/>
      <c r="I350" s="86"/>
      <c r="J350" s="86"/>
      <c r="K350" s="86"/>
      <c r="L350" s="87"/>
      <c r="N350" s="87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  <c r="AA350" s="265"/>
      <c r="AB350" s="265"/>
      <c r="AC350" s="265"/>
      <c r="AD350" s="265"/>
      <c r="AE350" s="265"/>
      <c r="AF350" s="265"/>
      <c r="AG350" s="265"/>
      <c r="AH350" s="265"/>
      <c r="AI350" s="265"/>
      <c r="AJ350" s="265"/>
      <c r="AK350" s="265"/>
      <c r="AL350" s="265"/>
      <c r="AM350" s="265"/>
      <c r="AN350" s="265"/>
      <c r="AO350" s="265"/>
      <c r="AP350" s="265"/>
      <c r="AQ350" s="265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8"/>
      <c r="BW350" s="8"/>
      <c r="BX350" s="8"/>
      <c r="BY350" s="8"/>
      <c r="BZ350" s="8"/>
      <c r="CA350" s="282"/>
      <c r="CB350" s="287"/>
      <c r="CC350" s="295"/>
      <c r="CD350" s="287"/>
      <c r="CE350" s="287"/>
      <c r="CF350" s="287"/>
      <c r="CG350" s="287"/>
      <c r="CH350" s="287"/>
      <c r="CI350" s="287"/>
      <c r="CJ350" s="287"/>
      <c r="CK350" s="287"/>
      <c r="CL350" s="295"/>
      <c r="CM350" s="7"/>
      <c r="CN350" s="282"/>
      <c r="CO350" s="282"/>
      <c r="CP350" s="287"/>
      <c r="CQ350" s="287"/>
      <c r="CR350" s="295"/>
      <c r="CS350" s="287"/>
      <c r="CT350" s="287"/>
      <c r="CU350" s="287"/>
      <c r="CV350" s="287"/>
      <c r="CW350" s="287"/>
      <c r="CX350" s="287"/>
      <c r="CY350" s="295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8"/>
      <c r="DW350" s="8"/>
      <c r="DX350" s="8"/>
      <c r="DY350" s="8"/>
      <c r="DZ350" s="8"/>
      <c r="EA350" s="8"/>
      <c r="EB350" s="8"/>
      <c r="EC350" s="8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</row>
    <row r="351" ht="9.75" customHeight="1">
      <c r="A351" s="377"/>
      <c r="B351" s="60"/>
      <c r="C351" s="64"/>
      <c r="D351" s="64"/>
      <c r="E351" s="60"/>
      <c r="F351" s="86"/>
      <c r="G351" s="86"/>
      <c r="H351" s="394"/>
      <c r="I351" s="394"/>
      <c r="J351" s="394"/>
      <c r="K351" s="394"/>
      <c r="L351" s="55"/>
      <c r="N351" s="55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8"/>
      <c r="BW351" s="8"/>
      <c r="BX351" s="8"/>
      <c r="BY351" s="8"/>
      <c r="BZ351" s="8"/>
      <c r="CA351" s="282"/>
      <c r="CB351" s="287"/>
      <c r="CC351" s="295"/>
      <c r="CD351" s="287"/>
      <c r="CE351" s="287"/>
      <c r="CF351" s="287"/>
      <c r="CG351" s="287"/>
      <c r="CH351" s="287"/>
      <c r="CI351" s="287"/>
      <c r="CJ351" s="287"/>
      <c r="CK351" s="287"/>
      <c r="CL351" s="295"/>
      <c r="CM351" s="7"/>
      <c r="CN351" s="282"/>
      <c r="CO351" s="282"/>
      <c r="CP351" s="287"/>
      <c r="CQ351" s="287"/>
      <c r="CR351" s="295"/>
      <c r="CS351" s="287"/>
      <c r="CT351" s="287"/>
      <c r="CU351" s="287"/>
      <c r="CV351" s="287"/>
      <c r="CW351" s="287"/>
      <c r="CX351" s="287"/>
      <c r="CY351" s="295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8"/>
      <c r="DW351" s="8"/>
      <c r="DX351" s="8"/>
      <c r="DY351" s="8"/>
      <c r="DZ351" s="8"/>
      <c r="EA351" s="8"/>
      <c r="EB351" s="8"/>
      <c r="EC351" s="8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</row>
    <row r="352" ht="9.75" customHeight="1">
      <c r="A352" s="377"/>
      <c r="B352" s="60"/>
      <c r="C352" s="60"/>
      <c r="D352" s="64"/>
      <c r="E352" s="60"/>
      <c r="F352" s="362"/>
      <c r="G352" s="362"/>
      <c r="H352" s="395"/>
      <c r="I352" s="395"/>
      <c r="J352" s="395"/>
      <c r="K352" s="395"/>
      <c r="L352" s="63"/>
      <c r="N352" s="63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8"/>
      <c r="BW352" s="8"/>
      <c r="BX352" s="8"/>
      <c r="BY352" s="8"/>
      <c r="BZ352" s="8"/>
      <c r="CA352" s="282"/>
      <c r="CB352" s="287"/>
      <c r="CC352" s="295"/>
      <c r="CD352" s="287"/>
      <c r="CE352" s="287"/>
      <c r="CF352" s="287"/>
      <c r="CG352" s="287"/>
      <c r="CH352" s="287"/>
      <c r="CI352" s="287"/>
      <c r="CJ352" s="287"/>
      <c r="CK352" s="287"/>
      <c r="CL352" s="295"/>
      <c r="CM352" s="7"/>
      <c r="CN352" s="282"/>
      <c r="CO352" s="282"/>
      <c r="CP352" s="287"/>
      <c r="CQ352" s="287"/>
      <c r="CR352" s="295"/>
      <c r="CS352" s="287"/>
      <c r="CT352" s="287"/>
      <c r="CU352" s="287"/>
      <c r="CV352" s="287"/>
      <c r="CW352" s="287"/>
      <c r="CX352" s="287"/>
      <c r="CY352" s="295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8"/>
      <c r="DW352" s="8"/>
      <c r="DX352" s="8"/>
      <c r="DY352" s="8"/>
      <c r="DZ352" s="8"/>
      <c r="EA352" s="8"/>
      <c r="EB352" s="8"/>
      <c r="EC352" s="8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</row>
    <row r="353" ht="9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8"/>
      <c r="BW353" s="8"/>
      <c r="BX353" s="8"/>
      <c r="BY353" s="8"/>
      <c r="BZ353" s="8"/>
      <c r="CA353" s="282"/>
      <c r="CB353" s="287"/>
      <c r="CC353" s="295"/>
      <c r="CD353" s="287"/>
      <c r="CE353" s="287"/>
      <c r="CF353" s="295"/>
      <c r="CG353" s="287"/>
      <c r="CH353" s="287"/>
      <c r="CI353" s="287"/>
      <c r="CJ353" s="287"/>
      <c r="CK353" s="287"/>
      <c r="CL353" s="295"/>
      <c r="CM353" s="7"/>
      <c r="CN353" s="282"/>
      <c r="CO353" s="282"/>
      <c r="CP353" s="287"/>
      <c r="CQ353" s="287"/>
      <c r="CR353" s="295"/>
      <c r="CS353" s="287"/>
      <c r="CT353" s="287"/>
      <c r="CU353" s="295"/>
      <c r="CV353" s="287"/>
      <c r="CW353" s="287"/>
      <c r="CX353" s="287"/>
      <c r="CY353" s="295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8"/>
      <c r="DW353" s="8"/>
      <c r="DX353" s="8"/>
      <c r="DY353" s="8"/>
      <c r="DZ353" s="8"/>
      <c r="EA353" s="8"/>
      <c r="EB353" s="8"/>
      <c r="EC353" s="8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</row>
    <row r="354" ht="9.75" customHeight="1">
      <c r="A354" s="60"/>
      <c r="B354" s="60"/>
      <c r="C354" s="396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8"/>
      <c r="BW354" s="8"/>
      <c r="BX354" s="8"/>
      <c r="BY354" s="8"/>
      <c r="BZ354" s="8"/>
      <c r="CA354" s="282"/>
      <c r="CB354" s="287"/>
      <c r="CC354" s="295"/>
      <c r="CD354" s="287"/>
      <c r="CE354" s="287"/>
      <c r="CF354" s="295"/>
      <c r="CG354" s="287"/>
      <c r="CH354" s="287"/>
      <c r="CI354" s="287"/>
      <c r="CJ354" s="287"/>
      <c r="CK354" s="287"/>
      <c r="CL354" s="295"/>
      <c r="CM354" s="7"/>
      <c r="CN354" s="282"/>
      <c r="CO354" s="282"/>
      <c r="CP354" s="287"/>
      <c r="CQ354" s="287"/>
      <c r="CR354" s="295"/>
      <c r="CS354" s="287"/>
      <c r="CT354" s="287"/>
      <c r="CU354" s="295"/>
      <c r="CV354" s="287"/>
      <c r="CW354" s="287"/>
      <c r="CX354" s="287"/>
      <c r="CY354" s="295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8"/>
      <c r="DW354" s="8"/>
      <c r="DX354" s="8"/>
      <c r="DY354" s="8"/>
      <c r="DZ354" s="8"/>
      <c r="EA354" s="8"/>
      <c r="EB354" s="8"/>
      <c r="EC354" s="8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</row>
    <row r="355" ht="9.75" customHeight="1">
      <c r="A355" s="60"/>
      <c r="B355" s="60"/>
      <c r="C355" s="396"/>
      <c r="D355" s="60"/>
      <c r="E355" s="60"/>
      <c r="F355" s="64"/>
      <c r="N355" s="64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8"/>
      <c r="BW355" s="8"/>
      <c r="BX355" s="8"/>
      <c r="BY355" s="8"/>
      <c r="BZ355" s="8"/>
      <c r="CA355" s="282"/>
      <c r="CB355" s="287"/>
      <c r="CC355" s="295"/>
      <c r="CD355" s="287"/>
      <c r="CE355" s="287"/>
      <c r="CF355" s="295"/>
      <c r="CG355" s="287"/>
      <c r="CH355" s="287"/>
      <c r="CI355" s="287"/>
      <c r="CJ355" s="287"/>
      <c r="CK355" s="287"/>
      <c r="CL355" s="295"/>
      <c r="CM355" s="7"/>
      <c r="CN355" s="282"/>
      <c r="CO355" s="282"/>
      <c r="CP355" s="287"/>
      <c r="CQ355" s="287"/>
      <c r="CR355" s="295"/>
      <c r="CS355" s="287"/>
      <c r="CT355" s="287"/>
      <c r="CU355" s="295"/>
      <c r="CV355" s="287"/>
      <c r="CW355" s="287"/>
      <c r="CX355" s="287"/>
      <c r="CY355" s="295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8"/>
      <c r="DW355" s="8"/>
      <c r="DX355" s="8"/>
      <c r="DY355" s="8"/>
      <c r="DZ355" s="8"/>
      <c r="EA355" s="8"/>
      <c r="EB355" s="8"/>
      <c r="EC355" s="8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</row>
    <row r="356" ht="9.75" customHeight="1">
      <c r="A356" s="60"/>
      <c r="B356" s="60"/>
      <c r="C356" s="396"/>
      <c r="D356" s="60"/>
      <c r="E356" s="60"/>
      <c r="F356" s="64"/>
      <c r="N356" s="64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7"/>
      <c r="AS356" s="35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21"/>
      <c r="BF356" s="21"/>
      <c r="BG356" s="21"/>
      <c r="BH356" s="7"/>
      <c r="BI356" s="7"/>
      <c r="BJ356" s="7"/>
      <c r="BK356" s="416"/>
      <c r="BL356" s="8"/>
      <c r="BM356" s="8"/>
      <c r="BN356" s="8"/>
      <c r="BO356" s="8"/>
      <c r="BP356" s="8"/>
      <c r="BQ356" s="8"/>
      <c r="BR356" s="8"/>
      <c r="BS356" s="8"/>
      <c r="BT356" s="8"/>
      <c r="BU356" s="7"/>
      <c r="BV356" s="416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8"/>
      <c r="DW356" s="8"/>
      <c r="DX356" s="8"/>
      <c r="DY356" s="8"/>
      <c r="DZ356" s="8"/>
      <c r="EA356" s="8"/>
      <c r="EB356" s="8"/>
      <c r="EC356" s="8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</row>
    <row r="357" ht="9.75" customHeight="1">
      <c r="A357" s="64"/>
      <c r="N357" s="64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21"/>
      <c r="BF357" s="21"/>
      <c r="BG357" s="21"/>
      <c r="BH357" s="7"/>
      <c r="BI357" s="7"/>
      <c r="BJ357" s="7"/>
      <c r="BK357" s="416"/>
      <c r="BL357" s="8"/>
      <c r="BM357" s="8"/>
      <c r="BN357" s="8"/>
      <c r="BO357" s="8"/>
      <c r="BP357" s="8"/>
      <c r="BQ357" s="8"/>
      <c r="BR357" s="8"/>
      <c r="BS357" s="8"/>
      <c r="BT357" s="8"/>
      <c r="BU357" s="7"/>
      <c r="BV357" s="416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8"/>
      <c r="DW357" s="8"/>
      <c r="DX357" s="8"/>
      <c r="DY357" s="8"/>
      <c r="DZ357" s="8"/>
      <c r="EA357" s="8"/>
      <c r="EB357" s="8"/>
      <c r="EC357" s="8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</row>
    <row r="358" ht="9.75" customHeight="1">
      <c r="A358" s="87"/>
      <c r="N358" s="87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  <c r="AA358" s="265"/>
      <c r="AB358" s="265"/>
      <c r="AC358" s="265"/>
      <c r="AD358" s="265"/>
      <c r="AE358" s="265"/>
      <c r="AF358" s="265"/>
      <c r="AG358" s="265"/>
      <c r="AH358" s="265"/>
      <c r="AI358" s="265"/>
      <c r="AJ358" s="265"/>
      <c r="AK358" s="265"/>
      <c r="AL358" s="265"/>
      <c r="AM358" s="265"/>
      <c r="AN358" s="265"/>
      <c r="AO358" s="265"/>
      <c r="AP358" s="265"/>
      <c r="AQ358" s="265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21"/>
      <c r="BF358" s="21"/>
      <c r="BG358" s="21"/>
      <c r="BH358" s="7"/>
      <c r="BI358" s="7"/>
      <c r="BJ358" s="7"/>
      <c r="BK358" s="416"/>
      <c r="BL358" s="8"/>
      <c r="BM358" s="8"/>
      <c r="BN358" s="8"/>
      <c r="BO358" s="8"/>
      <c r="BP358" s="8"/>
      <c r="BQ358" s="8"/>
      <c r="BR358" s="8"/>
      <c r="BS358" s="8"/>
      <c r="BT358" s="8"/>
      <c r="BU358" s="7"/>
      <c r="BV358" s="416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8"/>
      <c r="DW358" s="8"/>
      <c r="DX358" s="8"/>
      <c r="DY358" s="8"/>
      <c r="DZ358" s="8"/>
      <c r="EA358" s="8"/>
      <c r="EB358" s="8"/>
      <c r="EC358" s="8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</row>
    <row r="359" ht="9.75" customHeight="1">
      <c r="A359" s="55"/>
      <c r="N359" s="55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21"/>
      <c r="BF359" s="21"/>
      <c r="BG359" s="21"/>
      <c r="BH359" s="7"/>
      <c r="BI359" s="7"/>
      <c r="BJ359" s="7"/>
      <c r="BK359" s="416"/>
      <c r="BL359" s="8"/>
      <c r="BM359" s="8"/>
      <c r="BN359" s="8"/>
      <c r="BO359" s="8"/>
      <c r="BP359" s="8"/>
      <c r="BQ359" s="8"/>
      <c r="BR359" s="8"/>
      <c r="BS359" s="8"/>
      <c r="BT359" s="8"/>
      <c r="BU359" s="7"/>
      <c r="BV359" s="416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8"/>
      <c r="DW359" s="8"/>
      <c r="DX359" s="8"/>
      <c r="DY359" s="8"/>
      <c r="DZ359" s="8"/>
      <c r="EA359" s="8"/>
      <c r="EB359" s="8"/>
      <c r="EC359" s="8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</row>
    <row r="360" ht="6.0" customHeight="1">
      <c r="A360" s="362"/>
      <c r="B360" s="86"/>
      <c r="C360" s="86"/>
      <c r="D360" s="86"/>
      <c r="E360" s="86"/>
      <c r="F360" s="397"/>
      <c r="G360" s="397"/>
      <c r="H360" s="397"/>
      <c r="I360" s="397"/>
      <c r="J360" s="397"/>
      <c r="K360" s="397"/>
      <c r="L360" s="397"/>
      <c r="M360" s="397"/>
      <c r="N360" s="397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416"/>
      <c r="BL360" s="8"/>
      <c r="BM360" s="8"/>
      <c r="BN360" s="8"/>
      <c r="BO360" s="8"/>
      <c r="BP360" s="8"/>
      <c r="BQ360" s="8"/>
      <c r="BR360" s="8"/>
      <c r="BS360" s="8"/>
      <c r="BT360" s="8"/>
      <c r="BU360" s="7"/>
      <c r="BV360" s="416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8"/>
      <c r="DW360" s="8"/>
      <c r="DX360" s="8"/>
      <c r="DY360" s="8"/>
      <c r="DZ360" s="8"/>
      <c r="EA360" s="8"/>
      <c r="EB360" s="8"/>
      <c r="EC360" s="8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</row>
    <row r="361" ht="9.75" customHeight="1">
      <c r="A361" s="362"/>
      <c r="B361" s="86"/>
      <c r="C361" s="86"/>
      <c r="D361" s="363"/>
      <c r="E361" s="364"/>
      <c r="F361" s="363"/>
      <c r="M361" s="365"/>
      <c r="N361" s="365"/>
      <c r="O361" s="368"/>
      <c r="P361" s="368"/>
      <c r="Q361" s="368"/>
      <c r="R361" s="368"/>
      <c r="S361" s="368"/>
      <c r="T361" s="368"/>
      <c r="U361" s="368"/>
      <c r="V361" s="368"/>
      <c r="W361" s="368"/>
      <c r="X361" s="368"/>
      <c r="Y361" s="368"/>
      <c r="Z361" s="368"/>
      <c r="AA361" s="368"/>
      <c r="AB361" s="368"/>
      <c r="AC361" s="368"/>
      <c r="AD361" s="368"/>
      <c r="AE361" s="368"/>
      <c r="AF361" s="368"/>
      <c r="AG361" s="368"/>
      <c r="AH361" s="368"/>
      <c r="AI361" s="368"/>
      <c r="AJ361" s="368"/>
      <c r="AK361" s="368"/>
      <c r="AL361" s="368"/>
      <c r="AM361" s="368"/>
      <c r="AN361" s="368"/>
      <c r="AO361" s="368"/>
      <c r="AP361" s="368"/>
      <c r="AQ361" s="368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416"/>
      <c r="BL361" s="8"/>
      <c r="BM361" s="8"/>
      <c r="BN361" s="8"/>
      <c r="BO361" s="8"/>
      <c r="BP361" s="8"/>
      <c r="BQ361" s="8"/>
      <c r="BR361" s="8"/>
      <c r="BS361" s="8"/>
      <c r="BT361" s="8"/>
      <c r="BU361" s="7"/>
      <c r="BV361" s="416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8"/>
      <c r="DW361" s="8"/>
      <c r="DX361" s="8"/>
      <c r="DY361" s="8"/>
      <c r="DZ361" s="8"/>
      <c r="EA361" s="8"/>
      <c r="EB361" s="8"/>
      <c r="EC361" s="8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</row>
    <row r="362" ht="1.5" customHeight="1">
      <c r="A362" s="86"/>
      <c r="B362" s="86"/>
      <c r="C362" s="369"/>
      <c r="D362" s="55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416"/>
      <c r="BL362" s="8"/>
      <c r="BM362" s="8"/>
      <c r="BN362" s="8"/>
      <c r="BO362" s="8"/>
      <c r="BP362" s="8"/>
      <c r="BQ362" s="8"/>
      <c r="BR362" s="8"/>
      <c r="BS362" s="8"/>
      <c r="BT362" s="8"/>
      <c r="BU362" s="7"/>
      <c r="BV362" s="416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8"/>
      <c r="DW362" s="8"/>
      <c r="DX362" s="8"/>
      <c r="DY362" s="8"/>
      <c r="DZ362" s="8"/>
      <c r="EA362" s="8"/>
      <c r="EB362" s="8"/>
      <c r="EC362" s="8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</row>
    <row r="363" ht="26.25" customHeight="1">
      <c r="A363" s="55"/>
      <c r="D363" s="63"/>
      <c r="E363" s="61"/>
      <c r="F363" s="370"/>
      <c r="G363" s="370"/>
      <c r="H363" s="61"/>
      <c r="I363" s="370"/>
      <c r="L363" s="61"/>
      <c r="M363" s="55"/>
      <c r="N363" s="55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416"/>
      <c r="BL363" s="8"/>
      <c r="BM363" s="8"/>
      <c r="BN363" s="8"/>
      <c r="BO363" s="8"/>
      <c r="BP363" s="8"/>
      <c r="BQ363" s="8"/>
      <c r="BR363" s="8"/>
      <c r="BS363" s="8"/>
      <c r="BT363" s="8"/>
      <c r="BU363" s="7"/>
      <c r="BV363" s="416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8"/>
      <c r="DW363" s="8"/>
      <c r="DX363" s="8"/>
      <c r="DY363" s="8"/>
      <c r="DZ363" s="8"/>
      <c r="EA363" s="8"/>
      <c r="EB363" s="8"/>
      <c r="EC363" s="8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</row>
    <row r="364" ht="9.0" customHeight="1">
      <c r="G364" s="370"/>
      <c r="I364" s="371"/>
      <c r="J364" s="371"/>
      <c r="K364" s="371"/>
      <c r="N364" s="55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416"/>
      <c r="BL364" s="8"/>
      <c r="BM364" s="8"/>
      <c r="BN364" s="8"/>
      <c r="BO364" s="8"/>
      <c r="BP364" s="8"/>
      <c r="BQ364" s="8"/>
      <c r="BR364" s="8"/>
      <c r="BS364" s="8"/>
      <c r="BT364" s="8"/>
      <c r="BU364" s="7"/>
      <c r="BV364" s="416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8"/>
      <c r="DW364" s="8"/>
      <c r="DX364" s="8"/>
      <c r="DY364" s="8"/>
      <c r="DZ364" s="8"/>
      <c r="EA364" s="8"/>
      <c r="EB364" s="8"/>
      <c r="EC364" s="8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</row>
    <row r="365" ht="9.75" customHeight="1">
      <c r="A365" s="372"/>
      <c r="B365" s="59"/>
      <c r="C365" s="373"/>
      <c r="D365" s="374"/>
      <c r="E365" s="59"/>
      <c r="F365" s="59"/>
      <c r="G365" s="59"/>
      <c r="H365" s="375"/>
      <c r="I365" s="59"/>
      <c r="J365" s="59"/>
      <c r="K365" s="59"/>
      <c r="L365" s="59"/>
      <c r="M365" s="59"/>
      <c r="N365" s="59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  <c r="AA365" s="245"/>
      <c r="AB365" s="245"/>
      <c r="AC365" s="245"/>
      <c r="AD365" s="245"/>
      <c r="AE365" s="245"/>
      <c r="AF365" s="245"/>
      <c r="AG365" s="245"/>
      <c r="AH365" s="245"/>
      <c r="AI365" s="245"/>
      <c r="AJ365" s="245"/>
      <c r="AK365" s="245"/>
      <c r="AL365" s="245"/>
      <c r="AM365" s="245"/>
      <c r="AN365" s="245"/>
      <c r="AO365" s="245"/>
      <c r="AP365" s="245"/>
      <c r="AQ365" s="245"/>
      <c r="AR365" s="7"/>
      <c r="AS365" s="7"/>
      <c r="AT365" s="7"/>
      <c r="AU365" s="7"/>
      <c r="AV365" s="7"/>
      <c r="AW365" s="7"/>
      <c r="AX365" s="7"/>
      <c r="AY365" s="7"/>
      <c r="AZ365" s="7"/>
      <c r="BA365" s="8"/>
      <c r="BB365" s="8"/>
      <c r="BC365" s="8"/>
      <c r="BD365" s="8"/>
      <c r="BE365" s="21"/>
      <c r="BF365" s="21"/>
      <c r="BG365" s="21"/>
      <c r="BH365" s="7"/>
      <c r="BI365" s="7"/>
      <c r="BJ365" s="7"/>
      <c r="BK365" s="416"/>
      <c r="BL365" s="8"/>
      <c r="BM365" s="8"/>
      <c r="BN365" s="8"/>
      <c r="BO365" s="8"/>
      <c r="BP365" s="8"/>
      <c r="BQ365" s="8"/>
      <c r="BR365" s="8"/>
      <c r="BS365" s="8"/>
      <c r="BT365" s="8"/>
      <c r="BU365" s="7"/>
      <c r="BV365" s="416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246"/>
      <c r="CH365" s="246"/>
      <c r="CI365" s="246"/>
      <c r="CJ365" s="246"/>
      <c r="CK365" s="246"/>
      <c r="CL365" s="246"/>
      <c r="CM365" s="7"/>
      <c r="CN365" s="246"/>
      <c r="CO365" s="246"/>
      <c r="CP365" s="246"/>
      <c r="CQ365" s="246"/>
      <c r="CR365" s="246"/>
      <c r="CS365" s="246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8"/>
      <c r="DW365" s="8"/>
      <c r="DX365" s="8"/>
      <c r="DY365" s="8"/>
      <c r="DZ365" s="8"/>
      <c r="EA365" s="8"/>
      <c r="EB365" s="8"/>
      <c r="EC365" s="8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</row>
    <row r="366" ht="9.75" customHeight="1">
      <c r="A366" s="372"/>
      <c r="B366" s="59"/>
      <c r="C366" s="373"/>
      <c r="D366" s="374"/>
      <c r="E366" s="59"/>
      <c r="F366" s="59"/>
      <c r="G366" s="59"/>
      <c r="H366" s="375"/>
      <c r="I366" s="59"/>
      <c r="J366" s="59"/>
      <c r="K366" s="59"/>
      <c r="L366" s="59"/>
      <c r="M366" s="59"/>
      <c r="N366" s="59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  <c r="AB366" s="245"/>
      <c r="AC366" s="245"/>
      <c r="AD366" s="245"/>
      <c r="AE366" s="245"/>
      <c r="AF366" s="245"/>
      <c r="AG366" s="245"/>
      <c r="AH366" s="245"/>
      <c r="AI366" s="245"/>
      <c r="AJ366" s="245"/>
      <c r="AK366" s="245"/>
      <c r="AL366" s="245"/>
      <c r="AM366" s="245"/>
      <c r="AN366" s="245"/>
      <c r="AO366" s="245"/>
      <c r="AP366" s="245"/>
      <c r="AQ366" s="245"/>
      <c r="AR366" s="7"/>
      <c r="AS366" s="7"/>
      <c r="AT366" s="7"/>
      <c r="AU366" s="7"/>
      <c r="AV366" s="7"/>
      <c r="AW366" s="7"/>
      <c r="AX366" s="7"/>
      <c r="AY366" s="7"/>
      <c r="AZ366" s="7"/>
      <c r="BA366" s="8"/>
      <c r="BB366" s="8"/>
      <c r="BC366" s="8"/>
      <c r="BD366" s="8"/>
      <c r="BE366" s="21"/>
      <c r="BF366" s="21"/>
      <c r="BG366" s="21"/>
      <c r="BH366" s="7"/>
      <c r="BI366" s="7"/>
      <c r="BJ366" s="7"/>
      <c r="BK366" s="416"/>
      <c r="BL366" s="8"/>
      <c r="BM366" s="8"/>
      <c r="BN366" s="8"/>
      <c r="BO366" s="8"/>
      <c r="BP366" s="8"/>
      <c r="BQ366" s="8"/>
      <c r="BR366" s="8"/>
      <c r="BS366" s="8"/>
      <c r="BT366" s="8"/>
      <c r="BU366" s="7"/>
      <c r="BV366" s="416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246"/>
      <c r="CH366" s="246"/>
      <c r="CI366" s="246"/>
      <c r="CJ366" s="246"/>
      <c r="CK366" s="246"/>
      <c r="CL366" s="246"/>
      <c r="CM366" s="7"/>
      <c r="CN366" s="246"/>
      <c r="CO366" s="246"/>
      <c r="CP366" s="246"/>
      <c r="CQ366" s="246"/>
      <c r="CR366" s="246"/>
      <c r="CS366" s="246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8"/>
      <c r="DW366" s="8"/>
      <c r="DX366" s="8"/>
      <c r="DY366" s="8"/>
      <c r="DZ366" s="8"/>
      <c r="EA366" s="8"/>
      <c r="EB366" s="8"/>
      <c r="EC366" s="8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</row>
    <row r="367" ht="9.75" customHeight="1">
      <c r="A367" s="372"/>
      <c r="B367" s="59"/>
      <c r="C367" s="373"/>
      <c r="D367" s="374"/>
      <c r="E367" s="59"/>
      <c r="F367" s="59"/>
      <c r="G367" s="59"/>
      <c r="H367" s="375"/>
      <c r="I367" s="59"/>
      <c r="J367" s="59"/>
      <c r="K367" s="59"/>
      <c r="L367" s="59"/>
      <c r="M367" s="59"/>
      <c r="N367" s="59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  <c r="AB367" s="245"/>
      <c r="AC367" s="245"/>
      <c r="AD367" s="245"/>
      <c r="AE367" s="245"/>
      <c r="AF367" s="245"/>
      <c r="AG367" s="245"/>
      <c r="AH367" s="245"/>
      <c r="AI367" s="245"/>
      <c r="AJ367" s="245"/>
      <c r="AK367" s="245"/>
      <c r="AL367" s="245"/>
      <c r="AM367" s="245"/>
      <c r="AN367" s="245"/>
      <c r="AO367" s="245"/>
      <c r="AP367" s="245"/>
      <c r="AQ367" s="245"/>
      <c r="AR367" s="7"/>
      <c r="AS367" s="7"/>
      <c r="AT367" s="7"/>
      <c r="AU367" s="7"/>
      <c r="AV367" s="7"/>
      <c r="AW367" s="7"/>
      <c r="AX367" s="7"/>
      <c r="AY367" s="7"/>
      <c r="AZ367" s="7"/>
      <c r="BA367" s="8"/>
      <c r="BB367" s="8"/>
      <c r="BC367" s="8"/>
      <c r="BD367" s="8"/>
      <c r="BE367" s="21"/>
      <c r="BF367" s="21"/>
      <c r="BG367" s="21"/>
      <c r="BH367" s="7"/>
      <c r="BI367" s="7"/>
      <c r="BJ367" s="7"/>
      <c r="BK367" s="416"/>
      <c r="BL367" s="8"/>
      <c r="BM367" s="8"/>
      <c r="BN367" s="8"/>
      <c r="BO367" s="8"/>
      <c r="BP367" s="8"/>
      <c r="BQ367" s="8"/>
      <c r="BR367" s="8"/>
      <c r="BS367" s="8"/>
      <c r="BT367" s="8"/>
      <c r="BU367" s="7"/>
      <c r="BV367" s="416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246"/>
      <c r="CH367" s="246"/>
      <c r="CI367" s="246"/>
      <c r="CJ367" s="246"/>
      <c r="CK367" s="246"/>
      <c r="CL367" s="246"/>
      <c r="CM367" s="7"/>
      <c r="CN367" s="246"/>
      <c r="CO367" s="246"/>
      <c r="CP367" s="246"/>
      <c r="CQ367" s="246"/>
      <c r="CR367" s="246"/>
      <c r="CS367" s="246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8"/>
      <c r="DW367" s="8"/>
      <c r="DX367" s="8"/>
      <c r="DY367" s="8"/>
      <c r="DZ367" s="8"/>
      <c r="EA367" s="8"/>
      <c r="EB367" s="8"/>
      <c r="EC367" s="8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</row>
    <row r="368" ht="9.75" customHeight="1">
      <c r="A368" s="372"/>
      <c r="B368" s="59"/>
      <c r="C368" s="373"/>
      <c r="D368" s="374"/>
      <c r="E368" s="59"/>
      <c r="F368" s="59"/>
      <c r="G368" s="59"/>
      <c r="H368" s="375"/>
      <c r="I368" s="59"/>
      <c r="J368" s="59"/>
      <c r="K368" s="59"/>
      <c r="L368" s="59"/>
      <c r="M368" s="59"/>
      <c r="N368" s="59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  <c r="AB368" s="245"/>
      <c r="AC368" s="245"/>
      <c r="AD368" s="245"/>
      <c r="AE368" s="245"/>
      <c r="AF368" s="245"/>
      <c r="AG368" s="245"/>
      <c r="AH368" s="245"/>
      <c r="AI368" s="245"/>
      <c r="AJ368" s="245"/>
      <c r="AK368" s="245"/>
      <c r="AL368" s="245"/>
      <c r="AM368" s="245"/>
      <c r="AN368" s="245"/>
      <c r="AO368" s="245"/>
      <c r="AP368" s="245"/>
      <c r="AQ368" s="245"/>
      <c r="AR368" s="7"/>
      <c r="AS368" s="7"/>
      <c r="AT368" s="7"/>
      <c r="AU368" s="7"/>
      <c r="AV368" s="7"/>
      <c r="AW368" s="7"/>
      <c r="AX368" s="7"/>
      <c r="AY368" s="7"/>
      <c r="AZ368" s="7"/>
      <c r="BA368" s="8"/>
      <c r="BB368" s="8"/>
      <c r="BC368" s="8"/>
      <c r="BD368" s="8"/>
      <c r="BE368" s="21"/>
      <c r="BF368" s="21"/>
      <c r="BG368" s="21"/>
      <c r="BH368" s="7"/>
      <c r="BI368" s="7"/>
      <c r="BJ368" s="7"/>
      <c r="BK368" s="416"/>
      <c r="BL368" s="8"/>
      <c r="BM368" s="8"/>
      <c r="BN368" s="8"/>
      <c r="BO368" s="8"/>
      <c r="BP368" s="8"/>
      <c r="BQ368" s="8"/>
      <c r="BR368" s="8"/>
      <c r="BS368" s="8"/>
      <c r="BT368" s="8"/>
      <c r="BU368" s="7"/>
      <c r="BV368" s="416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246"/>
      <c r="CH368" s="246"/>
      <c r="CI368" s="246"/>
      <c r="CJ368" s="246"/>
      <c r="CK368" s="246"/>
      <c r="CL368" s="246"/>
      <c r="CM368" s="7"/>
      <c r="CN368" s="246"/>
      <c r="CO368" s="246"/>
      <c r="CP368" s="246"/>
      <c r="CQ368" s="246"/>
      <c r="CR368" s="246"/>
      <c r="CS368" s="246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8"/>
      <c r="DW368" s="8"/>
      <c r="DX368" s="8"/>
      <c r="DY368" s="8"/>
      <c r="DZ368" s="8"/>
      <c r="EA368" s="8"/>
      <c r="EB368" s="8"/>
      <c r="EC368" s="8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</row>
    <row r="369" ht="9.75" customHeight="1">
      <c r="A369" s="372"/>
      <c r="B369" s="59"/>
      <c r="C369" s="373"/>
      <c r="D369" s="374"/>
      <c r="E369" s="59"/>
      <c r="F369" s="59"/>
      <c r="G369" s="59"/>
      <c r="H369" s="375"/>
      <c r="I369" s="59"/>
      <c r="J369" s="59"/>
      <c r="K369" s="59"/>
      <c r="L369" s="59"/>
      <c r="M369" s="59"/>
      <c r="N369" s="59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  <c r="AB369" s="245"/>
      <c r="AC369" s="245"/>
      <c r="AD369" s="245"/>
      <c r="AE369" s="245"/>
      <c r="AF369" s="245"/>
      <c r="AG369" s="245"/>
      <c r="AH369" s="245"/>
      <c r="AI369" s="245"/>
      <c r="AJ369" s="245"/>
      <c r="AK369" s="245"/>
      <c r="AL369" s="245"/>
      <c r="AM369" s="245"/>
      <c r="AN369" s="245"/>
      <c r="AO369" s="245"/>
      <c r="AP369" s="245"/>
      <c r="AQ369" s="245"/>
      <c r="AR369" s="7"/>
      <c r="AS369" s="7"/>
      <c r="AT369" s="7"/>
      <c r="AU369" s="7"/>
      <c r="AV369" s="7"/>
      <c r="AW369" s="7"/>
      <c r="AX369" s="7"/>
      <c r="AY369" s="7"/>
      <c r="AZ369" s="7"/>
      <c r="BA369" s="8"/>
      <c r="BB369" s="8"/>
      <c r="BC369" s="8"/>
      <c r="BD369" s="8"/>
      <c r="BE369" s="21"/>
      <c r="BF369" s="21"/>
      <c r="BG369" s="21"/>
      <c r="BH369" s="7"/>
      <c r="BI369" s="7"/>
      <c r="BJ369" s="7"/>
      <c r="BK369" s="416"/>
      <c r="BL369" s="8"/>
      <c r="BM369" s="8"/>
      <c r="BN369" s="8"/>
      <c r="BO369" s="8"/>
      <c r="BP369" s="8"/>
      <c r="BQ369" s="8"/>
      <c r="BR369" s="8"/>
      <c r="BS369" s="8"/>
      <c r="BT369" s="8"/>
      <c r="BU369" s="7"/>
      <c r="BV369" s="416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246"/>
      <c r="CH369" s="246"/>
      <c r="CI369" s="246"/>
      <c r="CJ369" s="246"/>
      <c r="CK369" s="246"/>
      <c r="CL369" s="246"/>
      <c r="CM369" s="7"/>
      <c r="CN369" s="246"/>
      <c r="CO369" s="246"/>
      <c r="CP369" s="246"/>
      <c r="CQ369" s="246"/>
      <c r="CR369" s="246"/>
      <c r="CS369" s="246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8"/>
      <c r="DW369" s="8"/>
      <c r="DX369" s="8"/>
      <c r="DY369" s="8"/>
      <c r="DZ369" s="8"/>
      <c r="EA369" s="8"/>
      <c r="EB369" s="8"/>
      <c r="EC369" s="8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</row>
    <row r="370" ht="9.75" customHeight="1">
      <c r="A370" s="372"/>
      <c r="B370" s="59"/>
      <c r="C370" s="373"/>
      <c r="D370" s="374"/>
      <c r="E370" s="59"/>
      <c r="F370" s="59"/>
      <c r="G370" s="59"/>
      <c r="H370" s="375"/>
      <c r="I370" s="59"/>
      <c r="J370" s="59"/>
      <c r="K370" s="59"/>
      <c r="L370" s="59"/>
      <c r="M370" s="59"/>
      <c r="N370" s="59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  <c r="AB370" s="245"/>
      <c r="AC370" s="245"/>
      <c r="AD370" s="245"/>
      <c r="AE370" s="245"/>
      <c r="AF370" s="245"/>
      <c r="AG370" s="245"/>
      <c r="AH370" s="245"/>
      <c r="AI370" s="245"/>
      <c r="AJ370" s="245"/>
      <c r="AK370" s="245"/>
      <c r="AL370" s="245"/>
      <c r="AM370" s="245"/>
      <c r="AN370" s="245"/>
      <c r="AO370" s="245"/>
      <c r="AP370" s="245"/>
      <c r="AQ370" s="245"/>
      <c r="AR370" s="7"/>
      <c r="AS370" s="7"/>
      <c r="AT370" s="7"/>
      <c r="AU370" s="7"/>
      <c r="AV370" s="7"/>
      <c r="AW370" s="7"/>
      <c r="AX370" s="7"/>
      <c r="AY370" s="7"/>
      <c r="AZ370" s="7"/>
      <c r="BA370" s="8"/>
      <c r="BB370" s="8"/>
      <c r="BC370" s="8"/>
      <c r="BD370" s="8"/>
      <c r="BE370" s="21"/>
      <c r="BF370" s="21"/>
      <c r="BG370" s="21"/>
      <c r="BH370" s="7"/>
      <c r="BI370" s="7"/>
      <c r="BJ370" s="7"/>
      <c r="BK370" s="416"/>
      <c r="BL370" s="8"/>
      <c r="BM370" s="8"/>
      <c r="BN370" s="8"/>
      <c r="BO370" s="8"/>
      <c r="BP370" s="8"/>
      <c r="BQ370" s="8"/>
      <c r="BR370" s="8"/>
      <c r="BS370" s="8"/>
      <c r="BT370" s="8"/>
      <c r="BU370" s="7"/>
      <c r="BV370" s="416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246"/>
      <c r="CH370" s="246"/>
      <c r="CI370" s="246"/>
      <c r="CJ370" s="246"/>
      <c r="CK370" s="246"/>
      <c r="CL370" s="246"/>
      <c r="CM370" s="7"/>
      <c r="CN370" s="246"/>
      <c r="CO370" s="246"/>
      <c r="CP370" s="246"/>
      <c r="CQ370" s="246"/>
      <c r="CR370" s="246"/>
      <c r="CS370" s="246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8"/>
      <c r="DW370" s="8"/>
      <c r="DX370" s="8"/>
      <c r="DY370" s="8"/>
      <c r="DZ370" s="8"/>
      <c r="EA370" s="8"/>
      <c r="EB370" s="8"/>
      <c r="EC370" s="8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</row>
    <row r="371" ht="9.75" customHeight="1">
      <c r="A371" s="372"/>
      <c r="B371" s="59"/>
      <c r="C371" s="373"/>
      <c r="D371" s="374"/>
      <c r="E371" s="59"/>
      <c r="F371" s="59"/>
      <c r="G371" s="59"/>
      <c r="H371" s="375"/>
      <c r="I371" s="59"/>
      <c r="J371" s="59"/>
      <c r="K371" s="59"/>
      <c r="L371" s="59"/>
      <c r="M371" s="59"/>
      <c r="N371" s="59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  <c r="AB371" s="245"/>
      <c r="AC371" s="245"/>
      <c r="AD371" s="245"/>
      <c r="AE371" s="245"/>
      <c r="AF371" s="245"/>
      <c r="AG371" s="245"/>
      <c r="AH371" s="245"/>
      <c r="AI371" s="245"/>
      <c r="AJ371" s="245"/>
      <c r="AK371" s="245"/>
      <c r="AL371" s="245"/>
      <c r="AM371" s="245"/>
      <c r="AN371" s="245"/>
      <c r="AO371" s="245"/>
      <c r="AP371" s="245"/>
      <c r="AQ371" s="245"/>
      <c r="AR371" s="7"/>
      <c r="AS371" s="7"/>
      <c r="AT371" s="7"/>
      <c r="AU371" s="7"/>
      <c r="AV371" s="7"/>
      <c r="AW371" s="7"/>
      <c r="AX371" s="7"/>
      <c r="AY371" s="7"/>
      <c r="AZ371" s="7"/>
      <c r="BA371" s="8"/>
      <c r="BB371" s="8"/>
      <c r="BC371" s="8"/>
      <c r="BD371" s="8"/>
      <c r="BE371" s="21"/>
      <c r="BF371" s="21"/>
      <c r="BG371" s="21"/>
      <c r="BH371" s="7"/>
      <c r="BI371" s="7"/>
      <c r="BJ371" s="7"/>
      <c r="BK371" s="416"/>
      <c r="BL371" s="8"/>
      <c r="BM371" s="8"/>
      <c r="BN371" s="8"/>
      <c r="BO371" s="8"/>
      <c r="BP371" s="8"/>
      <c r="BQ371" s="8"/>
      <c r="BR371" s="8"/>
      <c r="BS371" s="8"/>
      <c r="BT371" s="8"/>
      <c r="BU371" s="7"/>
      <c r="BV371" s="416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246"/>
      <c r="CH371" s="246"/>
      <c r="CI371" s="246"/>
      <c r="CJ371" s="246"/>
      <c r="CK371" s="246"/>
      <c r="CL371" s="246"/>
      <c r="CM371" s="7"/>
      <c r="CN371" s="246"/>
      <c r="CO371" s="246"/>
      <c r="CP371" s="246"/>
      <c r="CQ371" s="246"/>
      <c r="CR371" s="246"/>
      <c r="CS371" s="246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8"/>
      <c r="DW371" s="8"/>
      <c r="DX371" s="8"/>
      <c r="DY371" s="8"/>
      <c r="DZ371" s="8"/>
      <c r="EA371" s="8"/>
      <c r="EB371" s="8"/>
      <c r="EC371" s="8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</row>
    <row r="372" ht="9.75" customHeight="1">
      <c r="A372" s="372"/>
      <c r="B372" s="59"/>
      <c r="C372" s="373"/>
      <c r="D372" s="374"/>
      <c r="E372" s="59"/>
      <c r="F372" s="59"/>
      <c r="G372" s="59"/>
      <c r="H372" s="375"/>
      <c r="I372" s="59"/>
      <c r="J372" s="59"/>
      <c r="K372" s="59"/>
      <c r="L372" s="59"/>
      <c r="M372" s="59"/>
      <c r="N372" s="59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  <c r="AB372" s="245"/>
      <c r="AC372" s="245"/>
      <c r="AD372" s="245"/>
      <c r="AE372" s="245"/>
      <c r="AF372" s="245"/>
      <c r="AG372" s="245"/>
      <c r="AH372" s="245"/>
      <c r="AI372" s="245"/>
      <c r="AJ372" s="245"/>
      <c r="AK372" s="245"/>
      <c r="AL372" s="245"/>
      <c r="AM372" s="245"/>
      <c r="AN372" s="245"/>
      <c r="AO372" s="245"/>
      <c r="AP372" s="245"/>
      <c r="AQ372" s="245"/>
      <c r="AR372" s="7"/>
      <c r="AS372" s="7"/>
      <c r="AT372" s="7"/>
      <c r="AU372" s="7"/>
      <c r="AV372" s="7"/>
      <c r="AW372" s="21"/>
      <c r="AX372" s="21"/>
      <c r="AY372" s="21"/>
      <c r="AZ372" s="21"/>
      <c r="BA372" s="8"/>
      <c r="BB372" s="8"/>
      <c r="BC372" s="8"/>
      <c r="BD372" s="8"/>
      <c r="BE372" s="21"/>
      <c r="BF372" s="21"/>
      <c r="BG372" s="21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416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246"/>
      <c r="CH372" s="246"/>
      <c r="CI372" s="246"/>
      <c r="CJ372" s="246"/>
      <c r="CK372" s="246"/>
      <c r="CL372" s="246"/>
      <c r="CM372" s="7"/>
      <c r="CN372" s="246"/>
      <c r="CO372" s="246"/>
      <c r="CP372" s="246"/>
      <c r="CQ372" s="246"/>
      <c r="CR372" s="246"/>
      <c r="CS372" s="246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8"/>
      <c r="DW372" s="8"/>
      <c r="DX372" s="8"/>
      <c r="DY372" s="8"/>
      <c r="DZ372" s="8"/>
      <c r="EA372" s="8"/>
      <c r="EB372" s="8"/>
      <c r="EC372" s="8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</row>
    <row r="373" ht="9.75" customHeight="1">
      <c r="A373" s="372"/>
      <c r="B373" s="59"/>
      <c r="C373" s="373"/>
      <c r="D373" s="374"/>
      <c r="E373" s="59"/>
      <c r="F373" s="59"/>
      <c r="G373" s="59"/>
      <c r="H373" s="375"/>
      <c r="I373" s="59"/>
      <c r="J373" s="59"/>
      <c r="K373" s="59"/>
      <c r="L373" s="59"/>
      <c r="M373" s="59"/>
      <c r="N373" s="59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  <c r="AB373" s="245"/>
      <c r="AC373" s="245"/>
      <c r="AD373" s="245"/>
      <c r="AE373" s="245"/>
      <c r="AF373" s="245"/>
      <c r="AG373" s="245"/>
      <c r="AH373" s="245"/>
      <c r="AI373" s="245"/>
      <c r="AJ373" s="245"/>
      <c r="AK373" s="245"/>
      <c r="AL373" s="245"/>
      <c r="AM373" s="245"/>
      <c r="AN373" s="245"/>
      <c r="AO373" s="245"/>
      <c r="AP373" s="245"/>
      <c r="AQ373" s="245"/>
      <c r="AR373" s="7"/>
      <c r="AS373" s="7"/>
      <c r="AT373" s="7"/>
      <c r="AU373" s="7"/>
      <c r="AV373" s="7"/>
      <c r="AW373" s="21"/>
      <c r="AX373" s="21"/>
      <c r="AY373" s="21"/>
      <c r="AZ373" s="21"/>
      <c r="BA373" s="8"/>
      <c r="BB373" s="8"/>
      <c r="BC373" s="8"/>
      <c r="BD373" s="8"/>
      <c r="BE373" s="21"/>
      <c r="BF373" s="21"/>
      <c r="BG373" s="21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416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246"/>
      <c r="CH373" s="246"/>
      <c r="CI373" s="246"/>
      <c r="CJ373" s="246"/>
      <c r="CK373" s="246"/>
      <c r="CL373" s="246"/>
      <c r="CM373" s="7"/>
      <c r="CN373" s="246"/>
      <c r="CO373" s="246"/>
      <c r="CP373" s="246"/>
      <c r="CQ373" s="246"/>
      <c r="CR373" s="246"/>
      <c r="CS373" s="246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8"/>
      <c r="DW373" s="8"/>
      <c r="DX373" s="8"/>
      <c r="DY373" s="8"/>
      <c r="DZ373" s="8"/>
      <c r="EA373" s="8"/>
      <c r="EB373" s="8"/>
      <c r="EC373" s="8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</row>
    <row r="374" ht="9.75" customHeight="1">
      <c r="A374" s="372"/>
      <c r="B374" s="59"/>
      <c r="C374" s="373"/>
      <c r="D374" s="374"/>
      <c r="E374" s="59"/>
      <c r="F374" s="59"/>
      <c r="G374" s="59"/>
      <c r="H374" s="375"/>
      <c r="I374" s="59"/>
      <c r="J374" s="59"/>
      <c r="K374" s="59"/>
      <c r="L374" s="59"/>
      <c r="M374" s="59"/>
      <c r="N374" s="59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  <c r="AB374" s="245"/>
      <c r="AC374" s="245"/>
      <c r="AD374" s="245"/>
      <c r="AE374" s="245"/>
      <c r="AF374" s="245"/>
      <c r="AG374" s="245"/>
      <c r="AH374" s="245"/>
      <c r="AI374" s="245"/>
      <c r="AJ374" s="245"/>
      <c r="AK374" s="245"/>
      <c r="AL374" s="245"/>
      <c r="AM374" s="245"/>
      <c r="AN374" s="245"/>
      <c r="AO374" s="245"/>
      <c r="AP374" s="245"/>
      <c r="AQ374" s="245"/>
      <c r="AR374" s="7"/>
      <c r="AS374" s="7"/>
      <c r="AT374" s="7"/>
      <c r="AU374" s="7"/>
      <c r="AV374" s="7"/>
      <c r="AW374" s="21"/>
      <c r="AX374" s="21"/>
      <c r="AY374" s="21"/>
      <c r="AZ374" s="21"/>
      <c r="BA374" s="8"/>
      <c r="BB374" s="8"/>
      <c r="BC374" s="8"/>
      <c r="BD374" s="8"/>
      <c r="BE374" s="21"/>
      <c r="BF374" s="21"/>
      <c r="BG374" s="21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416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246"/>
      <c r="CH374" s="246"/>
      <c r="CI374" s="246"/>
      <c r="CJ374" s="246"/>
      <c r="CK374" s="246"/>
      <c r="CL374" s="246"/>
      <c r="CM374" s="7"/>
      <c r="CN374" s="246"/>
      <c r="CO374" s="246"/>
      <c r="CP374" s="246"/>
      <c r="CQ374" s="246"/>
      <c r="CR374" s="246"/>
      <c r="CS374" s="246"/>
      <c r="CT374" s="8"/>
      <c r="CU374" s="8"/>
      <c r="CV374" s="8"/>
      <c r="CW374" s="8"/>
      <c r="CX374" s="8"/>
      <c r="CY374" s="8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8"/>
      <c r="DW374" s="8"/>
      <c r="DX374" s="8"/>
      <c r="DY374" s="8"/>
      <c r="DZ374" s="8"/>
      <c r="EA374" s="8"/>
      <c r="EB374" s="8"/>
      <c r="EC374" s="8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</row>
    <row r="375" ht="9.75" customHeight="1">
      <c r="A375" s="372"/>
      <c r="B375" s="59"/>
      <c r="C375" s="373"/>
      <c r="D375" s="374"/>
      <c r="E375" s="59"/>
      <c r="F375" s="59"/>
      <c r="G375" s="59"/>
      <c r="H375" s="375"/>
      <c r="I375" s="59"/>
      <c r="J375" s="59"/>
      <c r="K375" s="59"/>
      <c r="L375" s="59"/>
      <c r="M375" s="59"/>
      <c r="N375" s="59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  <c r="AB375" s="245"/>
      <c r="AC375" s="245"/>
      <c r="AD375" s="245"/>
      <c r="AE375" s="245"/>
      <c r="AF375" s="245"/>
      <c r="AG375" s="245"/>
      <c r="AH375" s="245"/>
      <c r="AI375" s="245"/>
      <c r="AJ375" s="245"/>
      <c r="AK375" s="245"/>
      <c r="AL375" s="245"/>
      <c r="AM375" s="245"/>
      <c r="AN375" s="245"/>
      <c r="AO375" s="245"/>
      <c r="AP375" s="245"/>
      <c r="AQ375" s="245"/>
      <c r="AR375" s="7"/>
      <c r="AS375" s="7"/>
      <c r="AT375" s="7"/>
      <c r="AU375" s="7"/>
      <c r="AV375" s="7"/>
      <c r="AW375" s="21"/>
      <c r="AX375" s="21"/>
      <c r="AY375" s="21"/>
      <c r="AZ375" s="21"/>
      <c r="BA375" s="8"/>
      <c r="BB375" s="8"/>
      <c r="BC375" s="8"/>
      <c r="BD375" s="8"/>
      <c r="BE375" s="21"/>
      <c r="BF375" s="21"/>
      <c r="BG375" s="21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416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246"/>
      <c r="CH375" s="246"/>
      <c r="CI375" s="246"/>
      <c r="CJ375" s="246"/>
      <c r="CK375" s="246"/>
      <c r="CL375" s="246"/>
      <c r="CM375" s="7"/>
      <c r="CN375" s="246"/>
      <c r="CO375" s="246"/>
      <c r="CP375" s="246"/>
      <c r="CQ375" s="246"/>
      <c r="CR375" s="246"/>
      <c r="CS375" s="246"/>
      <c r="CT375" s="8"/>
      <c r="CU375" s="8"/>
      <c r="CV375" s="8"/>
      <c r="CW375" s="8"/>
      <c r="CX375" s="8"/>
      <c r="CY375" s="8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8"/>
      <c r="DW375" s="8"/>
      <c r="DX375" s="8"/>
      <c r="DY375" s="8"/>
      <c r="DZ375" s="8"/>
      <c r="EA375" s="8"/>
      <c r="EB375" s="8"/>
      <c r="EC375" s="8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</row>
    <row r="376" ht="9.75" customHeight="1">
      <c r="A376" s="372"/>
      <c r="B376" s="59"/>
      <c r="C376" s="373"/>
      <c r="D376" s="374"/>
      <c r="E376" s="59"/>
      <c r="F376" s="59"/>
      <c r="G376" s="59"/>
      <c r="H376" s="375"/>
      <c r="I376" s="59"/>
      <c r="J376" s="59"/>
      <c r="K376" s="59"/>
      <c r="L376" s="59"/>
      <c r="M376" s="59"/>
      <c r="N376" s="59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  <c r="AB376" s="245"/>
      <c r="AC376" s="245"/>
      <c r="AD376" s="245"/>
      <c r="AE376" s="245"/>
      <c r="AF376" s="245"/>
      <c r="AG376" s="245"/>
      <c r="AH376" s="245"/>
      <c r="AI376" s="245"/>
      <c r="AJ376" s="245"/>
      <c r="AK376" s="245"/>
      <c r="AL376" s="245"/>
      <c r="AM376" s="245"/>
      <c r="AN376" s="245"/>
      <c r="AO376" s="245"/>
      <c r="AP376" s="245"/>
      <c r="AQ376" s="245"/>
      <c r="AR376" s="7"/>
      <c r="AS376" s="7"/>
      <c r="AT376" s="7"/>
      <c r="AU376" s="7"/>
      <c r="AV376" s="7"/>
      <c r="AW376" s="21"/>
      <c r="AX376" s="21"/>
      <c r="AY376" s="21"/>
      <c r="AZ376" s="21"/>
      <c r="BA376" s="8"/>
      <c r="BB376" s="8"/>
      <c r="BC376" s="8"/>
      <c r="BD376" s="8"/>
      <c r="BE376" s="21"/>
      <c r="BF376" s="21"/>
      <c r="BG376" s="21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416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246"/>
      <c r="CH376" s="246"/>
      <c r="CI376" s="246"/>
      <c r="CJ376" s="246"/>
      <c r="CK376" s="246"/>
      <c r="CL376" s="246"/>
      <c r="CM376" s="7"/>
      <c r="CN376" s="246"/>
      <c r="CO376" s="246"/>
      <c r="CP376" s="246"/>
      <c r="CQ376" s="246"/>
      <c r="CR376" s="246"/>
      <c r="CS376" s="246"/>
      <c r="CT376" s="8"/>
      <c r="CU376" s="8"/>
      <c r="CV376" s="8"/>
      <c r="CW376" s="8"/>
      <c r="CX376" s="8"/>
      <c r="CY376" s="8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8"/>
      <c r="DW376" s="8"/>
      <c r="DX376" s="8"/>
      <c r="DY376" s="8"/>
      <c r="DZ376" s="8"/>
      <c r="EA376" s="8"/>
      <c r="EB376" s="8"/>
      <c r="EC376" s="8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</row>
    <row r="377" ht="9.75" customHeight="1">
      <c r="A377" s="372"/>
      <c r="B377" s="59"/>
      <c r="C377" s="373"/>
      <c r="D377" s="374"/>
      <c r="E377" s="59"/>
      <c r="F377" s="59"/>
      <c r="G377" s="59"/>
      <c r="H377" s="375"/>
      <c r="I377" s="59"/>
      <c r="J377" s="59"/>
      <c r="K377" s="59"/>
      <c r="L377" s="59"/>
      <c r="M377" s="59"/>
      <c r="N377" s="59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  <c r="AB377" s="245"/>
      <c r="AC377" s="245"/>
      <c r="AD377" s="245"/>
      <c r="AE377" s="245"/>
      <c r="AF377" s="245"/>
      <c r="AG377" s="245"/>
      <c r="AH377" s="245"/>
      <c r="AI377" s="245"/>
      <c r="AJ377" s="245"/>
      <c r="AK377" s="245"/>
      <c r="AL377" s="245"/>
      <c r="AM377" s="245"/>
      <c r="AN377" s="245"/>
      <c r="AO377" s="245"/>
      <c r="AP377" s="245"/>
      <c r="AQ377" s="245"/>
      <c r="AR377" s="7"/>
      <c r="AS377" s="7"/>
      <c r="AT377" s="7"/>
      <c r="AU377" s="7"/>
      <c r="AV377" s="7"/>
      <c r="AW377" s="7"/>
      <c r="AX377" s="7"/>
      <c r="AY377" s="7"/>
      <c r="AZ377" s="7"/>
      <c r="BA377" s="8"/>
      <c r="BB377" s="8"/>
      <c r="BC377" s="8"/>
      <c r="BD377" s="8"/>
      <c r="BE377" s="21"/>
      <c r="BF377" s="21"/>
      <c r="BG377" s="21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416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246"/>
      <c r="CH377" s="246"/>
      <c r="CI377" s="246"/>
      <c r="CJ377" s="246"/>
      <c r="CK377" s="246"/>
      <c r="CL377" s="246"/>
      <c r="CM377" s="7"/>
      <c r="CN377" s="246"/>
      <c r="CO377" s="246"/>
      <c r="CP377" s="246"/>
      <c r="CQ377" s="246"/>
      <c r="CR377" s="246"/>
      <c r="CS377" s="246"/>
      <c r="CT377" s="8"/>
      <c r="CU377" s="8"/>
      <c r="CV377" s="8"/>
      <c r="CW377" s="8"/>
      <c r="CX377" s="8"/>
      <c r="CY377" s="8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8"/>
      <c r="DW377" s="8"/>
      <c r="DX377" s="8"/>
      <c r="DY377" s="8"/>
      <c r="DZ377" s="8"/>
      <c r="EA377" s="8"/>
      <c r="EB377" s="8"/>
      <c r="EC377" s="8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</row>
    <row r="378" ht="9.75" customHeight="1">
      <c r="A378" s="372"/>
      <c r="B378" s="59"/>
      <c r="C378" s="373"/>
      <c r="D378" s="374"/>
      <c r="E378" s="59"/>
      <c r="F378" s="59"/>
      <c r="G378" s="59"/>
      <c r="H378" s="375"/>
      <c r="I378" s="59"/>
      <c r="J378" s="59"/>
      <c r="K378" s="59"/>
      <c r="L378" s="59"/>
      <c r="M378" s="59"/>
      <c r="N378" s="59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  <c r="AB378" s="245"/>
      <c r="AC378" s="245"/>
      <c r="AD378" s="245"/>
      <c r="AE378" s="245"/>
      <c r="AF378" s="245"/>
      <c r="AG378" s="245"/>
      <c r="AH378" s="245"/>
      <c r="AI378" s="245"/>
      <c r="AJ378" s="245"/>
      <c r="AK378" s="245"/>
      <c r="AL378" s="245"/>
      <c r="AM378" s="245"/>
      <c r="AN378" s="245"/>
      <c r="AO378" s="245"/>
      <c r="AP378" s="245"/>
      <c r="AQ378" s="245"/>
      <c r="AR378" s="7"/>
      <c r="AS378" s="7"/>
      <c r="AT378" s="7"/>
      <c r="AU378" s="7"/>
      <c r="AV378" s="7"/>
      <c r="AW378" s="7"/>
      <c r="AX378" s="7"/>
      <c r="AY378" s="7"/>
      <c r="AZ378" s="7"/>
      <c r="BA378" s="8"/>
      <c r="BB378" s="8"/>
      <c r="BC378" s="8"/>
      <c r="BD378" s="8"/>
      <c r="BE378" s="21"/>
      <c r="BF378" s="21"/>
      <c r="BG378" s="21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416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246"/>
      <c r="CH378" s="246"/>
      <c r="CI378" s="246"/>
      <c r="CJ378" s="246"/>
      <c r="CK378" s="246"/>
      <c r="CL378" s="246"/>
      <c r="CM378" s="7"/>
      <c r="CN378" s="246"/>
      <c r="CO378" s="246"/>
      <c r="CP378" s="246"/>
      <c r="CQ378" s="246"/>
      <c r="CR378" s="246"/>
      <c r="CS378" s="246"/>
      <c r="CT378" s="8"/>
      <c r="CU378" s="8"/>
      <c r="CV378" s="8"/>
      <c r="CW378" s="8"/>
      <c r="CX378" s="8"/>
      <c r="CY378" s="8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8"/>
      <c r="DW378" s="8"/>
      <c r="DX378" s="8"/>
      <c r="DY378" s="8"/>
      <c r="DZ378" s="8"/>
      <c r="EA378" s="8"/>
      <c r="EB378" s="8"/>
      <c r="EC378" s="8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</row>
    <row r="379" ht="9.75" customHeight="1">
      <c r="A379" s="372"/>
      <c r="B379" s="59"/>
      <c r="C379" s="373"/>
      <c r="D379" s="374"/>
      <c r="E379" s="59"/>
      <c r="F379" s="59"/>
      <c r="G379" s="59"/>
      <c r="H379" s="375"/>
      <c r="I379" s="59"/>
      <c r="J379" s="59"/>
      <c r="K379" s="59"/>
      <c r="L379" s="59"/>
      <c r="M379" s="59"/>
      <c r="N379" s="59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  <c r="AB379" s="245"/>
      <c r="AC379" s="245"/>
      <c r="AD379" s="245"/>
      <c r="AE379" s="245"/>
      <c r="AF379" s="245"/>
      <c r="AG379" s="245"/>
      <c r="AH379" s="245"/>
      <c r="AI379" s="245"/>
      <c r="AJ379" s="245"/>
      <c r="AK379" s="245"/>
      <c r="AL379" s="245"/>
      <c r="AM379" s="245"/>
      <c r="AN379" s="245"/>
      <c r="AO379" s="245"/>
      <c r="AP379" s="245"/>
      <c r="AQ379" s="245"/>
      <c r="AR379" s="7"/>
      <c r="AS379" s="7"/>
      <c r="AT379" s="7"/>
      <c r="AU379" s="7"/>
      <c r="AV379" s="7"/>
      <c r="AW379" s="7"/>
      <c r="AX379" s="7"/>
      <c r="AY379" s="7"/>
      <c r="AZ379" s="7"/>
      <c r="BA379" s="8"/>
      <c r="BB379" s="8"/>
      <c r="BC379" s="8"/>
      <c r="BD379" s="8"/>
      <c r="BE379" s="21"/>
      <c r="BF379" s="21"/>
      <c r="BG379" s="21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8"/>
      <c r="BW379" s="8"/>
      <c r="BX379" s="8"/>
      <c r="BY379" s="8"/>
      <c r="BZ379" s="8"/>
      <c r="CA379" s="416"/>
      <c r="CB379" s="8"/>
      <c r="CC379" s="8"/>
      <c r="CD379" s="8"/>
      <c r="CE379" s="8"/>
      <c r="CF379" s="8"/>
      <c r="CG379" s="246"/>
      <c r="CH379" s="246"/>
      <c r="CI379" s="246"/>
      <c r="CJ379" s="246"/>
      <c r="CK379" s="246"/>
      <c r="CL379" s="246"/>
      <c r="CM379" s="7"/>
      <c r="CN379" s="246"/>
      <c r="CO379" s="246"/>
      <c r="CP379" s="246"/>
      <c r="CQ379" s="246"/>
      <c r="CR379" s="246"/>
      <c r="CS379" s="246"/>
      <c r="CT379" s="8"/>
      <c r="CU379" s="8"/>
      <c r="CV379" s="8"/>
      <c r="CW379" s="8"/>
      <c r="CX379" s="8"/>
      <c r="CY379" s="8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8"/>
      <c r="DW379" s="8"/>
      <c r="DX379" s="8"/>
      <c r="DY379" s="8"/>
      <c r="DZ379" s="8"/>
      <c r="EA379" s="8"/>
      <c r="EB379" s="8"/>
      <c r="EC379" s="8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</row>
    <row r="380" ht="9.75" customHeight="1">
      <c r="A380" s="372"/>
      <c r="B380" s="59"/>
      <c r="C380" s="373"/>
      <c r="D380" s="374"/>
      <c r="E380" s="59"/>
      <c r="F380" s="59"/>
      <c r="G380" s="59"/>
      <c r="H380" s="375"/>
      <c r="I380" s="59"/>
      <c r="J380" s="59"/>
      <c r="K380" s="59"/>
      <c r="L380" s="59"/>
      <c r="M380" s="59"/>
      <c r="N380" s="59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  <c r="AB380" s="245"/>
      <c r="AC380" s="245"/>
      <c r="AD380" s="245"/>
      <c r="AE380" s="245"/>
      <c r="AF380" s="245"/>
      <c r="AG380" s="245"/>
      <c r="AH380" s="245"/>
      <c r="AI380" s="245"/>
      <c r="AJ380" s="245"/>
      <c r="AK380" s="245"/>
      <c r="AL380" s="245"/>
      <c r="AM380" s="245"/>
      <c r="AN380" s="245"/>
      <c r="AO380" s="245"/>
      <c r="AP380" s="245"/>
      <c r="AQ380" s="245"/>
      <c r="AR380" s="7"/>
      <c r="AS380" s="7"/>
      <c r="AT380" s="7"/>
      <c r="AU380" s="7"/>
      <c r="AV380" s="7"/>
      <c r="AW380" s="7"/>
      <c r="AX380" s="7"/>
      <c r="AY380" s="7"/>
      <c r="AZ380" s="7"/>
      <c r="BA380" s="8"/>
      <c r="BB380" s="8"/>
      <c r="BC380" s="8"/>
      <c r="BD380" s="8"/>
      <c r="BE380" s="21"/>
      <c r="BF380" s="21"/>
      <c r="BG380" s="21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8"/>
      <c r="BW380" s="8"/>
      <c r="BX380" s="8"/>
      <c r="BY380" s="8"/>
      <c r="BZ380" s="8"/>
      <c r="CA380" s="416"/>
      <c r="CB380" s="8"/>
      <c r="CC380" s="8"/>
      <c r="CD380" s="8"/>
      <c r="CE380" s="8"/>
      <c r="CF380" s="8"/>
      <c r="CG380" s="246"/>
      <c r="CH380" s="246"/>
      <c r="CI380" s="246"/>
      <c r="CJ380" s="246"/>
      <c r="CK380" s="246"/>
      <c r="CL380" s="246"/>
      <c r="CM380" s="7"/>
      <c r="CN380" s="246"/>
      <c r="CO380" s="246"/>
      <c r="CP380" s="246"/>
      <c r="CQ380" s="246"/>
      <c r="CR380" s="246"/>
      <c r="CS380" s="246"/>
      <c r="CT380" s="8"/>
      <c r="CU380" s="8"/>
      <c r="CV380" s="8"/>
      <c r="CW380" s="8"/>
      <c r="CX380" s="8"/>
      <c r="CY380" s="8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8"/>
      <c r="DW380" s="8"/>
      <c r="DX380" s="8"/>
      <c r="DY380" s="8"/>
      <c r="DZ380" s="8"/>
      <c r="EA380" s="8"/>
      <c r="EB380" s="8"/>
      <c r="EC380" s="8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</row>
    <row r="381" ht="9.75" customHeight="1">
      <c r="A381" s="372"/>
      <c r="B381" s="59"/>
      <c r="C381" s="373"/>
      <c r="D381" s="374"/>
      <c r="E381" s="59"/>
      <c r="F381" s="59"/>
      <c r="G381" s="59"/>
      <c r="H381" s="375"/>
      <c r="I381" s="59"/>
      <c r="J381" s="59"/>
      <c r="K381" s="59"/>
      <c r="L381" s="59"/>
      <c r="M381" s="59"/>
      <c r="N381" s="59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  <c r="AB381" s="245"/>
      <c r="AC381" s="245"/>
      <c r="AD381" s="245"/>
      <c r="AE381" s="245"/>
      <c r="AF381" s="245"/>
      <c r="AG381" s="245"/>
      <c r="AH381" s="245"/>
      <c r="AI381" s="245"/>
      <c r="AJ381" s="245"/>
      <c r="AK381" s="245"/>
      <c r="AL381" s="245"/>
      <c r="AM381" s="245"/>
      <c r="AN381" s="245"/>
      <c r="AO381" s="245"/>
      <c r="AP381" s="245"/>
      <c r="AQ381" s="245"/>
      <c r="AR381" s="7"/>
      <c r="AS381" s="7"/>
      <c r="AT381" s="7"/>
      <c r="AU381" s="7"/>
      <c r="AV381" s="7"/>
      <c r="AW381" s="7"/>
      <c r="AX381" s="7"/>
      <c r="AY381" s="7"/>
      <c r="AZ381" s="7"/>
      <c r="BA381" s="8"/>
      <c r="BB381" s="8"/>
      <c r="BC381" s="8"/>
      <c r="BD381" s="8"/>
      <c r="BE381" s="21"/>
      <c r="BF381" s="21"/>
      <c r="BG381" s="21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8"/>
      <c r="BW381" s="8"/>
      <c r="BX381" s="8"/>
      <c r="BY381" s="8"/>
      <c r="BZ381" s="8"/>
      <c r="CA381" s="416"/>
      <c r="CB381" s="8"/>
      <c r="CC381" s="8"/>
      <c r="CD381" s="8"/>
      <c r="CE381" s="8"/>
      <c r="CF381" s="8"/>
      <c r="CG381" s="246"/>
      <c r="CH381" s="246"/>
      <c r="CI381" s="246"/>
      <c r="CJ381" s="246"/>
      <c r="CK381" s="246"/>
      <c r="CL381" s="246"/>
      <c r="CM381" s="7"/>
      <c r="CN381" s="246"/>
      <c r="CO381" s="246"/>
      <c r="CP381" s="246"/>
      <c r="CQ381" s="246"/>
      <c r="CR381" s="246"/>
      <c r="CS381" s="246"/>
      <c r="CT381" s="8"/>
      <c r="CU381" s="8"/>
      <c r="CV381" s="8"/>
      <c r="CW381" s="8"/>
      <c r="CX381" s="8"/>
      <c r="CY381" s="8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8"/>
      <c r="DW381" s="8"/>
      <c r="DX381" s="8"/>
      <c r="DY381" s="8"/>
      <c r="DZ381" s="8"/>
      <c r="EA381" s="8"/>
      <c r="EB381" s="8"/>
      <c r="EC381" s="8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</row>
    <row r="382" ht="9.75" customHeight="1">
      <c r="A382" s="372"/>
      <c r="B382" s="59"/>
      <c r="C382" s="373"/>
      <c r="D382" s="374"/>
      <c r="E382" s="59"/>
      <c r="F382" s="59"/>
      <c r="G382" s="59"/>
      <c r="H382" s="375"/>
      <c r="I382" s="59"/>
      <c r="J382" s="59"/>
      <c r="K382" s="59"/>
      <c r="L382" s="59"/>
      <c r="M382" s="59"/>
      <c r="N382" s="59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  <c r="AB382" s="245"/>
      <c r="AC382" s="245"/>
      <c r="AD382" s="245"/>
      <c r="AE382" s="245"/>
      <c r="AF382" s="245"/>
      <c r="AG382" s="245"/>
      <c r="AH382" s="245"/>
      <c r="AI382" s="245"/>
      <c r="AJ382" s="245"/>
      <c r="AK382" s="245"/>
      <c r="AL382" s="245"/>
      <c r="AM382" s="245"/>
      <c r="AN382" s="245"/>
      <c r="AO382" s="245"/>
      <c r="AP382" s="245"/>
      <c r="AQ382" s="245"/>
      <c r="AR382" s="7"/>
      <c r="AS382" s="7"/>
      <c r="AT382" s="7"/>
      <c r="AU382" s="7"/>
      <c r="AV382" s="7"/>
      <c r="AW382" s="7"/>
      <c r="AX382" s="7"/>
      <c r="AY382" s="7"/>
      <c r="AZ382" s="7"/>
      <c r="BA382" s="8"/>
      <c r="BB382" s="8"/>
      <c r="BC382" s="8"/>
      <c r="BD382" s="8"/>
      <c r="BE382" s="21"/>
      <c r="BF382" s="21"/>
      <c r="BG382" s="21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8"/>
      <c r="BW382" s="8"/>
      <c r="BX382" s="8"/>
      <c r="BY382" s="8"/>
      <c r="BZ382" s="8"/>
      <c r="CA382" s="416"/>
      <c r="CB382" s="8"/>
      <c r="CC382" s="8"/>
      <c r="CD382" s="8"/>
      <c r="CE382" s="8"/>
      <c r="CF382" s="8"/>
      <c r="CG382" s="246"/>
      <c r="CH382" s="246"/>
      <c r="CI382" s="246"/>
      <c r="CJ382" s="246"/>
      <c r="CK382" s="246"/>
      <c r="CL382" s="246"/>
      <c r="CM382" s="7"/>
      <c r="CN382" s="246"/>
      <c r="CO382" s="246"/>
      <c r="CP382" s="246"/>
      <c r="CQ382" s="246"/>
      <c r="CR382" s="246"/>
      <c r="CS382" s="246"/>
      <c r="CT382" s="8"/>
      <c r="CU382" s="8"/>
      <c r="CV382" s="8"/>
      <c r="CW382" s="8"/>
      <c r="CX382" s="8"/>
      <c r="CY382" s="8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8"/>
      <c r="DW382" s="8"/>
      <c r="DX382" s="8"/>
      <c r="DY382" s="8"/>
      <c r="DZ382" s="8"/>
      <c r="EA382" s="8"/>
      <c r="EB382" s="8"/>
      <c r="EC382" s="8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</row>
    <row r="383" ht="9.75" customHeight="1">
      <c r="A383" s="372"/>
      <c r="B383" s="59"/>
      <c r="C383" s="373"/>
      <c r="D383" s="374"/>
      <c r="E383" s="59"/>
      <c r="F383" s="59"/>
      <c r="G383" s="59"/>
      <c r="H383" s="375"/>
      <c r="I383" s="59"/>
      <c r="J383" s="59"/>
      <c r="K383" s="59"/>
      <c r="L383" s="59"/>
      <c r="M383" s="59"/>
      <c r="N383" s="59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  <c r="AB383" s="245"/>
      <c r="AC383" s="245"/>
      <c r="AD383" s="245"/>
      <c r="AE383" s="245"/>
      <c r="AF383" s="245"/>
      <c r="AG383" s="245"/>
      <c r="AH383" s="245"/>
      <c r="AI383" s="245"/>
      <c r="AJ383" s="245"/>
      <c r="AK383" s="245"/>
      <c r="AL383" s="245"/>
      <c r="AM383" s="245"/>
      <c r="AN383" s="245"/>
      <c r="AO383" s="245"/>
      <c r="AP383" s="245"/>
      <c r="AQ383" s="245"/>
      <c r="AR383" s="7"/>
      <c r="AS383" s="7"/>
      <c r="AT383" s="7"/>
      <c r="AU383" s="7"/>
      <c r="AV383" s="7"/>
      <c r="AW383" s="7"/>
      <c r="AX383" s="7"/>
      <c r="AY383" s="7"/>
      <c r="AZ383" s="7"/>
      <c r="BA383" s="8"/>
      <c r="BB383" s="8"/>
      <c r="BC383" s="8"/>
      <c r="BD383" s="8"/>
      <c r="BE383" s="21"/>
      <c r="BF383" s="21"/>
      <c r="BG383" s="21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8"/>
      <c r="BW383" s="8"/>
      <c r="BX383" s="8"/>
      <c r="BY383" s="8"/>
      <c r="BZ383" s="8"/>
      <c r="CA383" s="416"/>
      <c r="CB383" s="8"/>
      <c r="CC383" s="8"/>
      <c r="CD383" s="8"/>
      <c r="CE383" s="8"/>
      <c r="CF383" s="8"/>
      <c r="CG383" s="246"/>
      <c r="CH383" s="246"/>
      <c r="CI383" s="246"/>
      <c r="CJ383" s="246"/>
      <c r="CK383" s="246"/>
      <c r="CL383" s="246"/>
      <c r="CM383" s="7"/>
      <c r="CN383" s="246"/>
      <c r="CO383" s="246"/>
      <c r="CP383" s="246"/>
      <c r="CQ383" s="246"/>
      <c r="CR383" s="246"/>
      <c r="CS383" s="246"/>
      <c r="CT383" s="8"/>
      <c r="CU383" s="8"/>
      <c r="CV383" s="8"/>
      <c r="CW383" s="8"/>
      <c r="CX383" s="8"/>
      <c r="CY383" s="8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8"/>
      <c r="DW383" s="8"/>
      <c r="DX383" s="8"/>
      <c r="DY383" s="8"/>
      <c r="DZ383" s="8"/>
      <c r="EA383" s="8"/>
      <c r="EB383" s="8"/>
      <c r="EC383" s="8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</row>
    <row r="384" ht="9.75" customHeight="1">
      <c r="A384" s="372"/>
      <c r="B384" s="59"/>
      <c r="C384" s="373"/>
      <c r="D384" s="374"/>
      <c r="E384" s="59"/>
      <c r="F384" s="59"/>
      <c r="G384" s="59"/>
      <c r="H384" s="375"/>
      <c r="I384" s="59"/>
      <c r="J384" s="59"/>
      <c r="K384" s="59"/>
      <c r="L384" s="59"/>
      <c r="M384" s="59"/>
      <c r="N384" s="59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  <c r="AB384" s="245"/>
      <c r="AC384" s="245"/>
      <c r="AD384" s="245"/>
      <c r="AE384" s="245"/>
      <c r="AF384" s="245"/>
      <c r="AG384" s="245"/>
      <c r="AH384" s="245"/>
      <c r="AI384" s="245"/>
      <c r="AJ384" s="245"/>
      <c r="AK384" s="245"/>
      <c r="AL384" s="245"/>
      <c r="AM384" s="245"/>
      <c r="AN384" s="245"/>
      <c r="AO384" s="245"/>
      <c r="AP384" s="245"/>
      <c r="AQ384" s="245"/>
      <c r="AR384" s="7"/>
      <c r="AS384" s="7"/>
      <c r="AT384" s="7"/>
      <c r="AU384" s="7"/>
      <c r="AV384" s="7"/>
      <c r="AW384" s="7"/>
      <c r="AX384" s="7"/>
      <c r="AY384" s="7"/>
      <c r="AZ384" s="7"/>
      <c r="BA384" s="8"/>
      <c r="BB384" s="8"/>
      <c r="BC384" s="8"/>
      <c r="BD384" s="8"/>
      <c r="BE384" s="21"/>
      <c r="BF384" s="21"/>
      <c r="BG384" s="21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8"/>
      <c r="BW384" s="8"/>
      <c r="BX384" s="8"/>
      <c r="BY384" s="8"/>
      <c r="BZ384" s="8"/>
      <c r="CA384" s="416"/>
      <c r="CB384" s="8"/>
      <c r="CC384" s="8"/>
      <c r="CD384" s="8"/>
      <c r="CE384" s="8"/>
      <c r="CF384" s="8"/>
      <c r="CG384" s="246"/>
      <c r="CH384" s="246"/>
      <c r="CI384" s="246"/>
      <c r="CJ384" s="246"/>
      <c r="CK384" s="246"/>
      <c r="CL384" s="246"/>
      <c r="CM384" s="7"/>
      <c r="CN384" s="246"/>
      <c r="CO384" s="246"/>
      <c r="CP384" s="246"/>
      <c r="CQ384" s="246"/>
      <c r="CR384" s="246"/>
      <c r="CS384" s="246"/>
      <c r="CT384" s="8"/>
      <c r="CU384" s="8"/>
      <c r="CV384" s="8"/>
      <c r="CW384" s="8"/>
      <c r="CX384" s="8"/>
      <c r="CY384" s="8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8"/>
      <c r="DW384" s="8"/>
      <c r="DX384" s="8"/>
      <c r="DY384" s="8"/>
      <c r="DZ384" s="8"/>
      <c r="EA384" s="8"/>
      <c r="EB384" s="8"/>
      <c r="EC384" s="8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</row>
    <row r="385" ht="9.75" customHeight="1">
      <c r="A385" s="372"/>
      <c r="B385" s="59"/>
      <c r="C385" s="373"/>
      <c r="D385" s="374"/>
      <c r="E385" s="59"/>
      <c r="F385" s="59"/>
      <c r="G385" s="59"/>
      <c r="H385" s="375"/>
      <c r="I385" s="59"/>
      <c r="J385" s="59"/>
      <c r="K385" s="59"/>
      <c r="L385" s="59"/>
      <c r="M385" s="59"/>
      <c r="N385" s="59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  <c r="AA385" s="245"/>
      <c r="AB385" s="245"/>
      <c r="AC385" s="245"/>
      <c r="AD385" s="245"/>
      <c r="AE385" s="245"/>
      <c r="AF385" s="245"/>
      <c r="AG385" s="245"/>
      <c r="AH385" s="245"/>
      <c r="AI385" s="245"/>
      <c r="AJ385" s="245"/>
      <c r="AK385" s="245"/>
      <c r="AL385" s="245"/>
      <c r="AM385" s="245"/>
      <c r="AN385" s="245"/>
      <c r="AO385" s="245"/>
      <c r="AP385" s="245"/>
      <c r="AQ385" s="245"/>
      <c r="AR385" s="7"/>
      <c r="AS385" s="7"/>
      <c r="AT385" s="7"/>
      <c r="AU385" s="7"/>
      <c r="AV385" s="7"/>
      <c r="AW385" s="7"/>
      <c r="AX385" s="7"/>
      <c r="AY385" s="7"/>
      <c r="AZ385" s="7"/>
      <c r="BA385" s="8"/>
      <c r="BB385" s="8"/>
      <c r="BC385" s="8"/>
      <c r="BD385" s="8"/>
      <c r="BE385" s="21"/>
      <c r="BF385" s="21"/>
      <c r="BG385" s="21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8"/>
      <c r="BW385" s="8"/>
      <c r="BX385" s="8"/>
      <c r="BY385" s="8"/>
      <c r="BZ385" s="8"/>
      <c r="CA385" s="416"/>
      <c r="CB385" s="8"/>
      <c r="CC385" s="8"/>
      <c r="CD385" s="8"/>
      <c r="CE385" s="8"/>
      <c r="CF385" s="8"/>
      <c r="CG385" s="246"/>
      <c r="CH385" s="246"/>
      <c r="CI385" s="246"/>
      <c r="CJ385" s="246"/>
      <c r="CK385" s="246"/>
      <c r="CL385" s="246"/>
      <c r="CM385" s="7"/>
      <c r="CN385" s="246"/>
      <c r="CO385" s="246"/>
      <c r="CP385" s="246"/>
      <c r="CQ385" s="246"/>
      <c r="CR385" s="246"/>
      <c r="CS385" s="246"/>
      <c r="CT385" s="8"/>
      <c r="CU385" s="8"/>
      <c r="CV385" s="8"/>
      <c r="CW385" s="8"/>
      <c r="CX385" s="8"/>
      <c r="CY385" s="8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8"/>
      <c r="DW385" s="8"/>
      <c r="DX385" s="8"/>
      <c r="DY385" s="8"/>
      <c r="DZ385" s="8"/>
      <c r="EA385" s="8"/>
      <c r="EB385" s="8"/>
      <c r="EC385" s="8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</row>
    <row r="386" ht="9.75" customHeight="1">
      <c r="A386" s="372"/>
      <c r="B386" s="59"/>
      <c r="C386" s="373"/>
      <c r="D386" s="374"/>
      <c r="E386" s="59"/>
      <c r="F386" s="59"/>
      <c r="G386" s="59"/>
      <c r="H386" s="375"/>
      <c r="I386" s="59"/>
      <c r="J386" s="59"/>
      <c r="K386" s="59"/>
      <c r="L386" s="59"/>
      <c r="M386" s="59"/>
      <c r="N386" s="59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  <c r="AA386" s="245"/>
      <c r="AB386" s="245"/>
      <c r="AC386" s="245"/>
      <c r="AD386" s="245"/>
      <c r="AE386" s="245"/>
      <c r="AF386" s="245"/>
      <c r="AG386" s="245"/>
      <c r="AH386" s="245"/>
      <c r="AI386" s="245"/>
      <c r="AJ386" s="245"/>
      <c r="AK386" s="245"/>
      <c r="AL386" s="245"/>
      <c r="AM386" s="245"/>
      <c r="AN386" s="245"/>
      <c r="AO386" s="245"/>
      <c r="AP386" s="245"/>
      <c r="AQ386" s="245"/>
      <c r="AR386" s="7"/>
      <c r="AS386" s="7"/>
      <c r="AT386" s="7"/>
      <c r="AU386" s="7"/>
      <c r="AV386" s="7"/>
      <c r="AW386" s="7"/>
      <c r="AX386" s="7"/>
      <c r="AY386" s="7"/>
      <c r="AZ386" s="7"/>
      <c r="BA386" s="8"/>
      <c r="BB386" s="8"/>
      <c r="BC386" s="8"/>
      <c r="BD386" s="8"/>
      <c r="BE386" s="21"/>
      <c r="BF386" s="21"/>
      <c r="BG386" s="21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8"/>
      <c r="BW386" s="8"/>
      <c r="BX386" s="8"/>
      <c r="BY386" s="8"/>
      <c r="BZ386" s="8"/>
      <c r="CA386" s="416"/>
      <c r="CB386" s="8"/>
      <c r="CC386" s="8"/>
      <c r="CD386" s="8"/>
      <c r="CE386" s="8"/>
      <c r="CF386" s="8"/>
      <c r="CG386" s="246"/>
      <c r="CH386" s="246"/>
      <c r="CI386" s="246"/>
      <c r="CJ386" s="246"/>
      <c r="CK386" s="246"/>
      <c r="CL386" s="246"/>
      <c r="CM386" s="7"/>
      <c r="CN386" s="246"/>
      <c r="CO386" s="246"/>
      <c r="CP386" s="246"/>
      <c r="CQ386" s="246"/>
      <c r="CR386" s="246"/>
      <c r="CS386" s="246"/>
      <c r="CT386" s="8"/>
      <c r="CU386" s="8"/>
      <c r="CV386" s="8"/>
      <c r="CW386" s="8"/>
      <c r="CX386" s="8"/>
      <c r="CY386" s="8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8"/>
      <c r="DW386" s="8"/>
      <c r="DX386" s="8"/>
      <c r="DY386" s="8"/>
      <c r="DZ386" s="8"/>
      <c r="EA386" s="8"/>
      <c r="EB386" s="8"/>
      <c r="EC386" s="8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</row>
    <row r="387" ht="9.75" customHeight="1">
      <c r="A387" s="372"/>
      <c r="B387" s="59"/>
      <c r="C387" s="373"/>
      <c r="D387" s="374"/>
      <c r="E387" s="59"/>
      <c r="F387" s="59"/>
      <c r="G387" s="59"/>
      <c r="H387" s="375"/>
      <c r="I387" s="59"/>
      <c r="J387" s="59"/>
      <c r="K387" s="59"/>
      <c r="L387" s="59"/>
      <c r="M387" s="59"/>
      <c r="N387" s="59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  <c r="AA387" s="245"/>
      <c r="AB387" s="245"/>
      <c r="AC387" s="245"/>
      <c r="AD387" s="245"/>
      <c r="AE387" s="245"/>
      <c r="AF387" s="245"/>
      <c r="AG387" s="245"/>
      <c r="AH387" s="245"/>
      <c r="AI387" s="245"/>
      <c r="AJ387" s="245"/>
      <c r="AK387" s="245"/>
      <c r="AL387" s="245"/>
      <c r="AM387" s="245"/>
      <c r="AN387" s="245"/>
      <c r="AO387" s="245"/>
      <c r="AP387" s="245"/>
      <c r="AQ387" s="245"/>
      <c r="AR387" s="7"/>
      <c r="AS387" s="7"/>
      <c r="AT387" s="7"/>
      <c r="AU387" s="7"/>
      <c r="AV387" s="7"/>
      <c r="AW387" s="7"/>
      <c r="AX387" s="7"/>
      <c r="AY387" s="7"/>
      <c r="AZ387" s="7"/>
      <c r="BA387" s="8"/>
      <c r="BB387" s="8"/>
      <c r="BC387" s="8"/>
      <c r="BD387" s="8"/>
      <c r="BE387" s="21"/>
      <c r="BF387" s="21"/>
      <c r="BG387" s="21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8"/>
      <c r="BW387" s="8"/>
      <c r="BX387" s="8"/>
      <c r="BY387" s="8"/>
      <c r="BZ387" s="8"/>
      <c r="CA387" s="416"/>
      <c r="CB387" s="8"/>
      <c r="CC387" s="8"/>
      <c r="CD387" s="8"/>
      <c r="CE387" s="8"/>
      <c r="CF387" s="8"/>
      <c r="CG387" s="246"/>
      <c r="CH387" s="246"/>
      <c r="CI387" s="246"/>
      <c r="CJ387" s="246"/>
      <c r="CK387" s="246"/>
      <c r="CL387" s="246"/>
      <c r="CM387" s="7"/>
      <c r="CN387" s="246"/>
      <c r="CO387" s="246"/>
      <c r="CP387" s="246"/>
      <c r="CQ387" s="246"/>
      <c r="CR387" s="246"/>
      <c r="CS387" s="246"/>
      <c r="CT387" s="8"/>
      <c r="CU387" s="8"/>
      <c r="CV387" s="8"/>
      <c r="CW387" s="8"/>
      <c r="CX387" s="8"/>
      <c r="CY387" s="8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8"/>
      <c r="DW387" s="8"/>
      <c r="DX387" s="8"/>
      <c r="DY387" s="8"/>
      <c r="DZ387" s="8"/>
      <c r="EA387" s="8"/>
      <c r="EB387" s="8"/>
      <c r="EC387" s="8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</row>
    <row r="388" ht="9.75" customHeight="1">
      <c r="A388" s="372"/>
      <c r="B388" s="59"/>
      <c r="C388" s="373"/>
      <c r="D388" s="374"/>
      <c r="E388" s="59"/>
      <c r="F388" s="59"/>
      <c r="G388" s="59"/>
      <c r="H388" s="375"/>
      <c r="I388" s="59"/>
      <c r="J388" s="59"/>
      <c r="K388" s="59"/>
      <c r="L388" s="59"/>
      <c r="M388" s="59"/>
      <c r="N388" s="59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  <c r="AA388" s="245"/>
      <c r="AB388" s="245"/>
      <c r="AC388" s="245"/>
      <c r="AD388" s="245"/>
      <c r="AE388" s="245"/>
      <c r="AF388" s="245"/>
      <c r="AG388" s="245"/>
      <c r="AH388" s="245"/>
      <c r="AI388" s="245"/>
      <c r="AJ388" s="245"/>
      <c r="AK388" s="245"/>
      <c r="AL388" s="245"/>
      <c r="AM388" s="245"/>
      <c r="AN388" s="245"/>
      <c r="AO388" s="245"/>
      <c r="AP388" s="245"/>
      <c r="AQ388" s="245"/>
      <c r="AR388" s="7"/>
      <c r="AS388" s="7"/>
      <c r="AT388" s="7"/>
      <c r="AU388" s="7"/>
      <c r="AV388" s="7"/>
      <c r="AW388" s="7"/>
      <c r="AX388" s="7"/>
      <c r="AY388" s="7"/>
      <c r="AZ388" s="7"/>
      <c r="BA388" s="8"/>
      <c r="BB388" s="8"/>
      <c r="BC388" s="8"/>
      <c r="BD388" s="8"/>
      <c r="BE388" s="21"/>
      <c r="BF388" s="21"/>
      <c r="BG388" s="21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8"/>
      <c r="BW388" s="8"/>
      <c r="BX388" s="8"/>
      <c r="BY388" s="8"/>
      <c r="BZ388" s="8"/>
      <c r="CA388" s="416"/>
      <c r="CB388" s="8"/>
      <c r="CC388" s="8"/>
      <c r="CD388" s="8"/>
      <c r="CE388" s="8"/>
      <c r="CF388" s="8"/>
      <c r="CG388" s="246"/>
      <c r="CH388" s="246"/>
      <c r="CI388" s="246"/>
      <c r="CJ388" s="246"/>
      <c r="CK388" s="246"/>
      <c r="CL388" s="246"/>
      <c r="CM388" s="7"/>
      <c r="CN388" s="246"/>
      <c r="CO388" s="246"/>
      <c r="CP388" s="246"/>
      <c r="CQ388" s="246"/>
      <c r="CR388" s="246"/>
      <c r="CS388" s="246"/>
      <c r="CT388" s="8"/>
      <c r="CU388" s="8"/>
      <c r="CV388" s="8"/>
      <c r="CW388" s="8"/>
      <c r="CX388" s="8"/>
      <c r="CY388" s="8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8"/>
      <c r="DW388" s="8"/>
      <c r="DX388" s="8"/>
      <c r="DY388" s="8"/>
      <c r="DZ388" s="8"/>
      <c r="EA388" s="8"/>
      <c r="EB388" s="8"/>
      <c r="EC388" s="8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</row>
    <row r="389" ht="9.75" customHeight="1">
      <c r="A389" s="372"/>
      <c r="B389" s="59"/>
      <c r="C389" s="373"/>
      <c r="D389" s="374"/>
      <c r="E389" s="59"/>
      <c r="F389" s="59"/>
      <c r="G389" s="59"/>
      <c r="H389" s="375"/>
      <c r="I389" s="59"/>
      <c r="J389" s="59"/>
      <c r="K389" s="59"/>
      <c r="L389" s="59"/>
      <c r="M389" s="59"/>
      <c r="N389" s="59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  <c r="AA389" s="245"/>
      <c r="AB389" s="245"/>
      <c r="AC389" s="245"/>
      <c r="AD389" s="245"/>
      <c r="AE389" s="245"/>
      <c r="AF389" s="245"/>
      <c r="AG389" s="245"/>
      <c r="AH389" s="245"/>
      <c r="AI389" s="245"/>
      <c r="AJ389" s="245"/>
      <c r="AK389" s="245"/>
      <c r="AL389" s="245"/>
      <c r="AM389" s="245"/>
      <c r="AN389" s="245"/>
      <c r="AO389" s="245"/>
      <c r="AP389" s="245"/>
      <c r="AQ389" s="245"/>
      <c r="AR389" s="7"/>
      <c r="AS389" s="7"/>
      <c r="AT389" s="7"/>
      <c r="AU389" s="7"/>
      <c r="AV389" s="7"/>
      <c r="AW389" s="7"/>
      <c r="AX389" s="7"/>
      <c r="AY389" s="7"/>
      <c r="AZ389" s="7"/>
      <c r="BA389" s="8"/>
      <c r="BB389" s="8"/>
      <c r="BC389" s="8"/>
      <c r="BD389" s="8"/>
      <c r="BE389" s="21"/>
      <c r="BF389" s="21"/>
      <c r="BG389" s="21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8"/>
      <c r="BW389" s="8"/>
      <c r="BX389" s="8"/>
      <c r="BY389" s="8"/>
      <c r="BZ389" s="8"/>
      <c r="CA389" s="416"/>
      <c r="CB389" s="8"/>
      <c r="CC389" s="8"/>
      <c r="CD389" s="8"/>
      <c r="CE389" s="8"/>
      <c r="CF389" s="8"/>
      <c r="CG389" s="246"/>
      <c r="CH389" s="246"/>
      <c r="CI389" s="246"/>
      <c r="CJ389" s="246"/>
      <c r="CK389" s="246"/>
      <c r="CL389" s="246"/>
      <c r="CM389" s="7"/>
      <c r="CN389" s="246"/>
      <c r="CO389" s="246"/>
      <c r="CP389" s="246"/>
      <c r="CQ389" s="246"/>
      <c r="CR389" s="246"/>
      <c r="CS389" s="246"/>
      <c r="CT389" s="8"/>
      <c r="CU389" s="8"/>
      <c r="CV389" s="8"/>
      <c r="CW389" s="8"/>
      <c r="CX389" s="8"/>
      <c r="CY389" s="8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8"/>
      <c r="DW389" s="8"/>
      <c r="DX389" s="8"/>
      <c r="DY389" s="8"/>
      <c r="DZ389" s="8"/>
      <c r="EA389" s="8"/>
      <c r="EB389" s="8"/>
      <c r="EC389" s="8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</row>
    <row r="390" ht="9.75" customHeight="1">
      <c r="A390" s="372"/>
      <c r="B390" s="59"/>
      <c r="C390" s="373"/>
      <c r="D390" s="374"/>
      <c r="E390" s="59"/>
      <c r="F390" s="59"/>
      <c r="G390" s="59"/>
      <c r="H390" s="375"/>
      <c r="I390" s="59"/>
      <c r="J390" s="59"/>
      <c r="K390" s="59"/>
      <c r="L390" s="59"/>
      <c r="M390" s="59"/>
      <c r="N390" s="59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  <c r="AA390" s="245"/>
      <c r="AB390" s="245"/>
      <c r="AC390" s="245"/>
      <c r="AD390" s="245"/>
      <c r="AE390" s="245"/>
      <c r="AF390" s="245"/>
      <c r="AG390" s="245"/>
      <c r="AH390" s="245"/>
      <c r="AI390" s="245"/>
      <c r="AJ390" s="245"/>
      <c r="AK390" s="245"/>
      <c r="AL390" s="245"/>
      <c r="AM390" s="245"/>
      <c r="AN390" s="245"/>
      <c r="AO390" s="245"/>
      <c r="AP390" s="245"/>
      <c r="AQ390" s="245"/>
      <c r="AR390" s="7"/>
      <c r="AS390" s="7"/>
      <c r="AT390" s="7"/>
      <c r="AU390" s="7"/>
      <c r="AV390" s="7"/>
      <c r="AW390" s="7"/>
      <c r="AX390" s="7"/>
      <c r="AY390" s="7"/>
      <c r="AZ390" s="7"/>
      <c r="BA390" s="8"/>
      <c r="BB390" s="8"/>
      <c r="BC390" s="8"/>
      <c r="BD390" s="8"/>
      <c r="BE390" s="21"/>
      <c r="BF390" s="21"/>
      <c r="BG390" s="21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8"/>
      <c r="BW390" s="8"/>
      <c r="BX390" s="8"/>
      <c r="BY390" s="8"/>
      <c r="BZ390" s="8"/>
      <c r="CA390" s="416"/>
      <c r="CB390" s="8"/>
      <c r="CC390" s="8"/>
      <c r="CD390" s="8"/>
      <c r="CE390" s="8"/>
      <c r="CF390" s="8"/>
      <c r="CG390" s="246"/>
      <c r="CH390" s="246"/>
      <c r="CI390" s="246"/>
      <c r="CJ390" s="246"/>
      <c r="CK390" s="246"/>
      <c r="CL390" s="246"/>
      <c r="CM390" s="7"/>
      <c r="CN390" s="246"/>
      <c r="CO390" s="246"/>
      <c r="CP390" s="246"/>
      <c r="CQ390" s="246"/>
      <c r="CR390" s="246"/>
      <c r="CS390" s="246"/>
      <c r="CT390" s="8"/>
      <c r="CU390" s="8"/>
      <c r="CV390" s="8"/>
      <c r="CW390" s="8"/>
      <c r="CX390" s="8"/>
      <c r="CY390" s="8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8"/>
      <c r="DW390" s="8"/>
      <c r="DX390" s="8"/>
      <c r="DY390" s="8"/>
      <c r="DZ390" s="8"/>
      <c r="EA390" s="8"/>
      <c r="EB390" s="8"/>
      <c r="EC390" s="8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</row>
    <row r="391" ht="9.75" customHeight="1">
      <c r="A391" s="372"/>
      <c r="B391" s="59"/>
      <c r="C391" s="373"/>
      <c r="D391" s="374"/>
      <c r="E391" s="59"/>
      <c r="F391" s="59"/>
      <c r="G391" s="59"/>
      <c r="H391" s="375"/>
      <c r="I391" s="59"/>
      <c r="J391" s="59"/>
      <c r="K391" s="59"/>
      <c r="L391" s="59"/>
      <c r="M391" s="59"/>
      <c r="N391" s="59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  <c r="AB391" s="245"/>
      <c r="AC391" s="245"/>
      <c r="AD391" s="245"/>
      <c r="AE391" s="245"/>
      <c r="AF391" s="245"/>
      <c r="AG391" s="245"/>
      <c r="AH391" s="245"/>
      <c r="AI391" s="245"/>
      <c r="AJ391" s="245"/>
      <c r="AK391" s="245"/>
      <c r="AL391" s="245"/>
      <c r="AM391" s="245"/>
      <c r="AN391" s="245"/>
      <c r="AO391" s="245"/>
      <c r="AP391" s="245"/>
      <c r="AQ391" s="245"/>
      <c r="AR391" s="7"/>
      <c r="AS391" s="7"/>
      <c r="AT391" s="7"/>
      <c r="AU391" s="7"/>
      <c r="AV391" s="7"/>
      <c r="AW391" s="7"/>
      <c r="AX391" s="7"/>
      <c r="AY391" s="7"/>
      <c r="AZ391" s="7"/>
      <c r="BA391" s="8"/>
      <c r="BB391" s="8"/>
      <c r="BC391" s="8"/>
      <c r="BD391" s="8"/>
      <c r="BE391" s="21"/>
      <c r="BF391" s="21"/>
      <c r="BG391" s="21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8"/>
      <c r="BW391" s="8"/>
      <c r="BX391" s="8"/>
      <c r="BY391" s="8"/>
      <c r="BZ391" s="8"/>
      <c r="CA391" s="282"/>
      <c r="CB391" s="287"/>
      <c r="CC391" s="287"/>
      <c r="CD391" s="287"/>
      <c r="CE391" s="287"/>
      <c r="CF391" s="295"/>
      <c r="CG391" s="246"/>
      <c r="CH391" s="246"/>
      <c r="CI391" s="246"/>
      <c r="CJ391" s="246"/>
      <c r="CK391" s="246"/>
      <c r="CL391" s="246"/>
      <c r="CM391" s="7"/>
      <c r="CN391" s="246"/>
      <c r="CO391" s="246"/>
      <c r="CP391" s="246"/>
      <c r="CQ391" s="246"/>
      <c r="CR391" s="246"/>
      <c r="CS391" s="246"/>
      <c r="CT391" s="287"/>
      <c r="CU391" s="295"/>
      <c r="CV391" s="287"/>
      <c r="CW391" s="287"/>
      <c r="CX391" s="287"/>
      <c r="CY391" s="295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8"/>
      <c r="DW391" s="8"/>
      <c r="DX391" s="8"/>
      <c r="DY391" s="8"/>
      <c r="DZ391" s="8"/>
      <c r="EA391" s="8"/>
      <c r="EB391" s="8"/>
      <c r="EC391" s="8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</row>
    <row r="392" ht="9.75" customHeight="1">
      <c r="A392" s="372"/>
      <c r="B392" s="59"/>
      <c r="C392" s="373"/>
      <c r="D392" s="374"/>
      <c r="E392" s="59"/>
      <c r="F392" s="59"/>
      <c r="G392" s="59"/>
      <c r="H392" s="375"/>
      <c r="I392" s="59"/>
      <c r="J392" s="59"/>
      <c r="K392" s="59"/>
      <c r="L392" s="59"/>
      <c r="M392" s="59"/>
      <c r="N392" s="59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  <c r="AA392" s="245"/>
      <c r="AB392" s="245"/>
      <c r="AC392" s="245"/>
      <c r="AD392" s="245"/>
      <c r="AE392" s="245"/>
      <c r="AF392" s="245"/>
      <c r="AG392" s="245"/>
      <c r="AH392" s="245"/>
      <c r="AI392" s="245"/>
      <c r="AJ392" s="245"/>
      <c r="AK392" s="245"/>
      <c r="AL392" s="245"/>
      <c r="AM392" s="245"/>
      <c r="AN392" s="245"/>
      <c r="AO392" s="245"/>
      <c r="AP392" s="245"/>
      <c r="AQ392" s="245"/>
      <c r="AR392" s="7"/>
      <c r="AS392" s="7"/>
      <c r="AT392" s="7"/>
      <c r="AU392" s="7"/>
      <c r="AV392" s="7"/>
      <c r="AW392" s="7"/>
      <c r="AX392" s="7"/>
      <c r="AY392" s="7"/>
      <c r="AZ392" s="7"/>
      <c r="BA392" s="8"/>
      <c r="BB392" s="8"/>
      <c r="BC392" s="8"/>
      <c r="BD392" s="8"/>
      <c r="BE392" s="21"/>
      <c r="BF392" s="21"/>
      <c r="BG392" s="21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8"/>
      <c r="BW392" s="8"/>
      <c r="BX392" s="8"/>
      <c r="BY392" s="8"/>
      <c r="BZ392" s="8"/>
      <c r="CA392" s="282"/>
      <c r="CB392" s="287"/>
      <c r="CC392" s="287"/>
      <c r="CD392" s="287"/>
      <c r="CE392" s="287"/>
      <c r="CF392" s="295"/>
      <c r="CG392" s="246"/>
      <c r="CH392" s="246"/>
      <c r="CI392" s="246"/>
      <c r="CJ392" s="246"/>
      <c r="CK392" s="246"/>
      <c r="CL392" s="246"/>
      <c r="CM392" s="7"/>
      <c r="CN392" s="246"/>
      <c r="CO392" s="246"/>
      <c r="CP392" s="246"/>
      <c r="CQ392" s="246"/>
      <c r="CR392" s="246"/>
      <c r="CS392" s="246"/>
      <c r="CT392" s="287"/>
      <c r="CU392" s="295"/>
      <c r="CV392" s="287"/>
      <c r="CW392" s="287"/>
      <c r="CX392" s="287"/>
      <c r="CY392" s="295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8"/>
      <c r="DW392" s="8"/>
      <c r="DX392" s="8"/>
      <c r="DY392" s="8"/>
      <c r="DZ392" s="8"/>
      <c r="EA392" s="8"/>
      <c r="EB392" s="8"/>
      <c r="EC392" s="8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</row>
    <row r="393" ht="9.75" customHeight="1">
      <c r="A393" s="372"/>
      <c r="B393" s="59"/>
      <c r="C393" s="373"/>
      <c r="D393" s="374"/>
      <c r="E393" s="59"/>
      <c r="F393" s="59"/>
      <c r="G393" s="59"/>
      <c r="H393" s="375"/>
      <c r="I393" s="59"/>
      <c r="J393" s="59"/>
      <c r="K393" s="59"/>
      <c r="L393" s="59"/>
      <c r="M393" s="59"/>
      <c r="N393" s="59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  <c r="AA393" s="245"/>
      <c r="AB393" s="245"/>
      <c r="AC393" s="245"/>
      <c r="AD393" s="245"/>
      <c r="AE393" s="245"/>
      <c r="AF393" s="245"/>
      <c r="AG393" s="245"/>
      <c r="AH393" s="245"/>
      <c r="AI393" s="245"/>
      <c r="AJ393" s="245"/>
      <c r="AK393" s="245"/>
      <c r="AL393" s="245"/>
      <c r="AM393" s="245"/>
      <c r="AN393" s="245"/>
      <c r="AO393" s="245"/>
      <c r="AP393" s="245"/>
      <c r="AQ393" s="245"/>
      <c r="AR393" s="7"/>
      <c r="AS393" s="7"/>
      <c r="AT393" s="7"/>
      <c r="AU393" s="7"/>
      <c r="AV393" s="7"/>
      <c r="AW393" s="7"/>
      <c r="AX393" s="7"/>
      <c r="AY393" s="7"/>
      <c r="AZ393" s="7"/>
      <c r="BA393" s="8"/>
      <c r="BB393" s="8"/>
      <c r="BC393" s="8"/>
      <c r="BD393" s="8"/>
      <c r="BE393" s="21"/>
      <c r="BF393" s="21"/>
      <c r="BG393" s="21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8"/>
      <c r="BW393" s="8"/>
      <c r="BX393" s="8"/>
      <c r="BY393" s="8"/>
      <c r="BZ393" s="8"/>
      <c r="CA393" s="282"/>
      <c r="CB393" s="287"/>
      <c r="CC393" s="287"/>
      <c r="CD393" s="287"/>
      <c r="CE393" s="287"/>
      <c r="CF393" s="295"/>
      <c r="CG393" s="246"/>
      <c r="CH393" s="246"/>
      <c r="CI393" s="246"/>
      <c r="CJ393" s="246"/>
      <c r="CK393" s="246"/>
      <c r="CL393" s="246"/>
      <c r="CM393" s="7"/>
      <c r="CN393" s="246"/>
      <c r="CO393" s="246"/>
      <c r="CP393" s="246"/>
      <c r="CQ393" s="246"/>
      <c r="CR393" s="246"/>
      <c r="CS393" s="246"/>
      <c r="CT393" s="287"/>
      <c r="CU393" s="295"/>
      <c r="CV393" s="287"/>
      <c r="CW393" s="295"/>
      <c r="CX393" s="287"/>
      <c r="CY393" s="295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8"/>
      <c r="DW393" s="8"/>
      <c r="DX393" s="8"/>
      <c r="DY393" s="8"/>
      <c r="DZ393" s="8"/>
      <c r="EA393" s="8"/>
      <c r="EB393" s="8"/>
      <c r="EC393" s="8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</row>
    <row r="394" ht="9.75" customHeight="1">
      <c r="A394" s="372"/>
      <c r="B394" s="59"/>
      <c r="C394" s="373"/>
      <c r="D394" s="374"/>
      <c r="E394" s="59"/>
      <c r="F394" s="59"/>
      <c r="G394" s="59"/>
      <c r="H394" s="375"/>
      <c r="I394" s="59"/>
      <c r="J394" s="59"/>
      <c r="K394" s="59"/>
      <c r="L394" s="59"/>
      <c r="M394" s="59"/>
      <c r="N394" s="59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  <c r="AA394" s="245"/>
      <c r="AB394" s="245"/>
      <c r="AC394" s="245"/>
      <c r="AD394" s="245"/>
      <c r="AE394" s="245"/>
      <c r="AF394" s="245"/>
      <c r="AG394" s="245"/>
      <c r="AH394" s="245"/>
      <c r="AI394" s="245"/>
      <c r="AJ394" s="245"/>
      <c r="AK394" s="245"/>
      <c r="AL394" s="245"/>
      <c r="AM394" s="245"/>
      <c r="AN394" s="245"/>
      <c r="AO394" s="245"/>
      <c r="AP394" s="245"/>
      <c r="AQ394" s="245"/>
      <c r="AR394" s="7"/>
      <c r="AS394" s="7"/>
      <c r="AT394" s="7"/>
      <c r="AU394" s="7"/>
      <c r="AV394" s="7"/>
      <c r="AW394" s="7"/>
      <c r="AX394" s="7"/>
      <c r="AY394" s="7"/>
      <c r="AZ394" s="7"/>
      <c r="BA394" s="8"/>
      <c r="BB394" s="8"/>
      <c r="BC394" s="8"/>
      <c r="BD394" s="8"/>
      <c r="BE394" s="21"/>
      <c r="BF394" s="21"/>
      <c r="BG394" s="21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8"/>
      <c r="BW394" s="8"/>
      <c r="BX394" s="8"/>
      <c r="BY394" s="8"/>
      <c r="BZ394" s="8"/>
      <c r="CA394" s="282"/>
      <c r="CB394" s="287"/>
      <c r="CC394" s="287"/>
      <c r="CD394" s="287"/>
      <c r="CE394" s="287"/>
      <c r="CF394" s="295"/>
      <c r="CG394" s="246"/>
      <c r="CH394" s="246"/>
      <c r="CI394" s="246"/>
      <c r="CJ394" s="246"/>
      <c r="CK394" s="246"/>
      <c r="CL394" s="246"/>
      <c r="CM394" s="7"/>
      <c r="CN394" s="246"/>
      <c r="CO394" s="246"/>
      <c r="CP394" s="246"/>
      <c r="CQ394" s="246"/>
      <c r="CR394" s="246"/>
      <c r="CS394" s="246"/>
      <c r="CT394" s="287"/>
      <c r="CU394" s="295"/>
      <c r="CV394" s="295"/>
      <c r="CW394" s="287"/>
      <c r="CX394" s="287"/>
      <c r="CY394" s="295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8"/>
      <c r="DW394" s="8"/>
      <c r="DX394" s="8"/>
      <c r="DY394" s="8"/>
      <c r="DZ394" s="8"/>
      <c r="EA394" s="8"/>
      <c r="EB394" s="8"/>
      <c r="EC394" s="8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</row>
    <row r="395" ht="9.75" customHeight="1">
      <c r="A395" s="372"/>
      <c r="B395" s="59"/>
      <c r="C395" s="373"/>
      <c r="D395" s="374"/>
      <c r="E395" s="59"/>
      <c r="F395" s="59"/>
      <c r="G395" s="59"/>
      <c r="H395" s="375"/>
      <c r="I395" s="59"/>
      <c r="J395" s="59"/>
      <c r="K395" s="59"/>
      <c r="L395" s="59"/>
      <c r="M395" s="59"/>
      <c r="N395" s="59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  <c r="AA395" s="245"/>
      <c r="AB395" s="245"/>
      <c r="AC395" s="245"/>
      <c r="AD395" s="245"/>
      <c r="AE395" s="245"/>
      <c r="AF395" s="245"/>
      <c r="AG395" s="245"/>
      <c r="AH395" s="245"/>
      <c r="AI395" s="245"/>
      <c r="AJ395" s="245"/>
      <c r="AK395" s="245"/>
      <c r="AL395" s="245"/>
      <c r="AM395" s="245"/>
      <c r="AN395" s="245"/>
      <c r="AO395" s="245"/>
      <c r="AP395" s="245"/>
      <c r="AQ395" s="245"/>
      <c r="AR395" s="7"/>
      <c r="AS395" s="7"/>
      <c r="AT395" s="7"/>
      <c r="AU395" s="7"/>
      <c r="AV395" s="7"/>
      <c r="AW395" s="7"/>
      <c r="AX395" s="7"/>
      <c r="AY395" s="7"/>
      <c r="AZ395" s="7"/>
      <c r="BA395" s="8"/>
      <c r="BB395" s="8"/>
      <c r="BC395" s="8"/>
      <c r="BD395" s="8"/>
      <c r="BE395" s="21"/>
      <c r="BF395" s="21"/>
      <c r="BG395" s="21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8"/>
      <c r="BW395" s="8"/>
      <c r="BX395" s="8"/>
      <c r="BY395" s="8"/>
      <c r="BZ395" s="8"/>
      <c r="CA395" s="282"/>
      <c r="CB395" s="287"/>
      <c r="CC395" s="287"/>
      <c r="CD395" s="287"/>
      <c r="CE395" s="287"/>
      <c r="CF395" s="295"/>
      <c r="CG395" s="246"/>
      <c r="CH395" s="246"/>
      <c r="CI395" s="246"/>
      <c r="CJ395" s="246"/>
      <c r="CK395" s="246"/>
      <c r="CL395" s="246"/>
      <c r="CM395" s="7"/>
      <c r="CN395" s="246"/>
      <c r="CO395" s="246"/>
      <c r="CP395" s="246"/>
      <c r="CQ395" s="246"/>
      <c r="CR395" s="246"/>
      <c r="CS395" s="246"/>
      <c r="CT395" s="287"/>
      <c r="CU395" s="295"/>
      <c r="CV395" s="287"/>
      <c r="CW395" s="295"/>
      <c r="CX395" s="287"/>
      <c r="CY395" s="295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8"/>
      <c r="DW395" s="8"/>
      <c r="DX395" s="8"/>
      <c r="DY395" s="8"/>
      <c r="DZ395" s="8"/>
      <c r="EA395" s="8"/>
      <c r="EB395" s="8"/>
      <c r="EC395" s="8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</row>
    <row r="396" ht="9.75" customHeight="1">
      <c r="A396" s="372"/>
      <c r="B396" s="59"/>
      <c r="C396" s="373"/>
      <c r="D396" s="374"/>
      <c r="E396" s="59"/>
      <c r="F396" s="59"/>
      <c r="G396" s="59"/>
      <c r="H396" s="375"/>
      <c r="I396" s="59"/>
      <c r="J396" s="59"/>
      <c r="K396" s="59"/>
      <c r="L396" s="59"/>
      <c r="M396" s="59"/>
      <c r="N396" s="59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  <c r="AA396" s="245"/>
      <c r="AB396" s="245"/>
      <c r="AC396" s="245"/>
      <c r="AD396" s="245"/>
      <c r="AE396" s="245"/>
      <c r="AF396" s="245"/>
      <c r="AG396" s="245"/>
      <c r="AH396" s="245"/>
      <c r="AI396" s="245"/>
      <c r="AJ396" s="245"/>
      <c r="AK396" s="245"/>
      <c r="AL396" s="245"/>
      <c r="AM396" s="245"/>
      <c r="AN396" s="245"/>
      <c r="AO396" s="245"/>
      <c r="AP396" s="245"/>
      <c r="AQ396" s="245"/>
      <c r="AR396" s="7"/>
      <c r="AS396" s="7"/>
      <c r="AT396" s="7"/>
      <c r="AU396" s="7"/>
      <c r="AV396" s="7"/>
      <c r="AW396" s="7"/>
      <c r="AX396" s="7"/>
      <c r="AY396" s="7"/>
      <c r="AZ396" s="7"/>
      <c r="BA396" s="8"/>
      <c r="BB396" s="8"/>
      <c r="BC396" s="8"/>
      <c r="BD396" s="8"/>
      <c r="BE396" s="21"/>
      <c r="BF396" s="21"/>
      <c r="BG396" s="21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8"/>
      <c r="BW396" s="8"/>
      <c r="BX396" s="8"/>
      <c r="BY396" s="8"/>
      <c r="BZ396" s="8"/>
      <c r="CA396" s="282"/>
      <c r="CB396" s="287"/>
      <c r="CC396" s="287"/>
      <c r="CD396" s="287"/>
      <c r="CE396" s="295"/>
      <c r="CF396" s="287"/>
      <c r="CG396" s="246"/>
      <c r="CH396" s="246"/>
      <c r="CI396" s="246"/>
      <c r="CJ396" s="246"/>
      <c r="CK396" s="246"/>
      <c r="CL396" s="246"/>
      <c r="CM396" s="7"/>
      <c r="CN396" s="246"/>
      <c r="CO396" s="246"/>
      <c r="CP396" s="246"/>
      <c r="CQ396" s="246"/>
      <c r="CR396" s="246"/>
      <c r="CS396" s="246"/>
      <c r="CT396" s="295"/>
      <c r="CU396" s="287"/>
      <c r="CV396" s="295"/>
      <c r="CW396" s="287"/>
      <c r="CX396" s="287"/>
      <c r="CY396" s="295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8"/>
      <c r="DW396" s="8"/>
      <c r="DX396" s="8"/>
      <c r="DY396" s="8"/>
      <c r="DZ396" s="8"/>
      <c r="EA396" s="8"/>
      <c r="EB396" s="8"/>
      <c r="EC396" s="8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</row>
    <row r="397" ht="9.75" customHeight="1">
      <c r="A397" s="372"/>
      <c r="B397" s="59"/>
      <c r="C397" s="373"/>
      <c r="D397" s="374"/>
      <c r="E397" s="59"/>
      <c r="F397" s="59"/>
      <c r="G397" s="59"/>
      <c r="H397" s="375"/>
      <c r="I397" s="59"/>
      <c r="J397" s="59"/>
      <c r="K397" s="59"/>
      <c r="L397" s="59"/>
      <c r="M397" s="59"/>
      <c r="N397" s="59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  <c r="AB397" s="245"/>
      <c r="AC397" s="245"/>
      <c r="AD397" s="245"/>
      <c r="AE397" s="245"/>
      <c r="AF397" s="245"/>
      <c r="AG397" s="245"/>
      <c r="AH397" s="245"/>
      <c r="AI397" s="245"/>
      <c r="AJ397" s="245"/>
      <c r="AK397" s="245"/>
      <c r="AL397" s="245"/>
      <c r="AM397" s="245"/>
      <c r="AN397" s="245"/>
      <c r="AO397" s="245"/>
      <c r="AP397" s="245"/>
      <c r="AQ397" s="245"/>
      <c r="AR397" s="7"/>
      <c r="AS397" s="7"/>
      <c r="AT397" s="7"/>
      <c r="AU397" s="7"/>
      <c r="AV397" s="7"/>
      <c r="AW397" s="7"/>
      <c r="AX397" s="7"/>
      <c r="AY397" s="7"/>
      <c r="AZ397" s="7"/>
      <c r="BA397" s="8"/>
      <c r="BB397" s="8"/>
      <c r="BC397" s="8"/>
      <c r="BD397" s="8"/>
      <c r="BE397" s="21"/>
      <c r="BF397" s="21"/>
      <c r="BG397" s="21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8"/>
      <c r="BW397" s="8"/>
      <c r="BX397" s="8"/>
      <c r="BY397" s="8"/>
      <c r="BZ397" s="8"/>
      <c r="CA397" s="282"/>
      <c r="CB397" s="287"/>
      <c r="CC397" s="287"/>
      <c r="CD397" s="287"/>
      <c r="CE397" s="295"/>
      <c r="CF397" s="287"/>
      <c r="CG397" s="246"/>
      <c r="CH397" s="246"/>
      <c r="CI397" s="246"/>
      <c r="CJ397" s="246"/>
      <c r="CK397" s="246"/>
      <c r="CL397" s="246"/>
      <c r="CM397" s="7"/>
      <c r="CN397" s="246"/>
      <c r="CO397" s="246"/>
      <c r="CP397" s="246"/>
      <c r="CQ397" s="246"/>
      <c r="CR397" s="246"/>
      <c r="CS397" s="246"/>
      <c r="CT397" s="295"/>
      <c r="CU397" s="287"/>
      <c r="CV397" s="287"/>
      <c r="CW397" s="295"/>
      <c r="CX397" s="287"/>
      <c r="CY397" s="295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8"/>
      <c r="DW397" s="8"/>
      <c r="DX397" s="8"/>
      <c r="DY397" s="8"/>
      <c r="DZ397" s="8"/>
      <c r="EA397" s="8"/>
      <c r="EB397" s="8"/>
      <c r="EC397" s="8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</row>
    <row r="398" ht="9.75" customHeight="1">
      <c r="A398" s="372"/>
      <c r="B398" s="59"/>
      <c r="C398" s="373"/>
      <c r="D398" s="374"/>
      <c r="E398" s="59"/>
      <c r="F398" s="59"/>
      <c r="G398" s="59"/>
      <c r="H398" s="375"/>
      <c r="I398" s="59"/>
      <c r="J398" s="59"/>
      <c r="K398" s="59"/>
      <c r="L398" s="59"/>
      <c r="M398" s="59"/>
      <c r="N398" s="59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  <c r="AA398" s="245"/>
      <c r="AB398" s="245"/>
      <c r="AC398" s="245"/>
      <c r="AD398" s="245"/>
      <c r="AE398" s="245"/>
      <c r="AF398" s="245"/>
      <c r="AG398" s="245"/>
      <c r="AH398" s="245"/>
      <c r="AI398" s="245"/>
      <c r="AJ398" s="245"/>
      <c r="AK398" s="245"/>
      <c r="AL398" s="245"/>
      <c r="AM398" s="245"/>
      <c r="AN398" s="245"/>
      <c r="AO398" s="245"/>
      <c r="AP398" s="245"/>
      <c r="AQ398" s="245"/>
      <c r="AR398" s="7"/>
      <c r="AS398" s="7"/>
      <c r="AT398" s="7"/>
      <c r="AU398" s="7"/>
      <c r="AV398" s="7"/>
      <c r="AW398" s="7"/>
      <c r="AX398" s="7"/>
      <c r="AY398" s="7"/>
      <c r="AZ398" s="7"/>
      <c r="BA398" s="8"/>
      <c r="BB398" s="8"/>
      <c r="BC398" s="8"/>
      <c r="BD398" s="8"/>
      <c r="BE398" s="21"/>
      <c r="BF398" s="21"/>
      <c r="BG398" s="21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8"/>
      <c r="BW398" s="8"/>
      <c r="BX398" s="8"/>
      <c r="BY398" s="8"/>
      <c r="BZ398" s="8"/>
      <c r="CA398" s="282"/>
      <c r="CB398" s="287"/>
      <c r="CC398" s="287"/>
      <c r="CD398" s="295"/>
      <c r="CE398" s="287"/>
      <c r="CF398" s="287"/>
      <c r="CG398" s="246"/>
      <c r="CH398" s="246"/>
      <c r="CI398" s="246"/>
      <c r="CJ398" s="246"/>
      <c r="CK398" s="246"/>
      <c r="CL398" s="246"/>
      <c r="CM398" s="7"/>
      <c r="CN398" s="246"/>
      <c r="CO398" s="246"/>
      <c r="CP398" s="246"/>
      <c r="CQ398" s="246"/>
      <c r="CR398" s="246"/>
      <c r="CS398" s="246"/>
      <c r="CT398" s="287"/>
      <c r="CU398" s="287"/>
      <c r="CV398" s="295"/>
      <c r="CW398" s="287"/>
      <c r="CX398" s="287"/>
      <c r="CY398" s="295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8"/>
      <c r="DW398" s="8"/>
      <c r="DX398" s="8"/>
      <c r="DY398" s="8"/>
      <c r="DZ398" s="8"/>
      <c r="EA398" s="8"/>
      <c r="EB398" s="8"/>
      <c r="EC398" s="8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</row>
    <row r="399" ht="9.75" customHeight="1">
      <c r="A399" s="372"/>
      <c r="B399" s="59"/>
      <c r="C399" s="373"/>
      <c r="D399" s="374"/>
      <c r="E399" s="59"/>
      <c r="F399" s="59"/>
      <c r="G399" s="59"/>
      <c r="H399" s="375"/>
      <c r="I399" s="59"/>
      <c r="J399" s="59"/>
      <c r="K399" s="59"/>
      <c r="L399" s="59"/>
      <c r="M399" s="59"/>
      <c r="N399" s="59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  <c r="AA399" s="245"/>
      <c r="AB399" s="245"/>
      <c r="AC399" s="245"/>
      <c r="AD399" s="245"/>
      <c r="AE399" s="245"/>
      <c r="AF399" s="245"/>
      <c r="AG399" s="245"/>
      <c r="AH399" s="245"/>
      <c r="AI399" s="245"/>
      <c r="AJ399" s="245"/>
      <c r="AK399" s="245"/>
      <c r="AL399" s="245"/>
      <c r="AM399" s="245"/>
      <c r="AN399" s="245"/>
      <c r="AO399" s="245"/>
      <c r="AP399" s="245"/>
      <c r="AQ399" s="245"/>
      <c r="AR399" s="7"/>
      <c r="AS399" s="7"/>
      <c r="AT399" s="7"/>
      <c r="AU399" s="7"/>
      <c r="AV399" s="7"/>
      <c r="AW399" s="7"/>
      <c r="AX399" s="7"/>
      <c r="AY399" s="7"/>
      <c r="AZ399" s="7"/>
      <c r="BA399" s="8"/>
      <c r="BB399" s="8"/>
      <c r="BC399" s="8"/>
      <c r="BD399" s="8"/>
      <c r="BE399" s="21"/>
      <c r="BF399" s="21"/>
      <c r="BG399" s="21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8"/>
      <c r="BW399" s="8"/>
      <c r="BX399" s="8"/>
      <c r="BY399" s="8"/>
      <c r="BZ399" s="8"/>
      <c r="CA399" s="282"/>
      <c r="CB399" s="287"/>
      <c r="CC399" s="287"/>
      <c r="CD399" s="295"/>
      <c r="CE399" s="287"/>
      <c r="CF399" s="287"/>
      <c r="CG399" s="246"/>
      <c r="CH399" s="246"/>
      <c r="CI399" s="246"/>
      <c r="CJ399" s="246"/>
      <c r="CK399" s="246"/>
      <c r="CL399" s="246"/>
      <c r="CM399" s="7"/>
      <c r="CN399" s="246"/>
      <c r="CO399" s="246"/>
      <c r="CP399" s="246"/>
      <c r="CQ399" s="246"/>
      <c r="CR399" s="246"/>
      <c r="CS399" s="246"/>
      <c r="CT399" s="287"/>
      <c r="CU399" s="287"/>
      <c r="CV399" s="287"/>
      <c r="CW399" s="295"/>
      <c r="CX399" s="287"/>
      <c r="CY399" s="295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8"/>
      <c r="DW399" s="8"/>
      <c r="DX399" s="8"/>
      <c r="DY399" s="8"/>
      <c r="DZ399" s="8"/>
      <c r="EA399" s="8"/>
      <c r="EB399" s="8"/>
      <c r="EC399" s="8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</row>
    <row r="400" ht="9.75" customHeight="1">
      <c r="A400" s="372"/>
      <c r="B400" s="59"/>
      <c r="C400" s="373"/>
      <c r="D400" s="374"/>
      <c r="E400" s="59"/>
      <c r="F400" s="59"/>
      <c r="G400" s="59"/>
      <c r="H400" s="375"/>
      <c r="I400" s="59"/>
      <c r="J400" s="59"/>
      <c r="K400" s="59"/>
      <c r="L400" s="59"/>
      <c r="M400" s="59"/>
      <c r="N400" s="59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245"/>
      <c r="AB400" s="245"/>
      <c r="AC400" s="245"/>
      <c r="AD400" s="245"/>
      <c r="AE400" s="245"/>
      <c r="AF400" s="245"/>
      <c r="AG400" s="245"/>
      <c r="AH400" s="245"/>
      <c r="AI400" s="245"/>
      <c r="AJ400" s="245"/>
      <c r="AK400" s="245"/>
      <c r="AL400" s="245"/>
      <c r="AM400" s="245"/>
      <c r="AN400" s="245"/>
      <c r="AO400" s="245"/>
      <c r="AP400" s="245"/>
      <c r="AQ400" s="245"/>
      <c r="AR400" s="7"/>
      <c r="AS400" s="7"/>
      <c r="AT400" s="7"/>
      <c r="AU400" s="7"/>
      <c r="AV400" s="7"/>
      <c r="AW400" s="7"/>
      <c r="AX400" s="7"/>
      <c r="AY400" s="7"/>
      <c r="AZ400" s="7"/>
      <c r="BA400" s="8"/>
      <c r="BB400" s="8"/>
      <c r="BC400" s="8"/>
      <c r="BD400" s="8"/>
      <c r="BE400" s="21"/>
      <c r="BF400" s="21"/>
      <c r="BG400" s="21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8"/>
      <c r="BW400" s="8"/>
      <c r="BX400" s="8"/>
      <c r="BY400" s="8"/>
      <c r="BZ400" s="8"/>
      <c r="CA400" s="282"/>
      <c r="CB400" s="287"/>
      <c r="CC400" s="287"/>
      <c r="CD400" s="295"/>
      <c r="CE400" s="287"/>
      <c r="CF400" s="287"/>
      <c r="CG400" s="246"/>
      <c r="CH400" s="246"/>
      <c r="CI400" s="246"/>
      <c r="CJ400" s="246"/>
      <c r="CK400" s="246"/>
      <c r="CL400" s="246"/>
      <c r="CM400" s="7"/>
      <c r="CN400" s="246"/>
      <c r="CO400" s="246"/>
      <c r="CP400" s="246"/>
      <c r="CQ400" s="246"/>
      <c r="CR400" s="246"/>
      <c r="CS400" s="246"/>
      <c r="CT400" s="287"/>
      <c r="CU400" s="287"/>
      <c r="CV400" s="287"/>
      <c r="CW400" s="287"/>
      <c r="CX400" s="287"/>
      <c r="CY400" s="295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8"/>
      <c r="DW400" s="8"/>
      <c r="DX400" s="8"/>
      <c r="DY400" s="8"/>
      <c r="DZ400" s="8"/>
      <c r="EA400" s="8"/>
      <c r="EB400" s="8"/>
      <c r="EC400" s="8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</row>
    <row r="401" ht="9.75" customHeight="1">
      <c r="A401" s="372"/>
      <c r="B401" s="59"/>
      <c r="C401" s="373"/>
      <c r="D401" s="374"/>
      <c r="E401" s="59"/>
      <c r="F401" s="59"/>
      <c r="G401" s="59"/>
      <c r="H401" s="375"/>
      <c r="I401" s="59"/>
      <c r="J401" s="59"/>
      <c r="K401" s="59"/>
      <c r="L401" s="59"/>
      <c r="M401" s="59"/>
      <c r="N401" s="59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  <c r="AA401" s="245"/>
      <c r="AB401" s="245"/>
      <c r="AC401" s="245"/>
      <c r="AD401" s="245"/>
      <c r="AE401" s="245"/>
      <c r="AF401" s="245"/>
      <c r="AG401" s="245"/>
      <c r="AH401" s="245"/>
      <c r="AI401" s="245"/>
      <c r="AJ401" s="245"/>
      <c r="AK401" s="245"/>
      <c r="AL401" s="245"/>
      <c r="AM401" s="245"/>
      <c r="AN401" s="245"/>
      <c r="AO401" s="245"/>
      <c r="AP401" s="245"/>
      <c r="AQ401" s="245"/>
      <c r="AR401" s="7"/>
      <c r="AS401" s="7"/>
      <c r="AT401" s="7"/>
      <c r="AU401" s="7"/>
      <c r="AV401" s="7"/>
      <c r="AW401" s="7"/>
      <c r="AX401" s="7"/>
      <c r="AY401" s="7"/>
      <c r="AZ401" s="7"/>
      <c r="BA401" s="8"/>
      <c r="BB401" s="8"/>
      <c r="BC401" s="8"/>
      <c r="BD401" s="8"/>
      <c r="BE401" s="21"/>
      <c r="BF401" s="21"/>
      <c r="BG401" s="21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8"/>
      <c r="BW401" s="8"/>
      <c r="BX401" s="8"/>
      <c r="BY401" s="8"/>
      <c r="BZ401" s="8"/>
      <c r="CA401" s="282"/>
      <c r="CB401" s="287"/>
      <c r="CC401" s="287"/>
      <c r="CD401" s="287"/>
      <c r="CE401" s="287"/>
      <c r="CF401" s="287"/>
      <c r="CG401" s="246"/>
      <c r="CH401" s="246"/>
      <c r="CI401" s="246"/>
      <c r="CJ401" s="246"/>
      <c r="CK401" s="246"/>
      <c r="CL401" s="246"/>
      <c r="CM401" s="7"/>
      <c r="CN401" s="246"/>
      <c r="CO401" s="246"/>
      <c r="CP401" s="246"/>
      <c r="CQ401" s="246"/>
      <c r="CR401" s="246"/>
      <c r="CS401" s="246"/>
      <c r="CT401" s="287"/>
      <c r="CU401" s="287"/>
      <c r="CV401" s="295"/>
      <c r="CW401" s="295"/>
      <c r="CX401" s="287"/>
      <c r="CY401" s="295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8"/>
      <c r="DW401" s="8"/>
      <c r="DX401" s="8"/>
      <c r="DY401" s="8"/>
      <c r="DZ401" s="8"/>
      <c r="EA401" s="8"/>
      <c r="EB401" s="8"/>
      <c r="EC401" s="8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</row>
    <row r="402" ht="9.75" customHeight="1">
      <c r="A402" s="372"/>
      <c r="B402" s="59"/>
      <c r="C402" s="373"/>
      <c r="D402" s="374"/>
      <c r="E402" s="59"/>
      <c r="F402" s="59"/>
      <c r="G402" s="59"/>
      <c r="H402" s="375"/>
      <c r="I402" s="59"/>
      <c r="J402" s="59"/>
      <c r="K402" s="59"/>
      <c r="L402" s="59"/>
      <c r="M402" s="59"/>
      <c r="N402" s="59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  <c r="AA402" s="245"/>
      <c r="AB402" s="245"/>
      <c r="AC402" s="245"/>
      <c r="AD402" s="245"/>
      <c r="AE402" s="245"/>
      <c r="AF402" s="245"/>
      <c r="AG402" s="245"/>
      <c r="AH402" s="245"/>
      <c r="AI402" s="245"/>
      <c r="AJ402" s="245"/>
      <c r="AK402" s="245"/>
      <c r="AL402" s="245"/>
      <c r="AM402" s="245"/>
      <c r="AN402" s="245"/>
      <c r="AO402" s="245"/>
      <c r="AP402" s="245"/>
      <c r="AQ402" s="245"/>
      <c r="AR402" s="7"/>
      <c r="AS402" s="7"/>
      <c r="AT402" s="7"/>
      <c r="AU402" s="7"/>
      <c r="AV402" s="7"/>
      <c r="AW402" s="7"/>
      <c r="AX402" s="7"/>
      <c r="AY402" s="7"/>
      <c r="AZ402" s="7"/>
      <c r="BA402" s="8"/>
      <c r="BB402" s="8"/>
      <c r="BC402" s="8"/>
      <c r="BD402" s="8"/>
      <c r="BE402" s="21"/>
      <c r="BF402" s="21"/>
      <c r="BG402" s="21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8"/>
      <c r="BW402" s="8"/>
      <c r="BX402" s="8"/>
      <c r="BY402" s="8"/>
      <c r="BZ402" s="8"/>
      <c r="CA402" s="282"/>
      <c r="CB402" s="287"/>
      <c r="CC402" s="287"/>
      <c r="CD402" s="287"/>
      <c r="CE402" s="287"/>
      <c r="CF402" s="287"/>
      <c r="CG402" s="246"/>
      <c r="CH402" s="246"/>
      <c r="CI402" s="246"/>
      <c r="CJ402" s="246"/>
      <c r="CK402" s="246"/>
      <c r="CL402" s="246"/>
      <c r="CM402" s="7"/>
      <c r="CN402" s="246"/>
      <c r="CO402" s="246"/>
      <c r="CP402" s="246"/>
      <c r="CQ402" s="246"/>
      <c r="CR402" s="246"/>
      <c r="CS402" s="246"/>
      <c r="CT402" s="287"/>
      <c r="CU402" s="287"/>
      <c r="CV402" s="287"/>
      <c r="CW402" s="287"/>
      <c r="CX402" s="287"/>
      <c r="CY402" s="295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8"/>
      <c r="DW402" s="8"/>
      <c r="DX402" s="8"/>
      <c r="DY402" s="8"/>
      <c r="DZ402" s="8"/>
      <c r="EA402" s="8"/>
      <c r="EB402" s="8"/>
      <c r="EC402" s="8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</row>
    <row r="403" ht="9.75" customHeight="1">
      <c r="A403" s="372"/>
      <c r="B403" s="59"/>
      <c r="C403" s="373"/>
      <c r="D403" s="374"/>
      <c r="E403" s="59"/>
      <c r="F403" s="59"/>
      <c r="G403" s="59"/>
      <c r="H403" s="375"/>
      <c r="I403" s="59"/>
      <c r="J403" s="59"/>
      <c r="K403" s="59"/>
      <c r="L403" s="59"/>
      <c r="M403" s="59"/>
      <c r="N403" s="59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  <c r="AA403" s="245"/>
      <c r="AB403" s="245"/>
      <c r="AC403" s="245"/>
      <c r="AD403" s="245"/>
      <c r="AE403" s="245"/>
      <c r="AF403" s="245"/>
      <c r="AG403" s="245"/>
      <c r="AH403" s="245"/>
      <c r="AI403" s="245"/>
      <c r="AJ403" s="245"/>
      <c r="AK403" s="245"/>
      <c r="AL403" s="245"/>
      <c r="AM403" s="245"/>
      <c r="AN403" s="245"/>
      <c r="AO403" s="245"/>
      <c r="AP403" s="245"/>
      <c r="AQ403" s="245"/>
      <c r="AR403" s="7"/>
      <c r="AS403" s="7"/>
      <c r="AT403" s="7"/>
      <c r="AU403" s="7"/>
      <c r="AV403" s="7"/>
      <c r="AW403" s="7"/>
      <c r="AX403" s="7"/>
      <c r="AY403" s="7"/>
      <c r="AZ403" s="7"/>
      <c r="BA403" s="8"/>
      <c r="BB403" s="8"/>
      <c r="BC403" s="8"/>
      <c r="BD403" s="8"/>
      <c r="BE403" s="21"/>
      <c r="BF403" s="21"/>
      <c r="BG403" s="21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8"/>
      <c r="BW403" s="8"/>
      <c r="BX403" s="8"/>
      <c r="BY403" s="8"/>
      <c r="BZ403" s="8"/>
      <c r="CA403" s="282"/>
      <c r="CB403" s="287"/>
      <c r="CC403" s="287"/>
      <c r="CD403" s="287"/>
      <c r="CE403" s="287"/>
      <c r="CF403" s="287"/>
      <c r="CG403" s="246"/>
      <c r="CH403" s="246"/>
      <c r="CI403" s="246"/>
      <c r="CJ403" s="246"/>
      <c r="CK403" s="246"/>
      <c r="CL403" s="246"/>
      <c r="CM403" s="7"/>
      <c r="CN403" s="246"/>
      <c r="CO403" s="246"/>
      <c r="CP403" s="246"/>
      <c r="CQ403" s="246"/>
      <c r="CR403" s="246"/>
      <c r="CS403" s="246"/>
      <c r="CT403" s="287"/>
      <c r="CU403" s="287"/>
      <c r="CV403" s="295"/>
      <c r="CW403" s="295"/>
      <c r="CX403" s="287"/>
      <c r="CY403" s="295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8"/>
      <c r="DW403" s="8"/>
      <c r="DX403" s="8"/>
      <c r="DY403" s="8"/>
      <c r="DZ403" s="8"/>
      <c r="EA403" s="8"/>
      <c r="EB403" s="8"/>
      <c r="EC403" s="8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</row>
    <row r="404" ht="9.75" customHeight="1">
      <c r="A404" s="372"/>
      <c r="B404" s="59"/>
      <c r="C404" s="373"/>
      <c r="D404" s="374"/>
      <c r="E404" s="59"/>
      <c r="F404" s="59"/>
      <c r="G404" s="59"/>
      <c r="H404" s="375"/>
      <c r="I404" s="59"/>
      <c r="J404" s="59"/>
      <c r="K404" s="59"/>
      <c r="L404" s="59"/>
      <c r="M404" s="59"/>
      <c r="N404" s="59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  <c r="AA404" s="245"/>
      <c r="AB404" s="245"/>
      <c r="AC404" s="245"/>
      <c r="AD404" s="245"/>
      <c r="AE404" s="245"/>
      <c r="AF404" s="245"/>
      <c r="AG404" s="245"/>
      <c r="AH404" s="245"/>
      <c r="AI404" s="245"/>
      <c r="AJ404" s="245"/>
      <c r="AK404" s="245"/>
      <c r="AL404" s="245"/>
      <c r="AM404" s="245"/>
      <c r="AN404" s="245"/>
      <c r="AO404" s="245"/>
      <c r="AP404" s="245"/>
      <c r="AQ404" s="245"/>
      <c r="AR404" s="7"/>
      <c r="AS404" s="7"/>
      <c r="AT404" s="7"/>
      <c r="AU404" s="7"/>
      <c r="AV404" s="7"/>
      <c r="AW404" s="7"/>
      <c r="AX404" s="7"/>
      <c r="AY404" s="7"/>
      <c r="AZ404" s="7"/>
      <c r="BA404" s="8"/>
      <c r="BB404" s="8"/>
      <c r="BC404" s="8"/>
      <c r="BD404" s="8"/>
      <c r="BE404" s="21"/>
      <c r="BF404" s="21"/>
      <c r="BG404" s="21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8"/>
      <c r="BW404" s="8"/>
      <c r="BX404" s="8"/>
      <c r="BY404" s="8"/>
      <c r="BZ404" s="8"/>
      <c r="CA404" s="282"/>
      <c r="CB404" s="287"/>
      <c r="CC404" s="287"/>
      <c r="CD404" s="287"/>
      <c r="CE404" s="287"/>
      <c r="CF404" s="287"/>
      <c r="CG404" s="246"/>
      <c r="CH404" s="246"/>
      <c r="CI404" s="246"/>
      <c r="CJ404" s="246"/>
      <c r="CK404" s="246"/>
      <c r="CL404" s="246"/>
      <c r="CM404" s="7"/>
      <c r="CN404" s="246"/>
      <c r="CO404" s="246"/>
      <c r="CP404" s="246"/>
      <c r="CQ404" s="246"/>
      <c r="CR404" s="246"/>
      <c r="CS404" s="246"/>
      <c r="CT404" s="287"/>
      <c r="CU404" s="287"/>
      <c r="CV404" s="287"/>
      <c r="CW404" s="287"/>
      <c r="CX404" s="295"/>
      <c r="CY404" s="295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8"/>
      <c r="DW404" s="8"/>
      <c r="DX404" s="8"/>
      <c r="DY404" s="8"/>
      <c r="DZ404" s="8"/>
      <c r="EA404" s="8"/>
      <c r="EB404" s="8"/>
      <c r="EC404" s="8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</row>
    <row r="405" ht="9.75" customHeight="1">
      <c r="A405" s="372"/>
      <c r="B405" s="59"/>
      <c r="C405" s="373"/>
      <c r="D405" s="374"/>
      <c r="E405" s="59"/>
      <c r="F405" s="59"/>
      <c r="G405" s="59"/>
      <c r="H405" s="375"/>
      <c r="I405" s="59"/>
      <c r="J405" s="59"/>
      <c r="K405" s="59"/>
      <c r="L405" s="59"/>
      <c r="M405" s="59"/>
      <c r="N405" s="59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  <c r="AA405" s="245"/>
      <c r="AB405" s="245"/>
      <c r="AC405" s="245"/>
      <c r="AD405" s="245"/>
      <c r="AE405" s="245"/>
      <c r="AF405" s="245"/>
      <c r="AG405" s="245"/>
      <c r="AH405" s="245"/>
      <c r="AI405" s="245"/>
      <c r="AJ405" s="245"/>
      <c r="AK405" s="245"/>
      <c r="AL405" s="245"/>
      <c r="AM405" s="245"/>
      <c r="AN405" s="245"/>
      <c r="AO405" s="245"/>
      <c r="AP405" s="245"/>
      <c r="AQ405" s="245"/>
      <c r="AR405" s="7"/>
      <c r="AS405" s="7"/>
      <c r="AT405" s="7"/>
      <c r="AU405" s="7"/>
      <c r="AV405" s="7"/>
      <c r="AW405" s="7"/>
      <c r="AX405" s="7"/>
      <c r="AY405" s="7"/>
      <c r="AZ405" s="7"/>
      <c r="BA405" s="8"/>
      <c r="BB405" s="8"/>
      <c r="BC405" s="8"/>
      <c r="BD405" s="8"/>
      <c r="BE405" s="21"/>
      <c r="BF405" s="21"/>
      <c r="BG405" s="21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8"/>
      <c r="BW405" s="8"/>
      <c r="BX405" s="8"/>
      <c r="BY405" s="8"/>
      <c r="BZ405" s="8"/>
      <c r="CA405" s="282"/>
      <c r="CB405" s="287"/>
      <c r="CC405" s="287"/>
      <c r="CD405" s="287"/>
      <c r="CE405" s="287"/>
      <c r="CF405" s="287"/>
      <c r="CG405" s="246"/>
      <c r="CH405" s="246"/>
      <c r="CI405" s="246"/>
      <c r="CJ405" s="246"/>
      <c r="CK405" s="246"/>
      <c r="CL405" s="246"/>
      <c r="CM405" s="7"/>
      <c r="CN405" s="246"/>
      <c r="CO405" s="246"/>
      <c r="CP405" s="246"/>
      <c r="CQ405" s="246"/>
      <c r="CR405" s="246"/>
      <c r="CS405" s="246"/>
      <c r="CT405" s="287"/>
      <c r="CU405" s="287"/>
      <c r="CV405" s="295"/>
      <c r="CW405" s="295"/>
      <c r="CX405" s="287"/>
      <c r="CY405" s="295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8"/>
      <c r="DW405" s="8"/>
      <c r="DX405" s="8"/>
      <c r="DY405" s="8"/>
      <c r="DZ405" s="8"/>
      <c r="EA405" s="8"/>
      <c r="EB405" s="8"/>
      <c r="EC405" s="8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</row>
    <row r="406" ht="9.75" customHeight="1">
      <c r="A406" s="372"/>
      <c r="B406" s="59"/>
      <c r="C406" s="373"/>
      <c r="D406" s="374"/>
      <c r="E406" s="59"/>
      <c r="F406" s="59"/>
      <c r="G406" s="59"/>
      <c r="H406" s="375"/>
      <c r="I406" s="59"/>
      <c r="J406" s="59"/>
      <c r="K406" s="59"/>
      <c r="L406" s="59"/>
      <c r="M406" s="59"/>
      <c r="N406" s="59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  <c r="AA406" s="245"/>
      <c r="AB406" s="245"/>
      <c r="AC406" s="245"/>
      <c r="AD406" s="245"/>
      <c r="AE406" s="245"/>
      <c r="AF406" s="245"/>
      <c r="AG406" s="245"/>
      <c r="AH406" s="245"/>
      <c r="AI406" s="245"/>
      <c r="AJ406" s="245"/>
      <c r="AK406" s="245"/>
      <c r="AL406" s="245"/>
      <c r="AM406" s="245"/>
      <c r="AN406" s="245"/>
      <c r="AO406" s="245"/>
      <c r="AP406" s="245"/>
      <c r="AQ406" s="245"/>
      <c r="AR406" s="7"/>
      <c r="AS406" s="7"/>
      <c r="AT406" s="7"/>
      <c r="AU406" s="7"/>
      <c r="AV406" s="7"/>
      <c r="AW406" s="7"/>
      <c r="AX406" s="7"/>
      <c r="AY406" s="7"/>
      <c r="AZ406" s="7"/>
      <c r="BA406" s="8"/>
      <c r="BB406" s="8"/>
      <c r="BC406" s="8"/>
      <c r="BD406" s="8"/>
      <c r="BE406" s="21"/>
      <c r="BF406" s="21"/>
      <c r="BG406" s="21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8"/>
      <c r="BW406" s="8"/>
      <c r="BX406" s="8"/>
      <c r="BY406" s="8"/>
      <c r="BZ406" s="8"/>
      <c r="CA406" s="282"/>
      <c r="CB406" s="287"/>
      <c r="CC406" s="287"/>
      <c r="CD406" s="287"/>
      <c r="CE406" s="287"/>
      <c r="CF406" s="287"/>
      <c r="CG406" s="246"/>
      <c r="CH406" s="246"/>
      <c r="CI406" s="246"/>
      <c r="CJ406" s="246"/>
      <c r="CK406" s="246"/>
      <c r="CL406" s="246"/>
      <c r="CM406" s="7"/>
      <c r="CN406" s="246"/>
      <c r="CO406" s="246"/>
      <c r="CP406" s="246"/>
      <c r="CQ406" s="246"/>
      <c r="CR406" s="246"/>
      <c r="CS406" s="246"/>
      <c r="CT406" s="287"/>
      <c r="CU406" s="287"/>
      <c r="CV406" s="287"/>
      <c r="CW406" s="287"/>
      <c r="CX406" s="287"/>
      <c r="CY406" s="295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8"/>
      <c r="DW406" s="8"/>
      <c r="DX406" s="8"/>
      <c r="DY406" s="8"/>
      <c r="DZ406" s="8"/>
      <c r="EA406" s="8"/>
      <c r="EB406" s="8"/>
      <c r="EC406" s="8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</row>
    <row r="407" ht="9.75" customHeight="1">
      <c r="A407" s="372"/>
      <c r="B407" s="59"/>
      <c r="C407" s="373"/>
      <c r="D407" s="374"/>
      <c r="E407" s="59"/>
      <c r="F407" s="59"/>
      <c r="G407" s="59"/>
      <c r="H407" s="375"/>
      <c r="I407" s="59"/>
      <c r="J407" s="59"/>
      <c r="K407" s="59"/>
      <c r="L407" s="59"/>
      <c r="M407" s="59"/>
      <c r="N407" s="59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  <c r="AA407" s="245"/>
      <c r="AB407" s="245"/>
      <c r="AC407" s="245"/>
      <c r="AD407" s="245"/>
      <c r="AE407" s="245"/>
      <c r="AF407" s="245"/>
      <c r="AG407" s="245"/>
      <c r="AH407" s="245"/>
      <c r="AI407" s="245"/>
      <c r="AJ407" s="245"/>
      <c r="AK407" s="245"/>
      <c r="AL407" s="245"/>
      <c r="AM407" s="245"/>
      <c r="AN407" s="245"/>
      <c r="AO407" s="245"/>
      <c r="AP407" s="245"/>
      <c r="AQ407" s="245"/>
      <c r="AR407" s="7"/>
      <c r="AS407" s="7"/>
      <c r="AT407" s="7"/>
      <c r="AU407" s="7"/>
      <c r="AV407" s="7"/>
      <c r="AW407" s="7"/>
      <c r="AX407" s="7"/>
      <c r="AY407" s="7"/>
      <c r="AZ407" s="7"/>
      <c r="BA407" s="8"/>
      <c r="BB407" s="8"/>
      <c r="BC407" s="8"/>
      <c r="BD407" s="8"/>
      <c r="BE407" s="21"/>
      <c r="BF407" s="21"/>
      <c r="BG407" s="21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8"/>
      <c r="BW407" s="8"/>
      <c r="BX407" s="8"/>
      <c r="BY407" s="8"/>
      <c r="BZ407" s="8"/>
      <c r="CA407" s="282"/>
      <c r="CB407" s="287"/>
      <c r="CC407" s="287"/>
      <c r="CD407" s="287"/>
      <c r="CE407" s="287"/>
      <c r="CF407" s="287"/>
      <c r="CG407" s="246"/>
      <c r="CH407" s="246"/>
      <c r="CI407" s="246"/>
      <c r="CJ407" s="246"/>
      <c r="CK407" s="246"/>
      <c r="CL407" s="246"/>
      <c r="CM407" s="7"/>
      <c r="CN407" s="246"/>
      <c r="CO407" s="246"/>
      <c r="CP407" s="246"/>
      <c r="CQ407" s="246"/>
      <c r="CR407" s="246"/>
      <c r="CS407" s="246"/>
      <c r="CT407" s="287"/>
      <c r="CU407" s="287"/>
      <c r="CV407" s="287"/>
      <c r="CW407" s="295"/>
      <c r="CX407" s="287"/>
      <c r="CY407" s="295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8"/>
      <c r="DW407" s="8"/>
      <c r="DX407" s="8"/>
      <c r="DY407" s="8"/>
      <c r="DZ407" s="8"/>
      <c r="EA407" s="8"/>
      <c r="EB407" s="8"/>
      <c r="EC407" s="8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</row>
    <row r="408" ht="9.75" customHeight="1">
      <c r="A408" s="372"/>
      <c r="B408" s="59"/>
      <c r="C408" s="373"/>
      <c r="D408" s="374"/>
      <c r="E408" s="59"/>
      <c r="F408" s="59"/>
      <c r="G408" s="59"/>
      <c r="H408" s="375"/>
      <c r="I408" s="59"/>
      <c r="J408" s="59"/>
      <c r="K408" s="59"/>
      <c r="L408" s="59"/>
      <c r="M408" s="59"/>
      <c r="N408" s="59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  <c r="AA408" s="245"/>
      <c r="AB408" s="245"/>
      <c r="AC408" s="245"/>
      <c r="AD408" s="245"/>
      <c r="AE408" s="245"/>
      <c r="AF408" s="245"/>
      <c r="AG408" s="245"/>
      <c r="AH408" s="245"/>
      <c r="AI408" s="245"/>
      <c r="AJ408" s="245"/>
      <c r="AK408" s="245"/>
      <c r="AL408" s="245"/>
      <c r="AM408" s="245"/>
      <c r="AN408" s="245"/>
      <c r="AO408" s="245"/>
      <c r="AP408" s="245"/>
      <c r="AQ408" s="245"/>
      <c r="AR408" s="7"/>
      <c r="AS408" s="7"/>
      <c r="AT408" s="7"/>
      <c r="AU408" s="7"/>
      <c r="AV408" s="7"/>
      <c r="AW408" s="7"/>
      <c r="AX408" s="7"/>
      <c r="AY408" s="7"/>
      <c r="AZ408" s="7"/>
      <c r="BA408" s="8"/>
      <c r="BB408" s="8"/>
      <c r="BC408" s="8"/>
      <c r="BD408" s="8"/>
      <c r="BE408" s="21"/>
      <c r="BF408" s="21"/>
      <c r="BG408" s="21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8"/>
      <c r="BW408" s="8"/>
      <c r="BX408" s="8"/>
      <c r="BY408" s="8"/>
      <c r="BZ408" s="8"/>
      <c r="CA408" s="282"/>
      <c r="CB408" s="287"/>
      <c r="CC408" s="287"/>
      <c r="CD408" s="287"/>
      <c r="CE408" s="287"/>
      <c r="CF408" s="287"/>
      <c r="CG408" s="246"/>
      <c r="CH408" s="246"/>
      <c r="CI408" s="246"/>
      <c r="CJ408" s="246"/>
      <c r="CK408" s="246"/>
      <c r="CL408" s="246"/>
      <c r="CM408" s="7"/>
      <c r="CN408" s="246"/>
      <c r="CO408" s="246"/>
      <c r="CP408" s="246"/>
      <c r="CQ408" s="246"/>
      <c r="CR408" s="246"/>
      <c r="CS408" s="246"/>
      <c r="CT408" s="287"/>
      <c r="CU408" s="287"/>
      <c r="CV408" s="287"/>
      <c r="CW408" s="287"/>
      <c r="CX408" s="287"/>
      <c r="CY408" s="295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8"/>
      <c r="DW408" s="8"/>
      <c r="DX408" s="8"/>
      <c r="DY408" s="8"/>
      <c r="DZ408" s="8"/>
      <c r="EA408" s="8"/>
      <c r="EB408" s="8"/>
      <c r="EC408" s="8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</row>
    <row r="409" ht="9.75" customHeight="1">
      <c r="A409" s="372"/>
      <c r="B409" s="59"/>
      <c r="C409" s="373"/>
      <c r="D409" s="374"/>
      <c r="E409" s="59"/>
      <c r="F409" s="59"/>
      <c r="G409" s="59"/>
      <c r="H409" s="375"/>
      <c r="I409" s="59"/>
      <c r="J409" s="59"/>
      <c r="K409" s="59"/>
      <c r="L409" s="59"/>
      <c r="M409" s="59"/>
      <c r="N409" s="59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  <c r="AA409" s="245"/>
      <c r="AB409" s="245"/>
      <c r="AC409" s="245"/>
      <c r="AD409" s="245"/>
      <c r="AE409" s="245"/>
      <c r="AF409" s="245"/>
      <c r="AG409" s="245"/>
      <c r="AH409" s="245"/>
      <c r="AI409" s="245"/>
      <c r="AJ409" s="245"/>
      <c r="AK409" s="245"/>
      <c r="AL409" s="245"/>
      <c r="AM409" s="245"/>
      <c r="AN409" s="245"/>
      <c r="AO409" s="245"/>
      <c r="AP409" s="245"/>
      <c r="AQ409" s="245"/>
      <c r="AR409" s="7"/>
      <c r="AS409" s="7"/>
      <c r="AT409" s="7"/>
      <c r="AU409" s="7"/>
      <c r="AV409" s="7"/>
      <c r="AW409" s="7"/>
      <c r="AX409" s="7"/>
      <c r="AY409" s="7"/>
      <c r="AZ409" s="7"/>
      <c r="BA409" s="8"/>
      <c r="BB409" s="8"/>
      <c r="BC409" s="8"/>
      <c r="BD409" s="8"/>
      <c r="BE409" s="21"/>
      <c r="BF409" s="21"/>
      <c r="BG409" s="21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8"/>
      <c r="BW409" s="8"/>
      <c r="BX409" s="8"/>
      <c r="BY409" s="8"/>
      <c r="BZ409" s="8"/>
      <c r="CA409" s="282"/>
      <c r="CB409" s="287"/>
      <c r="CC409" s="287"/>
      <c r="CD409" s="287"/>
      <c r="CE409" s="287"/>
      <c r="CF409" s="287"/>
      <c r="CG409" s="246"/>
      <c r="CH409" s="246"/>
      <c r="CI409" s="246"/>
      <c r="CJ409" s="246"/>
      <c r="CK409" s="246"/>
      <c r="CL409" s="246"/>
      <c r="CM409" s="7"/>
      <c r="CN409" s="246"/>
      <c r="CO409" s="246"/>
      <c r="CP409" s="246"/>
      <c r="CQ409" s="246"/>
      <c r="CR409" s="246"/>
      <c r="CS409" s="246"/>
      <c r="CT409" s="287"/>
      <c r="CU409" s="287"/>
      <c r="CV409" s="295"/>
      <c r="CW409" s="295"/>
      <c r="CX409" s="287"/>
      <c r="CY409" s="295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8"/>
      <c r="DW409" s="8"/>
      <c r="DX409" s="8"/>
      <c r="DY409" s="8"/>
      <c r="DZ409" s="8"/>
      <c r="EA409" s="8"/>
      <c r="EB409" s="8"/>
      <c r="EC409" s="8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</row>
    <row r="410" ht="9.75" customHeight="1">
      <c r="A410" s="372"/>
      <c r="B410" s="59"/>
      <c r="C410" s="373"/>
      <c r="D410" s="374"/>
      <c r="E410" s="59"/>
      <c r="F410" s="59"/>
      <c r="G410" s="59"/>
      <c r="H410" s="375"/>
      <c r="I410" s="59"/>
      <c r="J410" s="59"/>
      <c r="K410" s="59"/>
      <c r="L410" s="59"/>
      <c r="M410" s="59"/>
      <c r="N410" s="59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  <c r="AA410" s="245"/>
      <c r="AB410" s="245"/>
      <c r="AC410" s="245"/>
      <c r="AD410" s="245"/>
      <c r="AE410" s="245"/>
      <c r="AF410" s="245"/>
      <c r="AG410" s="245"/>
      <c r="AH410" s="245"/>
      <c r="AI410" s="245"/>
      <c r="AJ410" s="245"/>
      <c r="AK410" s="245"/>
      <c r="AL410" s="245"/>
      <c r="AM410" s="245"/>
      <c r="AN410" s="245"/>
      <c r="AO410" s="245"/>
      <c r="AP410" s="245"/>
      <c r="AQ410" s="245"/>
      <c r="AR410" s="7"/>
      <c r="AS410" s="7"/>
      <c r="AT410" s="7"/>
      <c r="AU410" s="7"/>
      <c r="AV410" s="7"/>
      <c r="AW410" s="7"/>
      <c r="AX410" s="7"/>
      <c r="AY410" s="7"/>
      <c r="AZ410" s="7"/>
      <c r="BA410" s="8"/>
      <c r="BB410" s="8"/>
      <c r="BC410" s="8"/>
      <c r="BD410" s="8"/>
      <c r="BE410" s="21"/>
      <c r="BF410" s="21"/>
      <c r="BG410" s="21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8"/>
      <c r="BW410" s="8"/>
      <c r="BX410" s="8"/>
      <c r="BY410" s="8"/>
      <c r="BZ410" s="8"/>
      <c r="CA410" s="282"/>
      <c r="CB410" s="287"/>
      <c r="CC410" s="287"/>
      <c r="CD410" s="287"/>
      <c r="CE410" s="287"/>
      <c r="CF410" s="287"/>
      <c r="CG410" s="246"/>
      <c r="CH410" s="246"/>
      <c r="CI410" s="246"/>
      <c r="CJ410" s="246"/>
      <c r="CK410" s="246"/>
      <c r="CL410" s="246"/>
      <c r="CM410" s="7"/>
      <c r="CN410" s="246"/>
      <c r="CO410" s="246"/>
      <c r="CP410" s="246"/>
      <c r="CQ410" s="246"/>
      <c r="CR410" s="246"/>
      <c r="CS410" s="246"/>
      <c r="CT410" s="287"/>
      <c r="CU410" s="287"/>
      <c r="CV410" s="287"/>
      <c r="CW410" s="287"/>
      <c r="CX410" s="287"/>
      <c r="CY410" s="295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8"/>
      <c r="DW410" s="8"/>
      <c r="DX410" s="8"/>
      <c r="DY410" s="8"/>
      <c r="DZ410" s="8"/>
      <c r="EA410" s="8"/>
      <c r="EB410" s="8"/>
      <c r="EC410" s="8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</row>
    <row r="411" ht="9.75" customHeight="1">
      <c r="A411" s="372"/>
      <c r="B411" s="59"/>
      <c r="C411" s="373"/>
      <c r="D411" s="374"/>
      <c r="E411" s="59"/>
      <c r="F411" s="59"/>
      <c r="G411" s="59"/>
      <c r="H411" s="375"/>
      <c r="I411" s="59"/>
      <c r="J411" s="59"/>
      <c r="K411" s="59"/>
      <c r="L411" s="59"/>
      <c r="M411" s="59"/>
      <c r="N411" s="59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  <c r="AA411" s="245"/>
      <c r="AB411" s="245"/>
      <c r="AC411" s="245"/>
      <c r="AD411" s="245"/>
      <c r="AE411" s="245"/>
      <c r="AF411" s="245"/>
      <c r="AG411" s="245"/>
      <c r="AH411" s="245"/>
      <c r="AI411" s="245"/>
      <c r="AJ411" s="245"/>
      <c r="AK411" s="245"/>
      <c r="AL411" s="245"/>
      <c r="AM411" s="245"/>
      <c r="AN411" s="245"/>
      <c r="AO411" s="245"/>
      <c r="AP411" s="245"/>
      <c r="AQ411" s="245"/>
      <c r="AR411" s="7"/>
      <c r="AS411" s="7"/>
      <c r="AT411" s="7"/>
      <c r="AU411" s="7"/>
      <c r="AV411" s="7"/>
      <c r="AW411" s="7"/>
      <c r="AX411" s="7"/>
      <c r="AY411" s="7"/>
      <c r="AZ411" s="7"/>
      <c r="BA411" s="8"/>
      <c r="BB411" s="8"/>
      <c r="BC411" s="8"/>
      <c r="BD411" s="8"/>
      <c r="BE411" s="21"/>
      <c r="BF411" s="21"/>
      <c r="BG411" s="21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8"/>
      <c r="BW411" s="8"/>
      <c r="BX411" s="8"/>
      <c r="BY411" s="8"/>
      <c r="BZ411" s="8"/>
      <c r="CA411" s="282"/>
      <c r="CB411" s="287"/>
      <c r="CC411" s="287"/>
      <c r="CD411" s="287"/>
      <c r="CE411" s="287"/>
      <c r="CF411" s="287"/>
      <c r="CG411" s="246"/>
      <c r="CH411" s="246"/>
      <c r="CI411" s="246"/>
      <c r="CJ411" s="246"/>
      <c r="CK411" s="246"/>
      <c r="CL411" s="246"/>
      <c r="CM411" s="7"/>
      <c r="CN411" s="246"/>
      <c r="CO411" s="246"/>
      <c r="CP411" s="246"/>
      <c r="CQ411" s="246"/>
      <c r="CR411" s="246"/>
      <c r="CS411" s="246"/>
      <c r="CT411" s="287"/>
      <c r="CU411" s="287"/>
      <c r="CV411" s="295"/>
      <c r="CW411" s="295"/>
      <c r="CX411" s="295"/>
      <c r="CY411" s="295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8"/>
      <c r="DW411" s="8"/>
      <c r="DX411" s="8"/>
      <c r="DY411" s="8"/>
      <c r="DZ411" s="8"/>
      <c r="EA411" s="8"/>
      <c r="EB411" s="8"/>
      <c r="EC411" s="8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</row>
    <row r="412" ht="9.75" customHeight="1">
      <c r="A412" s="372"/>
      <c r="B412" s="59"/>
      <c r="C412" s="373"/>
      <c r="D412" s="374"/>
      <c r="E412" s="59"/>
      <c r="F412" s="59"/>
      <c r="G412" s="59"/>
      <c r="H412" s="375"/>
      <c r="I412" s="59"/>
      <c r="J412" s="59"/>
      <c r="K412" s="59"/>
      <c r="L412" s="59"/>
      <c r="M412" s="59"/>
      <c r="N412" s="59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  <c r="AB412" s="245"/>
      <c r="AC412" s="245"/>
      <c r="AD412" s="245"/>
      <c r="AE412" s="245"/>
      <c r="AF412" s="245"/>
      <c r="AG412" s="245"/>
      <c r="AH412" s="245"/>
      <c r="AI412" s="245"/>
      <c r="AJ412" s="245"/>
      <c r="AK412" s="245"/>
      <c r="AL412" s="245"/>
      <c r="AM412" s="245"/>
      <c r="AN412" s="245"/>
      <c r="AO412" s="245"/>
      <c r="AP412" s="245"/>
      <c r="AQ412" s="245"/>
      <c r="AR412" s="7"/>
      <c r="AS412" s="7"/>
      <c r="AT412" s="7"/>
      <c r="AU412" s="7"/>
      <c r="AV412" s="7"/>
      <c r="AW412" s="7"/>
      <c r="AX412" s="7"/>
      <c r="AY412" s="7"/>
      <c r="AZ412" s="7"/>
      <c r="BA412" s="8"/>
      <c r="BB412" s="8"/>
      <c r="BC412" s="8"/>
      <c r="BD412" s="8"/>
      <c r="BE412" s="21"/>
      <c r="BF412" s="21"/>
      <c r="BG412" s="21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8"/>
      <c r="BW412" s="8"/>
      <c r="BX412" s="8"/>
      <c r="BY412" s="8"/>
      <c r="BZ412" s="8"/>
      <c r="CA412" s="282"/>
      <c r="CB412" s="287"/>
      <c r="CC412" s="287"/>
      <c r="CD412" s="287"/>
      <c r="CE412" s="287"/>
      <c r="CF412" s="287"/>
      <c r="CG412" s="246"/>
      <c r="CH412" s="246"/>
      <c r="CI412" s="246"/>
      <c r="CJ412" s="246"/>
      <c r="CK412" s="246"/>
      <c r="CL412" s="246"/>
      <c r="CM412" s="7"/>
      <c r="CN412" s="246"/>
      <c r="CO412" s="246"/>
      <c r="CP412" s="246"/>
      <c r="CQ412" s="246"/>
      <c r="CR412" s="246"/>
      <c r="CS412" s="246"/>
      <c r="CT412" s="287"/>
      <c r="CU412" s="287"/>
      <c r="CV412" s="287"/>
      <c r="CW412" s="295"/>
      <c r="CX412" s="287"/>
      <c r="CY412" s="295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8"/>
      <c r="DW412" s="8"/>
      <c r="DX412" s="8"/>
      <c r="DY412" s="8"/>
      <c r="DZ412" s="8"/>
      <c r="EA412" s="8"/>
      <c r="EB412" s="8"/>
      <c r="EC412" s="8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</row>
    <row r="413" ht="9.75" customHeight="1">
      <c r="A413" s="372"/>
      <c r="B413" s="59"/>
      <c r="C413" s="373"/>
      <c r="D413" s="374"/>
      <c r="E413" s="59"/>
      <c r="F413" s="59"/>
      <c r="G413" s="59"/>
      <c r="H413" s="375"/>
      <c r="I413" s="59"/>
      <c r="J413" s="59"/>
      <c r="K413" s="59"/>
      <c r="L413" s="59"/>
      <c r="M413" s="59"/>
      <c r="N413" s="59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  <c r="AA413" s="245"/>
      <c r="AB413" s="245"/>
      <c r="AC413" s="245"/>
      <c r="AD413" s="245"/>
      <c r="AE413" s="245"/>
      <c r="AF413" s="245"/>
      <c r="AG413" s="245"/>
      <c r="AH413" s="245"/>
      <c r="AI413" s="245"/>
      <c r="AJ413" s="245"/>
      <c r="AK413" s="245"/>
      <c r="AL413" s="245"/>
      <c r="AM413" s="245"/>
      <c r="AN413" s="245"/>
      <c r="AO413" s="245"/>
      <c r="AP413" s="245"/>
      <c r="AQ413" s="245"/>
      <c r="AR413" s="7"/>
      <c r="AS413" s="7"/>
      <c r="AT413" s="7"/>
      <c r="AU413" s="7"/>
      <c r="AV413" s="7"/>
      <c r="AW413" s="7"/>
      <c r="AX413" s="7"/>
      <c r="AY413" s="7"/>
      <c r="AZ413" s="7"/>
      <c r="BA413" s="8"/>
      <c r="BB413" s="8"/>
      <c r="BC413" s="8"/>
      <c r="BD413" s="8"/>
      <c r="BE413" s="21"/>
      <c r="BF413" s="21"/>
      <c r="BG413" s="21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8"/>
      <c r="BW413" s="8"/>
      <c r="BX413" s="8"/>
      <c r="BY413" s="8"/>
      <c r="BZ413" s="8"/>
      <c r="CA413" s="282"/>
      <c r="CB413" s="287"/>
      <c r="CC413" s="287"/>
      <c r="CD413" s="287"/>
      <c r="CE413" s="287"/>
      <c r="CF413" s="287"/>
      <c r="CG413" s="246"/>
      <c r="CH413" s="246"/>
      <c r="CI413" s="246"/>
      <c r="CJ413" s="246"/>
      <c r="CK413" s="246"/>
      <c r="CL413" s="246"/>
      <c r="CM413" s="7"/>
      <c r="CN413" s="246"/>
      <c r="CO413" s="246"/>
      <c r="CP413" s="246"/>
      <c r="CQ413" s="246"/>
      <c r="CR413" s="246"/>
      <c r="CS413" s="246"/>
      <c r="CT413" s="287"/>
      <c r="CU413" s="287"/>
      <c r="CV413" s="295"/>
      <c r="CW413" s="295"/>
      <c r="CX413" s="287"/>
      <c r="CY413" s="295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8"/>
      <c r="DW413" s="8"/>
      <c r="DX413" s="8"/>
      <c r="DY413" s="8"/>
      <c r="DZ413" s="8"/>
      <c r="EA413" s="8"/>
      <c r="EB413" s="8"/>
      <c r="EC413" s="8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</row>
    <row r="414" ht="9.75" customHeight="1">
      <c r="A414" s="372"/>
      <c r="B414" s="59"/>
      <c r="C414" s="373"/>
      <c r="D414" s="374"/>
      <c r="E414" s="59"/>
      <c r="F414" s="59"/>
      <c r="G414" s="59"/>
      <c r="H414" s="375"/>
      <c r="I414" s="59"/>
      <c r="J414" s="59"/>
      <c r="K414" s="59"/>
      <c r="L414" s="59"/>
      <c r="M414" s="59"/>
      <c r="N414" s="59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  <c r="AA414" s="245"/>
      <c r="AB414" s="245"/>
      <c r="AC414" s="245"/>
      <c r="AD414" s="245"/>
      <c r="AE414" s="245"/>
      <c r="AF414" s="245"/>
      <c r="AG414" s="245"/>
      <c r="AH414" s="245"/>
      <c r="AI414" s="245"/>
      <c r="AJ414" s="245"/>
      <c r="AK414" s="245"/>
      <c r="AL414" s="245"/>
      <c r="AM414" s="245"/>
      <c r="AN414" s="245"/>
      <c r="AO414" s="245"/>
      <c r="AP414" s="245"/>
      <c r="AQ414" s="245"/>
      <c r="AR414" s="7"/>
      <c r="AS414" s="7"/>
      <c r="AT414" s="7"/>
      <c r="AU414" s="7"/>
      <c r="AV414" s="7"/>
      <c r="AW414" s="7"/>
      <c r="AX414" s="7"/>
      <c r="AY414" s="7"/>
      <c r="AZ414" s="7"/>
      <c r="BA414" s="8"/>
      <c r="BB414" s="8"/>
      <c r="BC414" s="8"/>
      <c r="BD414" s="8"/>
      <c r="BE414" s="21"/>
      <c r="BF414" s="21"/>
      <c r="BG414" s="21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8"/>
      <c r="BW414" s="8"/>
      <c r="BX414" s="8"/>
      <c r="BY414" s="8"/>
      <c r="BZ414" s="8"/>
      <c r="CA414" s="282"/>
      <c r="CB414" s="287"/>
      <c r="CC414" s="287"/>
      <c r="CD414" s="287"/>
      <c r="CE414" s="287"/>
      <c r="CF414" s="287"/>
      <c r="CG414" s="246"/>
      <c r="CH414" s="246"/>
      <c r="CI414" s="246"/>
      <c r="CJ414" s="246"/>
      <c r="CK414" s="246"/>
      <c r="CL414" s="246"/>
      <c r="CM414" s="7"/>
      <c r="CN414" s="246"/>
      <c r="CO414" s="246"/>
      <c r="CP414" s="246"/>
      <c r="CQ414" s="246"/>
      <c r="CR414" s="246"/>
      <c r="CS414" s="246"/>
      <c r="CT414" s="287"/>
      <c r="CU414" s="287"/>
      <c r="CV414" s="287"/>
      <c r="CW414" s="287"/>
      <c r="CX414" s="287"/>
      <c r="CY414" s="295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8"/>
      <c r="DW414" s="8"/>
      <c r="DX414" s="8"/>
      <c r="DY414" s="8"/>
      <c r="DZ414" s="8"/>
      <c r="EA414" s="8"/>
      <c r="EB414" s="8"/>
      <c r="EC414" s="8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</row>
    <row r="415" ht="9.75" customHeight="1">
      <c r="A415" s="372"/>
      <c r="B415" s="59"/>
      <c r="C415" s="373"/>
      <c r="D415" s="374"/>
      <c r="E415" s="59"/>
      <c r="F415" s="59"/>
      <c r="G415" s="59"/>
      <c r="H415" s="375"/>
      <c r="I415" s="59"/>
      <c r="J415" s="59"/>
      <c r="K415" s="59"/>
      <c r="L415" s="59"/>
      <c r="M415" s="59"/>
      <c r="N415" s="59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  <c r="AB415" s="245"/>
      <c r="AC415" s="245"/>
      <c r="AD415" s="245"/>
      <c r="AE415" s="245"/>
      <c r="AF415" s="245"/>
      <c r="AG415" s="245"/>
      <c r="AH415" s="245"/>
      <c r="AI415" s="245"/>
      <c r="AJ415" s="245"/>
      <c r="AK415" s="245"/>
      <c r="AL415" s="245"/>
      <c r="AM415" s="245"/>
      <c r="AN415" s="245"/>
      <c r="AO415" s="245"/>
      <c r="AP415" s="245"/>
      <c r="AQ415" s="245"/>
      <c r="AR415" s="7"/>
      <c r="AS415" s="7"/>
      <c r="AT415" s="7"/>
      <c r="AU415" s="7"/>
      <c r="AV415" s="7"/>
      <c r="AW415" s="7"/>
      <c r="AX415" s="7"/>
      <c r="AY415" s="7"/>
      <c r="AZ415" s="7"/>
      <c r="BA415" s="8"/>
      <c r="BB415" s="8"/>
      <c r="BC415" s="8"/>
      <c r="BD415" s="8"/>
      <c r="BE415" s="21"/>
      <c r="BF415" s="21"/>
      <c r="BG415" s="21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8"/>
      <c r="BW415" s="8"/>
      <c r="BX415" s="8"/>
      <c r="BY415" s="8"/>
      <c r="BZ415" s="8"/>
      <c r="CA415" s="282"/>
      <c r="CB415" s="287"/>
      <c r="CC415" s="287"/>
      <c r="CD415" s="287"/>
      <c r="CE415" s="287"/>
      <c r="CF415" s="287"/>
      <c r="CG415" s="246"/>
      <c r="CH415" s="246"/>
      <c r="CI415" s="246"/>
      <c r="CJ415" s="246"/>
      <c r="CK415" s="246"/>
      <c r="CL415" s="246"/>
      <c r="CM415" s="7"/>
      <c r="CN415" s="246"/>
      <c r="CO415" s="246"/>
      <c r="CP415" s="246"/>
      <c r="CQ415" s="246"/>
      <c r="CR415" s="246"/>
      <c r="CS415" s="246"/>
      <c r="CT415" s="287"/>
      <c r="CU415" s="287"/>
      <c r="CV415" s="295"/>
      <c r="CW415" s="295"/>
      <c r="CX415" s="287"/>
      <c r="CY415" s="295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8"/>
      <c r="DW415" s="8"/>
      <c r="DX415" s="8"/>
      <c r="DY415" s="8"/>
      <c r="DZ415" s="8"/>
      <c r="EA415" s="8"/>
      <c r="EB415" s="8"/>
      <c r="EC415" s="8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</row>
    <row r="416" ht="9.75" customHeight="1">
      <c r="A416" s="372"/>
      <c r="B416" s="59"/>
      <c r="C416" s="373"/>
      <c r="D416" s="374"/>
      <c r="E416" s="59"/>
      <c r="F416" s="59"/>
      <c r="G416" s="59"/>
      <c r="H416" s="375"/>
      <c r="I416" s="59"/>
      <c r="J416" s="59"/>
      <c r="K416" s="59"/>
      <c r="L416" s="59"/>
      <c r="M416" s="59"/>
      <c r="N416" s="59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  <c r="AA416" s="245"/>
      <c r="AB416" s="245"/>
      <c r="AC416" s="245"/>
      <c r="AD416" s="245"/>
      <c r="AE416" s="245"/>
      <c r="AF416" s="245"/>
      <c r="AG416" s="245"/>
      <c r="AH416" s="245"/>
      <c r="AI416" s="245"/>
      <c r="AJ416" s="245"/>
      <c r="AK416" s="245"/>
      <c r="AL416" s="245"/>
      <c r="AM416" s="245"/>
      <c r="AN416" s="245"/>
      <c r="AO416" s="245"/>
      <c r="AP416" s="245"/>
      <c r="AQ416" s="245"/>
      <c r="AR416" s="7"/>
      <c r="AS416" s="7"/>
      <c r="AT416" s="7"/>
      <c r="AU416" s="7"/>
      <c r="AV416" s="7"/>
      <c r="AW416" s="7"/>
      <c r="AX416" s="7"/>
      <c r="AY416" s="7"/>
      <c r="AZ416" s="7"/>
      <c r="BA416" s="8"/>
      <c r="BB416" s="8"/>
      <c r="BC416" s="8"/>
      <c r="BD416" s="8"/>
      <c r="BE416" s="21"/>
      <c r="BF416" s="21"/>
      <c r="BG416" s="21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8"/>
      <c r="BW416" s="8"/>
      <c r="BX416" s="8"/>
      <c r="BY416" s="8"/>
      <c r="BZ416" s="8"/>
      <c r="CA416" s="282"/>
      <c r="CB416" s="287"/>
      <c r="CC416" s="287"/>
      <c r="CD416" s="287"/>
      <c r="CE416" s="287"/>
      <c r="CF416" s="295"/>
      <c r="CG416" s="246"/>
      <c r="CH416" s="246"/>
      <c r="CI416" s="246"/>
      <c r="CJ416" s="246"/>
      <c r="CK416" s="246"/>
      <c r="CL416" s="246"/>
      <c r="CM416" s="7"/>
      <c r="CN416" s="246"/>
      <c r="CO416" s="246"/>
      <c r="CP416" s="246"/>
      <c r="CQ416" s="246"/>
      <c r="CR416" s="246"/>
      <c r="CS416" s="246"/>
      <c r="CT416" s="287"/>
      <c r="CU416" s="295"/>
      <c r="CV416" s="287"/>
      <c r="CW416" s="287"/>
      <c r="CX416" s="287"/>
      <c r="CY416" s="295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8"/>
      <c r="DW416" s="8"/>
      <c r="DX416" s="8"/>
      <c r="DY416" s="8"/>
      <c r="DZ416" s="8"/>
      <c r="EA416" s="8"/>
      <c r="EB416" s="8"/>
      <c r="EC416" s="8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7"/>
      <c r="FI416" s="7"/>
      <c r="FJ416" s="7"/>
      <c r="FK416" s="7"/>
      <c r="FL416" s="7"/>
      <c r="FM416" s="7"/>
      <c r="FN416" s="7"/>
      <c r="FO416" s="7"/>
      <c r="FP416" s="7"/>
      <c r="FQ416" s="7"/>
      <c r="FR416" s="7"/>
    </row>
    <row r="417" ht="9.75" customHeight="1">
      <c r="A417" s="372"/>
      <c r="B417" s="59"/>
      <c r="C417" s="373"/>
      <c r="D417" s="374"/>
      <c r="E417" s="59"/>
      <c r="F417" s="59"/>
      <c r="G417" s="59"/>
      <c r="H417" s="375"/>
      <c r="I417" s="59"/>
      <c r="J417" s="59"/>
      <c r="K417" s="59"/>
      <c r="L417" s="59"/>
      <c r="M417" s="59"/>
      <c r="N417" s="59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  <c r="AA417" s="245"/>
      <c r="AB417" s="245"/>
      <c r="AC417" s="245"/>
      <c r="AD417" s="245"/>
      <c r="AE417" s="245"/>
      <c r="AF417" s="245"/>
      <c r="AG417" s="245"/>
      <c r="AH417" s="245"/>
      <c r="AI417" s="245"/>
      <c r="AJ417" s="245"/>
      <c r="AK417" s="245"/>
      <c r="AL417" s="245"/>
      <c r="AM417" s="245"/>
      <c r="AN417" s="245"/>
      <c r="AO417" s="245"/>
      <c r="AP417" s="245"/>
      <c r="AQ417" s="245"/>
      <c r="AR417" s="7"/>
      <c r="AS417" s="7"/>
      <c r="AT417" s="7"/>
      <c r="AU417" s="7"/>
      <c r="AV417" s="7"/>
      <c r="AW417" s="7"/>
      <c r="AX417" s="7"/>
      <c r="AY417" s="7"/>
      <c r="AZ417" s="7"/>
      <c r="BA417" s="8"/>
      <c r="BB417" s="8"/>
      <c r="BC417" s="8"/>
      <c r="BD417" s="8"/>
      <c r="BE417" s="21"/>
      <c r="BF417" s="21"/>
      <c r="BG417" s="21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8"/>
      <c r="BW417" s="8"/>
      <c r="BX417" s="8"/>
      <c r="BY417" s="8"/>
      <c r="BZ417" s="8"/>
      <c r="CA417" s="282"/>
      <c r="CB417" s="287"/>
      <c r="CC417" s="287"/>
      <c r="CD417" s="287"/>
      <c r="CE417" s="287"/>
      <c r="CF417" s="295"/>
      <c r="CG417" s="246"/>
      <c r="CH417" s="246"/>
      <c r="CI417" s="246"/>
      <c r="CJ417" s="246"/>
      <c r="CK417" s="246"/>
      <c r="CL417" s="246"/>
      <c r="CM417" s="7"/>
      <c r="CN417" s="246"/>
      <c r="CO417" s="246"/>
      <c r="CP417" s="246"/>
      <c r="CQ417" s="246"/>
      <c r="CR417" s="246"/>
      <c r="CS417" s="246"/>
      <c r="CT417" s="287"/>
      <c r="CU417" s="295"/>
      <c r="CV417" s="295"/>
      <c r="CW417" s="295"/>
      <c r="CX417" s="287"/>
      <c r="CY417" s="295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8"/>
      <c r="DW417" s="8"/>
      <c r="DX417" s="8"/>
      <c r="DY417" s="8"/>
      <c r="DZ417" s="8"/>
      <c r="EA417" s="8"/>
      <c r="EB417" s="8"/>
      <c r="EC417" s="8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</row>
    <row r="418" ht="9.75" customHeight="1">
      <c r="A418" s="372"/>
      <c r="B418" s="59"/>
      <c r="C418" s="373"/>
      <c r="D418" s="374"/>
      <c r="E418" s="59"/>
      <c r="F418" s="59"/>
      <c r="G418" s="59"/>
      <c r="H418" s="375"/>
      <c r="I418" s="59"/>
      <c r="J418" s="59"/>
      <c r="K418" s="59"/>
      <c r="L418" s="59"/>
      <c r="M418" s="59"/>
      <c r="N418" s="59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  <c r="AA418" s="245"/>
      <c r="AB418" s="245"/>
      <c r="AC418" s="245"/>
      <c r="AD418" s="245"/>
      <c r="AE418" s="245"/>
      <c r="AF418" s="245"/>
      <c r="AG418" s="245"/>
      <c r="AH418" s="245"/>
      <c r="AI418" s="245"/>
      <c r="AJ418" s="245"/>
      <c r="AK418" s="245"/>
      <c r="AL418" s="245"/>
      <c r="AM418" s="245"/>
      <c r="AN418" s="245"/>
      <c r="AO418" s="245"/>
      <c r="AP418" s="245"/>
      <c r="AQ418" s="245"/>
      <c r="AR418" s="7"/>
      <c r="AS418" s="7"/>
      <c r="AT418" s="7"/>
      <c r="AU418" s="7"/>
      <c r="AV418" s="7"/>
      <c r="AW418" s="7"/>
      <c r="AX418" s="7"/>
      <c r="AY418" s="7"/>
      <c r="AZ418" s="7"/>
      <c r="BA418" s="8"/>
      <c r="BB418" s="8"/>
      <c r="BC418" s="8"/>
      <c r="BD418" s="8"/>
      <c r="BE418" s="21"/>
      <c r="BF418" s="21"/>
      <c r="BG418" s="21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8"/>
      <c r="BW418" s="8"/>
      <c r="BX418" s="8"/>
      <c r="BY418" s="8"/>
      <c r="BZ418" s="8"/>
      <c r="CA418" s="282"/>
      <c r="CB418" s="287"/>
      <c r="CC418" s="287"/>
      <c r="CD418" s="287"/>
      <c r="CE418" s="295"/>
      <c r="CF418" s="287"/>
      <c r="CG418" s="246"/>
      <c r="CH418" s="246"/>
      <c r="CI418" s="246"/>
      <c r="CJ418" s="246"/>
      <c r="CK418" s="246"/>
      <c r="CL418" s="246"/>
      <c r="CM418" s="7"/>
      <c r="CN418" s="246"/>
      <c r="CO418" s="246"/>
      <c r="CP418" s="246"/>
      <c r="CQ418" s="246"/>
      <c r="CR418" s="246"/>
      <c r="CS418" s="246"/>
      <c r="CT418" s="295"/>
      <c r="CU418" s="287"/>
      <c r="CV418" s="287"/>
      <c r="CW418" s="287"/>
      <c r="CX418" s="287"/>
      <c r="CY418" s="295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8"/>
      <c r="DW418" s="8"/>
      <c r="DX418" s="8"/>
      <c r="DY418" s="8"/>
      <c r="DZ418" s="8"/>
      <c r="EA418" s="8"/>
      <c r="EB418" s="8"/>
      <c r="EC418" s="8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</row>
    <row r="419" ht="9.75" customHeight="1">
      <c r="A419" s="372"/>
      <c r="B419" s="59"/>
      <c r="C419" s="373"/>
      <c r="D419" s="374"/>
      <c r="E419" s="59"/>
      <c r="F419" s="59"/>
      <c r="G419" s="59"/>
      <c r="H419" s="375"/>
      <c r="I419" s="59"/>
      <c r="J419" s="59"/>
      <c r="K419" s="59"/>
      <c r="L419" s="59"/>
      <c r="M419" s="59"/>
      <c r="N419" s="59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  <c r="AA419" s="245"/>
      <c r="AB419" s="245"/>
      <c r="AC419" s="245"/>
      <c r="AD419" s="245"/>
      <c r="AE419" s="245"/>
      <c r="AF419" s="245"/>
      <c r="AG419" s="245"/>
      <c r="AH419" s="245"/>
      <c r="AI419" s="245"/>
      <c r="AJ419" s="245"/>
      <c r="AK419" s="245"/>
      <c r="AL419" s="245"/>
      <c r="AM419" s="245"/>
      <c r="AN419" s="245"/>
      <c r="AO419" s="245"/>
      <c r="AP419" s="245"/>
      <c r="AQ419" s="245"/>
      <c r="AR419" s="7"/>
      <c r="AS419" s="7"/>
      <c r="AT419" s="7"/>
      <c r="AU419" s="7"/>
      <c r="AV419" s="7"/>
      <c r="AW419" s="7"/>
      <c r="AX419" s="7"/>
      <c r="AY419" s="7"/>
      <c r="AZ419" s="7"/>
      <c r="BA419" s="8"/>
      <c r="BB419" s="8"/>
      <c r="BC419" s="8"/>
      <c r="BD419" s="8"/>
      <c r="BE419" s="21"/>
      <c r="BF419" s="21"/>
      <c r="BG419" s="21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8"/>
      <c r="BW419" s="8"/>
      <c r="BX419" s="8"/>
      <c r="BY419" s="8"/>
      <c r="BZ419" s="8"/>
      <c r="CA419" s="282"/>
      <c r="CB419" s="287"/>
      <c r="CC419" s="287"/>
      <c r="CD419" s="287"/>
      <c r="CE419" s="295"/>
      <c r="CF419" s="287"/>
      <c r="CG419" s="246"/>
      <c r="CH419" s="246"/>
      <c r="CI419" s="246"/>
      <c r="CJ419" s="246"/>
      <c r="CK419" s="246"/>
      <c r="CL419" s="246"/>
      <c r="CM419" s="7"/>
      <c r="CN419" s="246"/>
      <c r="CO419" s="246"/>
      <c r="CP419" s="246"/>
      <c r="CQ419" s="246"/>
      <c r="CR419" s="246"/>
      <c r="CS419" s="246"/>
      <c r="CT419" s="295"/>
      <c r="CU419" s="287"/>
      <c r="CV419" s="295"/>
      <c r="CW419" s="295"/>
      <c r="CX419" s="287"/>
      <c r="CY419" s="295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8"/>
      <c r="DW419" s="8"/>
      <c r="DX419" s="8"/>
      <c r="DY419" s="8"/>
      <c r="DZ419" s="8"/>
      <c r="EA419" s="8"/>
      <c r="EB419" s="8"/>
      <c r="EC419" s="8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</row>
    <row r="420" ht="9.75" customHeight="1">
      <c r="A420" s="372"/>
      <c r="B420" s="59"/>
      <c r="C420" s="373"/>
      <c r="D420" s="374"/>
      <c r="E420" s="59"/>
      <c r="F420" s="59"/>
      <c r="G420" s="59"/>
      <c r="H420" s="375"/>
      <c r="I420" s="59"/>
      <c r="J420" s="59"/>
      <c r="K420" s="59"/>
      <c r="L420" s="59"/>
      <c r="M420" s="59"/>
      <c r="N420" s="59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  <c r="AB420" s="245"/>
      <c r="AC420" s="245"/>
      <c r="AD420" s="245"/>
      <c r="AE420" s="245"/>
      <c r="AF420" s="245"/>
      <c r="AG420" s="245"/>
      <c r="AH420" s="245"/>
      <c r="AI420" s="245"/>
      <c r="AJ420" s="245"/>
      <c r="AK420" s="245"/>
      <c r="AL420" s="245"/>
      <c r="AM420" s="245"/>
      <c r="AN420" s="245"/>
      <c r="AO420" s="245"/>
      <c r="AP420" s="245"/>
      <c r="AQ420" s="245"/>
      <c r="AR420" s="7"/>
      <c r="AS420" s="7"/>
      <c r="AT420" s="7"/>
      <c r="AU420" s="7"/>
      <c r="AV420" s="7"/>
      <c r="AW420" s="7"/>
      <c r="AX420" s="7"/>
      <c r="AY420" s="7"/>
      <c r="AZ420" s="7"/>
      <c r="BA420" s="8"/>
      <c r="BB420" s="8"/>
      <c r="BC420" s="8"/>
      <c r="BD420" s="8"/>
      <c r="BE420" s="21"/>
      <c r="BF420" s="21"/>
      <c r="BG420" s="21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8"/>
      <c r="BW420" s="8"/>
      <c r="BX420" s="8"/>
      <c r="BY420" s="8"/>
      <c r="BZ420" s="8"/>
      <c r="CA420" s="282"/>
      <c r="CB420" s="287"/>
      <c r="CC420" s="287"/>
      <c r="CD420" s="287"/>
      <c r="CE420" s="287"/>
      <c r="CF420" s="287"/>
      <c r="CG420" s="246"/>
      <c r="CH420" s="246"/>
      <c r="CI420" s="246"/>
      <c r="CJ420" s="246"/>
      <c r="CK420" s="246"/>
      <c r="CL420" s="246"/>
      <c r="CM420" s="7"/>
      <c r="CN420" s="246"/>
      <c r="CO420" s="246"/>
      <c r="CP420" s="246"/>
      <c r="CQ420" s="246"/>
      <c r="CR420" s="246"/>
      <c r="CS420" s="246"/>
      <c r="CT420" s="287"/>
      <c r="CU420" s="287"/>
      <c r="CV420" s="287"/>
      <c r="CW420" s="287"/>
      <c r="CX420" s="295"/>
      <c r="CY420" s="295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8"/>
      <c r="DW420" s="8"/>
      <c r="DX420" s="8"/>
      <c r="DY420" s="8"/>
      <c r="DZ420" s="8"/>
      <c r="EA420" s="8"/>
      <c r="EB420" s="8"/>
      <c r="EC420" s="8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</row>
    <row r="421" ht="9.75" customHeight="1">
      <c r="A421" s="372"/>
      <c r="B421" s="59"/>
      <c r="C421" s="373"/>
      <c r="D421" s="374"/>
      <c r="E421" s="59"/>
      <c r="F421" s="59"/>
      <c r="G421" s="59"/>
      <c r="H421" s="375"/>
      <c r="I421" s="59"/>
      <c r="J421" s="59"/>
      <c r="K421" s="59"/>
      <c r="L421" s="59"/>
      <c r="M421" s="59"/>
      <c r="N421" s="59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  <c r="AA421" s="245"/>
      <c r="AB421" s="245"/>
      <c r="AC421" s="245"/>
      <c r="AD421" s="245"/>
      <c r="AE421" s="245"/>
      <c r="AF421" s="245"/>
      <c r="AG421" s="245"/>
      <c r="AH421" s="245"/>
      <c r="AI421" s="245"/>
      <c r="AJ421" s="245"/>
      <c r="AK421" s="245"/>
      <c r="AL421" s="245"/>
      <c r="AM421" s="245"/>
      <c r="AN421" s="245"/>
      <c r="AO421" s="245"/>
      <c r="AP421" s="245"/>
      <c r="AQ421" s="245"/>
      <c r="AR421" s="7"/>
      <c r="AS421" s="7"/>
      <c r="AT421" s="7"/>
      <c r="AU421" s="7"/>
      <c r="AV421" s="7"/>
      <c r="AW421" s="7"/>
      <c r="AX421" s="7"/>
      <c r="AY421" s="7"/>
      <c r="AZ421" s="7"/>
      <c r="BA421" s="8"/>
      <c r="BB421" s="8"/>
      <c r="BC421" s="8"/>
      <c r="BD421" s="8"/>
      <c r="BE421" s="21"/>
      <c r="BF421" s="21"/>
      <c r="BG421" s="21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8"/>
      <c r="BW421" s="8"/>
      <c r="BX421" s="8"/>
      <c r="BY421" s="8"/>
      <c r="BZ421" s="8"/>
      <c r="CA421" s="282"/>
      <c r="CB421" s="287"/>
      <c r="CC421" s="287"/>
      <c r="CD421" s="287"/>
      <c r="CE421" s="287"/>
      <c r="CF421" s="287"/>
      <c r="CG421" s="246"/>
      <c r="CH421" s="246"/>
      <c r="CI421" s="246"/>
      <c r="CJ421" s="246"/>
      <c r="CK421" s="246"/>
      <c r="CL421" s="246"/>
      <c r="CM421" s="7"/>
      <c r="CN421" s="246"/>
      <c r="CO421" s="246"/>
      <c r="CP421" s="246"/>
      <c r="CQ421" s="246"/>
      <c r="CR421" s="246"/>
      <c r="CS421" s="246"/>
      <c r="CT421" s="287"/>
      <c r="CU421" s="287"/>
      <c r="CV421" s="295"/>
      <c r="CW421" s="295"/>
      <c r="CX421" s="287"/>
      <c r="CY421" s="295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8"/>
      <c r="DW421" s="8"/>
      <c r="DX421" s="8"/>
      <c r="DY421" s="8"/>
      <c r="DZ421" s="8"/>
      <c r="EA421" s="8"/>
      <c r="EB421" s="8"/>
      <c r="EC421" s="8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</row>
    <row r="422" ht="9.75" customHeight="1">
      <c r="A422" s="372"/>
      <c r="B422" s="59"/>
      <c r="C422" s="373"/>
      <c r="D422" s="374"/>
      <c r="E422" s="59"/>
      <c r="F422" s="59"/>
      <c r="G422" s="59"/>
      <c r="H422" s="375"/>
      <c r="I422" s="59"/>
      <c r="J422" s="59"/>
      <c r="K422" s="59"/>
      <c r="L422" s="59"/>
      <c r="M422" s="59"/>
      <c r="N422" s="59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  <c r="AA422" s="245"/>
      <c r="AB422" s="245"/>
      <c r="AC422" s="245"/>
      <c r="AD422" s="245"/>
      <c r="AE422" s="245"/>
      <c r="AF422" s="245"/>
      <c r="AG422" s="245"/>
      <c r="AH422" s="245"/>
      <c r="AI422" s="245"/>
      <c r="AJ422" s="245"/>
      <c r="AK422" s="245"/>
      <c r="AL422" s="245"/>
      <c r="AM422" s="245"/>
      <c r="AN422" s="245"/>
      <c r="AO422" s="245"/>
      <c r="AP422" s="245"/>
      <c r="AQ422" s="245"/>
      <c r="AR422" s="7"/>
      <c r="AS422" s="7"/>
      <c r="AT422" s="7"/>
      <c r="AU422" s="7"/>
      <c r="AV422" s="7"/>
      <c r="AW422" s="7"/>
      <c r="AX422" s="7"/>
      <c r="AY422" s="7"/>
      <c r="AZ422" s="7"/>
      <c r="BA422" s="8"/>
      <c r="BB422" s="8"/>
      <c r="BC422" s="8"/>
      <c r="BD422" s="8"/>
      <c r="BE422" s="21"/>
      <c r="BF422" s="21"/>
      <c r="BG422" s="21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8"/>
      <c r="BW422" s="8"/>
      <c r="BX422" s="8"/>
      <c r="BY422" s="8"/>
      <c r="BZ422" s="8"/>
      <c r="CA422" s="282"/>
      <c r="CB422" s="287"/>
      <c r="CC422" s="287"/>
      <c r="CD422" s="287"/>
      <c r="CE422" s="287"/>
      <c r="CF422" s="287"/>
      <c r="CG422" s="246"/>
      <c r="CH422" s="246"/>
      <c r="CI422" s="246"/>
      <c r="CJ422" s="246"/>
      <c r="CK422" s="246"/>
      <c r="CL422" s="246"/>
      <c r="CM422" s="7"/>
      <c r="CN422" s="246"/>
      <c r="CO422" s="246"/>
      <c r="CP422" s="246"/>
      <c r="CQ422" s="246"/>
      <c r="CR422" s="246"/>
      <c r="CS422" s="246"/>
      <c r="CT422" s="287"/>
      <c r="CU422" s="287"/>
      <c r="CV422" s="287"/>
      <c r="CW422" s="295"/>
      <c r="CX422" s="287"/>
      <c r="CY422" s="295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8"/>
      <c r="DW422" s="8"/>
      <c r="DX422" s="8"/>
      <c r="DY422" s="8"/>
      <c r="DZ422" s="8"/>
      <c r="EA422" s="8"/>
      <c r="EB422" s="8"/>
      <c r="EC422" s="8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</row>
    <row r="423" ht="9.75" customHeight="1">
      <c r="A423" s="372"/>
      <c r="B423" s="59"/>
      <c r="C423" s="373"/>
      <c r="D423" s="374"/>
      <c r="E423" s="59"/>
      <c r="F423" s="59"/>
      <c r="G423" s="59"/>
      <c r="H423" s="375"/>
      <c r="I423" s="59"/>
      <c r="J423" s="59"/>
      <c r="K423" s="59"/>
      <c r="L423" s="59"/>
      <c r="M423" s="59"/>
      <c r="N423" s="59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  <c r="AB423" s="245"/>
      <c r="AC423" s="245"/>
      <c r="AD423" s="245"/>
      <c r="AE423" s="245"/>
      <c r="AF423" s="245"/>
      <c r="AG423" s="245"/>
      <c r="AH423" s="245"/>
      <c r="AI423" s="245"/>
      <c r="AJ423" s="245"/>
      <c r="AK423" s="245"/>
      <c r="AL423" s="245"/>
      <c r="AM423" s="245"/>
      <c r="AN423" s="245"/>
      <c r="AO423" s="245"/>
      <c r="AP423" s="245"/>
      <c r="AQ423" s="245"/>
      <c r="AR423" s="7"/>
      <c r="AS423" s="7"/>
      <c r="AT423" s="7"/>
      <c r="AU423" s="7"/>
      <c r="AV423" s="7"/>
      <c r="AW423" s="7"/>
      <c r="AX423" s="7"/>
      <c r="AY423" s="7"/>
      <c r="AZ423" s="7"/>
      <c r="BA423" s="8"/>
      <c r="BB423" s="8"/>
      <c r="BC423" s="8"/>
      <c r="BD423" s="8"/>
      <c r="BE423" s="21"/>
      <c r="BF423" s="21"/>
      <c r="BG423" s="21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8"/>
      <c r="BW423" s="8"/>
      <c r="BX423" s="8"/>
      <c r="BY423" s="8"/>
      <c r="BZ423" s="8"/>
      <c r="CA423" s="282"/>
      <c r="CB423" s="287"/>
      <c r="CC423" s="287"/>
      <c r="CD423" s="287"/>
      <c r="CE423" s="287"/>
      <c r="CF423" s="287"/>
      <c r="CG423" s="246"/>
      <c r="CH423" s="246"/>
      <c r="CI423" s="246"/>
      <c r="CJ423" s="246"/>
      <c r="CK423" s="246"/>
      <c r="CL423" s="246"/>
      <c r="CM423" s="7"/>
      <c r="CN423" s="246"/>
      <c r="CO423" s="246"/>
      <c r="CP423" s="246"/>
      <c r="CQ423" s="246"/>
      <c r="CR423" s="246"/>
      <c r="CS423" s="246"/>
      <c r="CT423" s="287"/>
      <c r="CU423" s="287"/>
      <c r="CV423" s="295"/>
      <c r="CW423" s="295"/>
      <c r="CX423" s="287"/>
      <c r="CY423" s="295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8"/>
      <c r="DW423" s="8"/>
      <c r="DX423" s="8"/>
      <c r="DY423" s="8"/>
      <c r="DZ423" s="8"/>
      <c r="EA423" s="8"/>
      <c r="EB423" s="8"/>
      <c r="EC423" s="8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</row>
    <row r="424" ht="9.75" customHeight="1">
      <c r="A424" s="372"/>
      <c r="B424" s="59"/>
      <c r="C424" s="373"/>
      <c r="D424" s="374"/>
      <c r="E424" s="59"/>
      <c r="F424" s="59"/>
      <c r="G424" s="59"/>
      <c r="H424" s="375"/>
      <c r="I424" s="59"/>
      <c r="J424" s="59"/>
      <c r="K424" s="59"/>
      <c r="L424" s="59"/>
      <c r="M424" s="59"/>
      <c r="N424" s="59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  <c r="AA424" s="245"/>
      <c r="AB424" s="245"/>
      <c r="AC424" s="245"/>
      <c r="AD424" s="245"/>
      <c r="AE424" s="245"/>
      <c r="AF424" s="245"/>
      <c r="AG424" s="245"/>
      <c r="AH424" s="245"/>
      <c r="AI424" s="245"/>
      <c r="AJ424" s="245"/>
      <c r="AK424" s="245"/>
      <c r="AL424" s="245"/>
      <c r="AM424" s="245"/>
      <c r="AN424" s="245"/>
      <c r="AO424" s="245"/>
      <c r="AP424" s="245"/>
      <c r="AQ424" s="245"/>
      <c r="AR424" s="7"/>
      <c r="AS424" s="7"/>
      <c r="AT424" s="7"/>
      <c r="AU424" s="7"/>
      <c r="AV424" s="7"/>
      <c r="AW424" s="7"/>
      <c r="AX424" s="7"/>
      <c r="AY424" s="7"/>
      <c r="AZ424" s="7"/>
      <c r="BA424" s="8"/>
      <c r="BB424" s="8"/>
      <c r="BC424" s="8"/>
      <c r="BD424" s="8"/>
      <c r="BE424" s="21"/>
      <c r="BF424" s="21"/>
      <c r="BG424" s="21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8"/>
      <c r="BW424" s="8"/>
      <c r="BX424" s="8"/>
      <c r="BY424" s="8"/>
      <c r="BZ424" s="8"/>
      <c r="CA424" s="282"/>
      <c r="CB424" s="287"/>
      <c r="CC424" s="287"/>
      <c r="CD424" s="287"/>
      <c r="CE424" s="287"/>
      <c r="CF424" s="287"/>
      <c r="CG424" s="246"/>
      <c r="CH424" s="246"/>
      <c r="CI424" s="246"/>
      <c r="CJ424" s="246"/>
      <c r="CK424" s="246"/>
      <c r="CL424" s="246"/>
      <c r="CM424" s="7"/>
      <c r="CN424" s="246"/>
      <c r="CO424" s="246"/>
      <c r="CP424" s="246"/>
      <c r="CQ424" s="246"/>
      <c r="CR424" s="246"/>
      <c r="CS424" s="246"/>
      <c r="CT424" s="287"/>
      <c r="CU424" s="287"/>
      <c r="CV424" s="287"/>
      <c r="CW424" s="287"/>
      <c r="CX424" s="287"/>
      <c r="CY424" s="295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8"/>
      <c r="DW424" s="8"/>
      <c r="DX424" s="8"/>
      <c r="DY424" s="8"/>
      <c r="DZ424" s="8"/>
      <c r="EA424" s="8"/>
      <c r="EB424" s="8"/>
      <c r="EC424" s="8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7"/>
      <c r="FQ424" s="7"/>
      <c r="FR424" s="7"/>
    </row>
    <row r="425" ht="9.75" customHeight="1">
      <c r="A425" s="372"/>
      <c r="B425" s="59"/>
      <c r="C425" s="373"/>
      <c r="D425" s="374"/>
      <c r="E425" s="59"/>
      <c r="F425" s="59"/>
      <c r="G425" s="59"/>
      <c r="H425" s="375"/>
      <c r="I425" s="59"/>
      <c r="J425" s="59"/>
      <c r="K425" s="59"/>
      <c r="L425" s="59"/>
      <c r="M425" s="59"/>
      <c r="N425" s="59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  <c r="AB425" s="245"/>
      <c r="AC425" s="245"/>
      <c r="AD425" s="245"/>
      <c r="AE425" s="245"/>
      <c r="AF425" s="245"/>
      <c r="AG425" s="245"/>
      <c r="AH425" s="245"/>
      <c r="AI425" s="245"/>
      <c r="AJ425" s="245"/>
      <c r="AK425" s="245"/>
      <c r="AL425" s="245"/>
      <c r="AM425" s="245"/>
      <c r="AN425" s="245"/>
      <c r="AO425" s="245"/>
      <c r="AP425" s="245"/>
      <c r="AQ425" s="245"/>
      <c r="AR425" s="7"/>
      <c r="AS425" s="7"/>
      <c r="AT425" s="7"/>
      <c r="AU425" s="7"/>
      <c r="AV425" s="7"/>
      <c r="AW425" s="7"/>
      <c r="AX425" s="7"/>
      <c r="AY425" s="7"/>
      <c r="AZ425" s="7"/>
      <c r="BA425" s="8"/>
      <c r="BB425" s="8"/>
      <c r="BC425" s="8"/>
      <c r="BD425" s="8"/>
      <c r="BE425" s="21"/>
      <c r="BF425" s="21"/>
      <c r="BG425" s="21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8"/>
      <c r="BW425" s="8"/>
      <c r="BX425" s="8"/>
      <c r="BY425" s="8"/>
      <c r="BZ425" s="8"/>
      <c r="CA425" s="282"/>
      <c r="CB425" s="287"/>
      <c r="CC425" s="287"/>
      <c r="CD425" s="295"/>
      <c r="CE425" s="287"/>
      <c r="CF425" s="287"/>
      <c r="CG425" s="246"/>
      <c r="CH425" s="246"/>
      <c r="CI425" s="246"/>
      <c r="CJ425" s="246"/>
      <c r="CK425" s="246"/>
      <c r="CL425" s="246"/>
      <c r="CM425" s="7"/>
      <c r="CN425" s="246"/>
      <c r="CO425" s="246"/>
      <c r="CP425" s="246"/>
      <c r="CQ425" s="246"/>
      <c r="CR425" s="246"/>
      <c r="CS425" s="246"/>
      <c r="CT425" s="287"/>
      <c r="CU425" s="287"/>
      <c r="CV425" s="287"/>
      <c r="CW425" s="287"/>
      <c r="CX425" s="287"/>
      <c r="CY425" s="295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8"/>
      <c r="DW425" s="8"/>
      <c r="DX425" s="8"/>
      <c r="DY425" s="8"/>
      <c r="DZ425" s="8"/>
      <c r="EA425" s="8"/>
      <c r="EB425" s="8"/>
      <c r="EC425" s="8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/>
      <c r="FO425" s="7"/>
      <c r="FP425" s="7"/>
      <c r="FQ425" s="7"/>
      <c r="FR425" s="7"/>
    </row>
    <row r="426" ht="9.75" customHeight="1">
      <c r="A426" s="372"/>
      <c r="B426" s="59"/>
      <c r="C426" s="373"/>
      <c r="D426" s="374"/>
      <c r="E426" s="59"/>
      <c r="F426" s="59"/>
      <c r="G426" s="59"/>
      <c r="H426" s="375"/>
      <c r="I426" s="59"/>
      <c r="J426" s="59"/>
      <c r="K426" s="59"/>
      <c r="L426" s="59"/>
      <c r="M426" s="59"/>
      <c r="N426" s="59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  <c r="AA426" s="245"/>
      <c r="AB426" s="245"/>
      <c r="AC426" s="245"/>
      <c r="AD426" s="245"/>
      <c r="AE426" s="245"/>
      <c r="AF426" s="245"/>
      <c r="AG426" s="245"/>
      <c r="AH426" s="245"/>
      <c r="AI426" s="245"/>
      <c r="AJ426" s="245"/>
      <c r="AK426" s="245"/>
      <c r="AL426" s="245"/>
      <c r="AM426" s="245"/>
      <c r="AN426" s="245"/>
      <c r="AO426" s="245"/>
      <c r="AP426" s="245"/>
      <c r="AQ426" s="245"/>
      <c r="AR426" s="7"/>
      <c r="AS426" s="7"/>
      <c r="AT426" s="7"/>
      <c r="AU426" s="7"/>
      <c r="AV426" s="7"/>
      <c r="AW426" s="7"/>
      <c r="AX426" s="7"/>
      <c r="AY426" s="7"/>
      <c r="AZ426" s="7"/>
      <c r="BA426" s="8"/>
      <c r="BB426" s="8"/>
      <c r="BC426" s="8"/>
      <c r="BD426" s="8"/>
      <c r="BE426" s="21"/>
      <c r="BF426" s="21"/>
      <c r="BG426" s="21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8"/>
      <c r="BW426" s="8"/>
      <c r="BX426" s="8"/>
      <c r="BY426" s="8"/>
      <c r="BZ426" s="8"/>
      <c r="CA426" s="282"/>
      <c r="CB426" s="287"/>
      <c r="CC426" s="287"/>
      <c r="CD426" s="295"/>
      <c r="CE426" s="287"/>
      <c r="CF426" s="287"/>
      <c r="CG426" s="246"/>
      <c r="CH426" s="246"/>
      <c r="CI426" s="246"/>
      <c r="CJ426" s="246"/>
      <c r="CK426" s="246"/>
      <c r="CL426" s="246"/>
      <c r="CM426" s="7"/>
      <c r="CN426" s="246"/>
      <c r="CO426" s="246"/>
      <c r="CP426" s="246"/>
      <c r="CQ426" s="246"/>
      <c r="CR426" s="246"/>
      <c r="CS426" s="246"/>
      <c r="CT426" s="287"/>
      <c r="CU426" s="287"/>
      <c r="CV426" s="287"/>
      <c r="CW426" s="287"/>
      <c r="CX426" s="287"/>
      <c r="CY426" s="295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8"/>
      <c r="DW426" s="8"/>
      <c r="DX426" s="8"/>
      <c r="DY426" s="8"/>
      <c r="DZ426" s="8"/>
      <c r="EA426" s="8"/>
      <c r="EB426" s="8"/>
      <c r="EC426" s="8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/>
      <c r="FO426" s="7"/>
      <c r="FP426" s="7"/>
      <c r="FQ426" s="7"/>
      <c r="FR426" s="7"/>
    </row>
    <row r="427" ht="9.75" customHeight="1">
      <c r="A427" s="372"/>
      <c r="B427" s="59"/>
      <c r="C427" s="373"/>
      <c r="D427" s="374"/>
      <c r="E427" s="59"/>
      <c r="F427" s="59"/>
      <c r="G427" s="59"/>
      <c r="H427" s="375"/>
      <c r="I427" s="59"/>
      <c r="J427" s="59"/>
      <c r="K427" s="59"/>
      <c r="L427" s="59"/>
      <c r="M427" s="59"/>
      <c r="N427" s="59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  <c r="AA427" s="245"/>
      <c r="AB427" s="245"/>
      <c r="AC427" s="245"/>
      <c r="AD427" s="245"/>
      <c r="AE427" s="245"/>
      <c r="AF427" s="245"/>
      <c r="AG427" s="245"/>
      <c r="AH427" s="245"/>
      <c r="AI427" s="245"/>
      <c r="AJ427" s="245"/>
      <c r="AK427" s="245"/>
      <c r="AL427" s="245"/>
      <c r="AM427" s="245"/>
      <c r="AN427" s="245"/>
      <c r="AO427" s="245"/>
      <c r="AP427" s="245"/>
      <c r="AQ427" s="245"/>
      <c r="AR427" s="7"/>
      <c r="AS427" s="7"/>
      <c r="AT427" s="7"/>
      <c r="AU427" s="7"/>
      <c r="AV427" s="7"/>
      <c r="AW427" s="7"/>
      <c r="AX427" s="7"/>
      <c r="AY427" s="7"/>
      <c r="AZ427" s="7"/>
      <c r="BA427" s="8"/>
      <c r="BB427" s="8"/>
      <c r="BC427" s="8"/>
      <c r="BD427" s="8"/>
      <c r="BE427" s="21"/>
      <c r="BF427" s="21"/>
      <c r="BG427" s="21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8"/>
      <c r="BW427" s="8"/>
      <c r="BX427" s="8"/>
      <c r="BY427" s="8"/>
      <c r="BZ427" s="8"/>
      <c r="CA427" s="282"/>
      <c r="CB427" s="287"/>
      <c r="CC427" s="287"/>
      <c r="CD427" s="295"/>
      <c r="CE427" s="287"/>
      <c r="CF427" s="287"/>
      <c r="CG427" s="246"/>
      <c r="CH427" s="246"/>
      <c r="CI427" s="246"/>
      <c r="CJ427" s="246"/>
      <c r="CK427" s="246"/>
      <c r="CL427" s="246"/>
      <c r="CM427" s="7"/>
      <c r="CN427" s="246"/>
      <c r="CO427" s="246"/>
      <c r="CP427" s="246"/>
      <c r="CQ427" s="246"/>
      <c r="CR427" s="246"/>
      <c r="CS427" s="246"/>
      <c r="CT427" s="287"/>
      <c r="CU427" s="287"/>
      <c r="CV427" s="287"/>
      <c r="CW427" s="287"/>
      <c r="CX427" s="287"/>
      <c r="CY427" s="295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8"/>
      <c r="DW427" s="8"/>
      <c r="DX427" s="8"/>
      <c r="DY427" s="8"/>
      <c r="DZ427" s="8"/>
      <c r="EA427" s="8"/>
      <c r="EB427" s="8"/>
      <c r="EC427" s="8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7"/>
      <c r="FK427" s="7"/>
      <c r="FL427" s="7"/>
      <c r="FM427" s="7"/>
      <c r="FN427" s="7"/>
      <c r="FO427" s="7"/>
      <c r="FP427" s="7"/>
      <c r="FQ427" s="7"/>
      <c r="FR427" s="7"/>
    </row>
    <row r="428" ht="9.75" customHeight="1">
      <c r="A428" s="372"/>
      <c r="B428" s="59"/>
      <c r="C428" s="373"/>
      <c r="D428" s="374"/>
      <c r="E428" s="59"/>
      <c r="F428" s="59"/>
      <c r="G428" s="59"/>
      <c r="H428" s="375"/>
      <c r="I428" s="59"/>
      <c r="J428" s="59"/>
      <c r="K428" s="59"/>
      <c r="L428" s="59"/>
      <c r="M428" s="59"/>
      <c r="N428" s="59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  <c r="AA428" s="245"/>
      <c r="AB428" s="245"/>
      <c r="AC428" s="245"/>
      <c r="AD428" s="245"/>
      <c r="AE428" s="245"/>
      <c r="AF428" s="245"/>
      <c r="AG428" s="245"/>
      <c r="AH428" s="245"/>
      <c r="AI428" s="245"/>
      <c r="AJ428" s="245"/>
      <c r="AK428" s="245"/>
      <c r="AL428" s="245"/>
      <c r="AM428" s="245"/>
      <c r="AN428" s="245"/>
      <c r="AO428" s="245"/>
      <c r="AP428" s="245"/>
      <c r="AQ428" s="245"/>
      <c r="AR428" s="7"/>
      <c r="AS428" s="7"/>
      <c r="AT428" s="7"/>
      <c r="AU428" s="7"/>
      <c r="AV428" s="7"/>
      <c r="AW428" s="7"/>
      <c r="AX428" s="7"/>
      <c r="AY428" s="7"/>
      <c r="AZ428" s="7"/>
      <c r="BA428" s="8"/>
      <c r="BB428" s="8"/>
      <c r="BC428" s="8"/>
      <c r="BD428" s="8"/>
      <c r="BE428" s="21"/>
      <c r="BF428" s="21"/>
      <c r="BG428" s="21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8"/>
      <c r="BW428" s="8"/>
      <c r="BX428" s="8"/>
      <c r="BY428" s="8"/>
      <c r="BZ428" s="8"/>
      <c r="CA428" s="282"/>
      <c r="CB428" s="287"/>
      <c r="CC428" s="295"/>
      <c r="CD428" s="287"/>
      <c r="CE428" s="287"/>
      <c r="CF428" s="287"/>
      <c r="CG428" s="246"/>
      <c r="CH428" s="246"/>
      <c r="CI428" s="246"/>
      <c r="CJ428" s="246"/>
      <c r="CK428" s="246"/>
      <c r="CL428" s="246"/>
      <c r="CM428" s="7"/>
      <c r="CN428" s="246"/>
      <c r="CO428" s="246"/>
      <c r="CP428" s="246"/>
      <c r="CQ428" s="246"/>
      <c r="CR428" s="246"/>
      <c r="CS428" s="246"/>
      <c r="CT428" s="287"/>
      <c r="CU428" s="287"/>
      <c r="CV428" s="287"/>
      <c r="CW428" s="287"/>
      <c r="CX428" s="287"/>
      <c r="CY428" s="295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8"/>
      <c r="DW428" s="8"/>
      <c r="DX428" s="8"/>
      <c r="DY428" s="8"/>
      <c r="DZ428" s="8"/>
      <c r="EA428" s="8"/>
      <c r="EB428" s="8"/>
      <c r="EC428" s="8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7"/>
      <c r="FI428" s="7"/>
      <c r="FJ428" s="7"/>
      <c r="FK428" s="7"/>
      <c r="FL428" s="7"/>
      <c r="FM428" s="7"/>
      <c r="FN428" s="7"/>
      <c r="FO428" s="7"/>
      <c r="FP428" s="7"/>
      <c r="FQ428" s="7"/>
      <c r="FR428" s="7"/>
    </row>
    <row r="429" ht="9.75" customHeight="1">
      <c r="A429" s="372"/>
      <c r="B429" s="59"/>
      <c r="C429" s="373"/>
      <c r="D429" s="374"/>
      <c r="E429" s="59"/>
      <c r="F429" s="59"/>
      <c r="G429" s="59"/>
      <c r="H429" s="375"/>
      <c r="I429" s="59"/>
      <c r="J429" s="59"/>
      <c r="K429" s="59"/>
      <c r="L429" s="59"/>
      <c r="M429" s="59"/>
      <c r="N429" s="59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  <c r="AB429" s="245"/>
      <c r="AC429" s="245"/>
      <c r="AD429" s="245"/>
      <c r="AE429" s="245"/>
      <c r="AF429" s="245"/>
      <c r="AG429" s="245"/>
      <c r="AH429" s="245"/>
      <c r="AI429" s="245"/>
      <c r="AJ429" s="245"/>
      <c r="AK429" s="245"/>
      <c r="AL429" s="245"/>
      <c r="AM429" s="245"/>
      <c r="AN429" s="245"/>
      <c r="AO429" s="245"/>
      <c r="AP429" s="245"/>
      <c r="AQ429" s="245"/>
      <c r="AR429" s="7"/>
      <c r="AS429" s="7"/>
      <c r="AT429" s="7"/>
      <c r="AU429" s="7"/>
      <c r="AV429" s="7"/>
      <c r="AW429" s="7"/>
      <c r="AX429" s="7"/>
      <c r="AY429" s="7"/>
      <c r="AZ429" s="7"/>
      <c r="BA429" s="8"/>
      <c r="BB429" s="8"/>
      <c r="BC429" s="8"/>
      <c r="BD429" s="8"/>
      <c r="BE429" s="21"/>
      <c r="BF429" s="21"/>
      <c r="BG429" s="21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8"/>
      <c r="BW429" s="8"/>
      <c r="BX429" s="8"/>
      <c r="BY429" s="8"/>
      <c r="BZ429" s="8"/>
      <c r="CA429" s="282"/>
      <c r="CB429" s="287"/>
      <c r="CC429" s="295"/>
      <c r="CD429" s="287"/>
      <c r="CE429" s="287"/>
      <c r="CF429" s="287"/>
      <c r="CG429" s="246"/>
      <c r="CH429" s="246"/>
      <c r="CI429" s="246"/>
      <c r="CJ429" s="246"/>
      <c r="CK429" s="246"/>
      <c r="CL429" s="246"/>
      <c r="CM429" s="7"/>
      <c r="CN429" s="246"/>
      <c r="CO429" s="246"/>
      <c r="CP429" s="246"/>
      <c r="CQ429" s="246"/>
      <c r="CR429" s="246"/>
      <c r="CS429" s="246"/>
      <c r="CT429" s="287"/>
      <c r="CU429" s="287"/>
      <c r="CV429" s="287"/>
      <c r="CW429" s="287"/>
      <c r="CX429" s="287"/>
      <c r="CY429" s="295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8"/>
      <c r="DW429" s="8"/>
      <c r="DX429" s="8"/>
      <c r="DY429" s="8"/>
      <c r="DZ429" s="8"/>
      <c r="EA429" s="8"/>
      <c r="EB429" s="8"/>
      <c r="EC429" s="8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7"/>
      <c r="FQ429" s="7"/>
      <c r="FR429" s="7"/>
    </row>
    <row r="430" ht="9.75" customHeight="1">
      <c r="A430" s="376"/>
      <c r="D430" s="64"/>
      <c r="E430" s="60"/>
      <c r="F430" s="60"/>
      <c r="G430" s="60"/>
      <c r="H430" s="60"/>
      <c r="I430" s="60"/>
      <c r="J430" s="60"/>
      <c r="K430" s="60"/>
      <c r="L430" s="64"/>
      <c r="M430" s="64"/>
      <c r="N430" s="64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8"/>
      <c r="BW430" s="8"/>
      <c r="BX430" s="8"/>
      <c r="BY430" s="8"/>
      <c r="BZ430" s="8"/>
      <c r="CA430" s="282"/>
      <c r="CB430" s="287"/>
      <c r="CC430" s="295"/>
      <c r="CD430" s="287"/>
      <c r="CE430" s="287"/>
      <c r="CF430" s="287"/>
      <c r="CG430" s="287"/>
      <c r="CH430" s="287"/>
      <c r="CI430" s="287"/>
      <c r="CJ430" s="287"/>
      <c r="CK430" s="287"/>
      <c r="CL430" s="295"/>
      <c r="CM430" s="7"/>
      <c r="CN430" s="282"/>
      <c r="CO430" s="282"/>
      <c r="CP430" s="287"/>
      <c r="CQ430" s="287"/>
      <c r="CR430" s="295"/>
      <c r="CS430" s="287"/>
      <c r="CT430" s="287"/>
      <c r="CU430" s="287"/>
      <c r="CV430" s="287"/>
      <c r="CW430" s="287"/>
      <c r="CX430" s="287"/>
      <c r="CY430" s="295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8"/>
      <c r="DW430" s="8"/>
      <c r="DX430" s="8"/>
      <c r="DY430" s="8"/>
      <c r="DZ430" s="8"/>
      <c r="EA430" s="8"/>
      <c r="EB430" s="8"/>
      <c r="EC430" s="8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7"/>
      <c r="FI430" s="7"/>
      <c r="FJ430" s="7"/>
      <c r="FK430" s="7"/>
      <c r="FL430" s="7"/>
      <c r="FM430" s="7"/>
      <c r="FN430" s="7"/>
      <c r="FO430" s="7"/>
      <c r="FP430" s="7"/>
      <c r="FQ430" s="7"/>
      <c r="FR430" s="7"/>
    </row>
    <row r="431" ht="12.0" customHeight="1">
      <c r="A431" s="377"/>
      <c r="B431" s="60"/>
      <c r="C431" s="378"/>
      <c r="D431" s="63"/>
      <c r="F431" s="379"/>
      <c r="G431" s="379"/>
      <c r="H431" s="380"/>
      <c r="I431" s="60"/>
      <c r="J431" s="60"/>
      <c r="K431" s="60"/>
      <c r="L431" s="64"/>
      <c r="M431" s="64"/>
      <c r="N431" s="64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8"/>
      <c r="BW431" s="8"/>
      <c r="BX431" s="8"/>
      <c r="BY431" s="8"/>
      <c r="BZ431" s="8"/>
      <c r="CA431" s="282"/>
      <c r="CB431" s="287"/>
      <c r="CC431" s="295"/>
      <c r="CD431" s="287"/>
      <c r="CE431" s="287"/>
      <c r="CF431" s="287"/>
      <c r="CG431" s="287"/>
      <c r="CH431" s="287"/>
      <c r="CI431" s="287"/>
      <c r="CJ431" s="287"/>
      <c r="CK431" s="295"/>
      <c r="CL431" s="295"/>
      <c r="CM431" s="7"/>
      <c r="CN431" s="282"/>
      <c r="CO431" s="282"/>
      <c r="CP431" s="287"/>
      <c r="CQ431" s="287"/>
      <c r="CR431" s="295"/>
      <c r="CS431" s="287"/>
      <c r="CT431" s="287"/>
      <c r="CU431" s="287"/>
      <c r="CV431" s="287"/>
      <c r="CW431" s="287"/>
      <c r="CX431" s="295"/>
      <c r="CY431" s="295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8"/>
      <c r="DW431" s="8"/>
      <c r="DX431" s="8"/>
      <c r="DY431" s="8"/>
      <c r="DZ431" s="8"/>
      <c r="EA431" s="8"/>
      <c r="EB431" s="8"/>
      <c r="EC431" s="8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7"/>
      <c r="FR431" s="7"/>
    </row>
    <row r="432" ht="9.75" customHeight="1">
      <c r="A432" s="377"/>
      <c r="B432" s="60"/>
      <c r="C432" s="60"/>
      <c r="D432" s="63"/>
      <c r="F432" s="379"/>
      <c r="G432" s="379"/>
      <c r="H432" s="380"/>
      <c r="I432" s="60"/>
      <c r="J432" s="60"/>
      <c r="K432" s="60"/>
      <c r="L432" s="64"/>
      <c r="M432" s="64"/>
      <c r="N432" s="64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8"/>
      <c r="BW432" s="8"/>
      <c r="BX432" s="8"/>
      <c r="BY432" s="8"/>
      <c r="BZ432" s="8"/>
      <c r="CA432" s="282"/>
      <c r="CB432" s="287"/>
      <c r="CC432" s="295"/>
      <c r="CD432" s="287"/>
      <c r="CE432" s="287"/>
      <c r="CF432" s="287"/>
      <c r="CG432" s="287"/>
      <c r="CH432" s="287"/>
      <c r="CI432" s="287"/>
      <c r="CJ432" s="287"/>
      <c r="CK432" s="287"/>
      <c r="CL432" s="295"/>
      <c r="CM432" s="7"/>
      <c r="CN432" s="282"/>
      <c r="CO432" s="282"/>
      <c r="CP432" s="287"/>
      <c r="CQ432" s="287"/>
      <c r="CR432" s="295"/>
      <c r="CS432" s="287"/>
      <c r="CT432" s="287"/>
      <c r="CU432" s="287"/>
      <c r="CV432" s="287"/>
      <c r="CW432" s="287"/>
      <c r="CX432" s="287"/>
      <c r="CY432" s="295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8"/>
      <c r="DW432" s="8"/>
      <c r="DX432" s="8"/>
      <c r="DY432" s="8"/>
      <c r="DZ432" s="8"/>
      <c r="EA432" s="8"/>
      <c r="EB432" s="8"/>
      <c r="EC432" s="8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  <c r="EQ432" s="7"/>
      <c r="ER432" s="7"/>
      <c r="ES432" s="7"/>
      <c r="ET432" s="7"/>
      <c r="EU432" s="7"/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7"/>
      <c r="FI432" s="7"/>
      <c r="FJ432" s="7"/>
      <c r="FK432" s="7"/>
      <c r="FL432" s="7"/>
      <c r="FM432" s="7"/>
      <c r="FN432" s="7"/>
      <c r="FO432" s="7"/>
      <c r="FP432" s="7"/>
      <c r="FQ432" s="7"/>
      <c r="FR432" s="7"/>
    </row>
    <row r="433" ht="9.75" customHeight="1">
      <c r="A433" s="60"/>
      <c r="B433" s="60"/>
      <c r="C433" s="377"/>
      <c r="D433" s="381"/>
      <c r="E433" s="63"/>
      <c r="F433" s="379"/>
      <c r="G433" s="379"/>
      <c r="H433" s="379"/>
      <c r="I433" s="380"/>
      <c r="J433" s="380"/>
      <c r="K433" s="380"/>
      <c r="L433" s="382"/>
      <c r="M433" s="64"/>
      <c r="N433" s="64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8"/>
      <c r="BW433" s="8"/>
      <c r="BX433" s="8"/>
      <c r="BY433" s="8"/>
      <c r="BZ433" s="8"/>
      <c r="CA433" s="282"/>
      <c r="CB433" s="287"/>
      <c r="CC433" s="295"/>
      <c r="CD433" s="287"/>
      <c r="CE433" s="287"/>
      <c r="CF433" s="287"/>
      <c r="CG433" s="287"/>
      <c r="CH433" s="287"/>
      <c r="CI433" s="287"/>
      <c r="CJ433" s="287"/>
      <c r="CK433" s="287"/>
      <c r="CL433" s="295"/>
      <c r="CM433" s="7"/>
      <c r="CN433" s="282"/>
      <c r="CO433" s="282"/>
      <c r="CP433" s="287"/>
      <c r="CQ433" s="287"/>
      <c r="CR433" s="295"/>
      <c r="CS433" s="287"/>
      <c r="CT433" s="287"/>
      <c r="CU433" s="287"/>
      <c r="CV433" s="287"/>
      <c r="CW433" s="287"/>
      <c r="CX433" s="287"/>
      <c r="CY433" s="295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8"/>
      <c r="DW433" s="8"/>
      <c r="DX433" s="8"/>
      <c r="DY433" s="8"/>
      <c r="DZ433" s="8"/>
      <c r="EA433" s="8"/>
      <c r="EB433" s="8"/>
      <c r="EC433" s="8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7"/>
      <c r="FI433" s="7"/>
      <c r="FJ433" s="7"/>
      <c r="FK433" s="7"/>
      <c r="FL433" s="7"/>
      <c r="FM433" s="7"/>
      <c r="FN433" s="7"/>
      <c r="FO433" s="7"/>
      <c r="FP433" s="7"/>
      <c r="FQ433" s="7"/>
      <c r="FR433" s="7"/>
    </row>
    <row r="434" ht="9.75" customHeight="1">
      <c r="A434" s="377"/>
      <c r="B434" s="60"/>
      <c r="C434" s="60"/>
      <c r="D434" s="63"/>
      <c r="F434" s="379"/>
      <c r="G434" s="379"/>
      <c r="H434" s="379"/>
      <c r="I434" s="380"/>
      <c r="J434" s="380"/>
      <c r="K434" s="380"/>
      <c r="L434" s="382"/>
      <c r="M434" s="64"/>
      <c r="N434" s="64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8"/>
      <c r="BW434" s="8"/>
      <c r="BX434" s="8"/>
      <c r="BY434" s="8"/>
      <c r="BZ434" s="8"/>
      <c r="CA434" s="282"/>
      <c r="CB434" s="287"/>
      <c r="CC434" s="295"/>
      <c r="CD434" s="287"/>
      <c r="CE434" s="287"/>
      <c r="CF434" s="287"/>
      <c r="CG434" s="287"/>
      <c r="CH434" s="287"/>
      <c r="CI434" s="295"/>
      <c r="CJ434" s="295"/>
      <c r="CK434" s="287"/>
      <c r="CL434" s="295"/>
      <c r="CM434" s="7"/>
      <c r="CN434" s="282"/>
      <c r="CO434" s="282"/>
      <c r="CP434" s="287"/>
      <c r="CQ434" s="287"/>
      <c r="CR434" s="295"/>
      <c r="CS434" s="287"/>
      <c r="CT434" s="287"/>
      <c r="CU434" s="287"/>
      <c r="CV434" s="287"/>
      <c r="CW434" s="295"/>
      <c r="CX434" s="287"/>
      <c r="CY434" s="295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8"/>
      <c r="DW434" s="8"/>
      <c r="DX434" s="8"/>
      <c r="DY434" s="8"/>
      <c r="DZ434" s="8"/>
      <c r="EA434" s="8"/>
      <c r="EB434" s="8"/>
      <c r="EC434" s="8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</row>
    <row r="435" ht="9.75" customHeight="1">
      <c r="A435" s="377"/>
      <c r="B435" s="60"/>
      <c r="C435" s="60"/>
      <c r="D435" s="63"/>
      <c r="F435" s="379"/>
      <c r="G435" s="379"/>
      <c r="H435" s="379"/>
      <c r="I435" s="380"/>
      <c r="J435" s="380"/>
      <c r="K435" s="380"/>
      <c r="L435" s="382"/>
      <c r="M435" s="64"/>
      <c r="N435" s="64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8"/>
      <c r="BW435" s="8"/>
      <c r="BX435" s="8"/>
      <c r="BY435" s="8"/>
      <c r="BZ435" s="8"/>
      <c r="CA435" s="282"/>
      <c r="CB435" s="287"/>
      <c r="CC435" s="295"/>
      <c r="CD435" s="287"/>
      <c r="CE435" s="287"/>
      <c r="CF435" s="287"/>
      <c r="CG435" s="295"/>
      <c r="CH435" s="295"/>
      <c r="CI435" s="287"/>
      <c r="CJ435" s="287"/>
      <c r="CK435" s="287"/>
      <c r="CL435" s="295"/>
      <c r="CM435" s="7"/>
      <c r="CN435" s="282"/>
      <c r="CO435" s="282"/>
      <c r="CP435" s="287"/>
      <c r="CQ435" s="287"/>
      <c r="CR435" s="295"/>
      <c r="CS435" s="287"/>
      <c r="CT435" s="287"/>
      <c r="CU435" s="287"/>
      <c r="CV435" s="295"/>
      <c r="CW435" s="287"/>
      <c r="CX435" s="287"/>
      <c r="CY435" s="295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8"/>
      <c r="DW435" s="8"/>
      <c r="DX435" s="8"/>
      <c r="DY435" s="8"/>
      <c r="DZ435" s="8"/>
      <c r="EA435" s="8"/>
      <c r="EB435" s="8"/>
      <c r="EC435" s="8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7"/>
      <c r="FK435" s="7"/>
      <c r="FL435" s="7"/>
      <c r="FM435" s="7"/>
      <c r="FN435" s="7"/>
      <c r="FO435" s="7"/>
      <c r="FP435" s="7"/>
      <c r="FQ435" s="7"/>
      <c r="FR435" s="7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8"/>
      <c r="DW436" s="8"/>
      <c r="DX436" s="8"/>
      <c r="DY436" s="8"/>
      <c r="DZ436" s="8"/>
      <c r="EA436" s="8"/>
      <c r="EB436" s="8"/>
      <c r="EC436" s="8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/>
      <c r="EX436" s="7"/>
      <c r="EY436" s="7"/>
      <c r="EZ436" s="7"/>
      <c r="FA436" s="7"/>
      <c r="FB436" s="7"/>
      <c r="FC436" s="7"/>
      <c r="FD436" s="7"/>
      <c r="FE436" s="7"/>
      <c r="FF436" s="7"/>
      <c r="FG436" s="7"/>
      <c r="FH436" s="7"/>
      <c r="FI436" s="7"/>
      <c r="FJ436" s="7"/>
      <c r="FK436" s="7"/>
      <c r="FL436" s="7"/>
      <c r="FM436" s="7"/>
      <c r="FN436" s="7"/>
      <c r="FO436" s="7"/>
      <c r="FP436" s="7"/>
      <c r="FQ436" s="7"/>
      <c r="FR436" s="7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8"/>
      <c r="DW437" s="8"/>
      <c r="DX437" s="8"/>
      <c r="DY437" s="8"/>
      <c r="DZ437" s="8"/>
      <c r="EA437" s="8"/>
      <c r="EB437" s="8"/>
      <c r="EC437" s="8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7"/>
      <c r="FI437" s="7"/>
      <c r="FJ437" s="7"/>
      <c r="FK437" s="7"/>
      <c r="FL437" s="7"/>
      <c r="FM437" s="7"/>
      <c r="FN437" s="7"/>
      <c r="FO437" s="7"/>
      <c r="FP437" s="7"/>
      <c r="FQ437" s="7"/>
      <c r="FR437" s="7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8"/>
      <c r="DW438" s="8"/>
      <c r="DX438" s="8"/>
      <c r="DY438" s="8"/>
      <c r="DZ438" s="8"/>
      <c r="EA438" s="8"/>
      <c r="EB438" s="8"/>
      <c r="EC438" s="8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7"/>
      <c r="FI438" s="7"/>
      <c r="FJ438" s="7"/>
      <c r="FK438" s="7"/>
      <c r="FL438" s="7"/>
      <c r="FM438" s="7"/>
      <c r="FN438" s="7"/>
      <c r="FO438" s="7"/>
      <c r="FP438" s="7"/>
      <c r="FQ438" s="7"/>
      <c r="FR438" s="7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8"/>
      <c r="DW439" s="8"/>
      <c r="DX439" s="8"/>
      <c r="DY439" s="8"/>
      <c r="DZ439" s="8"/>
      <c r="EA439" s="8"/>
      <c r="EB439" s="8"/>
      <c r="EC439" s="8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7"/>
      <c r="FQ439" s="7"/>
      <c r="FR439" s="7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8"/>
      <c r="DW440" s="8"/>
      <c r="DX440" s="8"/>
      <c r="DY440" s="8"/>
      <c r="DZ440" s="8"/>
      <c r="EA440" s="8"/>
      <c r="EB440" s="8"/>
      <c r="EC440" s="8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/>
      <c r="ES440" s="7"/>
      <c r="ET440" s="7"/>
      <c r="EU440" s="7"/>
      <c r="EV440" s="7"/>
      <c r="EW440" s="7"/>
      <c r="EX440" s="7"/>
      <c r="EY440" s="7"/>
      <c r="EZ440" s="7"/>
      <c r="FA440" s="7"/>
      <c r="FB440" s="7"/>
      <c r="FC440" s="7"/>
      <c r="FD440" s="7"/>
      <c r="FE440" s="7"/>
      <c r="FF440" s="7"/>
      <c r="FG440" s="7"/>
      <c r="FH440" s="7"/>
      <c r="FI440" s="7"/>
      <c r="FJ440" s="7"/>
      <c r="FK440" s="7"/>
      <c r="FL440" s="7"/>
      <c r="FM440" s="7"/>
      <c r="FN440" s="7"/>
      <c r="FO440" s="7"/>
      <c r="FP440" s="7"/>
      <c r="FQ440" s="7"/>
      <c r="FR440" s="7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8"/>
      <c r="DW441" s="8"/>
      <c r="DX441" s="8"/>
      <c r="DY441" s="8"/>
      <c r="DZ441" s="8"/>
      <c r="EA441" s="8"/>
      <c r="EB441" s="8"/>
      <c r="EC441" s="8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7"/>
      <c r="FI441" s="7"/>
      <c r="FJ441" s="7"/>
      <c r="FK441" s="7"/>
      <c r="FL441" s="7"/>
      <c r="FM441" s="7"/>
      <c r="FN441" s="7"/>
      <c r="FO441" s="7"/>
      <c r="FP441" s="7"/>
      <c r="FQ441" s="7"/>
      <c r="FR441" s="7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8"/>
      <c r="DW442" s="8"/>
      <c r="DX442" s="8"/>
      <c r="DY442" s="8"/>
      <c r="DZ442" s="8"/>
      <c r="EA442" s="8"/>
      <c r="EB442" s="8"/>
      <c r="EC442" s="8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8"/>
      <c r="DW443" s="8"/>
      <c r="DX443" s="8"/>
      <c r="DY443" s="8"/>
      <c r="DZ443" s="8"/>
      <c r="EA443" s="8"/>
      <c r="EB443" s="8"/>
      <c r="EC443" s="8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/>
      <c r="FO443" s="7"/>
      <c r="FP443" s="7"/>
      <c r="FQ443" s="7"/>
      <c r="FR443" s="7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8"/>
      <c r="DW444" s="8"/>
      <c r="DX444" s="8"/>
      <c r="DY444" s="8"/>
      <c r="DZ444" s="8"/>
      <c r="EA444" s="8"/>
      <c r="EB444" s="8"/>
      <c r="EC444" s="8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7"/>
      <c r="FI444" s="7"/>
      <c r="FJ444" s="7"/>
      <c r="FK444" s="7"/>
      <c r="FL444" s="7"/>
      <c r="FM444" s="7"/>
      <c r="FN444" s="7"/>
      <c r="FO444" s="7"/>
      <c r="FP444" s="7"/>
      <c r="FQ444" s="7"/>
      <c r="FR444" s="7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8"/>
      <c r="DW445" s="8"/>
      <c r="DX445" s="8"/>
      <c r="DY445" s="8"/>
      <c r="DZ445" s="8"/>
      <c r="EA445" s="8"/>
      <c r="EB445" s="8"/>
      <c r="EC445" s="8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/>
      <c r="FO445" s="7"/>
      <c r="FP445" s="7"/>
      <c r="FQ445" s="7"/>
      <c r="FR445" s="7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8"/>
      <c r="DW446" s="8"/>
      <c r="DX446" s="8"/>
      <c r="DY446" s="8"/>
      <c r="DZ446" s="8"/>
      <c r="EA446" s="8"/>
      <c r="EB446" s="8"/>
      <c r="EC446" s="8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7"/>
      <c r="FI446" s="7"/>
      <c r="FJ446" s="7"/>
      <c r="FK446" s="7"/>
      <c r="FL446" s="7"/>
      <c r="FM446" s="7"/>
      <c r="FN446" s="7"/>
      <c r="FO446" s="7"/>
      <c r="FP446" s="7"/>
      <c r="FQ446" s="7"/>
      <c r="FR446" s="7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8"/>
      <c r="DW447" s="8"/>
      <c r="DX447" s="8"/>
      <c r="DY447" s="8"/>
      <c r="DZ447" s="8"/>
      <c r="EA447" s="8"/>
      <c r="EB447" s="8"/>
      <c r="EC447" s="8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7"/>
      <c r="FP447" s="7"/>
      <c r="FQ447" s="7"/>
      <c r="FR447" s="7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8"/>
      <c r="DW448" s="8"/>
      <c r="DX448" s="8"/>
      <c r="DY448" s="8"/>
      <c r="DZ448" s="8"/>
      <c r="EA448" s="8"/>
      <c r="EB448" s="8"/>
      <c r="EC448" s="8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7"/>
      <c r="EZ448" s="7"/>
      <c r="FA448" s="7"/>
      <c r="FB448" s="7"/>
      <c r="FC448" s="7"/>
      <c r="FD448" s="7"/>
      <c r="FE448" s="7"/>
      <c r="FF448" s="7"/>
      <c r="FG448" s="7"/>
      <c r="FH448" s="7"/>
      <c r="FI448" s="7"/>
      <c r="FJ448" s="7"/>
      <c r="FK448" s="7"/>
      <c r="FL448" s="7"/>
      <c r="FM448" s="7"/>
      <c r="FN448" s="7"/>
      <c r="FO448" s="7"/>
      <c r="FP448" s="7"/>
      <c r="FQ448" s="7"/>
      <c r="FR448" s="7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8"/>
      <c r="DW449" s="8"/>
      <c r="DX449" s="8"/>
      <c r="DY449" s="8"/>
      <c r="DZ449" s="8"/>
      <c r="EA449" s="8"/>
      <c r="EB449" s="8"/>
      <c r="EC449" s="8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7"/>
      <c r="FR449" s="7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8"/>
      <c r="DW450" s="8"/>
      <c r="DX450" s="8"/>
      <c r="DY450" s="8"/>
      <c r="DZ450" s="8"/>
      <c r="EA450" s="8"/>
      <c r="EB450" s="8"/>
      <c r="EC450" s="8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/>
      <c r="FO450" s="7"/>
      <c r="FP450" s="7"/>
      <c r="FQ450" s="7"/>
      <c r="FR450" s="7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8"/>
      <c r="DW451" s="8"/>
      <c r="DX451" s="8"/>
      <c r="DY451" s="8"/>
      <c r="DZ451" s="8"/>
      <c r="EA451" s="8"/>
      <c r="EB451" s="8"/>
      <c r="EC451" s="8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8"/>
      <c r="DW452" s="8"/>
      <c r="DX452" s="8"/>
      <c r="DY452" s="8"/>
      <c r="DZ452" s="8"/>
      <c r="EA452" s="8"/>
      <c r="EB452" s="8"/>
      <c r="EC452" s="8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8"/>
      <c r="DW453" s="8"/>
      <c r="DX453" s="8"/>
      <c r="DY453" s="8"/>
      <c r="DZ453" s="8"/>
      <c r="EA453" s="8"/>
      <c r="EB453" s="8"/>
      <c r="EC453" s="8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8"/>
      <c r="DW454" s="8"/>
      <c r="DX454" s="8"/>
      <c r="DY454" s="8"/>
      <c r="DZ454" s="8"/>
      <c r="EA454" s="8"/>
      <c r="EB454" s="8"/>
      <c r="EC454" s="8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  <c r="EQ454" s="7"/>
      <c r="ER454" s="7"/>
      <c r="ES454" s="7"/>
      <c r="ET454" s="7"/>
      <c r="EU454" s="7"/>
      <c r="EV454" s="7"/>
      <c r="EW454" s="7"/>
      <c r="EX454" s="7"/>
      <c r="EY454" s="7"/>
      <c r="EZ454" s="7"/>
      <c r="FA454" s="7"/>
      <c r="FB454" s="7"/>
      <c r="FC454" s="7"/>
      <c r="FD454" s="7"/>
      <c r="FE454" s="7"/>
      <c r="FF454" s="7"/>
      <c r="FG454" s="7"/>
      <c r="FH454" s="7"/>
      <c r="FI454" s="7"/>
      <c r="FJ454" s="7"/>
      <c r="FK454" s="7"/>
      <c r="FL454" s="7"/>
      <c r="FM454" s="7"/>
      <c r="FN454" s="7"/>
      <c r="FO454" s="7"/>
      <c r="FP454" s="7"/>
      <c r="FQ454" s="7"/>
      <c r="FR454" s="7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8"/>
      <c r="DW455" s="8"/>
      <c r="DX455" s="8"/>
      <c r="DY455" s="8"/>
      <c r="DZ455" s="8"/>
      <c r="EA455" s="8"/>
      <c r="EB455" s="8"/>
      <c r="EC455" s="8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/>
      <c r="FO455" s="7"/>
      <c r="FP455" s="7"/>
      <c r="FQ455" s="7"/>
      <c r="FR455" s="7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8"/>
      <c r="DW456" s="8"/>
      <c r="DX456" s="8"/>
      <c r="DY456" s="8"/>
      <c r="DZ456" s="8"/>
      <c r="EA456" s="8"/>
      <c r="EB456" s="8"/>
      <c r="EC456" s="8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7"/>
      <c r="FK456" s="7"/>
      <c r="FL456" s="7"/>
      <c r="FM456" s="7"/>
      <c r="FN456" s="7"/>
      <c r="FO456" s="7"/>
      <c r="FP456" s="7"/>
      <c r="FQ456" s="7"/>
      <c r="FR456" s="7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8"/>
      <c r="DW457" s="8"/>
      <c r="DX457" s="8"/>
      <c r="DY457" s="8"/>
      <c r="DZ457" s="8"/>
      <c r="EA457" s="8"/>
      <c r="EB457" s="8"/>
      <c r="EC457" s="8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7"/>
      <c r="EY457" s="7"/>
      <c r="EZ457" s="7"/>
      <c r="FA457" s="7"/>
      <c r="FB457" s="7"/>
      <c r="FC457" s="7"/>
      <c r="FD457" s="7"/>
      <c r="FE457" s="7"/>
      <c r="FF457" s="7"/>
      <c r="FG457" s="7"/>
      <c r="FH457" s="7"/>
      <c r="FI457" s="7"/>
      <c r="FJ457" s="7"/>
      <c r="FK457" s="7"/>
      <c r="FL457" s="7"/>
      <c r="FM457" s="7"/>
      <c r="FN457" s="7"/>
      <c r="FO457" s="7"/>
      <c r="FP457" s="7"/>
      <c r="FQ457" s="7"/>
      <c r="FR457" s="7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8"/>
      <c r="DW458" s="8"/>
      <c r="DX458" s="8"/>
      <c r="DY458" s="8"/>
      <c r="DZ458" s="8"/>
      <c r="EA458" s="8"/>
      <c r="EB458" s="8"/>
      <c r="EC458" s="8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  <c r="EQ458" s="7"/>
      <c r="ER458" s="7"/>
      <c r="ES458" s="7"/>
      <c r="ET458" s="7"/>
      <c r="EU458" s="7"/>
      <c r="EV458" s="7"/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7"/>
      <c r="FI458" s="7"/>
      <c r="FJ458" s="7"/>
      <c r="FK458" s="7"/>
      <c r="FL458" s="7"/>
      <c r="FM458" s="7"/>
      <c r="FN458" s="7"/>
      <c r="FO458" s="7"/>
      <c r="FP458" s="7"/>
      <c r="FQ458" s="7"/>
      <c r="FR458" s="7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8"/>
      <c r="DW459" s="8"/>
      <c r="DX459" s="8"/>
      <c r="DY459" s="8"/>
      <c r="DZ459" s="8"/>
      <c r="EA459" s="8"/>
      <c r="EB459" s="8"/>
      <c r="EC459" s="8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  <c r="EQ459" s="7"/>
      <c r="ER459" s="7"/>
      <c r="ES459" s="7"/>
      <c r="ET459" s="7"/>
      <c r="EU459" s="7"/>
      <c r="EV459" s="7"/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7"/>
      <c r="FH459" s="7"/>
      <c r="FI459" s="7"/>
      <c r="FJ459" s="7"/>
      <c r="FK459" s="7"/>
      <c r="FL459" s="7"/>
      <c r="FM459" s="7"/>
      <c r="FN459" s="7"/>
      <c r="FO459" s="7"/>
      <c r="FP459" s="7"/>
      <c r="FQ459" s="7"/>
      <c r="FR459" s="7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8"/>
      <c r="DW460" s="8"/>
      <c r="DX460" s="8"/>
      <c r="DY460" s="8"/>
      <c r="DZ460" s="8"/>
      <c r="EA460" s="8"/>
      <c r="EB460" s="8"/>
      <c r="EC460" s="8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  <c r="EQ460" s="7"/>
      <c r="ER460" s="7"/>
      <c r="ES460" s="7"/>
      <c r="ET460" s="7"/>
      <c r="EU460" s="7"/>
      <c r="EV460" s="7"/>
      <c r="EW460" s="7"/>
      <c r="EX460" s="7"/>
      <c r="EY460" s="7"/>
      <c r="EZ460" s="7"/>
      <c r="FA460" s="7"/>
      <c r="FB460" s="7"/>
      <c r="FC460" s="7"/>
      <c r="FD460" s="7"/>
      <c r="FE460" s="7"/>
      <c r="FF460" s="7"/>
      <c r="FG460" s="7"/>
      <c r="FH460" s="7"/>
      <c r="FI460" s="7"/>
      <c r="FJ460" s="7"/>
      <c r="FK460" s="7"/>
      <c r="FL460" s="7"/>
      <c r="FM460" s="7"/>
      <c r="FN460" s="7"/>
      <c r="FO460" s="7"/>
      <c r="FP460" s="7"/>
      <c r="FQ460" s="7"/>
      <c r="FR460" s="7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8"/>
      <c r="DW461" s="8"/>
      <c r="DX461" s="8"/>
      <c r="DY461" s="8"/>
      <c r="DZ461" s="8"/>
      <c r="EA461" s="8"/>
      <c r="EB461" s="8"/>
      <c r="EC461" s="8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7"/>
      <c r="FR461" s="7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8"/>
      <c r="DW462" s="8"/>
      <c r="DX462" s="8"/>
      <c r="DY462" s="8"/>
      <c r="DZ462" s="8"/>
      <c r="EA462" s="8"/>
      <c r="EB462" s="8"/>
      <c r="EC462" s="8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/>
      <c r="EV462" s="7"/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7"/>
      <c r="FI462" s="7"/>
      <c r="FJ462" s="7"/>
      <c r="FK462" s="7"/>
      <c r="FL462" s="7"/>
      <c r="FM462" s="7"/>
      <c r="FN462" s="7"/>
      <c r="FO462" s="7"/>
      <c r="FP462" s="7"/>
      <c r="FQ462" s="7"/>
      <c r="FR462" s="7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8"/>
      <c r="DW463" s="8"/>
      <c r="DX463" s="8"/>
      <c r="DY463" s="8"/>
      <c r="DZ463" s="8"/>
      <c r="EA463" s="8"/>
      <c r="EB463" s="8"/>
      <c r="EC463" s="8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/>
      <c r="EV463" s="7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7"/>
      <c r="FK463" s="7"/>
      <c r="FL463" s="7"/>
      <c r="FM463" s="7"/>
      <c r="FN463" s="7"/>
      <c r="FO463" s="7"/>
      <c r="FP463" s="7"/>
      <c r="FQ463" s="7"/>
      <c r="FR463" s="7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8"/>
      <c r="DW464" s="8"/>
      <c r="DX464" s="8"/>
      <c r="DY464" s="8"/>
      <c r="DZ464" s="8"/>
      <c r="EA464" s="8"/>
      <c r="EB464" s="8"/>
      <c r="EC464" s="8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8"/>
      <c r="DW465" s="8"/>
      <c r="DX465" s="8"/>
      <c r="DY465" s="8"/>
      <c r="DZ465" s="8"/>
      <c r="EA465" s="8"/>
      <c r="EB465" s="8"/>
      <c r="EC465" s="8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8"/>
      <c r="DW466" s="8"/>
      <c r="DX466" s="8"/>
      <c r="DY466" s="8"/>
      <c r="DZ466" s="8"/>
      <c r="EA466" s="8"/>
      <c r="EB466" s="8"/>
      <c r="EC466" s="8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8"/>
      <c r="DW467" s="8"/>
      <c r="DX467" s="8"/>
      <c r="DY467" s="8"/>
      <c r="DZ467" s="8"/>
      <c r="EA467" s="8"/>
      <c r="EB467" s="8"/>
      <c r="EC467" s="8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8"/>
      <c r="DW468" s="8"/>
      <c r="DX468" s="8"/>
      <c r="DY468" s="8"/>
      <c r="DZ468" s="8"/>
      <c r="EA468" s="8"/>
      <c r="EB468" s="8"/>
      <c r="EC468" s="8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7"/>
      <c r="FI468" s="7"/>
      <c r="FJ468" s="7"/>
      <c r="FK468" s="7"/>
      <c r="FL468" s="7"/>
      <c r="FM468" s="7"/>
      <c r="FN468" s="7"/>
      <c r="FO468" s="7"/>
      <c r="FP468" s="7"/>
      <c r="FQ468" s="7"/>
      <c r="FR468" s="7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8"/>
      <c r="DW469" s="8"/>
      <c r="DX469" s="8"/>
      <c r="DY469" s="8"/>
      <c r="DZ469" s="8"/>
      <c r="EA469" s="8"/>
      <c r="EB469" s="8"/>
      <c r="EC469" s="8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7"/>
      <c r="FI469" s="7"/>
      <c r="FJ469" s="7"/>
      <c r="FK469" s="7"/>
      <c r="FL469" s="7"/>
      <c r="FM469" s="7"/>
      <c r="FN469" s="7"/>
      <c r="FO469" s="7"/>
      <c r="FP469" s="7"/>
      <c r="FQ469" s="7"/>
      <c r="FR469" s="7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8"/>
      <c r="DW470" s="8"/>
      <c r="DX470" s="8"/>
      <c r="DY470" s="8"/>
      <c r="DZ470" s="8"/>
      <c r="EA470" s="8"/>
      <c r="EB470" s="8"/>
      <c r="EC470" s="8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7"/>
      <c r="FH470" s="7"/>
      <c r="FI470" s="7"/>
      <c r="FJ470" s="7"/>
      <c r="FK470" s="7"/>
      <c r="FL470" s="7"/>
      <c r="FM470" s="7"/>
      <c r="FN470" s="7"/>
      <c r="FO470" s="7"/>
      <c r="FP470" s="7"/>
      <c r="FQ470" s="7"/>
      <c r="FR470" s="7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8"/>
      <c r="DW471" s="8"/>
      <c r="DX471" s="8"/>
      <c r="DY471" s="8"/>
      <c r="DZ471" s="8"/>
      <c r="EA471" s="8"/>
      <c r="EB471" s="8"/>
      <c r="EC471" s="8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  <c r="EQ471" s="7"/>
      <c r="ER471" s="7"/>
      <c r="ES471" s="7"/>
      <c r="ET471" s="7"/>
      <c r="EU471" s="7"/>
      <c r="EV471" s="7"/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7"/>
      <c r="FH471" s="7"/>
      <c r="FI471" s="7"/>
      <c r="FJ471" s="7"/>
      <c r="FK471" s="7"/>
      <c r="FL471" s="7"/>
      <c r="FM471" s="7"/>
      <c r="FN471" s="7"/>
      <c r="FO471" s="7"/>
      <c r="FP471" s="7"/>
      <c r="FQ471" s="7"/>
      <c r="FR471" s="7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8"/>
      <c r="DW472" s="8"/>
      <c r="DX472" s="8"/>
      <c r="DY472" s="8"/>
      <c r="DZ472" s="8"/>
      <c r="EA472" s="8"/>
      <c r="EB472" s="8"/>
      <c r="EC472" s="8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  <c r="EQ472" s="7"/>
      <c r="ER472" s="7"/>
      <c r="ES472" s="7"/>
      <c r="ET472" s="7"/>
      <c r="EU472" s="7"/>
      <c r="EV472" s="7"/>
      <c r="EW472" s="7"/>
      <c r="EX472" s="7"/>
      <c r="EY472" s="7"/>
      <c r="EZ472" s="7"/>
      <c r="FA472" s="7"/>
      <c r="FB472" s="7"/>
      <c r="FC472" s="7"/>
      <c r="FD472" s="7"/>
      <c r="FE472" s="7"/>
      <c r="FF472" s="7"/>
      <c r="FG472" s="7"/>
      <c r="FH472" s="7"/>
      <c r="FI472" s="7"/>
      <c r="FJ472" s="7"/>
      <c r="FK472" s="7"/>
      <c r="FL472" s="7"/>
      <c r="FM472" s="7"/>
      <c r="FN472" s="7"/>
      <c r="FO472" s="7"/>
      <c r="FP472" s="7"/>
      <c r="FQ472" s="7"/>
      <c r="FR472" s="7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8"/>
      <c r="DW473" s="8"/>
      <c r="DX473" s="8"/>
      <c r="DY473" s="8"/>
      <c r="DZ473" s="8"/>
      <c r="EA473" s="8"/>
      <c r="EB473" s="8"/>
      <c r="EC473" s="8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  <c r="EQ473" s="7"/>
      <c r="ER473" s="7"/>
      <c r="ES473" s="7"/>
      <c r="ET473" s="7"/>
      <c r="EU473" s="7"/>
      <c r="EV473" s="7"/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7"/>
      <c r="FH473" s="7"/>
      <c r="FI473" s="7"/>
      <c r="FJ473" s="7"/>
      <c r="FK473" s="7"/>
      <c r="FL473" s="7"/>
      <c r="FM473" s="7"/>
      <c r="FN473" s="7"/>
      <c r="FO473" s="7"/>
      <c r="FP473" s="7"/>
      <c r="FQ473" s="7"/>
      <c r="FR473" s="7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8"/>
      <c r="DW474" s="8"/>
      <c r="DX474" s="8"/>
      <c r="DY474" s="8"/>
      <c r="DZ474" s="8"/>
      <c r="EA474" s="8"/>
      <c r="EB474" s="8"/>
      <c r="EC474" s="8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/>
      <c r="ES474" s="7"/>
      <c r="ET474" s="7"/>
      <c r="EU474" s="7"/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7"/>
      <c r="FI474" s="7"/>
      <c r="FJ474" s="7"/>
      <c r="FK474" s="7"/>
      <c r="FL474" s="7"/>
      <c r="FM474" s="7"/>
      <c r="FN474" s="7"/>
      <c r="FO474" s="7"/>
      <c r="FP474" s="7"/>
      <c r="FQ474" s="7"/>
      <c r="FR474" s="7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8"/>
      <c r="DW475" s="8"/>
      <c r="DX475" s="8"/>
      <c r="DY475" s="8"/>
      <c r="DZ475" s="8"/>
      <c r="EA475" s="8"/>
      <c r="EB475" s="8"/>
      <c r="EC475" s="8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/>
      <c r="ES475" s="7"/>
      <c r="ET475" s="7"/>
      <c r="EU475" s="7"/>
      <c r="EV475" s="7"/>
      <c r="EW475" s="7"/>
      <c r="EX475" s="7"/>
      <c r="EY475" s="7"/>
      <c r="EZ475" s="7"/>
      <c r="FA475" s="7"/>
      <c r="FB475" s="7"/>
      <c r="FC475" s="7"/>
      <c r="FD475" s="7"/>
      <c r="FE475" s="7"/>
      <c r="FF475" s="7"/>
      <c r="FG475" s="7"/>
      <c r="FH475" s="7"/>
      <c r="FI475" s="7"/>
      <c r="FJ475" s="7"/>
      <c r="FK475" s="7"/>
      <c r="FL475" s="7"/>
      <c r="FM475" s="7"/>
      <c r="FN475" s="7"/>
      <c r="FO475" s="7"/>
      <c r="FP475" s="7"/>
      <c r="FQ475" s="7"/>
      <c r="FR475" s="7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8"/>
      <c r="DW476" s="8"/>
      <c r="DX476" s="8"/>
      <c r="DY476" s="8"/>
      <c r="DZ476" s="8"/>
      <c r="EA476" s="8"/>
      <c r="EB476" s="8"/>
      <c r="EC476" s="8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  <c r="EQ476" s="7"/>
      <c r="ER476" s="7"/>
      <c r="ES476" s="7"/>
      <c r="ET476" s="7"/>
      <c r="EU476" s="7"/>
      <c r="EV476" s="7"/>
      <c r="EW476" s="7"/>
      <c r="EX476" s="7"/>
      <c r="EY476" s="7"/>
      <c r="EZ476" s="7"/>
      <c r="FA476" s="7"/>
      <c r="FB476" s="7"/>
      <c r="FC476" s="7"/>
      <c r="FD476" s="7"/>
      <c r="FE476" s="7"/>
      <c r="FF476" s="7"/>
      <c r="FG476" s="7"/>
      <c r="FH476" s="7"/>
      <c r="FI476" s="7"/>
      <c r="FJ476" s="7"/>
      <c r="FK476" s="7"/>
      <c r="FL476" s="7"/>
      <c r="FM476" s="7"/>
      <c r="FN476" s="7"/>
      <c r="FO476" s="7"/>
      <c r="FP476" s="7"/>
      <c r="FQ476" s="7"/>
      <c r="FR476" s="7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8"/>
      <c r="DW477" s="8"/>
      <c r="DX477" s="8"/>
      <c r="DY477" s="8"/>
      <c r="DZ477" s="8"/>
      <c r="EA477" s="8"/>
      <c r="EB477" s="8"/>
      <c r="EC477" s="8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  <c r="EQ477" s="7"/>
      <c r="ER477" s="7"/>
      <c r="ES477" s="7"/>
      <c r="ET477" s="7"/>
      <c r="EU477" s="7"/>
      <c r="EV477" s="7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7"/>
      <c r="FI477" s="7"/>
      <c r="FJ477" s="7"/>
      <c r="FK477" s="7"/>
      <c r="FL477" s="7"/>
      <c r="FM477" s="7"/>
      <c r="FN477" s="7"/>
      <c r="FO477" s="7"/>
      <c r="FP477" s="7"/>
      <c r="FQ477" s="7"/>
      <c r="FR477" s="7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8"/>
      <c r="DW478" s="8"/>
      <c r="DX478" s="8"/>
      <c r="DY478" s="8"/>
      <c r="DZ478" s="8"/>
      <c r="EA478" s="8"/>
      <c r="EB478" s="8"/>
      <c r="EC478" s="8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  <c r="EQ478" s="7"/>
      <c r="ER478" s="7"/>
      <c r="ES478" s="7"/>
      <c r="ET478" s="7"/>
      <c r="EU478" s="7"/>
      <c r="EV478" s="7"/>
      <c r="EW478" s="7"/>
      <c r="EX478" s="7"/>
      <c r="EY478" s="7"/>
      <c r="EZ478" s="7"/>
      <c r="FA478" s="7"/>
      <c r="FB478" s="7"/>
      <c r="FC478" s="7"/>
      <c r="FD478" s="7"/>
      <c r="FE478" s="7"/>
      <c r="FF478" s="7"/>
      <c r="FG478" s="7"/>
      <c r="FH478" s="7"/>
      <c r="FI478" s="7"/>
      <c r="FJ478" s="7"/>
      <c r="FK478" s="7"/>
      <c r="FL478" s="7"/>
      <c r="FM478" s="7"/>
      <c r="FN478" s="7"/>
      <c r="FO478" s="7"/>
      <c r="FP478" s="7"/>
      <c r="FQ478" s="7"/>
      <c r="FR478" s="7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8"/>
      <c r="DW479" s="8"/>
      <c r="DX479" s="8"/>
      <c r="DY479" s="8"/>
      <c r="DZ479" s="8"/>
      <c r="EA479" s="8"/>
      <c r="EB479" s="8"/>
      <c r="EC479" s="8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/>
      <c r="EV479" s="7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7"/>
      <c r="FI479" s="7"/>
      <c r="FJ479" s="7"/>
      <c r="FK479" s="7"/>
      <c r="FL479" s="7"/>
      <c r="FM479" s="7"/>
      <c r="FN479" s="7"/>
      <c r="FO479" s="7"/>
      <c r="FP479" s="7"/>
      <c r="FQ479" s="7"/>
      <c r="FR479" s="7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8"/>
      <c r="DW480" s="8"/>
      <c r="DX480" s="8"/>
      <c r="DY480" s="8"/>
      <c r="DZ480" s="8"/>
      <c r="EA480" s="8"/>
      <c r="EB480" s="8"/>
      <c r="EC480" s="8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7"/>
      <c r="EV480" s="7"/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7"/>
      <c r="FH480" s="7"/>
      <c r="FI480" s="7"/>
      <c r="FJ480" s="7"/>
      <c r="FK480" s="7"/>
      <c r="FL480" s="7"/>
      <c r="FM480" s="7"/>
      <c r="FN480" s="7"/>
      <c r="FO480" s="7"/>
      <c r="FP480" s="7"/>
      <c r="FQ480" s="7"/>
      <c r="FR480" s="7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8"/>
      <c r="DW481" s="8"/>
      <c r="DX481" s="8"/>
      <c r="DY481" s="8"/>
      <c r="DZ481" s="8"/>
      <c r="EA481" s="8"/>
      <c r="EB481" s="8"/>
      <c r="EC481" s="8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  <c r="EV481" s="7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7"/>
      <c r="FI481" s="7"/>
      <c r="FJ481" s="7"/>
      <c r="FK481" s="7"/>
      <c r="FL481" s="7"/>
      <c r="FM481" s="7"/>
      <c r="FN481" s="7"/>
      <c r="FO481" s="7"/>
      <c r="FP481" s="7"/>
      <c r="FQ481" s="7"/>
      <c r="FR481" s="7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8"/>
      <c r="DW482" s="8"/>
      <c r="DX482" s="8"/>
      <c r="DY482" s="8"/>
      <c r="DZ482" s="8"/>
      <c r="EA482" s="8"/>
      <c r="EB482" s="8"/>
      <c r="EC482" s="8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7"/>
      <c r="FI482" s="7"/>
      <c r="FJ482" s="7"/>
      <c r="FK482" s="7"/>
      <c r="FL482" s="7"/>
      <c r="FM482" s="7"/>
      <c r="FN482" s="7"/>
      <c r="FO482" s="7"/>
      <c r="FP482" s="7"/>
      <c r="FQ482" s="7"/>
      <c r="FR482" s="7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8"/>
      <c r="DW483" s="8"/>
      <c r="DX483" s="8"/>
      <c r="DY483" s="8"/>
      <c r="DZ483" s="8"/>
      <c r="EA483" s="8"/>
      <c r="EB483" s="8"/>
      <c r="EC483" s="8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  <c r="EQ483" s="7"/>
      <c r="ER483" s="7"/>
      <c r="ES483" s="7"/>
      <c r="ET483" s="7"/>
      <c r="EU483" s="7"/>
      <c r="EV483" s="7"/>
      <c r="EW483" s="7"/>
      <c r="EX483" s="7"/>
      <c r="EY483" s="7"/>
      <c r="EZ483" s="7"/>
      <c r="FA483" s="7"/>
      <c r="FB483" s="7"/>
      <c r="FC483" s="7"/>
      <c r="FD483" s="7"/>
      <c r="FE483" s="7"/>
      <c r="FF483" s="7"/>
      <c r="FG483" s="7"/>
      <c r="FH483" s="7"/>
      <c r="FI483" s="7"/>
      <c r="FJ483" s="7"/>
      <c r="FK483" s="7"/>
      <c r="FL483" s="7"/>
      <c r="FM483" s="7"/>
      <c r="FN483" s="7"/>
      <c r="FO483" s="7"/>
      <c r="FP483" s="7"/>
      <c r="FQ483" s="7"/>
      <c r="FR483" s="7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8"/>
      <c r="DW484" s="8"/>
      <c r="DX484" s="8"/>
      <c r="DY484" s="8"/>
      <c r="DZ484" s="8"/>
      <c r="EA484" s="8"/>
      <c r="EB484" s="8"/>
      <c r="EC484" s="8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  <c r="EV484" s="7"/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7"/>
      <c r="FH484" s="7"/>
      <c r="FI484" s="7"/>
      <c r="FJ484" s="7"/>
      <c r="FK484" s="7"/>
      <c r="FL484" s="7"/>
      <c r="FM484" s="7"/>
      <c r="FN484" s="7"/>
      <c r="FO484" s="7"/>
      <c r="FP484" s="7"/>
      <c r="FQ484" s="7"/>
      <c r="FR484" s="7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8"/>
      <c r="DW485" s="8"/>
      <c r="DX485" s="8"/>
      <c r="DY485" s="8"/>
      <c r="DZ485" s="8"/>
      <c r="EA485" s="8"/>
      <c r="EB485" s="8"/>
      <c r="EC485" s="8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8"/>
      <c r="DW486" s="8"/>
      <c r="DX486" s="8"/>
      <c r="DY486" s="8"/>
      <c r="DZ486" s="8"/>
      <c r="EA486" s="8"/>
      <c r="EB486" s="8"/>
      <c r="EC486" s="8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  <c r="EQ486" s="7"/>
      <c r="ER486" s="7"/>
      <c r="ES486" s="7"/>
      <c r="ET486" s="7"/>
      <c r="EU486" s="7"/>
      <c r="EV486" s="7"/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/>
      <c r="FH486" s="7"/>
      <c r="FI486" s="7"/>
      <c r="FJ486" s="7"/>
      <c r="FK486" s="7"/>
      <c r="FL486" s="7"/>
      <c r="FM486" s="7"/>
      <c r="FN486" s="7"/>
      <c r="FO486" s="7"/>
      <c r="FP486" s="7"/>
      <c r="FQ486" s="7"/>
      <c r="FR486" s="7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8"/>
      <c r="DW487" s="8"/>
      <c r="DX487" s="8"/>
      <c r="DY487" s="8"/>
      <c r="DZ487" s="8"/>
      <c r="EA487" s="8"/>
      <c r="EB487" s="8"/>
      <c r="EC487" s="8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  <c r="EQ487" s="7"/>
      <c r="ER487" s="7"/>
      <c r="ES487" s="7"/>
      <c r="ET487" s="7"/>
      <c r="EU487" s="7"/>
      <c r="EV487" s="7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7"/>
      <c r="FI487" s="7"/>
      <c r="FJ487" s="7"/>
      <c r="FK487" s="7"/>
      <c r="FL487" s="7"/>
      <c r="FM487" s="7"/>
      <c r="FN487" s="7"/>
      <c r="FO487" s="7"/>
      <c r="FP487" s="7"/>
      <c r="FQ487" s="7"/>
      <c r="FR487" s="7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8"/>
      <c r="DW488" s="8"/>
      <c r="DX488" s="8"/>
      <c r="DY488" s="8"/>
      <c r="DZ488" s="8"/>
      <c r="EA488" s="8"/>
      <c r="EB488" s="8"/>
      <c r="EC488" s="8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/>
      <c r="EU488" s="7"/>
      <c r="EV488" s="7"/>
      <c r="EW488" s="7"/>
      <c r="EX488" s="7"/>
      <c r="EY488" s="7"/>
      <c r="EZ488" s="7"/>
      <c r="FA488" s="7"/>
      <c r="FB488" s="7"/>
      <c r="FC488" s="7"/>
      <c r="FD488" s="7"/>
      <c r="FE488" s="7"/>
      <c r="FF488" s="7"/>
      <c r="FG488" s="7"/>
      <c r="FH488" s="7"/>
      <c r="FI488" s="7"/>
      <c r="FJ488" s="7"/>
      <c r="FK488" s="7"/>
      <c r="FL488" s="7"/>
      <c r="FM488" s="7"/>
      <c r="FN488" s="7"/>
      <c r="FO488" s="7"/>
      <c r="FP488" s="7"/>
      <c r="FQ488" s="7"/>
      <c r="FR488" s="7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8"/>
      <c r="DW489" s="8"/>
      <c r="DX489" s="8"/>
      <c r="DY489" s="8"/>
      <c r="DZ489" s="8"/>
      <c r="EA489" s="8"/>
      <c r="EB489" s="8"/>
      <c r="EC489" s="8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  <c r="EQ489" s="7"/>
      <c r="ER489" s="7"/>
      <c r="ES489" s="7"/>
      <c r="ET489" s="7"/>
      <c r="EU489" s="7"/>
      <c r="EV489" s="7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7"/>
      <c r="FI489" s="7"/>
      <c r="FJ489" s="7"/>
      <c r="FK489" s="7"/>
      <c r="FL489" s="7"/>
      <c r="FM489" s="7"/>
      <c r="FN489" s="7"/>
      <c r="FO489" s="7"/>
      <c r="FP489" s="7"/>
      <c r="FQ489" s="7"/>
      <c r="FR489" s="7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8"/>
      <c r="DW490" s="8"/>
      <c r="DX490" s="8"/>
      <c r="DY490" s="8"/>
      <c r="DZ490" s="8"/>
      <c r="EA490" s="8"/>
      <c r="EB490" s="8"/>
      <c r="EC490" s="8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  <c r="EQ490" s="7"/>
      <c r="ER490" s="7"/>
      <c r="ES490" s="7"/>
      <c r="ET490" s="7"/>
      <c r="EU490" s="7"/>
      <c r="EV490" s="7"/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7"/>
      <c r="FH490" s="7"/>
      <c r="FI490" s="7"/>
      <c r="FJ490" s="7"/>
      <c r="FK490" s="7"/>
      <c r="FL490" s="7"/>
      <c r="FM490" s="7"/>
      <c r="FN490" s="7"/>
      <c r="FO490" s="7"/>
      <c r="FP490" s="7"/>
      <c r="FQ490" s="7"/>
      <c r="FR490" s="7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8"/>
      <c r="DW491" s="8"/>
      <c r="DX491" s="8"/>
      <c r="DY491" s="8"/>
      <c r="DZ491" s="8"/>
      <c r="EA491" s="8"/>
      <c r="EB491" s="8"/>
      <c r="EC491" s="8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  <c r="EQ491" s="7"/>
      <c r="ER491" s="7"/>
      <c r="ES491" s="7"/>
      <c r="ET491" s="7"/>
      <c r="EU491" s="7"/>
      <c r="EV491" s="7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7"/>
      <c r="FH491" s="7"/>
      <c r="FI491" s="7"/>
      <c r="FJ491" s="7"/>
      <c r="FK491" s="7"/>
      <c r="FL491" s="7"/>
      <c r="FM491" s="7"/>
      <c r="FN491" s="7"/>
      <c r="FO491" s="7"/>
      <c r="FP491" s="7"/>
      <c r="FQ491" s="7"/>
      <c r="FR491" s="7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8"/>
      <c r="DW492" s="8"/>
      <c r="DX492" s="8"/>
      <c r="DY492" s="8"/>
      <c r="DZ492" s="8"/>
      <c r="EA492" s="8"/>
      <c r="EB492" s="8"/>
      <c r="EC492" s="8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  <c r="EV492" s="7"/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7"/>
      <c r="FH492" s="7"/>
      <c r="FI492" s="7"/>
      <c r="FJ492" s="7"/>
      <c r="FK492" s="7"/>
      <c r="FL492" s="7"/>
      <c r="FM492" s="7"/>
      <c r="FN492" s="7"/>
      <c r="FO492" s="7"/>
      <c r="FP492" s="7"/>
      <c r="FQ492" s="7"/>
      <c r="FR492" s="7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8"/>
      <c r="DW493" s="8"/>
      <c r="DX493" s="8"/>
      <c r="DY493" s="8"/>
      <c r="DZ493" s="8"/>
      <c r="EA493" s="8"/>
      <c r="EB493" s="8"/>
      <c r="EC493" s="8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7"/>
      <c r="FK493" s="7"/>
      <c r="FL493" s="7"/>
      <c r="FM493" s="7"/>
      <c r="FN493" s="7"/>
      <c r="FO493" s="7"/>
      <c r="FP493" s="7"/>
      <c r="FQ493" s="7"/>
      <c r="FR493" s="7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8"/>
      <c r="DW494" s="8"/>
      <c r="DX494" s="8"/>
      <c r="DY494" s="8"/>
      <c r="DZ494" s="8"/>
      <c r="EA494" s="8"/>
      <c r="EB494" s="8"/>
      <c r="EC494" s="8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/>
      <c r="EU494" s="7"/>
      <c r="EV494" s="7"/>
      <c r="EW494" s="7"/>
      <c r="EX494" s="7"/>
      <c r="EY494" s="7"/>
      <c r="EZ494" s="7"/>
      <c r="FA494" s="7"/>
      <c r="FB494" s="7"/>
      <c r="FC494" s="7"/>
      <c r="FD494" s="7"/>
      <c r="FE494" s="7"/>
      <c r="FF494" s="7"/>
      <c r="FG494" s="7"/>
      <c r="FH494" s="7"/>
      <c r="FI494" s="7"/>
      <c r="FJ494" s="7"/>
      <c r="FK494" s="7"/>
      <c r="FL494" s="7"/>
      <c r="FM494" s="7"/>
      <c r="FN494" s="7"/>
      <c r="FO494" s="7"/>
      <c r="FP494" s="7"/>
      <c r="FQ494" s="7"/>
      <c r="FR494" s="7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8"/>
      <c r="DW495" s="8"/>
      <c r="DX495" s="8"/>
      <c r="DY495" s="8"/>
      <c r="DZ495" s="8"/>
      <c r="EA495" s="8"/>
      <c r="EB495" s="8"/>
      <c r="EC495" s="8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8"/>
      <c r="DW496" s="8"/>
      <c r="DX496" s="8"/>
      <c r="DY496" s="8"/>
      <c r="DZ496" s="8"/>
      <c r="EA496" s="8"/>
      <c r="EB496" s="8"/>
      <c r="EC496" s="8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  <c r="EQ496" s="7"/>
      <c r="ER496" s="7"/>
      <c r="ES496" s="7"/>
      <c r="ET496" s="7"/>
      <c r="EU496" s="7"/>
      <c r="EV496" s="7"/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7"/>
      <c r="FI496" s="7"/>
      <c r="FJ496" s="7"/>
      <c r="FK496" s="7"/>
      <c r="FL496" s="7"/>
      <c r="FM496" s="7"/>
      <c r="FN496" s="7"/>
      <c r="FO496" s="7"/>
      <c r="FP496" s="7"/>
      <c r="FQ496" s="7"/>
      <c r="FR496" s="7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8"/>
      <c r="DW497" s="8"/>
      <c r="DX497" s="8"/>
      <c r="DY497" s="8"/>
      <c r="DZ497" s="8"/>
      <c r="EA497" s="8"/>
      <c r="EB497" s="8"/>
      <c r="EC497" s="8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7"/>
      <c r="FQ497" s="7"/>
      <c r="FR497" s="7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8"/>
      <c r="DW498" s="8"/>
      <c r="DX498" s="8"/>
      <c r="DY498" s="8"/>
      <c r="DZ498" s="8"/>
      <c r="EA498" s="8"/>
      <c r="EB498" s="8"/>
      <c r="EC498" s="8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  <c r="EV498" s="7"/>
      <c r="EW498" s="7"/>
      <c r="EX498" s="7"/>
      <c r="EY498" s="7"/>
      <c r="EZ498" s="7"/>
      <c r="FA498" s="7"/>
      <c r="FB498" s="7"/>
      <c r="FC498" s="7"/>
      <c r="FD498" s="7"/>
      <c r="FE498" s="7"/>
      <c r="FF498" s="7"/>
      <c r="FG498" s="7"/>
      <c r="FH498" s="7"/>
      <c r="FI498" s="7"/>
      <c r="FJ498" s="7"/>
      <c r="FK498" s="7"/>
      <c r="FL498" s="7"/>
      <c r="FM498" s="7"/>
      <c r="FN498" s="7"/>
      <c r="FO498" s="7"/>
      <c r="FP498" s="7"/>
      <c r="FQ498" s="7"/>
      <c r="FR498" s="7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8"/>
      <c r="DW499" s="8"/>
      <c r="DX499" s="8"/>
      <c r="DY499" s="8"/>
      <c r="DZ499" s="8"/>
      <c r="EA499" s="8"/>
      <c r="EB499" s="8"/>
      <c r="EC499" s="8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  <c r="EQ499" s="7"/>
      <c r="ER499" s="7"/>
      <c r="ES499" s="7"/>
      <c r="ET499" s="7"/>
      <c r="EU499" s="7"/>
      <c r="EV499" s="7"/>
      <c r="EW499" s="7"/>
      <c r="EX499" s="7"/>
      <c r="EY499" s="7"/>
      <c r="EZ499" s="7"/>
      <c r="FA499" s="7"/>
      <c r="FB499" s="7"/>
      <c r="FC499" s="7"/>
      <c r="FD499" s="7"/>
      <c r="FE499" s="7"/>
      <c r="FF499" s="7"/>
      <c r="FG499" s="7"/>
      <c r="FH499" s="7"/>
      <c r="FI499" s="7"/>
      <c r="FJ499" s="7"/>
      <c r="FK499" s="7"/>
      <c r="FL499" s="7"/>
      <c r="FM499" s="7"/>
      <c r="FN499" s="7"/>
      <c r="FO499" s="7"/>
      <c r="FP499" s="7"/>
      <c r="FQ499" s="7"/>
      <c r="FR499" s="7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8"/>
      <c r="DW500" s="8"/>
      <c r="DX500" s="8"/>
      <c r="DY500" s="8"/>
      <c r="DZ500" s="8"/>
      <c r="EA500" s="8"/>
      <c r="EB500" s="8"/>
      <c r="EC500" s="8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  <c r="EV500" s="7"/>
      <c r="EW500" s="7"/>
      <c r="EX500" s="7"/>
      <c r="EY500" s="7"/>
      <c r="EZ500" s="7"/>
      <c r="FA500" s="7"/>
      <c r="FB500" s="7"/>
      <c r="FC500" s="7"/>
      <c r="FD500" s="7"/>
      <c r="FE500" s="7"/>
      <c r="FF500" s="7"/>
      <c r="FG500" s="7"/>
      <c r="FH500" s="7"/>
      <c r="FI500" s="7"/>
      <c r="FJ500" s="7"/>
      <c r="FK500" s="7"/>
      <c r="FL500" s="7"/>
      <c r="FM500" s="7"/>
      <c r="FN500" s="7"/>
      <c r="FO500" s="7"/>
      <c r="FP500" s="7"/>
      <c r="FQ500" s="7"/>
      <c r="FR500" s="7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8"/>
      <c r="DW501" s="8"/>
      <c r="DX501" s="8"/>
      <c r="DY501" s="8"/>
      <c r="DZ501" s="8"/>
      <c r="EA501" s="8"/>
      <c r="EB501" s="8"/>
      <c r="EC501" s="8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7"/>
      <c r="FK501" s="7"/>
      <c r="FL501" s="7"/>
      <c r="FM501" s="7"/>
      <c r="FN501" s="7"/>
      <c r="FO501" s="7"/>
      <c r="FP501" s="7"/>
      <c r="FQ501" s="7"/>
      <c r="FR501" s="7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8"/>
      <c r="DW502" s="8"/>
      <c r="DX502" s="8"/>
      <c r="DY502" s="8"/>
      <c r="DZ502" s="8"/>
      <c r="EA502" s="8"/>
      <c r="EB502" s="8"/>
      <c r="EC502" s="8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7"/>
      <c r="FQ502" s="7"/>
      <c r="FR502" s="7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8"/>
      <c r="DW503" s="8"/>
      <c r="DX503" s="8"/>
      <c r="DY503" s="8"/>
      <c r="DZ503" s="8"/>
      <c r="EA503" s="8"/>
      <c r="EB503" s="8"/>
      <c r="EC503" s="8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8"/>
      <c r="DW504" s="8"/>
      <c r="DX504" s="8"/>
      <c r="DY504" s="8"/>
      <c r="DZ504" s="8"/>
      <c r="EA504" s="8"/>
      <c r="EB504" s="8"/>
      <c r="EC504" s="8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8"/>
      <c r="DW505" s="8"/>
      <c r="DX505" s="8"/>
      <c r="DY505" s="8"/>
      <c r="DZ505" s="8"/>
      <c r="EA505" s="8"/>
      <c r="EB505" s="8"/>
      <c r="EC505" s="8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7"/>
      <c r="FK505" s="7"/>
      <c r="FL505" s="7"/>
      <c r="FM505" s="7"/>
      <c r="FN505" s="7"/>
      <c r="FO505" s="7"/>
      <c r="FP505" s="7"/>
      <c r="FQ505" s="7"/>
      <c r="FR505" s="7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8"/>
      <c r="DW506" s="8"/>
      <c r="DX506" s="8"/>
      <c r="DY506" s="8"/>
      <c r="DZ506" s="8"/>
      <c r="EA506" s="8"/>
      <c r="EB506" s="8"/>
      <c r="EC506" s="8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7"/>
      <c r="FI506" s="7"/>
      <c r="FJ506" s="7"/>
      <c r="FK506" s="7"/>
      <c r="FL506" s="7"/>
      <c r="FM506" s="7"/>
      <c r="FN506" s="7"/>
      <c r="FO506" s="7"/>
      <c r="FP506" s="7"/>
      <c r="FQ506" s="7"/>
      <c r="FR506" s="7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8"/>
      <c r="DW507" s="8"/>
      <c r="DX507" s="8"/>
      <c r="DY507" s="8"/>
      <c r="DZ507" s="8"/>
      <c r="EA507" s="8"/>
      <c r="EB507" s="8"/>
      <c r="EC507" s="8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7"/>
      <c r="FK507" s="7"/>
      <c r="FL507" s="7"/>
      <c r="FM507" s="7"/>
      <c r="FN507" s="7"/>
      <c r="FO507" s="7"/>
      <c r="FP507" s="7"/>
      <c r="FQ507" s="7"/>
      <c r="FR507" s="7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8"/>
      <c r="DW508" s="8"/>
      <c r="DX508" s="8"/>
      <c r="DY508" s="8"/>
      <c r="DZ508" s="8"/>
      <c r="EA508" s="8"/>
      <c r="EB508" s="8"/>
      <c r="EC508" s="8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7"/>
      <c r="FR508" s="7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8"/>
      <c r="DW509" s="8"/>
      <c r="DX509" s="8"/>
      <c r="DY509" s="8"/>
      <c r="DZ509" s="8"/>
      <c r="EA509" s="8"/>
      <c r="EB509" s="8"/>
      <c r="EC509" s="8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7"/>
      <c r="FQ509" s="7"/>
      <c r="FR509" s="7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8"/>
      <c r="DW510" s="8"/>
      <c r="DX510" s="8"/>
      <c r="DY510" s="8"/>
      <c r="DZ510" s="8"/>
      <c r="EA510" s="8"/>
      <c r="EB510" s="8"/>
      <c r="EC510" s="8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7"/>
      <c r="FQ510" s="7"/>
      <c r="FR510" s="7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8"/>
      <c r="DW511" s="8"/>
      <c r="DX511" s="8"/>
      <c r="DY511" s="8"/>
      <c r="DZ511" s="8"/>
      <c r="EA511" s="8"/>
      <c r="EB511" s="8"/>
      <c r="EC511" s="8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7"/>
      <c r="FK511" s="7"/>
      <c r="FL511" s="7"/>
      <c r="FM511" s="7"/>
      <c r="FN511" s="7"/>
      <c r="FO511" s="7"/>
      <c r="FP511" s="7"/>
      <c r="FQ511" s="7"/>
      <c r="FR511" s="7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8"/>
      <c r="DW512" s="8"/>
      <c r="DX512" s="8"/>
      <c r="DY512" s="8"/>
      <c r="DZ512" s="8"/>
      <c r="EA512" s="8"/>
      <c r="EB512" s="8"/>
      <c r="EC512" s="8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  <c r="EV512" s="7"/>
      <c r="EW512" s="7"/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7"/>
      <c r="FI512" s="7"/>
      <c r="FJ512" s="7"/>
      <c r="FK512" s="7"/>
      <c r="FL512" s="7"/>
      <c r="FM512" s="7"/>
      <c r="FN512" s="7"/>
      <c r="FO512" s="7"/>
      <c r="FP512" s="7"/>
      <c r="FQ512" s="7"/>
      <c r="FR512" s="7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8"/>
      <c r="DW513" s="8"/>
      <c r="DX513" s="8"/>
      <c r="DY513" s="8"/>
      <c r="DZ513" s="8"/>
      <c r="EA513" s="8"/>
      <c r="EB513" s="8"/>
      <c r="EC513" s="8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8"/>
      <c r="DW514" s="8"/>
      <c r="DX514" s="8"/>
      <c r="DY514" s="8"/>
      <c r="DZ514" s="8"/>
      <c r="EA514" s="8"/>
      <c r="EB514" s="8"/>
      <c r="EC514" s="8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/>
      <c r="ES514" s="7"/>
      <c r="ET514" s="7"/>
      <c r="EU514" s="7"/>
      <c r="EV514" s="7"/>
      <c r="EW514" s="7"/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7"/>
      <c r="FI514" s="7"/>
      <c r="FJ514" s="7"/>
      <c r="FK514" s="7"/>
      <c r="FL514" s="7"/>
      <c r="FM514" s="7"/>
      <c r="FN514" s="7"/>
      <c r="FO514" s="7"/>
      <c r="FP514" s="7"/>
      <c r="FQ514" s="7"/>
      <c r="FR514" s="7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8"/>
      <c r="DW515" s="8"/>
      <c r="DX515" s="8"/>
      <c r="DY515" s="8"/>
      <c r="DZ515" s="8"/>
      <c r="EA515" s="8"/>
      <c r="EB515" s="8"/>
      <c r="EC515" s="8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/>
      <c r="EU515" s="7"/>
      <c r="EV515" s="7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7"/>
      <c r="FK515" s="7"/>
      <c r="FL515" s="7"/>
      <c r="FM515" s="7"/>
      <c r="FN515" s="7"/>
      <c r="FO515" s="7"/>
      <c r="FP515" s="7"/>
      <c r="FQ515" s="7"/>
      <c r="FR515" s="7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8"/>
      <c r="DW516" s="8"/>
      <c r="DX516" s="8"/>
      <c r="DY516" s="8"/>
      <c r="DZ516" s="8"/>
      <c r="EA516" s="8"/>
      <c r="EB516" s="8"/>
      <c r="EC516" s="8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7"/>
      <c r="FL516" s="7"/>
      <c r="FM516" s="7"/>
      <c r="FN516" s="7"/>
      <c r="FO516" s="7"/>
      <c r="FP516" s="7"/>
      <c r="FQ516" s="7"/>
      <c r="FR516" s="7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8"/>
      <c r="DW517" s="8"/>
      <c r="DX517" s="8"/>
      <c r="DY517" s="8"/>
      <c r="DZ517" s="8"/>
      <c r="EA517" s="8"/>
      <c r="EB517" s="8"/>
      <c r="EC517" s="8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  <c r="EQ517" s="7"/>
      <c r="ER517" s="7"/>
      <c r="ES517" s="7"/>
      <c r="ET517" s="7"/>
      <c r="EU517" s="7"/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7"/>
      <c r="FK517" s="7"/>
      <c r="FL517" s="7"/>
      <c r="FM517" s="7"/>
      <c r="FN517" s="7"/>
      <c r="FO517" s="7"/>
      <c r="FP517" s="7"/>
      <c r="FQ517" s="7"/>
      <c r="FR517" s="7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8"/>
      <c r="DW518" s="8"/>
      <c r="DX518" s="8"/>
      <c r="DY518" s="8"/>
      <c r="DZ518" s="8"/>
      <c r="EA518" s="8"/>
      <c r="EB518" s="8"/>
      <c r="EC518" s="8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  <c r="EQ518" s="7"/>
      <c r="ER518" s="7"/>
      <c r="ES518" s="7"/>
      <c r="ET518" s="7"/>
      <c r="EU518" s="7"/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7"/>
      <c r="FH518" s="7"/>
      <c r="FI518" s="7"/>
      <c r="FJ518" s="7"/>
      <c r="FK518" s="7"/>
      <c r="FL518" s="7"/>
      <c r="FM518" s="7"/>
      <c r="FN518" s="7"/>
      <c r="FO518" s="7"/>
      <c r="FP518" s="7"/>
      <c r="FQ518" s="7"/>
      <c r="FR518" s="7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8"/>
      <c r="DW519" s="8"/>
      <c r="DX519" s="8"/>
      <c r="DY519" s="8"/>
      <c r="DZ519" s="8"/>
      <c r="EA519" s="8"/>
      <c r="EB519" s="8"/>
      <c r="EC519" s="8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7"/>
      <c r="FR519" s="7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8"/>
      <c r="DW520" s="8"/>
      <c r="DX520" s="8"/>
      <c r="DY520" s="8"/>
      <c r="DZ520" s="8"/>
      <c r="EA520" s="8"/>
      <c r="EB520" s="8"/>
      <c r="EC520" s="8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  <c r="EQ520" s="7"/>
      <c r="ER520" s="7"/>
      <c r="ES520" s="7"/>
      <c r="ET520" s="7"/>
      <c r="EU520" s="7"/>
      <c r="EV520" s="7"/>
      <c r="EW520" s="7"/>
      <c r="EX520" s="7"/>
      <c r="EY520" s="7"/>
      <c r="EZ520" s="7"/>
      <c r="FA520" s="7"/>
      <c r="FB520" s="7"/>
      <c r="FC520" s="7"/>
      <c r="FD520" s="7"/>
      <c r="FE520" s="7"/>
      <c r="FF520" s="7"/>
      <c r="FG520" s="7"/>
      <c r="FH520" s="7"/>
      <c r="FI520" s="7"/>
      <c r="FJ520" s="7"/>
      <c r="FK520" s="7"/>
      <c r="FL520" s="7"/>
      <c r="FM520" s="7"/>
      <c r="FN520" s="7"/>
      <c r="FO520" s="7"/>
      <c r="FP520" s="7"/>
      <c r="FQ520" s="7"/>
      <c r="FR520" s="7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8"/>
      <c r="DW521" s="8"/>
      <c r="DX521" s="8"/>
      <c r="DY521" s="8"/>
      <c r="DZ521" s="8"/>
      <c r="EA521" s="8"/>
      <c r="EB521" s="8"/>
      <c r="EC521" s="8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7"/>
      <c r="FK521" s="7"/>
      <c r="FL521" s="7"/>
      <c r="FM521" s="7"/>
      <c r="FN521" s="7"/>
      <c r="FO521" s="7"/>
      <c r="FP521" s="7"/>
      <c r="FQ521" s="7"/>
      <c r="FR521" s="7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8"/>
      <c r="DW522" s="8"/>
      <c r="DX522" s="8"/>
      <c r="DY522" s="8"/>
      <c r="DZ522" s="8"/>
      <c r="EA522" s="8"/>
      <c r="EB522" s="8"/>
      <c r="EC522" s="8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7"/>
      <c r="FI522" s="7"/>
      <c r="FJ522" s="7"/>
      <c r="FK522" s="7"/>
      <c r="FL522" s="7"/>
      <c r="FM522" s="7"/>
      <c r="FN522" s="7"/>
      <c r="FO522" s="7"/>
      <c r="FP522" s="7"/>
      <c r="FQ522" s="7"/>
      <c r="FR522" s="7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8"/>
      <c r="DW523" s="8"/>
      <c r="DX523" s="8"/>
      <c r="DY523" s="8"/>
      <c r="DZ523" s="8"/>
      <c r="EA523" s="8"/>
      <c r="EB523" s="8"/>
      <c r="EC523" s="8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7"/>
      <c r="FK523" s="7"/>
      <c r="FL523" s="7"/>
      <c r="FM523" s="7"/>
      <c r="FN523" s="7"/>
      <c r="FO523" s="7"/>
      <c r="FP523" s="7"/>
      <c r="FQ523" s="7"/>
      <c r="FR523" s="7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8"/>
      <c r="DW524" s="8"/>
      <c r="DX524" s="8"/>
      <c r="DY524" s="8"/>
      <c r="DZ524" s="8"/>
      <c r="EA524" s="8"/>
      <c r="EB524" s="8"/>
      <c r="EC524" s="8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7"/>
      <c r="FR524" s="7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8"/>
      <c r="DW525" s="8"/>
      <c r="DX525" s="8"/>
      <c r="DY525" s="8"/>
      <c r="DZ525" s="8"/>
      <c r="EA525" s="8"/>
      <c r="EB525" s="8"/>
      <c r="EC525" s="8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7"/>
      <c r="FK525" s="7"/>
      <c r="FL525" s="7"/>
      <c r="FM525" s="7"/>
      <c r="FN525" s="7"/>
      <c r="FO525" s="7"/>
      <c r="FP525" s="7"/>
      <c r="FQ525" s="7"/>
      <c r="FR525" s="7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8"/>
      <c r="DW526" s="8"/>
      <c r="DX526" s="8"/>
      <c r="DY526" s="8"/>
      <c r="DZ526" s="8"/>
      <c r="EA526" s="8"/>
      <c r="EB526" s="8"/>
      <c r="EC526" s="8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  <c r="EV526" s="7"/>
      <c r="EW526" s="7"/>
      <c r="EX526" s="7"/>
      <c r="EY526" s="7"/>
      <c r="EZ526" s="7"/>
      <c r="FA526" s="7"/>
      <c r="FB526" s="7"/>
      <c r="FC526" s="7"/>
      <c r="FD526" s="7"/>
      <c r="FE526" s="7"/>
      <c r="FF526" s="7"/>
      <c r="FG526" s="7"/>
      <c r="FH526" s="7"/>
      <c r="FI526" s="7"/>
      <c r="FJ526" s="7"/>
      <c r="FK526" s="7"/>
      <c r="FL526" s="7"/>
      <c r="FM526" s="7"/>
      <c r="FN526" s="7"/>
      <c r="FO526" s="7"/>
      <c r="FP526" s="7"/>
      <c r="FQ526" s="7"/>
      <c r="FR526" s="7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8"/>
      <c r="DW527" s="8"/>
      <c r="DX527" s="8"/>
      <c r="DY527" s="8"/>
      <c r="DZ527" s="8"/>
      <c r="EA527" s="8"/>
      <c r="EB527" s="8"/>
      <c r="EC527" s="8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7"/>
      <c r="FR527" s="7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8"/>
      <c r="DW528" s="8"/>
      <c r="DX528" s="8"/>
      <c r="DY528" s="8"/>
      <c r="DZ528" s="8"/>
      <c r="EA528" s="8"/>
      <c r="EB528" s="8"/>
      <c r="EC528" s="8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7"/>
      <c r="EZ528" s="7"/>
      <c r="FA528" s="7"/>
      <c r="FB528" s="7"/>
      <c r="FC528" s="7"/>
      <c r="FD528" s="7"/>
      <c r="FE528" s="7"/>
      <c r="FF528" s="7"/>
      <c r="FG528" s="7"/>
      <c r="FH528" s="7"/>
      <c r="FI528" s="7"/>
      <c r="FJ528" s="7"/>
      <c r="FK528" s="7"/>
      <c r="FL528" s="7"/>
      <c r="FM528" s="7"/>
      <c r="FN528" s="7"/>
      <c r="FO528" s="7"/>
      <c r="FP528" s="7"/>
      <c r="FQ528" s="7"/>
      <c r="FR528" s="7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8"/>
      <c r="DW529" s="8"/>
      <c r="DX529" s="8"/>
      <c r="DY529" s="8"/>
      <c r="DZ529" s="8"/>
      <c r="EA529" s="8"/>
      <c r="EB529" s="8"/>
      <c r="EC529" s="8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8"/>
      <c r="DW530" s="8"/>
      <c r="DX530" s="8"/>
      <c r="DY530" s="8"/>
      <c r="DZ530" s="8"/>
      <c r="EA530" s="8"/>
      <c r="EB530" s="8"/>
      <c r="EC530" s="8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  <c r="EV530" s="7"/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7"/>
      <c r="FH530" s="7"/>
      <c r="FI530" s="7"/>
      <c r="FJ530" s="7"/>
      <c r="FK530" s="7"/>
      <c r="FL530" s="7"/>
      <c r="FM530" s="7"/>
      <c r="FN530" s="7"/>
      <c r="FO530" s="7"/>
      <c r="FP530" s="7"/>
      <c r="FQ530" s="7"/>
      <c r="FR530" s="7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8"/>
      <c r="DW531" s="8"/>
      <c r="DX531" s="8"/>
      <c r="DY531" s="8"/>
      <c r="DZ531" s="8"/>
      <c r="EA531" s="8"/>
      <c r="EB531" s="8"/>
      <c r="EC531" s="8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7"/>
      <c r="FR531" s="7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8"/>
      <c r="DW532" s="8"/>
      <c r="DX532" s="8"/>
      <c r="DY532" s="8"/>
      <c r="DZ532" s="8"/>
      <c r="EA532" s="8"/>
      <c r="EB532" s="8"/>
      <c r="EC532" s="8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8"/>
      <c r="DW533" s="8"/>
      <c r="DX533" s="8"/>
      <c r="DY533" s="8"/>
      <c r="DZ533" s="8"/>
      <c r="EA533" s="8"/>
      <c r="EB533" s="8"/>
      <c r="EC533" s="8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8"/>
      <c r="DW534" s="8"/>
      <c r="DX534" s="8"/>
      <c r="DY534" s="8"/>
      <c r="DZ534" s="8"/>
      <c r="EA534" s="8"/>
      <c r="EB534" s="8"/>
      <c r="EC534" s="8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7"/>
      <c r="FI534" s="7"/>
      <c r="FJ534" s="7"/>
      <c r="FK534" s="7"/>
      <c r="FL534" s="7"/>
      <c r="FM534" s="7"/>
      <c r="FN534" s="7"/>
      <c r="FO534" s="7"/>
      <c r="FP534" s="7"/>
      <c r="FQ534" s="7"/>
      <c r="FR534" s="7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8"/>
      <c r="DW535" s="8"/>
      <c r="DX535" s="8"/>
      <c r="DY535" s="8"/>
      <c r="DZ535" s="8"/>
      <c r="EA535" s="8"/>
      <c r="EB535" s="8"/>
      <c r="EC535" s="8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  <c r="EV535" s="7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7"/>
      <c r="FI535" s="7"/>
      <c r="FJ535" s="7"/>
      <c r="FK535" s="7"/>
      <c r="FL535" s="7"/>
      <c r="FM535" s="7"/>
      <c r="FN535" s="7"/>
      <c r="FO535" s="7"/>
      <c r="FP535" s="7"/>
      <c r="FQ535" s="7"/>
      <c r="FR535" s="7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8"/>
      <c r="DW536" s="8"/>
      <c r="DX536" s="8"/>
      <c r="DY536" s="8"/>
      <c r="DZ536" s="8"/>
      <c r="EA536" s="8"/>
      <c r="EB536" s="8"/>
      <c r="EC536" s="8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7"/>
      <c r="FI536" s="7"/>
      <c r="FJ536" s="7"/>
      <c r="FK536" s="7"/>
      <c r="FL536" s="7"/>
      <c r="FM536" s="7"/>
      <c r="FN536" s="7"/>
      <c r="FO536" s="7"/>
      <c r="FP536" s="7"/>
      <c r="FQ536" s="7"/>
      <c r="FR536" s="7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8"/>
      <c r="DW537" s="8"/>
      <c r="DX537" s="8"/>
      <c r="DY537" s="8"/>
      <c r="DZ537" s="8"/>
      <c r="EA537" s="8"/>
      <c r="EB537" s="8"/>
      <c r="EC537" s="8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7"/>
      <c r="FL537" s="7"/>
      <c r="FM537" s="7"/>
      <c r="FN537" s="7"/>
      <c r="FO537" s="7"/>
      <c r="FP537" s="7"/>
      <c r="FQ537" s="7"/>
      <c r="FR537" s="7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8"/>
      <c r="DW538" s="8"/>
      <c r="DX538" s="8"/>
      <c r="DY538" s="8"/>
      <c r="DZ538" s="8"/>
      <c r="EA538" s="8"/>
      <c r="EB538" s="8"/>
      <c r="EC538" s="8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/>
      <c r="ES538" s="7"/>
      <c r="ET538" s="7"/>
      <c r="EU538" s="7"/>
      <c r="EV538" s="7"/>
      <c r="EW538" s="7"/>
      <c r="EX538" s="7"/>
      <c r="EY538" s="7"/>
      <c r="EZ538" s="7"/>
      <c r="FA538" s="7"/>
      <c r="FB538" s="7"/>
      <c r="FC538" s="7"/>
      <c r="FD538" s="7"/>
      <c r="FE538" s="7"/>
      <c r="FF538" s="7"/>
      <c r="FG538" s="7"/>
      <c r="FH538" s="7"/>
      <c r="FI538" s="7"/>
      <c r="FJ538" s="7"/>
      <c r="FK538" s="7"/>
      <c r="FL538" s="7"/>
      <c r="FM538" s="7"/>
      <c r="FN538" s="7"/>
      <c r="FO538" s="7"/>
      <c r="FP538" s="7"/>
      <c r="FQ538" s="7"/>
      <c r="FR538" s="7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8"/>
      <c r="DW539" s="8"/>
      <c r="DX539" s="8"/>
      <c r="DY539" s="8"/>
      <c r="DZ539" s="8"/>
      <c r="EA539" s="8"/>
      <c r="EB539" s="8"/>
      <c r="EC539" s="8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8"/>
      <c r="DW540" s="8"/>
      <c r="DX540" s="8"/>
      <c r="DY540" s="8"/>
      <c r="DZ540" s="8"/>
      <c r="EA540" s="8"/>
      <c r="EB540" s="8"/>
      <c r="EC540" s="8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8"/>
      <c r="DW541" s="8"/>
      <c r="DX541" s="8"/>
      <c r="DY541" s="8"/>
      <c r="DZ541" s="8"/>
      <c r="EA541" s="8"/>
      <c r="EB541" s="8"/>
      <c r="EC541" s="8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7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8"/>
      <c r="DW542" s="8"/>
      <c r="DX542" s="8"/>
      <c r="DY542" s="8"/>
      <c r="DZ542" s="8"/>
      <c r="EA542" s="8"/>
      <c r="EB542" s="8"/>
      <c r="EC542" s="8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8"/>
      <c r="DW543" s="8"/>
      <c r="DX543" s="8"/>
      <c r="DY543" s="8"/>
      <c r="DZ543" s="8"/>
      <c r="EA543" s="8"/>
      <c r="EB543" s="8"/>
      <c r="EC543" s="8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8"/>
      <c r="DW544" s="8"/>
      <c r="DX544" s="8"/>
      <c r="DY544" s="8"/>
      <c r="DZ544" s="8"/>
      <c r="EA544" s="8"/>
      <c r="EB544" s="8"/>
      <c r="EC544" s="8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8"/>
      <c r="DW545" s="8"/>
      <c r="DX545" s="8"/>
      <c r="DY545" s="8"/>
      <c r="DZ545" s="8"/>
      <c r="EA545" s="8"/>
      <c r="EB545" s="8"/>
      <c r="EC545" s="8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8"/>
      <c r="DW546" s="8"/>
      <c r="DX546" s="8"/>
      <c r="DY546" s="8"/>
      <c r="DZ546" s="8"/>
      <c r="EA546" s="8"/>
      <c r="EB546" s="8"/>
      <c r="EC546" s="8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8"/>
      <c r="DW547" s="8"/>
      <c r="DX547" s="8"/>
      <c r="DY547" s="8"/>
      <c r="DZ547" s="8"/>
      <c r="EA547" s="8"/>
      <c r="EB547" s="8"/>
      <c r="EC547" s="8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7"/>
      <c r="FR547" s="7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8"/>
      <c r="DW548" s="8"/>
      <c r="DX548" s="8"/>
      <c r="DY548" s="8"/>
      <c r="DZ548" s="8"/>
      <c r="EA548" s="8"/>
      <c r="EB548" s="8"/>
      <c r="EC548" s="8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  <c r="EQ548" s="7"/>
      <c r="ER548" s="7"/>
      <c r="ES548" s="7"/>
      <c r="ET548" s="7"/>
      <c r="EU548" s="7"/>
      <c r="EV548" s="7"/>
      <c r="EW548" s="7"/>
      <c r="EX548" s="7"/>
      <c r="EY548" s="7"/>
      <c r="EZ548" s="7"/>
      <c r="FA548" s="7"/>
      <c r="FB548" s="7"/>
      <c r="FC548" s="7"/>
      <c r="FD548" s="7"/>
      <c r="FE548" s="7"/>
      <c r="FF548" s="7"/>
      <c r="FG548" s="7"/>
      <c r="FH548" s="7"/>
      <c r="FI548" s="7"/>
      <c r="FJ548" s="7"/>
      <c r="FK548" s="7"/>
      <c r="FL548" s="7"/>
      <c r="FM548" s="7"/>
      <c r="FN548" s="7"/>
      <c r="FO548" s="7"/>
      <c r="FP548" s="7"/>
      <c r="FQ548" s="7"/>
      <c r="FR548" s="7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8"/>
      <c r="DW549" s="8"/>
      <c r="DX549" s="8"/>
      <c r="DY549" s="8"/>
      <c r="DZ549" s="8"/>
      <c r="EA549" s="8"/>
      <c r="EB549" s="8"/>
      <c r="EC549" s="8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  <c r="EQ549" s="7"/>
      <c r="ER549" s="7"/>
      <c r="ES549" s="7"/>
      <c r="ET549" s="7"/>
      <c r="EU549" s="7"/>
      <c r="EV549" s="7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7"/>
      <c r="FI549" s="7"/>
      <c r="FJ549" s="7"/>
      <c r="FK549" s="7"/>
      <c r="FL549" s="7"/>
      <c r="FM549" s="7"/>
      <c r="FN549" s="7"/>
      <c r="FO549" s="7"/>
      <c r="FP549" s="7"/>
      <c r="FQ549" s="7"/>
      <c r="FR549" s="7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8"/>
      <c r="DW550" s="8"/>
      <c r="DX550" s="8"/>
      <c r="DY550" s="8"/>
      <c r="DZ550" s="8"/>
      <c r="EA550" s="8"/>
      <c r="EB550" s="8"/>
      <c r="EC550" s="8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7"/>
      <c r="FR550" s="7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8"/>
      <c r="DW551" s="8"/>
      <c r="DX551" s="8"/>
      <c r="DY551" s="8"/>
      <c r="DZ551" s="8"/>
      <c r="EA551" s="8"/>
      <c r="EB551" s="8"/>
      <c r="EC551" s="8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7"/>
      <c r="FK551" s="7"/>
      <c r="FL551" s="7"/>
      <c r="FM551" s="7"/>
      <c r="FN551" s="7"/>
      <c r="FO551" s="7"/>
      <c r="FP551" s="7"/>
      <c r="FQ551" s="7"/>
      <c r="FR551" s="7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8"/>
      <c r="DW552" s="8"/>
      <c r="DX552" s="8"/>
      <c r="DY552" s="8"/>
      <c r="DZ552" s="8"/>
      <c r="EA552" s="8"/>
      <c r="EB552" s="8"/>
      <c r="EC552" s="8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7"/>
      <c r="FR552" s="7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8"/>
      <c r="DW553" s="8"/>
      <c r="DX553" s="8"/>
      <c r="DY553" s="8"/>
      <c r="DZ553" s="8"/>
      <c r="EA553" s="8"/>
      <c r="EB553" s="8"/>
      <c r="EC553" s="8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7"/>
      <c r="FR553" s="7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8"/>
      <c r="DW554" s="8"/>
      <c r="DX554" s="8"/>
      <c r="DY554" s="8"/>
      <c r="DZ554" s="8"/>
      <c r="EA554" s="8"/>
      <c r="EB554" s="8"/>
      <c r="EC554" s="8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7"/>
      <c r="EZ554" s="7"/>
      <c r="FA554" s="7"/>
      <c r="FB554" s="7"/>
      <c r="FC554" s="7"/>
      <c r="FD554" s="7"/>
      <c r="FE554" s="7"/>
      <c r="FF554" s="7"/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7"/>
      <c r="FR554" s="7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8"/>
      <c r="DW555" s="8"/>
      <c r="DX555" s="8"/>
      <c r="DY555" s="8"/>
      <c r="DZ555" s="8"/>
      <c r="EA555" s="8"/>
      <c r="EB555" s="8"/>
      <c r="EC555" s="8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7"/>
      <c r="FI555" s="7"/>
      <c r="FJ555" s="7"/>
      <c r="FK555" s="7"/>
      <c r="FL555" s="7"/>
      <c r="FM555" s="7"/>
      <c r="FN555" s="7"/>
      <c r="FO555" s="7"/>
      <c r="FP555" s="7"/>
      <c r="FQ555" s="7"/>
      <c r="FR555" s="7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8"/>
      <c r="DW556" s="8"/>
      <c r="DX556" s="8"/>
      <c r="DY556" s="8"/>
      <c r="DZ556" s="8"/>
      <c r="EA556" s="8"/>
      <c r="EB556" s="8"/>
      <c r="EC556" s="8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7"/>
      <c r="FH556" s="7"/>
      <c r="FI556" s="7"/>
      <c r="FJ556" s="7"/>
      <c r="FK556" s="7"/>
      <c r="FL556" s="7"/>
      <c r="FM556" s="7"/>
      <c r="FN556" s="7"/>
      <c r="FO556" s="7"/>
      <c r="FP556" s="7"/>
      <c r="FQ556" s="7"/>
      <c r="FR556" s="7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8"/>
      <c r="DW557" s="8"/>
      <c r="DX557" s="8"/>
      <c r="DY557" s="8"/>
      <c r="DZ557" s="8"/>
      <c r="EA557" s="8"/>
      <c r="EB557" s="8"/>
      <c r="EC557" s="8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7"/>
      <c r="FR557" s="7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8"/>
      <c r="DW558" s="8"/>
      <c r="DX558" s="8"/>
      <c r="DY558" s="8"/>
      <c r="DZ558" s="8"/>
      <c r="EA558" s="8"/>
      <c r="EB558" s="8"/>
      <c r="EC558" s="8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7"/>
      <c r="FR558" s="7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8"/>
      <c r="DW559" s="8"/>
      <c r="DX559" s="8"/>
      <c r="DY559" s="8"/>
      <c r="DZ559" s="8"/>
      <c r="EA559" s="8"/>
      <c r="EB559" s="8"/>
      <c r="EC559" s="8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8"/>
      <c r="DW560" s="8"/>
      <c r="DX560" s="8"/>
      <c r="DY560" s="8"/>
      <c r="DZ560" s="8"/>
      <c r="EA560" s="8"/>
      <c r="EB560" s="8"/>
      <c r="EC560" s="8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7"/>
      <c r="FL560" s="7"/>
      <c r="FM560" s="7"/>
      <c r="FN560" s="7"/>
      <c r="FO560" s="7"/>
      <c r="FP560" s="7"/>
      <c r="FQ560" s="7"/>
      <c r="FR560" s="7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8"/>
      <c r="DW561" s="8"/>
      <c r="DX561" s="8"/>
      <c r="DY561" s="8"/>
      <c r="DZ561" s="8"/>
      <c r="EA561" s="8"/>
      <c r="EB561" s="8"/>
      <c r="EC561" s="8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7"/>
      <c r="FR561" s="7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8"/>
      <c r="DW562" s="8"/>
      <c r="DX562" s="8"/>
      <c r="DY562" s="8"/>
      <c r="DZ562" s="8"/>
      <c r="EA562" s="8"/>
      <c r="EB562" s="8"/>
      <c r="EC562" s="8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8"/>
      <c r="DW563" s="8"/>
      <c r="DX563" s="8"/>
      <c r="DY563" s="8"/>
      <c r="DZ563" s="8"/>
      <c r="EA563" s="8"/>
      <c r="EB563" s="8"/>
      <c r="EC563" s="8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8"/>
      <c r="DW564" s="8"/>
      <c r="DX564" s="8"/>
      <c r="DY564" s="8"/>
      <c r="DZ564" s="8"/>
      <c r="EA564" s="8"/>
      <c r="EB564" s="8"/>
      <c r="EC564" s="8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7"/>
      <c r="FR564" s="7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8"/>
      <c r="DW565" s="8"/>
      <c r="DX565" s="8"/>
      <c r="DY565" s="8"/>
      <c r="DZ565" s="8"/>
      <c r="EA565" s="8"/>
      <c r="EB565" s="8"/>
      <c r="EC565" s="8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7"/>
      <c r="FR565" s="7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8"/>
      <c r="DW566" s="8"/>
      <c r="DX566" s="8"/>
      <c r="DY566" s="8"/>
      <c r="DZ566" s="8"/>
      <c r="EA566" s="8"/>
      <c r="EB566" s="8"/>
      <c r="EC566" s="8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7"/>
      <c r="EZ566" s="7"/>
      <c r="FA566" s="7"/>
      <c r="FB566" s="7"/>
      <c r="FC566" s="7"/>
      <c r="FD566" s="7"/>
      <c r="FE566" s="7"/>
      <c r="FF566" s="7"/>
      <c r="FG566" s="7"/>
      <c r="FH566" s="7"/>
      <c r="FI566" s="7"/>
      <c r="FJ566" s="7"/>
      <c r="FK566" s="7"/>
      <c r="FL566" s="7"/>
      <c r="FM566" s="7"/>
      <c r="FN566" s="7"/>
      <c r="FO566" s="7"/>
      <c r="FP566" s="7"/>
      <c r="FQ566" s="7"/>
      <c r="FR566" s="7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8"/>
      <c r="DW567" s="8"/>
      <c r="DX567" s="8"/>
      <c r="DY567" s="8"/>
      <c r="DZ567" s="8"/>
      <c r="EA567" s="8"/>
      <c r="EB567" s="8"/>
      <c r="EC567" s="8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8"/>
      <c r="DW568" s="8"/>
      <c r="DX568" s="8"/>
      <c r="DY568" s="8"/>
      <c r="DZ568" s="8"/>
      <c r="EA568" s="8"/>
      <c r="EB568" s="8"/>
      <c r="EC568" s="8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7"/>
      <c r="EZ568" s="7"/>
      <c r="FA568" s="7"/>
      <c r="FB568" s="7"/>
      <c r="FC568" s="7"/>
      <c r="FD568" s="7"/>
      <c r="FE568" s="7"/>
      <c r="FF568" s="7"/>
      <c r="FG568" s="7"/>
      <c r="FH568" s="7"/>
      <c r="FI568" s="7"/>
      <c r="FJ568" s="7"/>
      <c r="FK568" s="7"/>
      <c r="FL568" s="7"/>
      <c r="FM568" s="7"/>
      <c r="FN568" s="7"/>
      <c r="FO568" s="7"/>
      <c r="FP568" s="7"/>
      <c r="FQ568" s="7"/>
      <c r="FR568" s="7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8"/>
      <c r="DW569" s="8"/>
      <c r="DX569" s="8"/>
      <c r="DY569" s="8"/>
      <c r="DZ569" s="8"/>
      <c r="EA569" s="8"/>
      <c r="EB569" s="8"/>
      <c r="EC569" s="8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7"/>
      <c r="FR569" s="7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8"/>
      <c r="DW570" s="8"/>
      <c r="DX570" s="8"/>
      <c r="DY570" s="8"/>
      <c r="DZ570" s="8"/>
      <c r="EA570" s="8"/>
      <c r="EB570" s="8"/>
      <c r="EC570" s="8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8"/>
      <c r="DW571" s="8"/>
      <c r="DX571" s="8"/>
      <c r="DY571" s="8"/>
      <c r="DZ571" s="8"/>
      <c r="EA571" s="8"/>
      <c r="EB571" s="8"/>
      <c r="EC571" s="8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7"/>
      <c r="FI571" s="7"/>
      <c r="FJ571" s="7"/>
      <c r="FK571" s="7"/>
      <c r="FL571" s="7"/>
      <c r="FM571" s="7"/>
      <c r="FN571" s="7"/>
      <c r="FO571" s="7"/>
      <c r="FP571" s="7"/>
      <c r="FQ571" s="7"/>
      <c r="FR571" s="7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8"/>
      <c r="DW572" s="8"/>
      <c r="DX572" s="8"/>
      <c r="DY572" s="8"/>
      <c r="DZ572" s="8"/>
      <c r="EA572" s="8"/>
      <c r="EB572" s="8"/>
      <c r="EC572" s="8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8"/>
      <c r="DW573" s="8"/>
      <c r="DX573" s="8"/>
      <c r="DY573" s="8"/>
      <c r="DZ573" s="8"/>
      <c r="EA573" s="8"/>
      <c r="EB573" s="8"/>
      <c r="EC573" s="8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7"/>
      <c r="FR573" s="7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8"/>
      <c r="DW574" s="8"/>
      <c r="DX574" s="8"/>
      <c r="DY574" s="8"/>
      <c r="DZ574" s="8"/>
      <c r="EA574" s="8"/>
      <c r="EB574" s="8"/>
      <c r="EC574" s="8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7"/>
      <c r="EZ574" s="7"/>
      <c r="FA574" s="7"/>
      <c r="FB574" s="7"/>
      <c r="FC574" s="7"/>
      <c r="FD574" s="7"/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7"/>
      <c r="FR574" s="7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8"/>
      <c r="DW575" s="8"/>
      <c r="DX575" s="8"/>
      <c r="DY575" s="8"/>
      <c r="DZ575" s="8"/>
      <c r="EA575" s="8"/>
      <c r="EB575" s="8"/>
      <c r="EC575" s="8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  <c r="EQ575" s="7"/>
      <c r="ER575" s="7"/>
      <c r="ES575" s="7"/>
      <c r="ET575" s="7"/>
      <c r="EU575" s="7"/>
      <c r="EV575" s="7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7"/>
      <c r="FI575" s="7"/>
      <c r="FJ575" s="7"/>
      <c r="FK575" s="7"/>
      <c r="FL575" s="7"/>
      <c r="FM575" s="7"/>
      <c r="FN575" s="7"/>
      <c r="FO575" s="7"/>
      <c r="FP575" s="7"/>
      <c r="FQ575" s="7"/>
      <c r="FR575" s="7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8"/>
      <c r="DW576" s="8"/>
      <c r="DX576" s="8"/>
      <c r="DY576" s="8"/>
      <c r="DZ576" s="8"/>
      <c r="EA576" s="8"/>
      <c r="EB576" s="8"/>
      <c r="EC576" s="8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7"/>
      <c r="FR576" s="7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8"/>
      <c r="DW577" s="8"/>
      <c r="DX577" s="8"/>
      <c r="DY577" s="8"/>
      <c r="DZ577" s="8"/>
      <c r="EA577" s="8"/>
      <c r="EB577" s="8"/>
      <c r="EC577" s="8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7"/>
      <c r="FK577" s="7"/>
      <c r="FL577" s="7"/>
      <c r="FM577" s="7"/>
      <c r="FN577" s="7"/>
      <c r="FO577" s="7"/>
      <c r="FP577" s="7"/>
      <c r="FQ577" s="7"/>
      <c r="FR577" s="7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8"/>
      <c r="DW578" s="8"/>
      <c r="DX578" s="8"/>
      <c r="DY578" s="8"/>
      <c r="DZ578" s="8"/>
      <c r="EA578" s="8"/>
      <c r="EB578" s="8"/>
      <c r="EC578" s="8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7"/>
      <c r="FR578" s="7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8"/>
      <c r="DW579" s="8"/>
      <c r="DX579" s="8"/>
      <c r="DY579" s="8"/>
      <c r="DZ579" s="8"/>
      <c r="EA579" s="8"/>
      <c r="EB579" s="8"/>
      <c r="EC579" s="8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7"/>
      <c r="FK579" s="7"/>
      <c r="FL579" s="7"/>
      <c r="FM579" s="7"/>
      <c r="FN579" s="7"/>
      <c r="FO579" s="7"/>
      <c r="FP579" s="7"/>
      <c r="FQ579" s="7"/>
      <c r="FR579" s="7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8"/>
      <c r="DW580" s="8"/>
      <c r="DX580" s="8"/>
      <c r="DY580" s="8"/>
      <c r="DZ580" s="8"/>
      <c r="EA580" s="8"/>
      <c r="EB580" s="8"/>
      <c r="EC580" s="8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7"/>
      <c r="FR580" s="7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8"/>
      <c r="DW581" s="8"/>
      <c r="DX581" s="8"/>
      <c r="DY581" s="8"/>
      <c r="DZ581" s="8"/>
      <c r="EA581" s="8"/>
      <c r="EB581" s="8"/>
      <c r="EC581" s="8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7"/>
      <c r="FR581" s="7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8"/>
      <c r="DW582" s="8"/>
      <c r="DX582" s="8"/>
      <c r="DY582" s="8"/>
      <c r="DZ582" s="8"/>
      <c r="EA582" s="8"/>
      <c r="EB582" s="8"/>
      <c r="EC582" s="8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7"/>
      <c r="FI582" s="7"/>
      <c r="FJ582" s="7"/>
      <c r="FK582" s="7"/>
      <c r="FL582" s="7"/>
      <c r="FM582" s="7"/>
      <c r="FN582" s="7"/>
      <c r="FO582" s="7"/>
      <c r="FP582" s="7"/>
      <c r="FQ582" s="7"/>
      <c r="FR582" s="7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8"/>
      <c r="DW583" s="8"/>
      <c r="DX583" s="8"/>
      <c r="DY583" s="8"/>
      <c r="DZ583" s="8"/>
      <c r="EA583" s="8"/>
      <c r="EB583" s="8"/>
      <c r="EC583" s="8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7"/>
      <c r="FP583" s="7"/>
      <c r="FQ583" s="7"/>
      <c r="FR583" s="7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8"/>
      <c r="DW584" s="8"/>
      <c r="DX584" s="8"/>
      <c r="DY584" s="8"/>
      <c r="DZ584" s="8"/>
      <c r="EA584" s="8"/>
      <c r="EB584" s="8"/>
      <c r="EC584" s="8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8"/>
      <c r="DW585" s="8"/>
      <c r="DX585" s="8"/>
      <c r="DY585" s="8"/>
      <c r="DZ585" s="8"/>
      <c r="EA585" s="8"/>
      <c r="EB585" s="8"/>
      <c r="EC585" s="8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7"/>
      <c r="FR585" s="7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8"/>
      <c r="DW586" s="8"/>
      <c r="DX586" s="8"/>
      <c r="DY586" s="8"/>
      <c r="DZ586" s="8"/>
      <c r="EA586" s="8"/>
      <c r="EB586" s="8"/>
      <c r="EC586" s="8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  <c r="FA586" s="7"/>
      <c r="FB586" s="7"/>
      <c r="FC586" s="7"/>
      <c r="FD586" s="7"/>
      <c r="FE586" s="7"/>
      <c r="FF586" s="7"/>
      <c r="FG586" s="7"/>
      <c r="FH586" s="7"/>
      <c r="FI586" s="7"/>
      <c r="FJ586" s="7"/>
      <c r="FK586" s="7"/>
      <c r="FL586" s="7"/>
      <c r="FM586" s="7"/>
      <c r="FN586" s="7"/>
      <c r="FO586" s="7"/>
      <c r="FP586" s="7"/>
      <c r="FQ586" s="7"/>
      <c r="FR586" s="7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8"/>
      <c r="DW587" s="8"/>
      <c r="DX587" s="8"/>
      <c r="DY587" s="8"/>
      <c r="DZ587" s="8"/>
      <c r="EA587" s="8"/>
      <c r="EB587" s="8"/>
      <c r="EC587" s="8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7"/>
      <c r="FI587" s="7"/>
      <c r="FJ587" s="7"/>
      <c r="FK587" s="7"/>
      <c r="FL587" s="7"/>
      <c r="FM587" s="7"/>
      <c r="FN587" s="7"/>
      <c r="FO587" s="7"/>
      <c r="FP587" s="7"/>
      <c r="FQ587" s="7"/>
      <c r="FR587" s="7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8"/>
      <c r="DW588" s="8"/>
      <c r="DX588" s="8"/>
      <c r="DY588" s="8"/>
      <c r="DZ588" s="8"/>
      <c r="EA588" s="8"/>
      <c r="EB588" s="8"/>
      <c r="EC588" s="8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8"/>
      <c r="DW589" s="8"/>
      <c r="DX589" s="8"/>
      <c r="DY589" s="8"/>
      <c r="DZ589" s="8"/>
      <c r="EA589" s="8"/>
      <c r="EB589" s="8"/>
      <c r="EC589" s="8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7"/>
      <c r="FR589" s="7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8"/>
      <c r="DW590" s="8"/>
      <c r="DX590" s="8"/>
      <c r="DY590" s="8"/>
      <c r="DZ590" s="8"/>
      <c r="EA590" s="8"/>
      <c r="EB590" s="8"/>
      <c r="EC590" s="8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7"/>
      <c r="FR590" s="7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8"/>
      <c r="DW591" s="8"/>
      <c r="DX591" s="8"/>
      <c r="DY591" s="8"/>
      <c r="DZ591" s="8"/>
      <c r="EA591" s="8"/>
      <c r="EB591" s="8"/>
      <c r="EC591" s="8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7"/>
      <c r="FR591" s="7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8"/>
      <c r="DW592" s="8"/>
      <c r="DX592" s="8"/>
      <c r="DY592" s="8"/>
      <c r="DZ592" s="8"/>
      <c r="EA592" s="8"/>
      <c r="EB592" s="8"/>
      <c r="EC592" s="8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7"/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7"/>
      <c r="FR592" s="7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8"/>
      <c r="DW593" s="8"/>
      <c r="DX593" s="8"/>
      <c r="DY593" s="8"/>
      <c r="DZ593" s="8"/>
      <c r="EA593" s="8"/>
      <c r="EB593" s="8"/>
      <c r="EC593" s="8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8"/>
      <c r="DW594" s="8"/>
      <c r="DX594" s="8"/>
      <c r="DY594" s="8"/>
      <c r="DZ594" s="8"/>
      <c r="EA594" s="8"/>
      <c r="EB594" s="8"/>
      <c r="EC594" s="8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7"/>
      <c r="FR594" s="7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8"/>
      <c r="DW595" s="8"/>
      <c r="DX595" s="8"/>
      <c r="DY595" s="8"/>
      <c r="DZ595" s="8"/>
      <c r="EA595" s="8"/>
      <c r="EB595" s="8"/>
      <c r="EC595" s="8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7"/>
      <c r="FR595" s="7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8"/>
      <c r="DW596" s="8"/>
      <c r="DX596" s="8"/>
      <c r="DY596" s="8"/>
      <c r="DZ596" s="8"/>
      <c r="EA596" s="8"/>
      <c r="EB596" s="8"/>
      <c r="EC596" s="8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7"/>
      <c r="FR596" s="7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8"/>
      <c r="DW597" s="8"/>
      <c r="DX597" s="8"/>
      <c r="DY597" s="8"/>
      <c r="DZ597" s="8"/>
      <c r="EA597" s="8"/>
      <c r="EB597" s="8"/>
      <c r="EC597" s="8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7"/>
      <c r="FR597" s="7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8"/>
      <c r="DW598" s="8"/>
      <c r="DX598" s="8"/>
      <c r="DY598" s="8"/>
      <c r="DZ598" s="8"/>
      <c r="EA598" s="8"/>
      <c r="EB598" s="8"/>
      <c r="EC598" s="8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7"/>
      <c r="FR598" s="7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8"/>
      <c r="DW599" s="8"/>
      <c r="DX599" s="8"/>
      <c r="DY599" s="8"/>
      <c r="DZ599" s="8"/>
      <c r="EA599" s="8"/>
      <c r="EB599" s="8"/>
      <c r="EC599" s="8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8"/>
      <c r="DW600" s="8"/>
      <c r="DX600" s="8"/>
      <c r="DY600" s="8"/>
      <c r="DZ600" s="8"/>
      <c r="EA600" s="8"/>
      <c r="EB600" s="8"/>
      <c r="EC600" s="8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7"/>
      <c r="EZ600" s="7"/>
      <c r="FA600" s="7"/>
      <c r="FB600" s="7"/>
      <c r="FC600" s="7"/>
      <c r="FD600" s="7"/>
      <c r="FE600" s="7"/>
      <c r="FF600" s="7"/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7"/>
      <c r="FR600" s="7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8"/>
      <c r="DW601" s="8"/>
      <c r="DX601" s="8"/>
      <c r="DY601" s="8"/>
      <c r="DZ601" s="8"/>
      <c r="EA601" s="8"/>
      <c r="EB601" s="8"/>
      <c r="EC601" s="8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8"/>
      <c r="DW602" s="8"/>
      <c r="DX602" s="8"/>
      <c r="DY602" s="8"/>
      <c r="DZ602" s="8"/>
      <c r="EA602" s="8"/>
      <c r="EB602" s="8"/>
      <c r="EC602" s="8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7"/>
      <c r="FR602" s="7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8"/>
      <c r="DW603" s="8"/>
      <c r="DX603" s="8"/>
      <c r="DY603" s="8"/>
      <c r="DZ603" s="8"/>
      <c r="EA603" s="8"/>
      <c r="EB603" s="8"/>
      <c r="EC603" s="8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7"/>
      <c r="FR603" s="7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8"/>
      <c r="DW604" s="8"/>
      <c r="DX604" s="8"/>
      <c r="DY604" s="8"/>
      <c r="DZ604" s="8"/>
      <c r="EA604" s="8"/>
      <c r="EB604" s="8"/>
      <c r="EC604" s="8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7"/>
      <c r="FR604" s="7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8"/>
      <c r="DW605" s="8"/>
      <c r="DX605" s="8"/>
      <c r="DY605" s="8"/>
      <c r="DZ605" s="8"/>
      <c r="EA605" s="8"/>
      <c r="EB605" s="8"/>
      <c r="EC605" s="8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7"/>
      <c r="FR605" s="7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8"/>
      <c r="DW606" s="8"/>
      <c r="DX606" s="8"/>
      <c r="DY606" s="8"/>
      <c r="DZ606" s="8"/>
      <c r="EA606" s="8"/>
      <c r="EB606" s="8"/>
      <c r="EC606" s="8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7"/>
      <c r="FI606" s="7"/>
      <c r="FJ606" s="7"/>
      <c r="FK606" s="7"/>
      <c r="FL606" s="7"/>
      <c r="FM606" s="7"/>
      <c r="FN606" s="7"/>
      <c r="FO606" s="7"/>
      <c r="FP606" s="7"/>
      <c r="FQ606" s="7"/>
      <c r="FR606" s="7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8"/>
      <c r="DW607" s="8"/>
      <c r="DX607" s="8"/>
      <c r="DY607" s="8"/>
      <c r="DZ607" s="8"/>
      <c r="EA607" s="8"/>
      <c r="EB607" s="8"/>
      <c r="EC607" s="8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7"/>
      <c r="FR607" s="7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8"/>
      <c r="DW608" s="8"/>
      <c r="DX608" s="8"/>
      <c r="DY608" s="8"/>
      <c r="DZ608" s="8"/>
      <c r="EA608" s="8"/>
      <c r="EB608" s="8"/>
      <c r="EC608" s="8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7"/>
      <c r="FR608" s="7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8"/>
      <c r="DW609" s="8"/>
      <c r="DX609" s="8"/>
      <c r="DY609" s="8"/>
      <c r="DZ609" s="8"/>
      <c r="EA609" s="8"/>
      <c r="EB609" s="8"/>
      <c r="EC609" s="8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7"/>
      <c r="FR609" s="7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8"/>
      <c r="DW610" s="8"/>
      <c r="DX610" s="8"/>
      <c r="DY610" s="8"/>
      <c r="DZ610" s="8"/>
      <c r="EA610" s="8"/>
      <c r="EB610" s="8"/>
      <c r="EC610" s="8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8"/>
      <c r="DW611" s="8"/>
      <c r="DX611" s="8"/>
      <c r="DY611" s="8"/>
      <c r="DZ611" s="8"/>
      <c r="EA611" s="8"/>
      <c r="EB611" s="8"/>
      <c r="EC611" s="8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7"/>
      <c r="FR611" s="7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8"/>
      <c r="DW612" s="8"/>
      <c r="DX612" s="8"/>
      <c r="DY612" s="8"/>
      <c r="DZ612" s="8"/>
      <c r="EA612" s="8"/>
      <c r="EB612" s="8"/>
      <c r="EC612" s="8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7"/>
      <c r="FR612" s="7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8"/>
      <c r="DW613" s="8"/>
      <c r="DX613" s="8"/>
      <c r="DY613" s="8"/>
      <c r="DZ613" s="8"/>
      <c r="EA613" s="8"/>
      <c r="EB613" s="8"/>
      <c r="EC613" s="8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8"/>
      <c r="DW614" s="8"/>
      <c r="DX614" s="8"/>
      <c r="DY614" s="8"/>
      <c r="DZ614" s="8"/>
      <c r="EA614" s="8"/>
      <c r="EB614" s="8"/>
      <c r="EC614" s="8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7"/>
      <c r="FR614" s="7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8"/>
      <c r="DW615" s="8"/>
      <c r="DX615" s="8"/>
      <c r="DY615" s="8"/>
      <c r="DZ615" s="8"/>
      <c r="EA615" s="8"/>
      <c r="EB615" s="8"/>
      <c r="EC615" s="8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8"/>
      <c r="DW616" s="8"/>
      <c r="DX616" s="8"/>
      <c r="DY616" s="8"/>
      <c r="DZ616" s="8"/>
      <c r="EA616" s="8"/>
      <c r="EB616" s="8"/>
      <c r="EC616" s="8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7"/>
      <c r="FR616" s="7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8"/>
      <c r="DW617" s="8"/>
      <c r="DX617" s="8"/>
      <c r="DY617" s="8"/>
      <c r="DZ617" s="8"/>
      <c r="EA617" s="8"/>
      <c r="EB617" s="8"/>
      <c r="EC617" s="8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8"/>
      <c r="DW618" s="8"/>
      <c r="DX618" s="8"/>
      <c r="DY618" s="8"/>
      <c r="DZ618" s="8"/>
      <c r="EA618" s="8"/>
      <c r="EB618" s="8"/>
      <c r="EC618" s="8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8"/>
      <c r="DW619" s="8"/>
      <c r="DX619" s="8"/>
      <c r="DY619" s="8"/>
      <c r="DZ619" s="8"/>
      <c r="EA619" s="8"/>
      <c r="EB619" s="8"/>
      <c r="EC619" s="8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7"/>
      <c r="FR619" s="7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8"/>
      <c r="DW620" s="8"/>
      <c r="DX620" s="8"/>
      <c r="DY620" s="8"/>
      <c r="DZ620" s="8"/>
      <c r="EA620" s="8"/>
      <c r="EB620" s="8"/>
      <c r="EC620" s="8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8"/>
      <c r="DW621" s="8"/>
      <c r="DX621" s="8"/>
      <c r="DY621" s="8"/>
      <c r="DZ621" s="8"/>
      <c r="EA621" s="8"/>
      <c r="EB621" s="8"/>
      <c r="EC621" s="8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8"/>
      <c r="DW622" s="8"/>
      <c r="DX622" s="8"/>
      <c r="DY622" s="8"/>
      <c r="DZ622" s="8"/>
      <c r="EA622" s="8"/>
      <c r="EB622" s="8"/>
      <c r="EC622" s="8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8"/>
      <c r="DW623" s="8"/>
      <c r="DX623" s="8"/>
      <c r="DY623" s="8"/>
      <c r="DZ623" s="8"/>
      <c r="EA623" s="8"/>
      <c r="EB623" s="8"/>
      <c r="EC623" s="8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8"/>
      <c r="DW624" s="8"/>
      <c r="DX624" s="8"/>
      <c r="DY624" s="8"/>
      <c r="DZ624" s="8"/>
      <c r="EA624" s="8"/>
      <c r="EB624" s="8"/>
      <c r="EC624" s="8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7"/>
      <c r="EZ624" s="7"/>
      <c r="FA624" s="7"/>
      <c r="FB624" s="7"/>
      <c r="FC624" s="7"/>
      <c r="FD624" s="7"/>
      <c r="FE624" s="7"/>
      <c r="FF624" s="7"/>
      <c r="FG624" s="7"/>
      <c r="FH624" s="7"/>
      <c r="FI624" s="7"/>
      <c r="FJ624" s="7"/>
      <c r="FK624" s="7"/>
      <c r="FL624" s="7"/>
      <c r="FM624" s="7"/>
      <c r="FN624" s="7"/>
      <c r="FO624" s="7"/>
      <c r="FP624" s="7"/>
      <c r="FQ624" s="7"/>
      <c r="FR624" s="7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8"/>
      <c r="DW625" s="8"/>
      <c r="DX625" s="8"/>
      <c r="DY625" s="8"/>
      <c r="DZ625" s="8"/>
      <c r="EA625" s="8"/>
      <c r="EB625" s="8"/>
      <c r="EC625" s="8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8"/>
      <c r="DW626" s="8"/>
      <c r="DX626" s="8"/>
      <c r="DY626" s="8"/>
      <c r="DZ626" s="8"/>
      <c r="EA626" s="8"/>
      <c r="EB626" s="8"/>
      <c r="EC626" s="8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7"/>
      <c r="FR626" s="7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8"/>
      <c r="DW627" s="8"/>
      <c r="DX627" s="8"/>
      <c r="DY627" s="8"/>
      <c r="DZ627" s="8"/>
      <c r="EA627" s="8"/>
      <c r="EB627" s="8"/>
      <c r="EC627" s="8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7"/>
      <c r="FR627" s="7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8"/>
      <c r="DW628" s="8"/>
      <c r="DX628" s="8"/>
      <c r="DY628" s="8"/>
      <c r="DZ628" s="8"/>
      <c r="EA628" s="8"/>
      <c r="EB628" s="8"/>
      <c r="EC628" s="8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7"/>
      <c r="EZ628" s="7"/>
      <c r="FA628" s="7"/>
      <c r="FB628" s="7"/>
      <c r="FC628" s="7"/>
      <c r="FD628" s="7"/>
      <c r="FE628" s="7"/>
      <c r="FF628" s="7"/>
      <c r="FG628" s="7"/>
      <c r="FH628" s="7"/>
      <c r="FI628" s="7"/>
      <c r="FJ628" s="7"/>
      <c r="FK628" s="7"/>
      <c r="FL628" s="7"/>
      <c r="FM628" s="7"/>
      <c r="FN628" s="7"/>
      <c r="FO628" s="7"/>
      <c r="FP628" s="7"/>
      <c r="FQ628" s="7"/>
      <c r="FR628" s="7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8"/>
      <c r="DW629" s="8"/>
      <c r="DX629" s="8"/>
      <c r="DY629" s="8"/>
      <c r="DZ629" s="8"/>
      <c r="EA629" s="8"/>
      <c r="EB629" s="8"/>
      <c r="EC629" s="8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7"/>
      <c r="FR629" s="7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8"/>
      <c r="DW630" s="8"/>
      <c r="DX630" s="8"/>
      <c r="DY630" s="8"/>
      <c r="DZ630" s="8"/>
      <c r="EA630" s="8"/>
      <c r="EB630" s="8"/>
      <c r="EC630" s="8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8"/>
      <c r="DW631" s="8"/>
      <c r="DX631" s="8"/>
      <c r="DY631" s="8"/>
      <c r="DZ631" s="8"/>
      <c r="EA631" s="8"/>
      <c r="EB631" s="8"/>
      <c r="EC631" s="8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7"/>
      <c r="FR631" s="7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8"/>
      <c r="DW632" s="8"/>
      <c r="DX632" s="8"/>
      <c r="DY632" s="8"/>
      <c r="DZ632" s="8"/>
      <c r="EA632" s="8"/>
      <c r="EB632" s="8"/>
      <c r="EC632" s="8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8"/>
      <c r="DW633" s="8"/>
      <c r="DX633" s="8"/>
      <c r="DY633" s="8"/>
      <c r="DZ633" s="8"/>
      <c r="EA633" s="8"/>
      <c r="EB633" s="8"/>
      <c r="EC633" s="8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7"/>
      <c r="FR633" s="7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8"/>
      <c r="DW634" s="8"/>
      <c r="DX634" s="8"/>
      <c r="DY634" s="8"/>
      <c r="DZ634" s="8"/>
      <c r="EA634" s="8"/>
      <c r="EB634" s="8"/>
      <c r="EC634" s="8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7"/>
      <c r="FR634" s="7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8"/>
      <c r="DW635" s="8"/>
      <c r="DX635" s="8"/>
      <c r="DY635" s="8"/>
      <c r="DZ635" s="8"/>
      <c r="EA635" s="8"/>
      <c r="EB635" s="8"/>
      <c r="EC635" s="8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7"/>
      <c r="FR635" s="7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8"/>
      <c r="DW636" s="8"/>
      <c r="DX636" s="8"/>
      <c r="DY636" s="8"/>
      <c r="DZ636" s="8"/>
      <c r="EA636" s="8"/>
      <c r="EB636" s="8"/>
      <c r="EC636" s="8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7"/>
      <c r="FR636" s="7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8"/>
      <c r="DW637" s="8"/>
      <c r="DX637" s="8"/>
      <c r="DY637" s="8"/>
      <c r="DZ637" s="8"/>
      <c r="EA637" s="8"/>
      <c r="EB637" s="8"/>
      <c r="EC637" s="8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7"/>
      <c r="FR637" s="7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8"/>
      <c r="DW638" s="8"/>
      <c r="DX638" s="8"/>
      <c r="DY638" s="8"/>
      <c r="DZ638" s="8"/>
      <c r="EA638" s="8"/>
      <c r="EB638" s="8"/>
      <c r="EC638" s="8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  <c r="EQ638" s="7"/>
      <c r="ER638" s="7"/>
      <c r="ES638" s="7"/>
      <c r="ET638" s="7"/>
      <c r="EU638" s="7"/>
      <c r="EV638" s="7"/>
      <c r="EW638" s="7"/>
      <c r="EX638" s="7"/>
      <c r="EY638" s="7"/>
      <c r="EZ638" s="7"/>
      <c r="FA638" s="7"/>
      <c r="FB638" s="7"/>
      <c r="FC638" s="7"/>
      <c r="FD638" s="7"/>
      <c r="FE638" s="7"/>
      <c r="FF638" s="7"/>
      <c r="FG638" s="7"/>
      <c r="FH638" s="7"/>
      <c r="FI638" s="7"/>
      <c r="FJ638" s="7"/>
      <c r="FK638" s="7"/>
      <c r="FL638" s="7"/>
      <c r="FM638" s="7"/>
      <c r="FN638" s="7"/>
      <c r="FO638" s="7"/>
      <c r="FP638" s="7"/>
      <c r="FQ638" s="7"/>
      <c r="FR638" s="7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8"/>
      <c r="DW639" s="8"/>
      <c r="DX639" s="8"/>
      <c r="DY639" s="8"/>
      <c r="DZ639" s="8"/>
      <c r="EA639" s="8"/>
      <c r="EB639" s="8"/>
      <c r="EC639" s="8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  <c r="EQ639" s="7"/>
      <c r="ER639" s="7"/>
      <c r="ES639" s="7"/>
      <c r="ET639" s="7"/>
      <c r="EU639" s="7"/>
      <c r="EV639" s="7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7"/>
      <c r="FI639" s="7"/>
      <c r="FJ639" s="7"/>
      <c r="FK639" s="7"/>
      <c r="FL639" s="7"/>
      <c r="FM639" s="7"/>
      <c r="FN639" s="7"/>
      <c r="FO639" s="7"/>
      <c r="FP639" s="7"/>
      <c r="FQ639" s="7"/>
      <c r="FR639" s="7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8"/>
      <c r="DW640" s="8"/>
      <c r="DX640" s="8"/>
      <c r="DY640" s="8"/>
      <c r="DZ640" s="8"/>
      <c r="EA640" s="8"/>
      <c r="EB640" s="8"/>
      <c r="EC640" s="8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7"/>
      <c r="EZ640" s="7"/>
      <c r="FA640" s="7"/>
      <c r="FB640" s="7"/>
      <c r="FC640" s="7"/>
      <c r="FD640" s="7"/>
      <c r="FE640" s="7"/>
      <c r="FF640" s="7"/>
      <c r="FG640" s="7"/>
      <c r="FH640" s="7"/>
      <c r="FI640" s="7"/>
      <c r="FJ640" s="7"/>
      <c r="FK640" s="7"/>
      <c r="FL640" s="7"/>
      <c r="FM640" s="7"/>
      <c r="FN640" s="7"/>
      <c r="FO640" s="7"/>
      <c r="FP640" s="7"/>
      <c r="FQ640" s="7"/>
      <c r="FR640" s="7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8"/>
      <c r="DW641" s="8"/>
      <c r="DX641" s="8"/>
      <c r="DY641" s="8"/>
      <c r="DZ641" s="8"/>
      <c r="EA641" s="8"/>
      <c r="EB641" s="8"/>
      <c r="EC641" s="8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  <c r="EQ641" s="7"/>
      <c r="ER641" s="7"/>
      <c r="ES641" s="7"/>
      <c r="ET641" s="7"/>
      <c r="EU641" s="7"/>
      <c r="EV641" s="7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7"/>
      <c r="FI641" s="7"/>
      <c r="FJ641" s="7"/>
      <c r="FK641" s="7"/>
      <c r="FL641" s="7"/>
      <c r="FM641" s="7"/>
      <c r="FN641" s="7"/>
      <c r="FO641" s="7"/>
      <c r="FP641" s="7"/>
      <c r="FQ641" s="7"/>
      <c r="FR641" s="7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8"/>
      <c r="DW642" s="8"/>
      <c r="DX642" s="8"/>
      <c r="DY642" s="8"/>
      <c r="DZ642" s="8"/>
      <c r="EA642" s="8"/>
      <c r="EB642" s="8"/>
      <c r="EC642" s="8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/>
      <c r="EU642" s="7"/>
      <c r="EV642" s="7"/>
      <c r="EW642" s="7"/>
      <c r="EX642" s="7"/>
      <c r="EY642" s="7"/>
      <c r="EZ642" s="7"/>
      <c r="FA642" s="7"/>
      <c r="FB642" s="7"/>
      <c r="FC642" s="7"/>
      <c r="FD642" s="7"/>
      <c r="FE642" s="7"/>
      <c r="FF642" s="7"/>
      <c r="FG642" s="7"/>
      <c r="FH642" s="7"/>
      <c r="FI642" s="7"/>
      <c r="FJ642" s="7"/>
      <c r="FK642" s="7"/>
      <c r="FL642" s="7"/>
      <c r="FM642" s="7"/>
      <c r="FN642" s="7"/>
      <c r="FO642" s="7"/>
      <c r="FP642" s="7"/>
      <c r="FQ642" s="7"/>
      <c r="FR642" s="7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8"/>
      <c r="DW643" s="8"/>
      <c r="DX643" s="8"/>
      <c r="DY643" s="8"/>
      <c r="DZ643" s="8"/>
      <c r="EA643" s="8"/>
      <c r="EB643" s="8"/>
      <c r="EC643" s="8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7"/>
      <c r="FI643" s="7"/>
      <c r="FJ643" s="7"/>
      <c r="FK643" s="7"/>
      <c r="FL643" s="7"/>
      <c r="FM643" s="7"/>
      <c r="FN643" s="7"/>
      <c r="FO643" s="7"/>
      <c r="FP643" s="7"/>
      <c r="FQ643" s="7"/>
      <c r="FR643" s="7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8"/>
      <c r="DW644" s="8"/>
      <c r="DX644" s="8"/>
      <c r="DY644" s="8"/>
      <c r="DZ644" s="8"/>
      <c r="EA644" s="8"/>
      <c r="EB644" s="8"/>
      <c r="EC644" s="8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7"/>
      <c r="EZ644" s="7"/>
      <c r="FA644" s="7"/>
      <c r="FB644" s="7"/>
      <c r="FC644" s="7"/>
      <c r="FD644" s="7"/>
      <c r="FE644" s="7"/>
      <c r="FF644" s="7"/>
      <c r="FG644" s="7"/>
      <c r="FH644" s="7"/>
      <c r="FI644" s="7"/>
      <c r="FJ644" s="7"/>
      <c r="FK644" s="7"/>
      <c r="FL644" s="7"/>
      <c r="FM644" s="7"/>
      <c r="FN644" s="7"/>
      <c r="FO644" s="7"/>
      <c r="FP644" s="7"/>
      <c r="FQ644" s="7"/>
      <c r="FR644" s="7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8"/>
      <c r="DW645" s="8"/>
      <c r="DX645" s="8"/>
      <c r="DY645" s="8"/>
      <c r="DZ645" s="8"/>
      <c r="EA645" s="8"/>
      <c r="EB645" s="8"/>
      <c r="EC645" s="8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7"/>
      <c r="FK645" s="7"/>
      <c r="FL645" s="7"/>
      <c r="FM645" s="7"/>
      <c r="FN645" s="7"/>
      <c r="FO645" s="7"/>
      <c r="FP645" s="7"/>
      <c r="FQ645" s="7"/>
      <c r="FR645" s="7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8"/>
      <c r="DW646" s="8"/>
      <c r="DX646" s="8"/>
      <c r="DY646" s="8"/>
      <c r="DZ646" s="8"/>
      <c r="EA646" s="8"/>
      <c r="EB646" s="8"/>
      <c r="EC646" s="8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7"/>
      <c r="EZ646" s="7"/>
      <c r="FA646" s="7"/>
      <c r="FB646" s="7"/>
      <c r="FC646" s="7"/>
      <c r="FD646" s="7"/>
      <c r="FE646" s="7"/>
      <c r="FF646" s="7"/>
      <c r="FG646" s="7"/>
      <c r="FH646" s="7"/>
      <c r="FI646" s="7"/>
      <c r="FJ646" s="7"/>
      <c r="FK646" s="7"/>
      <c r="FL646" s="7"/>
      <c r="FM646" s="7"/>
      <c r="FN646" s="7"/>
      <c r="FO646" s="7"/>
      <c r="FP646" s="7"/>
      <c r="FQ646" s="7"/>
      <c r="FR646" s="7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8"/>
      <c r="DW647" s="8"/>
      <c r="DX647" s="8"/>
      <c r="DY647" s="8"/>
      <c r="DZ647" s="8"/>
      <c r="EA647" s="8"/>
      <c r="EB647" s="8"/>
      <c r="EC647" s="8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7"/>
      <c r="FI647" s="7"/>
      <c r="FJ647" s="7"/>
      <c r="FK647" s="7"/>
      <c r="FL647" s="7"/>
      <c r="FM647" s="7"/>
      <c r="FN647" s="7"/>
      <c r="FO647" s="7"/>
      <c r="FP647" s="7"/>
      <c r="FQ647" s="7"/>
      <c r="FR647" s="7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8"/>
      <c r="DW648" s="8"/>
      <c r="DX648" s="8"/>
      <c r="DY648" s="8"/>
      <c r="DZ648" s="8"/>
      <c r="EA648" s="8"/>
      <c r="EB648" s="8"/>
      <c r="EC648" s="8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7"/>
      <c r="EZ648" s="7"/>
      <c r="FA648" s="7"/>
      <c r="FB648" s="7"/>
      <c r="FC648" s="7"/>
      <c r="FD648" s="7"/>
      <c r="FE648" s="7"/>
      <c r="FF648" s="7"/>
      <c r="FG648" s="7"/>
      <c r="FH648" s="7"/>
      <c r="FI648" s="7"/>
      <c r="FJ648" s="7"/>
      <c r="FK648" s="7"/>
      <c r="FL648" s="7"/>
      <c r="FM648" s="7"/>
      <c r="FN648" s="7"/>
      <c r="FO648" s="7"/>
      <c r="FP648" s="7"/>
      <c r="FQ648" s="7"/>
      <c r="FR648" s="7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8"/>
      <c r="DW649" s="8"/>
      <c r="DX649" s="8"/>
      <c r="DY649" s="8"/>
      <c r="DZ649" s="8"/>
      <c r="EA649" s="8"/>
      <c r="EB649" s="8"/>
      <c r="EC649" s="8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7"/>
      <c r="FI649" s="7"/>
      <c r="FJ649" s="7"/>
      <c r="FK649" s="7"/>
      <c r="FL649" s="7"/>
      <c r="FM649" s="7"/>
      <c r="FN649" s="7"/>
      <c r="FO649" s="7"/>
      <c r="FP649" s="7"/>
      <c r="FQ649" s="7"/>
      <c r="FR649" s="7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8"/>
      <c r="DW650" s="8"/>
      <c r="DX650" s="8"/>
      <c r="DY650" s="8"/>
      <c r="DZ650" s="8"/>
      <c r="EA650" s="8"/>
      <c r="EB650" s="8"/>
      <c r="EC650" s="8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7"/>
      <c r="FR650" s="7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8"/>
      <c r="DW651" s="8"/>
      <c r="DX651" s="8"/>
      <c r="DY651" s="8"/>
      <c r="DZ651" s="8"/>
      <c r="EA651" s="8"/>
      <c r="EB651" s="8"/>
      <c r="EC651" s="8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  <c r="EQ651" s="7"/>
      <c r="ER651" s="7"/>
      <c r="ES651" s="7"/>
      <c r="ET651" s="7"/>
      <c r="EU651" s="7"/>
      <c r="EV651" s="7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7"/>
      <c r="FI651" s="7"/>
      <c r="FJ651" s="7"/>
      <c r="FK651" s="7"/>
      <c r="FL651" s="7"/>
      <c r="FM651" s="7"/>
      <c r="FN651" s="7"/>
      <c r="FO651" s="7"/>
      <c r="FP651" s="7"/>
      <c r="FQ651" s="7"/>
      <c r="FR651" s="7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8"/>
      <c r="DW652" s="8"/>
      <c r="DX652" s="8"/>
      <c r="DY652" s="8"/>
      <c r="DZ652" s="8"/>
      <c r="EA652" s="8"/>
      <c r="EB652" s="8"/>
      <c r="EC652" s="8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7"/>
      <c r="EZ652" s="7"/>
      <c r="FA652" s="7"/>
      <c r="FB652" s="7"/>
      <c r="FC652" s="7"/>
      <c r="FD652" s="7"/>
      <c r="FE652" s="7"/>
      <c r="FF652" s="7"/>
      <c r="FG652" s="7"/>
      <c r="FH652" s="7"/>
      <c r="FI652" s="7"/>
      <c r="FJ652" s="7"/>
      <c r="FK652" s="7"/>
      <c r="FL652" s="7"/>
      <c r="FM652" s="7"/>
      <c r="FN652" s="7"/>
      <c r="FO652" s="7"/>
      <c r="FP652" s="7"/>
      <c r="FQ652" s="7"/>
      <c r="FR652" s="7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8"/>
      <c r="DW653" s="8"/>
      <c r="DX653" s="8"/>
      <c r="DY653" s="8"/>
      <c r="DZ653" s="8"/>
      <c r="EA653" s="8"/>
      <c r="EB653" s="8"/>
      <c r="EC653" s="8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7"/>
      <c r="FI653" s="7"/>
      <c r="FJ653" s="7"/>
      <c r="FK653" s="7"/>
      <c r="FL653" s="7"/>
      <c r="FM653" s="7"/>
      <c r="FN653" s="7"/>
      <c r="FO653" s="7"/>
      <c r="FP653" s="7"/>
      <c r="FQ653" s="7"/>
      <c r="FR653" s="7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8"/>
      <c r="DW654" s="8"/>
      <c r="DX654" s="8"/>
      <c r="DY654" s="8"/>
      <c r="DZ654" s="8"/>
      <c r="EA654" s="8"/>
      <c r="EB654" s="8"/>
      <c r="EC654" s="8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7"/>
      <c r="EZ654" s="7"/>
      <c r="FA654" s="7"/>
      <c r="FB654" s="7"/>
      <c r="FC654" s="7"/>
      <c r="FD654" s="7"/>
      <c r="FE654" s="7"/>
      <c r="FF654" s="7"/>
      <c r="FG654" s="7"/>
      <c r="FH654" s="7"/>
      <c r="FI654" s="7"/>
      <c r="FJ654" s="7"/>
      <c r="FK654" s="7"/>
      <c r="FL654" s="7"/>
      <c r="FM654" s="7"/>
      <c r="FN654" s="7"/>
      <c r="FO654" s="7"/>
      <c r="FP654" s="7"/>
      <c r="FQ654" s="7"/>
      <c r="FR654" s="7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8"/>
      <c r="DW655" s="8"/>
      <c r="DX655" s="8"/>
      <c r="DY655" s="8"/>
      <c r="DZ655" s="8"/>
      <c r="EA655" s="8"/>
      <c r="EB655" s="8"/>
      <c r="EC655" s="8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7"/>
      <c r="FI655" s="7"/>
      <c r="FJ655" s="7"/>
      <c r="FK655" s="7"/>
      <c r="FL655" s="7"/>
      <c r="FM655" s="7"/>
      <c r="FN655" s="7"/>
      <c r="FO655" s="7"/>
      <c r="FP655" s="7"/>
      <c r="FQ655" s="7"/>
      <c r="FR655" s="7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8"/>
      <c r="DW656" s="8"/>
      <c r="DX656" s="8"/>
      <c r="DY656" s="8"/>
      <c r="DZ656" s="8"/>
      <c r="EA656" s="8"/>
      <c r="EB656" s="8"/>
      <c r="EC656" s="8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7"/>
      <c r="FI656" s="7"/>
      <c r="FJ656" s="7"/>
      <c r="FK656" s="7"/>
      <c r="FL656" s="7"/>
      <c r="FM656" s="7"/>
      <c r="FN656" s="7"/>
      <c r="FO656" s="7"/>
      <c r="FP656" s="7"/>
      <c r="FQ656" s="7"/>
      <c r="FR656" s="7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8"/>
      <c r="DW657" s="8"/>
      <c r="DX657" s="8"/>
      <c r="DY657" s="8"/>
      <c r="DZ657" s="8"/>
      <c r="EA657" s="8"/>
      <c r="EB657" s="8"/>
      <c r="EC657" s="8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7"/>
      <c r="FK657" s="7"/>
      <c r="FL657" s="7"/>
      <c r="FM657" s="7"/>
      <c r="FN657" s="7"/>
      <c r="FO657" s="7"/>
      <c r="FP657" s="7"/>
      <c r="FQ657" s="7"/>
      <c r="FR657" s="7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8"/>
      <c r="DW658" s="8"/>
      <c r="DX658" s="8"/>
      <c r="DY658" s="8"/>
      <c r="DZ658" s="8"/>
      <c r="EA658" s="8"/>
      <c r="EB658" s="8"/>
      <c r="EC658" s="8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7"/>
      <c r="EZ658" s="7"/>
      <c r="FA658" s="7"/>
      <c r="FB658" s="7"/>
      <c r="FC658" s="7"/>
      <c r="FD658" s="7"/>
      <c r="FE658" s="7"/>
      <c r="FF658" s="7"/>
      <c r="FG658" s="7"/>
      <c r="FH658" s="7"/>
      <c r="FI658" s="7"/>
      <c r="FJ658" s="7"/>
      <c r="FK658" s="7"/>
      <c r="FL658" s="7"/>
      <c r="FM658" s="7"/>
      <c r="FN658" s="7"/>
      <c r="FO658" s="7"/>
      <c r="FP658" s="7"/>
      <c r="FQ658" s="7"/>
      <c r="FR658" s="7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8"/>
      <c r="DW659" s="8"/>
      <c r="DX659" s="8"/>
      <c r="DY659" s="8"/>
      <c r="DZ659" s="8"/>
      <c r="EA659" s="8"/>
      <c r="EB659" s="8"/>
      <c r="EC659" s="8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7"/>
      <c r="FI659" s="7"/>
      <c r="FJ659" s="7"/>
      <c r="FK659" s="7"/>
      <c r="FL659" s="7"/>
      <c r="FM659" s="7"/>
      <c r="FN659" s="7"/>
      <c r="FO659" s="7"/>
      <c r="FP659" s="7"/>
      <c r="FQ659" s="7"/>
      <c r="FR659" s="7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8"/>
      <c r="DW660" s="8"/>
      <c r="DX660" s="8"/>
      <c r="DY660" s="8"/>
      <c r="DZ660" s="8"/>
      <c r="EA660" s="8"/>
      <c r="EB660" s="8"/>
      <c r="EC660" s="8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7"/>
      <c r="FR660" s="7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8"/>
      <c r="DW661" s="8"/>
      <c r="DX661" s="8"/>
      <c r="DY661" s="8"/>
      <c r="DZ661" s="8"/>
      <c r="EA661" s="8"/>
      <c r="EB661" s="8"/>
      <c r="EC661" s="8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  <c r="EQ661" s="7"/>
      <c r="ER661" s="7"/>
      <c r="ES661" s="7"/>
      <c r="ET661" s="7"/>
      <c r="EU661" s="7"/>
      <c r="EV661" s="7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7"/>
      <c r="FI661" s="7"/>
      <c r="FJ661" s="7"/>
      <c r="FK661" s="7"/>
      <c r="FL661" s="7"/>
      <c r="FM661" s="7"/>
      <c r="FN661" s="7"/>
      <c r="FO661" s="7"/>
      <c r="FP661" s="7"/>
      <c r="FQ661" s="7"/>
      <c r="FR661" s="7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8"/>
      <c r="DW662" s="8"/>
      <c r="DX662" s="8"/>
      <c r="DY662" s="8"/>
      <c r="DZ662" s="8"/>
      <c r="EA662" s="8"/>
      <c r="EB662" s="8"/>
      <c r="EC662" s="8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7"/>
      <c r="FI662" s="7"/>
      <c r="FJ662" s="7"/>
      <c r="FK662" s="7"/>
      <c r="FL662" s="7"/>
      <c r="FM662" s="7"/>
      <c r="FN662" s="7"/>
      <c r="FO662" s="7"/>
      <c r="FP662" s="7"/>
      <c r="FQ662" s="7"/>
      <c r="FR662" s="7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8"/>
      <c r="DW663" s="8"/>
      <c r="DX663" s="8"/>
      <c r="DY663" s="8"/>
      <c r="DZ663" s="8"/>
      <c r="EA663" s="8"/>
      <c r="EB663" s="8"/>
      <c r="EC663" s="8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7"/>
      <c r="FK663" s="7"/>
      <c r="FL663" s="7"/>
      <c r="FM663" s="7"/>
      <c r="FN663" s="7"/>
      <c r="FO663" s="7"/>
      <c r="FP663" s="7"/>
      <c r="FQ663" s="7"/>
      <c r="FR663" s="7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8"/>
      <c r="DW664" s="8"/>
      <c r="DX664" s="8"/>
      <c r="DY664" s="8"/>
      <c r="DZ664" s="8"/>
      <c r="EA664" s="8"/>
      <c r="EB664" s="8"/>
      <c r="EC664" s="8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7"/>
      <c r="FR664" s="7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8"/>
      <c r="DW665" s="8"/>
      <c r="DX665" s="8"/>
      <c r="DY665" s="8"/>
      <c r="DZ665" s="8"/>
      <c r="EA665" s="8"/>
      <c r="EB665" s="8"/>
      <c r="EC665" s="8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7"/>
      <c r="FI665" s="7"/>
      <c r="FJ665" s="7"/>
      <c r="FK665" s="7"/>
      <c r="FL665" s="7"/>
      <c r="FM665" s="7"/>
      <c r="FN665" s="7"/>
      <c r="FO665" s="7"/>
      <c r="FP665" s="7"/>
      <c r="FQ665" s="7"/>
      <c r="FR665" s="7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8"/>
      <c r="DW666" s="8"/>
      <c r="DX666" s="8"/>
      <c r="DY666" s="8"/>
      <c r="DZ666" s="8"/>
      <c r="EA666" s="8"/>
      <c r="EB666" s="8"/>
      <c r="EC666" s="8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  <c r="EV666" s="7"/>
      <c r="EW666" s="7"/>
      <c r="EX666" s="7"/>
      <c r="EY666" s="7"/>
      <c r="EZ666" s="7"/>
      <c r="FA666" s="7"/>
      <c r="FB666" s="7"/>
      <c r="FC666" s="7"/>
      <c r="FD666" s="7"/>
      <c r="FE666" s="7"/>
      <c r="FF666" s="7"/>
      <c r="FG666" s="7"/>
      <c r="FH666" s="7"/>
      <c r="FI666" s="7"/>
      <c r="FJ666" s="7"/>
      <c r="FK666" s="7"/>
      <c r="FL666" s="7"/>
      <c r="FM666" s="7"/>
      <c r="FN666" s="7"/>
      <c r="FO666" s="7"/>
      <c r="FP666" s="7"/>
      <c r="FQ666" s="7"/>
      <c r="FR666" s="7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8"/>
      <c r="DW667" s="8"/>
      <c r="DX667" s="8"/>
      <c r="DY667" s="8"/>
      <c r="DZ667" s="8"/>
      <c r="EA667" s="8"/>
      <c r="EB667" s="8"/>
      <c r="EC667" s="8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7"/>
      <c r="FI667" s="7"/>
      <c r="FJ667" s="7"/>
      <c r="FK667" s="7"/>
      <c r="FL667" s="7"/>
      <c r="FM667" s="7"/>
      <c r="FN667" s="7"/>
      <c r="FO667" s="7"/>
      <c r="FP667" s="7"/>
      <c r="FQ667" s="7"/>
      <c r="FR667" s="7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8"/>
      <c r="DW668" s="8"/>
      <c r="DX668" s="8"/>
      <c r="DY668" s="8"/>
      <c r="DZ668" s="8"/>
      <c r="EA668" s="8"/>
      <c r="EB668" s="8"/>
      <c r="EC668" s="8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7"/>
      <c r="EZ668" s="7"/>
      <c r="FA668" s="7"/>
      <c r="FB668" s="7"/>
      <c r="FC668" s="7"/>
      <c r="FD668" s="7"/>
      <c r="FE668" s="7"/>
      <c r="FF668" s="7"/>
      <c r="FG668" s="7"/>
      <c r="FH668" s="7"/>
      <c r="FI668" s="7"/>
      <c r="FJ668" s="7"/>
      <c r="FK668" s="7"/>
      <c r="FL668" s="7"/>
      <c r="FM668" s="7"/>
      <c r="FN668" s="7"/>
      <c r="FO668" s="7"/>
      <c r="FP668" s="7"/>
      <c r="FQ668" s="7"/>
      <c r="FR668" s="7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8"/>
      <c r="DW669" s="8"/>
      <c r="DX669" s="8"/>
      <c r="DY669" s="8"/>
      <c r="DZ669" s="8"/>
      <c r="EA669" s="8"/>
      <c r="EB669" s="8"/>
      <c r="EC669" s="8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7"/>
      <c r="FI669" s="7"/>
      <c r="FJ669" s="7"/>
      <c r="FK669" s="7"/>
      <c r="FL669" s="7"/>
      <c r="FM669" s="7"/>
      <c r="FN669" s="7"/>
      <c r="FO669" s="7"/>
      <c r="FP669" s="7"/>
      <c r="FQ669" s="7"/>
      <c r="FR669" s="7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8"/>
      <c r="DW670" s="8"/>
      <c r="DX670" s="8"/>
      <c r="DY670" s="8"/>
      <c r="DZ670" s="8"/>
      <c r="EA670" s="8"/>
      <c r="EB670" s="8"/>
      <c r="EC670" s="8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7"/>
      <c r="EZ670" s="7"/>
      <c r="FA670" s="7"/>
      <c r="FB670" s="7"/>
      <c r="FC670" s="7"/>
      <c r="FD670" s="7"/>
      <c r="FE670" s="7"/>
      <c r="FF670" s="7"/>
      <c r="FG670" s="7"/>
      <c r="FH670" s="7"/>
      <c r="FI670" s="7"/>
      <c r="FJ670" s="7"/>
      <c r="FK670" s="7"/>
      <c r="FL670" s="7"/>
      <c r="FM670" s="7"/>
      <c r="FN670" s="7"/>
      <c r="FO670" s="7"/>
      <c r="FP670" s="7"/>
      <c r="FQ670" s="7"/>
      <c r="FR670" s="7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8"/>
      <c r="DW671" s="8"/>
      <c r="DX671" s="8"/>
      <c r="DY671" s="8"/>
      <c r="DZ671" s="8"/>
      <c r="EA671" s="8"/>
      <c r="EB671" s="8"/>
      <c r="EC671" s="8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/>
      <c r="ES671" s="7"/>
      <c r="ET671" s="7"/>
      <c r="EU671" s="7"/>
      <c r="EV671" s="7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7"/>
      <c r="FI671" s="7"/>
      <c r="FJ671" s="7"/>
      <c r="FK671" s="7"/>
      <c r="FL671" s="7"/>
      <c r="FM671" s="7"/>
      <c r="FN671" s="7"/>
      <c r="FO671" s="7"/>
      <c r="FP671" s="7"/>
      <c r="FQ671" s="7"/>
      <c r="FR671" s="7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8"/>
      <c r="DW672" s="8"/>
      <c r="DX672" s="8"/>
      <c r="DY672" s="8"/>
      <c r="DZ672" s="8"/>
      <c r="EA672" s="8"/>
      <c r="EB672" s="8"/>
      <c r="EC672" s="8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  <c r="EQ672" s="7"/>
      <c r="ER672" s="7"/>
      <c r="ES672" s="7"/>
      <c r="ET672" s="7"/>
      <c r="EU672" s="7"/>
      <c r="EV672" s="7"/>
      <c r="EW672" s="7"/>
      <c r="EX672" s="7"/>
      <c r="EY672" s="7"/>
      <c r="EZ672" s="7"/>
      <c r="FA672" s="7"/>
      <c r="FB672" s="7"/>
      <c r="FC672" s="7"/>
      <c r="FD672" s="7"/>
      <c r="FE672" s="7"/>
      <c r="FF672" s="7"/>
      <c r="FG672" s="7"/>
      <c r="FH672" s="7"/>
      <c r="FI672" s="7"/>
      <c r="FJ672" s="7"/>
      <c r="FK672" s="7"/>
      <c r="FL672" s="7"/>
      <c r="FM672" s="7"/>
      <c r="FN672" s="7"/>
      <c r="FO672" s="7"/>
      <c r="FP672" s="7"/>
      <c r="FQ672" s="7"/>
      <c r="FR672" s="7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8"/>
      <c r="DW673" s="8"/>
      <c r="DX673" s="8"/>
      <c r="DY673" s="8"/>
      <c r="DZ673" s="8"/>
      <c r="EA673" s="8"/>
      <c r="EB673" s="8"/>
      <c r="EC673" s="8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7"/>
      <c r="FI673" s="7"/>
      <c r="FJ673" s="7"/>
      <c r="FK673" s="7"/>
      <c r="FL673" s="7"/>
      <c r="FM673" s="7"/>
      <c r="FN673" s="7"/>
      <c r="FO673" s="7"/>
      <c r="FP673" s="7"/>
      <c r="FQ673" s="7"/>
      <c r="FR673" s="7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8"/>
      <c r="DW674" s="8"/>
      <c r="DX674" s="8"/>
      <c r="DY674" s="8"/>
      <c r="DZ674" s="8"/>
      <c r="EA674" s="8"/>
      <c r="EB674" s="8"/>
      <c r="EC674" s="8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  <c r="EV674" s="7"/>
      <c r="EW674" s="7"/>
      <c r="EX674" s="7"/>
      <c r="EY674" s="7"/>
      <c r="EZ674" s="7"/>
      <c r="FA674" s="7"/>
      <c r="FB674" s="7"/>
      <c r="FC674" s="7"/>
      <c r="FD674" s="7"/>
      <c r="FE674" s="7"/>
      <c r="FF674" s="7"/>
      <c r="FG674" s="7"/>
      <c r="FH674" s="7"/>
      <c r="FI674" s="7"/>
      <c r="FJ674" s="7"/>
      <c r="FK674" s="7"/>
      <c r="FL674" s="7"/>
      <c r="FM674" s="7"/>
      <c r="FN674" s="7"/>
      <c r="FO674" s="7"/>
      <c r="FP674" s="7"/>
      <c r="FQ674" s="7"/>
      <c r="FR674" s="7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8"/>
      <c r="DW675" s="8"/>
      <c r="DX675" s="8"/>
      <c r="DY675" s="8"/>
      <c r="DZ675" s="8"/>
      <c r="EA675" s="8"/>
      <c r="EB675" s="8"/>
      <c r="EC675" s="8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  <c r="EQ675" s="7"/>
      <c r="ER675" s="7"/>
      <c r="ES675" s="7"/>
      <c r="ET675" s="7"/>
      <c r="EU675" s="7"/>
      <c r="EV675" s="7"/>
      <c r="EW675" s="7"/>
      <c r="EX675" s="7"/>
      <c r="EY675" s="7"/>
      <c r="EZ675" s="7"/>
      <c r="FA675" s="7"/>
      <c r="FB675" s="7"/>
      <c r="FC675" s="7"/>
      <c r="FD675" s="7"/>
      <c r="FE675" s="7"/>
      <c r="FF675" s="7"/>
      <c r="FG675" s="7"/>
      <c r="FH675" s="7"/>
      <c r="FI675" s="7"/>
      <c r="FJ675" s="7"/>
      <c r="FK675" s="7"/>
      <c r="FL675" s="7"/>
      <c r="FM675" s="7"/>
      <c r="FN675" s="7"/>
      <c r="FO675" s="7"/>
      <c r="FP675" s="7"/>
      <c r="FQ675" s="7"/>
      <c r="FR675" s="7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8"/>
      <c r="DW676" s="8"/>
      <c r="DX676" s="8"/>
      <c r="DY676" s="8"/>
      <c r="DZ676" s="8"/>
      <c r="EA676" s="8"/>
      <c r="EB676" s="8"/>
      <c r="EC676" s="8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  <c r="EQ676" s="7"/>
      <c r="ER676" s="7"/>
      <c r="ES676" s="7"/>
      <c r="ET676" s="7"/>
      <c r="EU676" s="7"/>
      <c r="EV676" s="7"/>
      <c r="EW676" s="7"/>
      <c r="EX676" s="7"/>
      <c r="EY676" s="7"/>
      <c r="EZ676" s="7"/>
      <c r="FA676" s="7"/>
      <c r="FB676" s="7"/>
      <c r="FC676" s="7"/>
      <c r="FD676" s="7"/>
      <c r="FE676" s="7"/>
      <c r="FF676" s="7"/>
      <c r="FG676" s="7"/>
      <c r="FH676" s="7"/>
      <c r="FI676" s="7"/>
      <c r="FJ676" s="7"/>
      <c r="FK676" s="7"/>
      <c r="FL676" s="7"/>
      <c r="FM676" s="7"/>
      <c r="FN676" s="7"/>
      <c r="FO676" s="7"/>
      <c r="FP676" s="7"/>
      <c r="FQ676" s="7"/>
      <c r="FR676" s="7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8"/>
      <c r="DW677" s="8"/>
      <c r="DX677" s="8"/>
      <c r="DY677" s="8"/>
      <c r="DZ677" s="8"/>
      <c r="EA677" s="8"/>
      <c r="EB677" s="8"/>
      <c r="EC677" s="8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  <c r="EQ677" s="7"/>
      <c r="ER677" s="7"/>
      <c r="ES677" s="7"/>
      <c r="ET677" s="7"/>
      <c r="EU677" s="7"/>
      <c r="EV677" s="7"/>
      <c r="EW677" s="7"/>
      <c r="EX677" s="7"/>
      <c r="EY677" s="7"/>
      <c r="EZ677" s="7"/>
      <c r="FA677" s="7"/>
      <c r="FB677" s="7"/>
      <c r="FC677" s="7"/>
      <c r="FD677" s="7"/>
      <c r="FE677" s="7"/>
      <c r="FF677" s="7"/>
      <c r="FG677" s="7"/>
      <c r="FH677" s="7"/>
      <c r="FI677" s="7"/>
      <c r="FJ677" s="7"/>
      <c r="FK677" s="7"/>
      <c r="FL677" s="7"/>
      <c r="FM677" s="7"/>
      <c r="FN677" s="7"/>
      <c r="FO677" s="7"/>
      <c r="FP677" s="7"/>
      <c r="FQ677" s="7"/>
      <c r="FR677" s="7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8"/>
      <c r="DW678" s="8"/>
      <c r="DX678" s="8"/>
      <c r="DY678" s="8"/>
      <c r="DZ678" s="8"/>
      <c r="EA678" s="8"/>
      <c r="EB678" s="8"/>
      <c r="EC678" s="8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  <c r="EQ678" s="7"/>
      <c r="ER678" s="7"/>
      <c r="ES678" s="7"/>
      <c r="ET678" s="7"/>
      <c r="EU678" s="7"/>
      <c r="EV678" s="7"/>
      <c r="EW678" s="7"/>
      <c r="EX678" s="7"/>
      <c r="EY678" s="7"/>
      <c r="EZ678" s="7"/>
      <c r="FA678" s="7"/>
      <c r="FB678" s="7"/>
      <c r="FC678" s="7"/>
      <c r="FD678" s="7"/>
      <c r="FE678" s="7"/>
      <c r="FF678" s="7"/>
      <c r="FG678" s="7"/>
      <c r="FH678" s="7"/>
      <c r="FI678" s="7"/>
      <c r="FJ678" s="7"/>
      <c r="FK678" s="7"/>
      <c r="FL678" s="7"/>
      <c r="FM678" s="7"/>
      <c r="FN678" s="7"/>
      <c r="FO678" s="7"/>
      <c r="FP678" s="7"/>
      <c r="FQ678" s="7"/>
      <c r="FR678" s="7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8"/>
      <c r="DW679" s="8"/>
      <c r="DX679" s="8"/>
      <c r="DY679" s="8"/>
      <c r="DZ679" s="8"/>
      <c r="EA679" s="8"/>
      <c r="EB679" s="8"/>
      <c r="EC679" s="8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  <c r="EQ679" s="7"/>
      <c r="ER679" s="7"/>
      <c r="ES679" s="7"/>
      <c r="ET679" s="7"/>
      <c r="EU679" s="7"/>
      <c r="EV679" s="7"/>
      <c r="EW679" s="7"/>
      <c r="EX679" s="7"/>
      <c r="EY679" s="7"/>
      <c r="EZ679" s="7"/>
      <c r="FA679" s="7"/>
      <c r="FB679" s="7"/>
      <c r="FC679" s="7"/>
      <c r="FD679" s="7"/>
      <c r="FE679" s="7"/>
      <c r="FF679" s="7"/>
      <c r="FG679" s="7"/>
      <c r="FH679" s="7"/>
      <c r="FI679" s="7"/>
      <c r="FJ679" s="7"/>
      <c r="FK679" s="7"/>
      <c r="FL679" s="7"/>
      <c r="FM679" s="7"/>
      <c r="FN679" s="7"/>
      <c r="FO679" s="7"/>
      <c r="FP679" s="7"/>
      <c r="FQ679" s="7"/>
      <c r="FR679" s="7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8"/>
      <c r="DW680" s="8"/>
      <c r="DX680" s="8"/>
      <c r="DY680" s="8"/>
      <c r="DZ680" s="8"/>
      <c r="EA680" s="8"/>
      <c r="EB680" s="8"/>
      <c r="EC680" s="8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  <c r="EQ680" s="7"/>
      <c r="ER680" s="7"/>
      <c r="ES680" s="7"/>
      <c r="ET680" s="7"/>
      <c r="EU680" s="7"/>
      <c r="EV680" s="7"/>
      <c r="EW680" s="7"/>
      <c r="EX680" s="7"/>
      <c r="EY680" s="7"/>
      <c r="EZ680" s="7"/>
      <c r="FA680" s="7"/>
      <c r="FB680" s="7"/>
      <c r="FC680" s="7"/>
      <c r="FD680" s="7"/>
      <c r="FE680" s="7"/>
      <c r="FF680" s="7"/>
      <c r="FG680" s="7"/>
      <c r="FH680" s="7"/>
      <c r="FI680" s="7"/>
      <c r="FJ680" s="7"/>
      <c r="FK680" s="7"/>
      <c r="FL680" s="7"/>
      <c r="FM680" s="7"/>
      <c r="FN680" s="7"/>
      <c r="FO680" s="7"/>
      <c r="FP680" s="7"/>
      <c r="FQ680" s="7"/>
      <c r="FR680" s="7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8"/>
      <c r="DW681" s="8"/>
      <c r="DX681" s="8"/>
      <c r="DY681" s="8"/>
      <c r="DZ681" s="8"/>
      <c r="EA681" s="8"/>
      <c r="EB681" s="8"/>
      <c r="EC681" s="8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  <c r="EV681" s="7"/>
      <c r="EW681" s="7"/>
      <c r="EX681" s="7"/>
      <c r="EY681" s="7"/>
      <c r="EZ681" s="7"/>
      <c r="FA681" s="7"/>
      <c r="FB681" s="7"/>
      <c r="FC681" s="7"/>
      <c r="FD681" s="7"/>
      <c r="FE681" s="7"/>
      <c r="FF681" s="7"/>
      <c r="FG681" s="7"/>
      <c r="FH681" s="7"/>
      <c r="FI681" s="7"/>
      <c r="FJ681" s="7"/>
      <c r="FK681" s="7"/>
      <c r="FL681" s="7"/>
      <c r="FM681" s="7"/>
      <c r="FN681" s="7"/>
      <c r="FO681" s="7"/>
      <c r="FP681" s="7"/>
      <c r="FQ681" s="7"/>
      <c r="FR681" s="7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8"/>
      <c r="DW682" s="8"/>
      <c r="DX682" s="8"/>
      <c r="DY682" s="8"/>
      <c r="DZ682" s="8"/>
      <c r="EA682" s="8"/>
      <c r="EB682" s="8"/>
      <c r="EC682" s="8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/>
      <c r="ES682" s="7"/>
      <c r="ET682" s="7"/>
      <c r="EU682" s="7"/>
      <c r="EV682" s="7"/>
      <c r="EW682" s="7"/>
      <c r="EX682" s="7"/>
      <c r="EY682" s="7"/>
      <c r="EZ682" s="7"/>
      <c r="FA682" s="7"/>
      <c r="FB682" s="7"/>
      <c r="FC682" s="7"/>
      <c r="FD682" s="7"/>
      <c r="FE682" s="7"/>
      <c r="FF682" s="7"/>
      <c r="FG682" s="7"/>
      <c r="FH682" s="7"/>
      <c r="FI682" s="7"/>
      <c r="FJ682" s="7"/>
      <c r="FK682" s="7"/>
      <c r="FL682" s="7"/>
      <c r="FM682" s="7"/>
      <c r="FN682" s="7"/>
      <c r="FO682" s="7"/>
      <c r="FP682" s="7"/>
      <c r="FQ682" s="7"/>
      <c r="FR682" s="7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8"/>
      <c r="DW683" s="8"/>
      <c r="DX683" s="8"/>
      <c r="DY683" s="8"/>
      <c r="DZ683" s="8"/>
      <c r="EA683" s="8"/>
      <c r="EB683" s="8"/>
      <c r="EC683" s="8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  <c r="EQ683" s="7"/>
      <c r="ER683" s="7"/>
      <c r="ES683" s="7"/>
      <c r="ET683" s="7"/>
      <c r="EU683" s="7"/>
      <c r="EV683" s="7"/>
      <c r="EW683" s="7"/>
      <c r="EX683" s="7"/>
      <c r="EY683" s="7"/>
      <c r="EZ683" s="7"/>
      <c r="FA683" s="7"/>
      <c r="FB683" s="7"/>
      <c r="FC683" s="7"/>
      <c r="FD683" s="7"/>
      <c r="FE683" s="7"/>
      <c r="FF683" s="7"/>
      <c r="FG683" s="7"/>
      <c r="FH683" s="7"/>
      <c r="FI683" s="7"/>
      <c r="FJ683" s="7"/>
      <c r="FK683" s="7"/>
      <c r="FL683" s="7"/>
      <c r="FM683" s="7"/>
      <c r="FN683" s="7"/>
      <c r="FO683" s="7"/>
      <c r="FP683" s="7"/>
      <c r="FQ683" s="7"/>
      <c r="FR683" s="7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8"/>
      <c r="DW684" s="8"/>
      <c r="DX684" s="8"/>
      <c r="DY684" s="8"/>
      <c r="DZ684" s="8"/>
      <c r="EA684" s="8"/>
      <c r="EB684" s="8"/>
      <c r="EC684" s="8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  <c r="EV684" s="7"/>
      <c r="EW684" s="7"/>
      <c r="EX684" s="7"/>
      <c r="EY684" s="7"/>
      <c r="EZ684" s="7"/>
      <c r="FA684" s="7"/>
      <c r="FB684" s="7"/>
      <c r="FC684" s="7"/>
      <c r="FD684" s="7"/>
      <c r="FE684" s="7"/>
      <c r="FF684" s="7"/>
      <c r="FG684" s="7"/>
      <c r="FH684" s="7"/>
      <c r="FI684" s="7"/>
      <c r="FJ684" s="7"/>
      <c r="FK684" s="7"/>
      <c r="FL684" s="7"/>
      <c r="FM684" s="7"/>
      <c r="FN684" s="7"/>
      <c r="FO684" s="7"/>
      <c r="FP684" s="7"/>
      <c r="FQ684" s="7"/>
      <c r="FR684" s="7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8"/>
      <c r="DW685" s="8"/>
      <c r="DX685" s="8"/>
      <c r="DY685" s="8"/>
      <c r="DZ685" s="8"/>
      <c r="EA685" s="8"/>
      <c r="EB685" s="8"/>
      <c r="EC685" s="8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  <c r="EV685" s="7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7"/>
      <c r="FI685" s="7"/>
      <c r="FJ685" s="7"/>
      <c r="FK685" s="7"/>
      <c r="FL685" s="7"/>
      <c r="FM685" s="7"/>
      <c r="FN685" s="7"/>
      <c r="FO685" s="7"/>
      <c r="FP685" s="7"/>
      <c r="FQ685" s="7"/>
      <c r="FR685" s="7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8"/>
      <c r="DW686" s="8"/>
      <c r="DX686" s="8"/>
      <c r="DY686" s="8"/>
      <c r="DZ686" s="8"/>
      <c r="EA686" s="8"/>
      <c r="EB686" s="8"/>
      <c r="EC686" s="8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  <c r="EQ686" s="7"/>
      <c r="ER686" s="7"/>
      <c r="ES686" s="7"/>
      <c r="ET686" s="7"/>
      <c r="EU686" s="7"/>
      <c r="EV686" s="7"/>
      <c r="EW686" s="7"/>
      <c r="EX686" s="7"/>
      <c r="EY686" s="7"/>
      <c r="EZ686" s="7"/>
      <c r="FA686" s="7"/>
      <c r="FB686" s="7"/>
      <c r="FC686" s="7"/>
      <c r="FD686" s="7"/>
      <c r="FE686" s="7"/>
      <c r="FF686" s="7"/>
      <c r="FG686" s="7"/>
      <c r="FH686" s="7"/>
      <c r="FI686" s="7"/>
      <c r="FJ686" s="7"/>
      <c r="FK686" s="7"/>
      <c r="FL686" s="7"/>
      <c r="FM686" s="7"/>
      <c r="FN686" s="7"/>
      <c r="FO686" s="7"/>
      <c r="FP686" s="7"/>
      <c r="FQ686" s="7"/>
      <c r="FR686" s="7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8"/>
      <c r="DW687" s="8"/>
      <c r="DX687" s="8"/>
      <c r="DY687" s="8"/>
      <c r="DZ687" s="8"/>
      <c r="EA687" s="8"/>
      <c r="EB687" s="8"/>
      <c r="EC687" s="8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  <c r="EV687" s="7"/>
      <c r="EW687" s="7"/>
      <c r="EX687" s="7"/>
      <c r="EY687" s="7"/>
      <c r="EZ687" s="7"/>
      <c r="FA687" s="7"/>
      <c r="FB687" s="7"/>
      <c r="FC687" s="7"/>
      <c r="FD687" s="7"/>
      <c r="FE687" s="7"/>
      <c r="FF687" s="7"/>
      <c r="FG687" s="7"/>
      <c r="FH687" s="7"/>
      <c r="FI687" s="7"/>
      <c r="FJ687" s="7"/>
      <c r="FK687" s="7"/>
      <c r="FL687" s="7"/>
      <c r="FM687" s="7"/>
      <c r="FN687" s="7"/>
      <c r="FO687" s="7"/>
      <c r="FP687" s="7"/>
      <c r="FQ687" s="7"/>
      <c r="FR687" s="7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8"/>
      <c r="DW688" s="8"/>
      <c r="DX688" s="8"/>
      <c r="DY688" s="8"/>
      <c r="DZ688" s="8"/>
      <c r="EA688" s="8"/>
      <c r="EB688" s="8"/>
      <c r="EC688" s="8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  <c r="EQ688" s="7"/>
      <c r="ER688" s="7"/>
      <c r="ES688" s="7"/>
      <c r="ET688" s="7"/>
      <c r="EU688" s="7"/>
      <c r="EV688" s="7"/>
      <c r="EW688" s="7"/>
      <c r="EX688" s="7"/>
      <c r="EY688" s="7"/>
      <c r="EZ688" s="7"/>
      <c r="FA688" s="7"/>
      <c r="FB688" s="7"/>
      <c r="FC688" s="7"/>
      <c r="FD688" s="7"/>
      <c r="FE688" s="7"/>
      <c r="FF688" s="7"/>
      <c r="FG688" s="7"/>
      <c r="FH688" s="7"/>
      <c r="FI688" s="7"/>
      <c r="FJ688" s="7"/>
      <c r="FK688" s="7"/>
      <c r="FL688" s="7"/>
      <c r="FM688" s="7"/>
      <c r="FN688" s="7"/>
      <c r="FO688" s="7"/>
      <c r="FP688" s="7"/>
      <c r="FQ688" s="7"/>
      <c r="FR688" s="7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8"/>
      <c r="DW689" s="8"/>
      <c r="DX689" s="8"/>
      <c r="DY689" s="8"/>
      <c r="DZ689" s="8"/>
      <c r="EA689" s="8"/>
      <c r="EB689" s="8"/>
      <c r="EC689" s="8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  <c r="EV689" s="7"/>
      <c r="EW689" s="7"/>
      <c r="EX689" s="7"/>
      <c r="EY689" s="7"/>
      <c r="EZ689" s="7"/>
      <c r="FA689" s="7"/>
      <c r="FB689" s="7"/>
      <c r="FC689" s="7"/>
      <c r="FD689" s="7"/>
      <c r="FE689" s="7"/>
      <c r="FF689" s="7"/>
      <c r="FG689" s="7"/>
      <c r="FH689" s="7"/>
      <c r="FI689" s="7"/>
      <c r="FJ689" s="7"/>
      <c r="FK689" s="7"/>
      <c r="FL689" s="7"/>
      <c r="FM689" s="7"/>
      <c r="FN689" s="7"/>
      <c r="FO689" s="7"/>
      <c r="FP689" s="7"/>
      <c r="FQ689" s="7"/>
      <c r="FR689" s="7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8"/>
      <c r="DW690" s="8"/>
      <c r="DX690" s="8"/>
      <c r="DY690" s="8"/>
      <c r="DZ690" s="8"/>
      <c r="EA690" s="8"/>
      <c r="EB690" s="8"/>
      <c r="EC690" s="8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  <c r="EQ690" s="7"/>
      <c r="ER690" s="7"/>
      <c r="ES690" s="7"/>
      <c r="ET690" s="7"/>
      <c r="EU690" s="7"/>
      <c r="EV690" s="7"/>
      <c r="EW690" s="7"/>
      <c r="EX690" s="7"/>
      <c r="EY690" s="7"/>
      <c r="EZ690" s="7"/>
      <c r="FA690" s="7"/>
      <c r="FB690" s="7"/>
      <c r="FC690" s="7"/>
      <c r="FD690" s="7"/>
      <c r="FE690" s="7"/>
      <c r="FF690" s="7"/>
      <c r="FG690" s="7"/>
      <c r="FH690" s="7"/>
      <c r="FI690" s="7"/>
      <c r="FJ690" s="7"/>
      <c r="FK690" s="7"/>
      <c r="FL690" s="7"/>
      <c r="FM690" s="7"/>
      <c r="FN690" s="7"/>
      <c r="FO690" s="7"/>
      <c r="FP690" s="7"/>
      <c r="FQ690" s="7"/>
      <c r="FR690" s="7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8"/>
      <c r="DW691" s="8"/>
      <c r="DX691" s="8"/>
      <c r="DY691" s="8"/>
      <c r="DZ691" s="8"/>
      <c r="EA691" s="8"/>
      <c r="EB691" s="8"/>
      <c r="EC691" s="8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  <c r="EQ691" s="7"/>
      <c r="ER691" s="7"/>
      <c r="ES691" s="7"/>
      <c r="ET691" s="7"/>
      <c r="EU691" s="7"/>
      <c r="EV691" s="7"/>
      <c r="EW691" s="7"/>
      <c r="EX691" s="7"/>
      <c r="EY691" s="7"/>
      <c r="EZ691" s="7"/>
      <c r="FA691" s="7"/>
      <c r="FB691" s="7"/>
      <c r="FC691" s="7"/>
      <c r="FD691" s="7"/>
      <c r="FE691" s="7"/>
      <c r="FF691" s="7"/>
      <c r="FG691" s="7"/>
      <c r="FH691" s="7"/>
      <c r="FI691" s="7"/>
      <c r="FJ691" s="7"/>
      <c r="FK691" s="7"/>
      <c r="FL691" s="7"/>
      <c r="FM691" s="7"/>
      <c r="FN691" s="7"/>
      <c r="FO691" s="7"/>
      <c r="FP691" s="7"/>
      <c r="FQ691" s="7"/>
      <c r="FR691" s="7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8"/>
      <c r="DW692" s="8"/>
      <c r="DX692" s="8"/>
      <c r="DY692" s="8"/>
      <c r="DZ692" s="8"/>
      <c r="EA692" s="8"/>
      <c r="EB692" s="8"/>
      <c r="EC692" s="8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  <c r="EQ692" s="7"/>
      <c r="ER692" s="7"/>
      <c r="ES692" s="7"/>
      <c r="ET692" s="7"/>
      <c r="EU692" s="7"/>
      <c r="EV692" s="7"/>
      <c r="EW692" s="7"/>
      <c r="EX692" s="7"/>
      <c r="EY692" s="7"/>
      <c r="EZ692" s="7"/>
      <c r="FA692" s="7"/>
      <c r="FB692" s="7"/>
      <c r="FC692" s="7"/>
      <c r="FD692" s="7"/>
      <c r="FE692" s="7"/>
      <c r="FF692" s="7"/>
      <c r="FG692" s="7"/>
      <c r="FH692" s="7"/>
      <c r="FI692" s="7"/>
      <c r="FJ692" s="7"/>
      <c r="FK692" s="7"/>
      <c r="FL692" s="7"/>
      <c r="FM692" s="7"/>
      <c r="FN692" s="7"/>
      <c r="FO692" s="7"/>
      <c r="FP692" s="7"/>
      <c r="FQ692" s="7"/>
      <c r="FR692" s="7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8"/>
      <c r="DW693" s="8"/>
      <c r="DX693" s="8"/>
      <c r="DY693" s="8"/>
      <c r="DZ693" s="8"/>
      <c r="EA693" s="8"/>
      <c r="EB693" s="8"/>
      <c r="EC693" s="8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  <c r="EV693" s="7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7"/>
      <c r="FI693" s="7"/>
      <c r="FJ693" s="7"/>
      <c r="FK693" s="7"/>
      <c r="FL693" s="7"/>
      <c r="FM693" s="7"/>
      <c r="FN693" s="7"/>
      <c r="FO693" s="7"/>
      <c r="FP693" s="7"/>
      <c r="FQ693" s="7"/>
      <c r="FR693" s="7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8"/>
      <c r="DW694" s="8"/>
      <c r="DX694" s="8"/>
      <c r="DY694" s="8"/>
      <c r="DZ694" s="8"/>
      <c r="EA694" s="8"/>
      <c r="EB694" s="8"/>
      <c r="EC694" s="8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  <c r="EV694" s="7"/>
      <c r="EW694" s="7"/>
      <c r="EX694" s="7"/>
      <c r="EY694" s="7"/>
      <c r="EZ694" s="7"/>
      <c r="FA694" s="7"/>
      <c r="FB694" s="7"/>
      <c r="FC694" s="7"/>
      <c r="FD694" s="7"/>
      <c r="FE694" s="7"/>
      <c r="FF694" s="7"/>
      <c r="FG694" s="7"/>
      <c r="FH694" s="7"/>
      <c r="FI694" s="7"/>
      <c r="FJ694" s="7"/>
      <c r="FK694" s="7"/>
      <c r="FL694" s="7"/>
      <c r="FM694" s="7"/>
      <c r="FN694" s="7"/>
      <c r="FO694" s="7"/>
      <c r="FP694" s="7"/>
      <c r="FQ694" s="7"/>
      <c r="FR694" s="7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8"/>
      <c r="DW695" s="8"/>
      <c r="DX695" s="8"/>
      <c r="DY695" s="8"/>
      <c r="DZ695" s="8"/>
      <c r="EA695" s="8"/>
      <c r="EB695" s="8"/>
      <c r="EC695" s="8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  <c r="EQ695" s="7"/>
      <c r="ER695" s="7"/>
      <c r="ES695" s="7"/>
      <c r="ET695" s="7"/>
      <c r="EU695" s="7"/>
      <c r="EV695" s="7"/>
      <c r="EW695" s="7"/>
      <c r="EX695" s="7"/>
      <c r="EY695" s="7"/>
      <c r="EZ695" s="7"/>
      <c r="FA695" s="7"/>
      <c r="FB695" s="7"/>
      <c r="FC695" s="7"/>
      <c r="FD695" s="7"/>
      <c r="FE695" s="7"/>
      <c r="FF695" s="7"/>
      <c r="FG695" s="7"/>
      <c r="FH695" s="7"/>
      <c r="FI695" s="7"/>
      <c r="FJ695" s="7"/>
      <c r="FK695" s="7"/>
      <c r="FL695" s="7"/>
      <c r="FM695" s="7"/>
      <c r="FN695" s="7"/>
      <c r="FO695" s="7"/>
      <c r="FP695" s="7"/>
      <c r="FQ695" s="7"/>
      <c r="FR695" s="7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8"/>
      <c r="DW696" s="8"/>
      <c r="DX696" s="8"/>
      <c r="DY696" s="8"/>
      <c r="DZ696" s="8"/>
      <c r="EA696" s="8"/>
      <c r="EB696" s="8"/>
      <c r="EC696" s="8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  <c r="EQ696" s="7"/>
      <c r="ER696" s="7"/>
      <c r="ES696" s="7"/>
      <c r="ET696" s="7"/>
      <c r="EU696" s="7"/>
      <c r="EV696" s="7"/>
      <c r="EW696" s="7"/>
      <c r="EX696" s="7"/>
      <c r="EY696" s="7"/>
      <c r="EZ696" s="7"/>
      <c r="FA696" s="7"/>
      <c r="FB696" s="7"/>
      <c r="FC696" s="7"/>
      <c r="FD696" s="7"/>
      <c r="FE696" s="7"/>
      <c r="FF696" s="7"/>
      <c r="FG696" s="7"/>
      <c r="FH696" s="7"/>
      <c r="FI696" s="7"/>
      <c r="FJ696" s="7"/>
      <c r="FK696" s="7"/>
      <c r="FL696" s="7"/>
      <c r="FM696" s="7"/>
      <c r="FN696" s="7"/>
      <c r="FO696" s="7"/>
      <c r="FP696" s="7"/>
      <c r="FQ696" s="7"/>
      <c r="FR696" s="7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8"/>
      <c r="DW697" s="8"/>
      <c r="DX697" s="8"/>
      <c r="DY697" s="8"/>
      <c r="DZ697" s="8"/>
      <c r="EA697" s="8"/>
      <c r="EB697" s="8"/>
      <c r="EC697" s="8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  <c r="EV697" s="7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7"/>
      <c r="FI697" s="7"/>
      <c r="FJ697" s="7"/>
      <c r="FK697" s="7"/>
      <c r="FL697" s="7"/>
      <c r="FM697" s="7"/>
      <c r="FN697" s="7"/>
      <c r="FO697" s="7"/>
      <c r="FP697" s="7"/>
      <c r="FQ697" s="7"/>
      <c r="FR697" s="7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8"/>
      <c r="DW698" s="8"/>
      <c r="DX698" s="8"/>
      <c r="DY698" s="8"/>
      <c r="DZ698" s="8"/>
      <c r="EA698" s="8"/>
      <c r="EB698" s="8"/>
      <c r="EC698" s="8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  <c r="EQ698" s="7"/>
      <c r="ER698" s="7"/>
      <c r="ES698" s="7"/>
      <c r="ET698" s="7"/>
      <c r="EU698" s="7"/>
      <c r="EV698" s="7"/>
      <c r="EW698" s="7"/>
      <c r="EX698" s="7"/>
      <c r="EY698" s="7"/>
      <c r="EZ698" s="7"/>
      <c r="FA698" s="7"/>
      <c r="FB698" s="7"/>
      <c r="FC698" s="7"/>
      <c r="FD698" s="7"/>
      <c r="FE698" s="7"/>
      <c r="FF698" s="7"/>
      <c r="FG698" s="7"/>
      <c r="FH698" s="7"/>
      <c r="FI698" s="7"/>
      <c r="FJ698" s="7"/>
      <c r="FK698" s="7"/>
      <c r="FL698" s="7"/>
      <c r="FM698" s="7"/>
      <c r="FN698" s="7"/>
      <c r="FO698" s="7"/>
      <c r="FP698" s="7"/>
      <c r="FQ698" s="7"/>
      <c r="FR698" s="7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8"/>
      <c r="DW699" s="8"/>
      <c r="DX699" s="8"/>
      <c r="DY699" s="8"/>
      <c r="DZ699" s="8"/>
      <c r="EA699" s="8"/>
      <c r="EB699" s="8"/>
      <c r="EC699" s="8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  <c r="EQ699" s="7"/>
      <c r="ER699" s="7"/>
      <c r="ES699" s="7"/>
      <c r="ET699" s="7"/>
      <c r="EU699" s="7"/>
      <c r="EV699" s="7"/>
      <c r="EW699" s="7"/>
      <c r="EX699" s="7"/>
      <c r="EY699" s="7"/>
      <c r="EZ699" s="7"/>
      <c r="FA699" s="7"/>
      <c r="FB699" s="7"/>
      <c r="FC699" s="7"/>
      <c r="FD699" s="7"/>
      <c r="FE699" s="7"/>
      <c r="FF699" s="7"/>
      <c r="FG699" s="7"/>
      <c r="FH699" s="7"/>
      <c r="FI699" s="7"/>
      <c r="FJ699" s="7"/>
      <c r="FK699" s="7"/>
      <c r="FL699" s="7"/>
      <c r="FM699" s="7"/>
      <c r="FN699" s="7"/>
      <c r="FO699" s="7"/>
      <c r="FP699" s="7"/>
      <c r="FQ699" s="7"/>
      <c r="FR699" s="7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8"/>
      <c r="DW700" s="8"/>
      <c r="DX700" s="8"/>
      <c r="DY700" s="8"/>
      <c r="DZ700" s="8"/>
      <c r="EA700" s="8"/>
      <c r="EB700" s="8"/>
      <c r="EC700" s="8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  <c r="EV700" s="7"/>
      <c r="EW700" s="7"/>
      <c r="EX700" s="7"/>
      <c r="EY700" s="7"/>
      <c r="EZ700" s="7"/>
      <c r="FA700" s="7"/>
      <c r="FB700" s="7"/>
      <c r="FC700" s="7"/>
      <c r="FD700" s="7"/>
      <c r="FE700" s="7"/>
      <c r="FF700" s="7"/>
      <c r="FG700" s="7"/>
      <c r="FH700" s="7"/>
      <c r="FI700" s="7"/>
      <c r="FJ700" s="7"/>
      <c r="FK700" s="7"/>
      <c r="FL700" s="7"/>
      <c r="FM700" s="7"/>
      <c r="FN700" s="7"/>
      <c r="FO700" s="7"/>
      <c r="FP700" s="7"/>
      <c r="FQ700" s="7"/>
      <c r="FR700" s="7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8"/>
      <c r="DW701" s="8"/>
      <c r="DX701" s="8"/>
      <c r="DY701" s="8"/>
      <c r="DZ701" s="8"/>
      <c r="EA701" s="8"/>
      <c r="EB701" s="8"/>
      <c r="EC701" s="8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  <c r="EQ701" s="7"/>
      <c r="ER701" s="7"/>
      <c r="ES701" s="7"/>
      <c r="ET701" s="7"/>
      <c r="EU701" s="7"/>
      <c r="EV701" s="7"/>
      <c r="EW701" s="7"/>
      <c r="EX701" s="7"/>
      <c r="EY701" s="7"/>
      <c r="EZ701" s="7"/>
      <c r="FA701" s="7"/>
      <c r="FB701" s="7"/>
      <c r="FC701" s="7"/>
      <c r="FD701" s="7"/>
      <c r="FE701" s="7"/>
      <c r="FF701" s="7"/>
      <c r="FG701" s="7"/>
      <c r="FH701" s="7"/>
      <c r="FI701" s="7"/>
      <c r="FJ701" s="7"/>
      <c r="FK701" s="7"/>
      <c r="FL701" s="7"/>
      <c r="FM701" s="7"/>
      <c r="FN701" s="7"/>
      <c r="FO701" s="7"/>
      <c r="FP701" s="7"/>
      <c r="FQ701" s="7"/>
      <c r="FR701" s="7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8"/>
      <c r="DW702" s="8"/>
      <c r="DX702" s="8"/>
      <c r="DY702" s="8"/>
      <c r="DZ702" s="8"/>
      <c r="EA702" s="8"/>
      <c r="EB702" s="8"/>
      <c r="EC702" s="8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  <c r="EV702" s="7"/>
      <c r="EW702" s="7"/>
      <c r="EX702" s="7"/>
      <c r="EY702" s="7"/>
      <c r="EZ702" s="7"/>
      <c r="FA702" s="7"/>
      <c r="FB702" s="7"/>
      <c r="FC702" s="7"/>
      <c r="FD702" s="7"/>
      <c r="FE702" s="7"/>
      <c r="FF702" s="7"/>
      <c r="FG702" s="7"/>
      <c r="FH702" s="7"/>
      <c r="FI702" s="7"/>
      <c r="FJ702" s="7"/>
      <c r="FK702" s="7"/>
      <c r="FL702" s="7"/>
      <c r="FM702" s="7"/>
      <c r="FN702" s="7"/>
      <c r="FO702" s="7"/>
      <c r="FP702" s="7"/>
      <c r="FQ702" s="7"/>
      <c r="FR702" s="7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8"/>
      <c r="DW703" s="8"/>
      <c r="DX703" s="8"/>
      <c r="DY703" s="8"/>
      <c r="DZ703" s="8"/>
      <c r="EA703" s="8"/>
      <c r="EB703" s="8"/>
      <c r="EC703" s="8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  <c r="EV703" s="7"/>
      <c r="EW703" s="7"/>
      <c r="EX703" s="7"/>
      <c r="EY703" s="7"/>
      <c r="EZ703" s="7"/>
      <c r="FA703" s="7"/>
      <c r="FB703" s="7"/>
      <c r="FC703" s="7"/>
      <c r="FD703" s="7"/>
      <c r="FE703" s="7"/>
      <c r="FF703" s="7"/>
      <c r="FG703" s="7"/>
      <c r="FH703" s="7"/>
      <c r="FI703" s="7"/>
      <c r="FJ703" s="7"/>
      <c r="FK703" s="7"/>
      <c r="FL703" s="7"/>
      <c r="FM703" s="7"/>
      <c r="FN703" s="7"/>
      <c r="FO703" s="7"/>
      <c r="FP703" s="7"/>
      <c r="FQ703" s="7"/>
      <c r="FR703" s="7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8"/>
      <c r="DW704" s="8"/>
      <c r="DX704" s="8"/>
      <c r="DY704" s="8"/>
      <c r="DZ704" s="8"/>
      <c r="EA704" s="8"/>
      <c r="EB704" s="8"/>
      <c r="EC704" s="8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  <c r="EQ704" s="7"/>
      <c r="ER704" s="7"/>
      <c r="ES704" s="7"/>
      <c r="ET704" s="7"/>
      <c r="EU704" s="7"/>
      <c r="EV704" s="7"/>
      <c r="EW704" s="7"/>
      <c r="EX704" s="7"/>
      <c r="EY704" s="7"/>
      <c r="EZ704" s="7"/>
      <c r="FA704" s="7"/>
      <c r="FB704" s="7"/>
      <c r="FC704" s="7"/>
      <c r="FD704" s="7"/>
      <c r="FE704" s="7"/>
      <c r="FF704" s="7"/>
      <c r="FG704" s="7"/>
      <c r="FH704" s="7"/>
      <c r="FI704" s="7"/>
      <c r="FJ704" s="7"/>
      <c r="FK704" s="7"/>
      <c r="FL704" s="7"/>
      <c r="FM704" s="7"/>
      <c r="FN704" s="7"/>
      <c r="FO704" s="7"/>
      <c r="FP704" s="7"/>
      <c r="FQ704" s="7"/>
      <c r="FR704" s="7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8"/>
      <c r="DW705" s="8"/>
      <c r="DX705" s="8"/>
      <c r="DY705" s="8"/>
      <c r="DZ705" s="8"/>
      <c r="EA705" s="8"/>
      <c r="EB705" s="8"/>
      <c r="EC705" s="8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  <c r="EQ705" s="7"/>
      <c r="ER705" s="7"/>
      <c r="ES705" s="7"/>
      <c r="ET705" s="7"/>
      <c r="EU705" s="7"/>
      <c r="EV705" s="7"/>
      <c r="EW705" s="7"/>
      <c r="EX705" s="7"/>
      <c r="EY705" s="7"/>
      <c r="EZ705" s="7"/>
      <c r="FA705" s="7"/>
      <c r="FB705" s="7"/>
      <c r="FC705" s="7"/>
      <c r="FD705" s="7"/>
      <c r="FE705" s="7"/>
      <c r="FF705" s="7"/>
      <c r="FG705" s="7"/>
      <c r="FH705" s="7"/>
      <c r="FI705" s="7"/>
      <c r="FJ705" s="7"/>
      <c r="FK705" s="7"/>
      <c r="FL705" s="7"/>
      <c r="FM705" s="7"/>
      <c r="FN705" s="7"/>
      <c r="FO705" s="7"/>
      <c r="FP705" s="7"/>
      <c r="FQ705" s="7"/>
      <c r="FR705" s="7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8"/>
      <c r="DW706" s="8"/>
      <c r="DX706" s="8"/>
      <c r="DY706" s="8"/>
      <c r="DZ706" s="8"/>
      <c r="EA706" s="8"/>
      <c r="EB706" s="8"/>
      <c r="EC706" s="8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  <c r="EQ706" s="7"/>
      <c r="ER706" s="7"/>
      <c r="ES706" s="7"/>
      <c r="ET706" s="7"/>
      <c r="EU706" s="7"/>
      <c r="EV706" s="7"/>
      <c r="EW706" s="7"/>
      <c r="EX706" s="7"/>
      <c r="EY706" s="7"/>
      <c r="EZ706" s="7"/>
      <c r="FA706" s="7"/>
      <c r="FB706" s="7"/>
      <c r="FC706" s="7"/>
      <c r="FD706" s="7"/>
      <c r="FE706" s="7"/>
      <c r="FF706" s="7"/>
      <c r="FG706" s="7"/>
      <c r="FH706" s="7"/>
      <c r="FI706" s="7"/>
      <c r="FJ706" s="7"/>
      <c r="FK706" s="7"/>
      <c r="FL706" s="7"/>
      <c r="FM706" s="7"/>
      <c r="FN706" s="7"/>
      <c r="FO706" s="7"/>
      <c r="FP706" s="7"/>
      <c r="FQ706" s="7"/>
      <c r="FR706" s="7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8"/>
      <c r="DW707" s="8"/>
      <c r="DX707" s="8"/>
      <c r="DY707" s="8"/>
      <c r="DZ707" s="8"/>
      <c r="EA707" s="8"/>
      <c r="EB707" s="8"/>
      <c r="EC707" s="8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  <c r="EV707" s="7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7"/>
      <c r="FI707" s="7"/>
      <c r="FJ707" s="7"/>
      <c r="FK707" s="7"/>
      <c r="FL707" s="7"/>
      <c r="FM707" s="7"/>
      <c r="FN707" s="7"/>
      <c r="FO707" s="7"/>
      <c r="FP707" s="7"/>
      <c r="FQ707" s="7"/>
      <c r="FR707" s="7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8"/>
      <c r="DW708" s="8"/>
      <c r="DX708" s="8"/>
      <c r="DY708" s="8"/>
      <c r="DZ708" s="8"/>
      <c r="EA708" s="8"/>
      <c r="EB708" s="8"/>
      <c r="EC708" s="8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  <c r="EV708" s="7"/>
      <c r="EW708" s="7"/>
      <c r="EX708" s="7"/>
      <c r="EY708" s="7"/>
      <c r="EZ708" s="7"/>
      <c r="FA708" s="7"/>
      <c r="FB708" s="7"/>
      <c r="FC708" s="7"/>
      <c r="FD708" s="7"/>
      <c r="FE708" s="7"/>
      <c r="FF708" s="7"/>
      <c r="FG708" s="7"/>
      <c r="FH708" s="7"/>
      <c r="FI708" s="7"/>
      <c r="FJ708" s="7"/>
      <c r="FK708" s="7"/>
      <c r="FL708" s="7"/>
      <c r="FM708" s="7"/>
      <c r="FN708" s="7"/>
      <c r="FO708" s="7"/>
      <c r="FP708" s="7"/>
      <c r="FQ708" s="7"/>
      <c r="FR708" s="7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8"/>
      <c r="DW709" s="8"/>
      <c r="DX709" s="8"/>
      <c r="DY709" s="8"/>
      <c r="DZ709" s="8"/>
      <c r="EA709" s="8"/>
      <c r="EB709" s="8"/>
      <c r="EC709" s="8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/>
      <c r="EU709" s="7"/>
      <c r="EV709" s="7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7"/>
      <c r="FI709" s="7"/>
      <c r="FJ709" s="7"/>
      <c r="FK709" s="7"/>
      <c r="FL709" s="7"/>
      <c r="FM709" s="7"/>
      <c r="FN709" s="7"/>
      <c r="FO709" s="7"/>
      <c r="FP709" s="7"/>
      <c r="FQ709" s="7"/>
      <c r="FR709" s="7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8"/>
      <c r="DW710" s="8"/>
      <c r="DX710" s="8"/>
      <c r="DY710" s="8"/>
      <c r="DZ710" s="8"/>
      <c r="EA710" s="8"/>
      <c r="EB710" s="8"/>
      <c r="EC710" s="8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  <c r="EV710" s="7"/>
      <c r="EW710" s="7"/>
      <c r="EX710" s="7"/>
      <c r="EY710" s="7"/>
      <c r="EZ710" s="7"/>
      <c r="FA710" s="7"/>
      <c r="FB710" s="7"/>
      <c r="FC710" s="7"/>
      <c r="FD710" s="7"/>
      <c r="FE710" s="7"/>
      <c r="FF710" s="7"/>
      <c r="FG710" s="7"/>
      <c r="FH710" s="7"/>
      <c r="FI710" s="7"/>
      <c r="FJ710" s="7"/>
      <c r="FK710" s="7"/>
      <c r="FL710" s="7"/>
      <c r="FM710" s="7"/>
      <c r="FN710" s="7"/>
      <c r="FO710" s="7"/>
      <c r="FP710" s="7"/>
      <c r="FQ710" s="7"/>
      <c r="FR710" s="7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8"/>
      <c r="DW711" s="8"/>
      <c r="DX711" s="8"/>
      <c r="DY711" s="8"/>
      <c r="DZ711" s="8"/>
      <c r="EA711" s="8"/>
      <c r="EB711" s="8"/>
      <c r="EC711" s="8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  <c r="EV711" s="7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7"/>
      <c r="FI711" s="7"/>
      <c r="FJ711" s="7"/>
      <c r="FK711" s="7"/>
      <c r="FL711" s="7"/>
      <c r="FM711" s="7"/>
      <c r="FN711" s="7"/>
      <c r="FO711" s="7"/>
      <c r="FP711" s="7"/>
      <c r="FQ711" s="7"/>
      <c r="FR711" s="7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8"/>
      <c r="DW712" s="8"/>
      <c r="DX712" s="8"/>
      <c r="DY712" s="8"/>
      <c r="DZ712" s="8"/>
      <c r="EA712" s="8"/>
      <c r="EB712" s="8"/>
      <c r="EC712" s="8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  <c r="EQ712" s="7"/>
      <c r="ER712" s="7"/>
      <c r="ES712" s="7"/>
      <c r="ET712" s="7"/>
      <c r="EU712" s="7"/>
      <c r="EV712" s="7"/>
      <c r="EW712" s="7"/>
      <c r="EX712" s="7"/>
      <c r="EY712" s="7"/>
      <c r="EZ712" s="7"/>
      <c r="FA712" s="7"/>
      <c r="FB712" s="7"/>
      <c r="FC712" s="7"/>
      <c r="FD712" s="7"/>
      <c r="FE712" s="7"/>
      <c r="FF712" s="7"/>
      <c r="FG712" s="7"/>
      <c r="FH712" s="7"/>
      <c r="FI712" s="7"/>
      <c r="FJ712" s="7"/>
      <c r="FK712" s="7"/>
      <c r="FL712" s="7"/>
      <c r="FM712" s="7"/>
      <c r="FN712" s="7"/>
      <c r="FO712" s="7"/>
      <c r="FP712" s="7"/>
      <c r="FQ712" s="7"/>
      <c r="FR712" s="7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8"/>
      <c r="DW713" s="8"/>
      <c r="DX713" s="8"/>
      <c r="DY713" s="8"/>
      <c r="DZ713" s="8"/>
      <c r="EA713" s="8"/>
      <c r="EB713" s="8"/>
      <c r="EC713" s="8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  <c r="EV713" s="7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7"/>
      <c r="FI713" s="7"/>
      <c r="FJ713" s="7"/>
      <c r="FK713" s="7"/>
      <c r="FL713" s="7"/>
      <c r="FM713" s="7"/>
      <c r="FN713" s="7"/>
      <c r="FO713" s="7"/>
      <c r="FP713" s="7"/>
      <c r="FQ713" s="7"/>
      <c r="FR713" s="7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8"/>
      <c r="DW714" s="8"/>
      <c r="DX714" s="8"/>
      <c r="DY714" s="8"/>
      <c r="DZ714" s="8"/>
      <c r="EA714" s="8"/>
      <c r="EB714" s="8"/>
      <c r="EC714" s="8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  <c r="EV714" s="7"/>
      <c r="EW714" s="7"/>
      <c r="EX714" s="7"/>
      <c r="EY714" s="7"/>
      <c r="EZ714" s="7"/>
      <c r="FA714" s="7"/>
      <c r="FB714" s="7"/>
      <c r="FC714" s="7"/>
      <c r="FD714" s="7"/>
      <c r="FE714" s="7"/>
      <c r="FF714" s="7"/>
      <c r="FG714" s="7"/>
      <c r="FH714" s="7"/>
      <c r="FI714" s="7"/>
      <c r="FJ714" s="7"/>
      <c r="FK714" s="7"/>
      <c r="FL714" s="7"/>
      <c r="FM714" s="7"/>
      <c r="FN714" s="7"/>
      <c r="FO714" s="7"/>
      <c r="FP714" s="7"/>
      <c r="FQ714" s="7"/>
      <c r="FR714" s="7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8"/>
      <c r="DW715" s="8"/>
      <c r="DX715" s="8"/>
      <c r="DY715" s="8"/>
      <c r="DZ715" s="8"/>
      <c r="EA715" s="8"/>
      <c r="EB715" s="8"/>
      <c r="EC715" s="8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  <c r="EQ715" s="7"/>
      <c r="ER715" s="7"/>
      <c r="ES715" s="7"/>
      <c r="ET715" s="7"/>
      <c r="EU715" s="7"/>
      <c r="EV715" s="7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7"/>
      <c r="FI715" s="7"/>
      <c r="FJ715" s="7"/>
      <c r="FK715" s="7"/>
      <c r="FL715" s="7"/>
      <c r="FM715" s="7"/>
      <c r="FN715" s="7"/>
      <c r="FO715" s="7"/>
      <c r="FP715" s="7"/>
      <c r="FQ715" s="7"/>
      <c r="FR715" s="7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8"/>
      <c r="DW716" s="8"/>
      <c r="DX716" s="8"/>
      <c r="DY716" s="8"/>
      <c r="DZ716" s="8"/>
      <c r="EA716" s="8"/>
      <c r="EB716" s="8"/>
      <c r="EC716" s="8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  <c r="EQ716" s="7"/>
      <c r="ER716" s="7"/>
      <c r="ES716" s="7"/>
      <c r="ET716" s="7"/>
      <c r="EU716" s="7"/>
      <c r="EV716" s="7"/>
      <c r="EW716" s="7"/>
      <c r="EX716" s="7"/>
      <c r="EY716" s="7"/>
      <c r="EZ716" s="7"/>
      <c r="FA716" s="7"/>
      <c r="FB716" s="7"/>
      <c r="FC716" s="7"/>
      <c r="FD716" s="7"/>
      <c r="FE716" s="7"/>
      <c r="FF716" s="7"/>
      <c r="FG716" s="7"/>
      <c r="FH716" s="7"/>
      <c r="FI716" s="7"/>
      <c r="FJ716" s="7"/>
      <c r="FK716" s="7"/>
      <c r="FL716" s="7"/>
      <c r="FM716" s="7"/>
      <c r="FN716" s="7"/>
      <c r="FO716" s="7"/>
      <c r="FP716" s="7"/>
      <c r="FQ716" s="7"/>
      <c r="FR716" s="7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8"/>
      <c r="DW717" s="8"/>
      <c r="DX717" s="8"/>
      <c r="DY717" s="8"/>
      <c r="DZ717" s="8"/>
      <c r="EA717" s="8"/>
      <c r="EB717" s="8"/>
      <c r="EC717" s="8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  <c r="EQ717" s="7"/>
      <c r="ER717" s="7"/>
      <c r="ES717" s="7"/>
      <c r="ET717" s="7"/>
      <c r="EU717" s="7"/>
      <c r="EV717" s="7"/>
      <c r="EW717" s="7"/>
      <c r="EX717" s="7"/>
      <c r="EY717" s="7"/>
      <c r="EZ717" s="7"/>
      <c r="FA717" s="7"/>
      <c r="FB717" s="7"/>
      <c r="FC717" s="7"/>
      <c r="FD717" s="7"/>
      <c r="FE717" s="7"/>
      <c r="FF717" s="7"/>
      <c r="FG717" s="7"/>
      <c r="FH717" s="7"/>
      <c r="FI717" s="7"/>
      <c r="FJ717" s="7"/>
      <c r="FK717" s="7"/>
      <c r="FL717" s="7"/>
      <c r="FM717" s="7"/>
      <c r="FN717" s="7"/>
      <c r="FO717" s="7"/>
      <c r="FP717" s="7"/>
      <c r="FQ717" s="7"/>
      <c r="FR717" s="7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8"/>
      <c r="DW718" s="8"/>
      <c r="DX718" s="8"/>
      <c r="DY718" s="8"/>
      <c r="DZ718" s="8"/>
      <c r="EA718" s="8"/>
      <c r="EB718" s="8"/>
      <c r="EC718" s="8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  <c r="EQ718" s="7"/>
      <c r="ER718" s="7"/>
      <c r="ES718" s="7"/>
      <c r="ET718" s="7"/>
      <c r="EU718" s="7"/>
      <c r="EV718" s="7"/>
      <c r="EW718" s="7"/>
      <c r="EX718" s="7"/>
      <c r="EY718" s="7"/>
      <c r="EZ718" s="7"/>
      <c r="FA718" s="7"/>
      <c r="FB718" s="7"/>
      <c r="FC718" s="7"/>
      <c r="FD718" s="7"/>
      <c r="FE718" s="7"/>
      <c r="FF718" s="7"/>
      <c r="FG718" s="7"/>
      <c r="FH718" s="7"/>
      <c r="FI718" s="7"/>
      <c r="FJ718" s="7"/>
      <c r="FK718" s="7"/>
      <c r="FL718" s="7"/>
      <c r="FM718" s="7"/>
      <c r="FN718" s="7"/>
      <c r="FO718" s="7"/>
      <c r="FP718" s="7"/>
      <c r="FQ718" s="7"/>
      <c r="FR718" s="7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8"/>
      <c r="DW719" s="8"/>
      <c r="DX719" s="8"/>
      <c r="DY719" s="8"/>
      <c r="DZ719" s="8"/>
      <c r="EA719" s="8"/>
      <c r="EB719" s="8"/>
      <c r="EC719" s="8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  <c r="EQ719" s="7"/>
      <c r="ER719" s="7"/>
      <c r="ES719" s="7"/>
      <c r="ET719" s="7"/>
      <c r="EU719" s="7"/>
      <c r="EV719" s="7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7"/>
      <c r="FI719" s="7"/>
      <c r="FJ719" s="7"/>
      <c r="FK719" s="7"/>
      <c r="FL719" s="7"/>
      <c r="FM719" s="7"/>
      <c r="FN719" s="7"/>
      <c r="FO719" s="7"/>
      <c r="FP719" s="7"/>
      <c r="FQ719" s="7"/>
      <c r="FR719" s="7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8"/>
      <c r="DW720" s="8"/>
      <c r="DX720" s="8"/>
      <c r="DY720" s="8"/>
      <c r="DZ720" s="8"/>
      <c r="EA720" s="8"/>
      <c r="EB720" s="8"/>
      <c r="EC720" s="8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  <c r="EV720" s="7"/>
      <c r="EW720" s="7"/>
      <c r="EX720" s="7"/>
      <c r="EY720" s="7"/>
      <c r="EZ720" s="7"/>
      <c r="FA720" s="7"/>
      <c r="FB720" s="7"/>
      <c r="FC720" s="7"/>
      <c r="FD720" s="7"/>
      <c r="FE720" s="7"/>
      <c r="FF720" s="7"/>
      <c r="FG720" s="7"/>
      <c r="FH720" s="7"/>
      <c r="FI720" s="7"/>
      <c r="FJ720" s="7"/>
      <c r="FK720" s="7"/>
      <c r="FL720" s="7"/>
      <c r="FM720" s="7"/>
      <c r="FN720" s="7"/>
      <c r="FO720" s="7"/>
      <c r="FP720" s="7"/>
      <c r="FQ720" s="7"/>
      <c r="FR720" s="7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8"/>
      <c r="DW721" s="8"/>
      <c r="DX721" s="8"/>
      <c r="DY721" s="8"/>
      <c r="DZ721" s="8"/>
      <c r="EA721" s="8"/>
      <c r="EB721" s="8"/>
      <c r="EC721" s="8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  <c r="EQ721" s="7"/>
      <c r="ER721" s="7"/>
      <c r="ES721" s="7"/>
      <c r="ET721" s="7"/>
      <c r="EU721" s="7"/>
      <c r="EV721" s="7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7"/>
      <c r="FI721" s="7"/>
      <c r="FJ721" s="7"/>
      <c r="FK721" s="7"/>
      <c r="FL721" s="7"/>
      <c r="FM721" s="7"/>
      <c r="FN721" s="7"/>
      <c r="FO721" s="7"/>
      <c r="FP721" s="7"/>
      <c r="FQ721" s="7"/>
      <c r="FR721" s="7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8"/>
      <c r="DW722" s="8"/>
      <c r="DX722" s="8"/>
      <c r="DY722" s="8"/>
      <c r="DZ722" s="8"/>
      <c r="EA722" s="8"/>
      <c r="EB722" s="8"/>
      <c r="EC722" s="8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  <c r="EQ722" s="7"/>
      <c r="ER722" s="7"/>
      <c r="ES722" s="7"/>
      <c r="ET722" s="7"/>
      <c r="EU722" s="7"/>
      <c r="EV722" s="7"/>
      <c r="EW722" s="7"/>
      <c r="EX722" s="7"/>
      <c r="EY722" s="7"/>
      <c r="EZ722" s="7"/>
      <c r="FA722" s="7"/>
      <c r="FB722" s="7"/>
      <c r="FC722" s="7"/>
      <c r="FD722" s="7"/>
      <c r="FE722" s="7"/>
      <c r="FF722" s="7"/>
      <c r="FG722" s="7"/>
      <c r="FH722" s="7"/>
      <c r="FI722" s="7"/>
      <c r="FJ722" s="7"/>
      <c r="FK722" s="7"/>
      <c r="FL722" s="7"/>
      <c r="FM722" s="7"/>
      <c r="FN722" s="7"/>
      <c r="FO722" s="7"/>
      <c r="FP722" s="7"/>
      <c r="FQ722" s="7"/>
      <c r="FR722" s="7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8"/>
      <c r="DW723" s="8"/>
      <c r="DX723" s="8"/>
      <c r="DY723" s="8"/>
      <c r="DZ723" s="8"/>
      <c r="EA723" s="8"/>
      <c r="EB723" s="8"/>
      <c r="EC723" s="8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  <c r="EV723" s="7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7"/>
      <c r="FI723" s="7"/>
      <c r="FJ723" s="7"/>
      <c r="FK723" s="7"/>
      <c r="FL723" s="7"/>
      <c r="FM723" s="7"/>
      <c r="FN723" s="7"/>
      <c r="FO723" s="7"/>
      <c r="FP723" s="7"/>
      <c r="FQ723" s="7"/>
      <c r="FR723" s="7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8"/>
      <c r="DW724" s="8"/>
      <c r="DX724" s="8"/>
      <c r="DY724" s="8"/>
      <c r="DZ724" s="8"/>
      <c r="EA724" s="8"/>
      <c r="EB724" s="8"/>
      <c r="EC724" s="8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  <c r="EQ724" s="7"/>
      <c r="ER724" s="7"/>
      <c r="ES724" s="7"/>
      <c r="ET724" s="7"/>
      <c r="EU724" s="7"/>
      <c r="EV724" s="7"/>
      <c r="EW724" s="7"/>
      <c r="EX724" s="7"/>
      <c r="EY724" s="7"/>
      <c r="EZ724" s="7"/>
      <c r="FA724" s="7"/>
      <c r="FB724" s="7"/>
      <c r="FC724" s="7"/>
      <c r="FD724" s="7"/>
      <c r="FE724" s="7"/>
      <c r="FF724" s="7"/>
      <c r="FG724" s="7"/>
      <c r="FH724" s="7"/>
      <c r="FI724" s="7"/>
      <c r="FJ724" s="7"/>
      <c r="FK724" s="7"/>
      <c r="FL724" s="7"/>
      <c r="FM724" s="7"/>
      <c r="FN724" s="7"/>
      <c r="FO724" s="7"/>
      <c r="FP724" s="7"/>
      <c r="FQ724" s="7"/>
      <c r="FR724" s="7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8"/>
      <c r="DW725" s="8"/>
      <c r="DX725" s="8"/>
      <c r="DY725" s="8"/>
      <c r="DZ725" s="8"/>
      <c r="EA725" s="8"/>
      <c r="EB725" s="8"/>
      <c r="EC725" s="8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  <c r="EQ725" s="7"/>
      <c r="ER725" s="7"/>
      <c r="ES725" s="7"/>
      <c r="ET725" s="7"/>
      <c r="EU725" s="7"/>
      <c r="EV725" s="7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7"/>
      <c r="FI725" s="7"/>
      <c r="FJ725" s="7"/>
      <c r="FK725" s="7"/>
      <c r="FL725" s="7"/>
      <c r="FM725" s="7"/>
      <c r="FN725" s="7"/>
      <c r="FO725" s="7"/>
      <c r="FP725" s="7"/>
      <c r="FQ725" s="7"/>
      <c r="FR725" s="7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8"/>
      <c r="DW726" s="8"/>
      <c r="DX726" s="8"/>
      <c r="DY726" s="8"/>
      <c r="DZ726" s="8"/>
      <c r="EA726" s="8"/>
      <c r="EB726" s="8"/>
      <c r="EC726" s="8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  <c r="EQ726" s="7"/>
      <c r="ER726" s="7"/>
      <c r="ES726" s="7"/>
      <c r="ET726" s="7"/>
      <c r="EU726" s="7"/>
      <c r="EV726" s="7"/>
      <c r="EW726" s="7"/>
      <c r="EX726" s="7"/>
      <c r="EY726" s="7"/>
      <c r="EZ726" s="7"/>
      <c r="FA726" s="7"/>
      <c r="FB726" s="7"/>
      <c r="FC726" s="7"/>
      <c r="FD726" s="7"/>
      <c r="FE726" s="7"/>
      <c r="FF726" s="7"/>
      <c r="FG726" s="7"/>
      <c r="FH726" s="7"/>
      <c r="FI726" s="7"/>
      <c r="FJ726" s="7"/>
      <c r="FK726" s="7"/>
      <c r="FL726" s="7"/>
      <c r="FM726" s="7"/>
      <c r="FN726" s="7"/>
      <c r="FO726" s="7"/>
      <c r="FP726" s="7"/>
      <c r="FQ726" s="7"/>
      <c r="FR726" s="7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8"/>
      <c r="DW727" s="8"/>
      <c r="DX727" s="8"/>
      <c r="DY727" s="8"/>
      <c r="DZ727" s="8"/>
      <c r="EA727" s="8"/>
      <c r="EB727" s="8"/>
      <c r="EC727" s="8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/>
      <c r="EU727" s="7"/>
      <c r="EV727" s="7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7"/>
      <c r="FI727" s="7"/>
      <c r="FJ727" s="7"/>
      <c r="FK727" s="7"/>
      <c r="FL727" s="7"/>
      <c r="FM727" s="7"/>
      <c r="FN727" s="7"/>
      <c r="FO727" s="7"/>
      <c r="FP727" s="7"/>
      <c r="FQ727" s="7"/>
      <c r="FR727" s="7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8"/>
      <c r="DW728" s="8"/>
      <c r="DX728" s="8"/>
      <c r="DY728" s="8"/>
      <c r="DZ728" s="8"/>
      <c r="EA728" s="8"/>
      <c r="EB728" s="8"/>
      <c r="EC728" s="8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  <c r="EQ728" s="7"/>
      <c r="ER728" s="7"/>
      <c r="ES728" s="7"/>
      <c r="ET728" s="7"/>
      <c r="EU728" s="7"/>
      <c r="EV728" s="7"/>
      <c r="EW728" s="7"/>
      <c r="EX728" s="7"/>
      <c r="EY728" s="7"/>
      <c r="EZ728" s="7"/>
      <c r="FA728" s="7"/>
      <c r="FB728" s="7"/>
      <c r="FC728" s="7"/>
      <c r="FD728" s="7"/>
      <c r="FE728" s="7"/>
      <c r="FF728" s="7"/>
      <c r="FG728" s="7"/>
      <c r="FH728" s="7"/>
      <c r="FI728" s="7"/>
      <c r="FJ728" s="7"/>
      <c r="FK728" s="7"/>
      <c r="FL728" s="7"/>
      <c r="FM728" s="7"/>
      <c r="FN728" s="7"/>
      <c r="FO728" s="7"/>
      <c r="FP728" s="7"/>
      <c r="FQ728" s="7"/>
      <c r="FR728" s="7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8"/>
      <c r="DW729" s="8"/>
      <c r="DX729" s="8"/>
      <c r="DY729" s="8"/>
      <c r="DZ729" s="8"/>
      <c r="EA729" s="8"/>
      <c r="EB729" s="8"/>
      <c r="EC729" s="8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  <c r="EV729" s="7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7"/>
      <c r="FI729" s="7"/>
      <c r="FJ729" s="7"/>
      <c r="FK729" s="7"/>
      <c r="FL729" s="7"/>
      <c r="FM729" s="7"/>
      <c r="FN729" s="7"/>
      <c r="FO729" s="7"/>
      <c r="FP729" s="7"/>
      <c r="FQ729" s="7"/>
      <c r="FR729" s="7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8"/>
      <c r="DW730" s="8"/>
      <c r="DX730" s="8"/>
      <c r="DY730" s="8"/>
      <c r="DZ730" s="8"/>
      <c r="EA730" s="8"/>
      <c r="EB730" s="8"/>
      <c r="EC730" s="8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  <c r="EV730" s="7"/>
      <c r="EW730" s="7"/>
      <c r="EX730" s="7"/>
      <c r="EY730" s="7"/>
      <c r="EZ730" s="7"/>
      <c r="FA730" s="7"/>
      <c r="FB730" s="7"/>
      <c r="FC730" s="7"/>
      <c r="FD730" s="7"/>
      <c r="FE730" s="7"/>
      <c r="FF730" s="7"/>
      <c r="FG730" s="7"/>
      <c r="FH730" s="7"/>
      <c r="FI730" s="7"/>
      <c r="FJ730" s="7"/>
      <c r="FK730" s="7"/>
      <c r="FL730" s="7"/>
      <c r="FM730" s="7"/>
      <c r="FN730" s="7"/>
      <c r="FO730" s="7"/>
      <c r="FP730" s="7"/>
      <c r="FQ730" s="7"/>
      <c r="FR730" s="7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8"/>
      <c r="DW731" s="8"/>
      <c r="DX731" s="8"/>
      <c r="DY731" s="8"/>
      <c r="DZ731" s="8"/>
      <c r="EA731" s="8"/>
      <c r="EB731" s="8"/>
      <c r="EC731" s="8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  <c r="EQ731" s="7"/>
      <c r="ER731" s="7"/>
      <c r="ES731" s="7"/>
      <c r="ET731" s="7"/>
      <c r="EU731" s="7"/>
      <c r="EV731" s="7"/>
      <c r="EW731" s="7"/>
      <c r="EX731" s="7"/>
      <c r="EY731" s="7"/>
      <c r="EZ731" s="7"/>
      <c r="FA731" s="7"/>
      <c r="FB731" s="7"/>
      <c r="FC731" s="7"/>
      <c r="FD731" s="7"/>
      <c r="FE731" s="7"/>
      <c r="FF731" s="7"/>
      <c r="FG731" s="7"/>
      <c r="FH731" s="7"/>
      <c r="FI731" s="7"/>
      <c r="FJ731" s="7"/>
      <c r="FK731" s="7"/>
      <c r="FL731" s="7"/>
      <c r="FM731" s="7"/>
      <c r="FN731" s="7"/>
      <c r="FO731" s="7"/>
      <c r="FP731" s="7"/>
      <c r="FQ731" s="7"/>
      <c r="FR731" s="7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8"/>
      <c r="DW732" s="8"/>
      <c r="DX732" s="8"/>
      <c r="DY732" s="8"/>
      <c r="DZ732" s="8"/>
      <c r="EA732" s="8"/>
      <c r="EB732" s="8"/>
      <c r="EC732" s="8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  <c r="EQ732" s="7"/>
      <c r="ER732" s="7"/>
      <c r="ES732" s="7"/>
      <c r="ET732" s="7"/>
      <c r="EU732" s="7"/>
      <c r="EV732" s="7"/>
      <c r="EW732" s="7"/>
      <c r="EX732" s="7"/>
      <c r="EY732" s="7"/>
      <c r="EZ732" s="7"/>
      <c r="FA732" s="7"/>
      <c r="FB732" s="7"/>
      <c r="FC732" s="7"/>
      <c r="FD732" s="7"/>
      <c r="FE732" s="7"/>
      <c r="FF732" s="7"/>
      <c r="FG732" s="7"/>
      <c r="FH732" s="7"/>
      <c r="FI732" s="7"/>
      <c r="FJ732" s="7"/>
      <c r="FK732" s="7"/>
      <c r="FL732" s="7"/>
      <c r="FM732" s="7"/>
      <c r="FN732" s="7"/>
      <c r="FO732" s="7"/>
      <c r="FP732" s="7"/>
      <c r="FQ732" s="7"/>
      <c r="FR732" s="7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8"/>
      <c r="DW733" s="8"/>
      <c r="DX733" s="8"/>
      <c r="DY733" s="8"/>
      <c r="DZ733" s="8"/>
      <c r="EA733" s="8"/>
      <c r="EB733" s="8"/>
      <c r="EC733" s="8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/>
      <c r="EU733" s="7"/>
      <c r="EV733" s="7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7"/>
      <c r="FI733" s="7"/>
      <c r="FJ733" s="7"/>
      <c r="FK733" s="7"/>
      <c r="FL733" s="7"/>
      <c r="FM733" s="7"/>
      <c r="FN733" s="7"/>
      <c r="FO733" s="7"/>
      <c r="FP733" s="7"/>
      <c r="FQ733" s="7"/>
      <c r="FR733" s="7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8"/>
      <c r="DW734" s="8"/>
      <c r="DX734" s="8"/>
      <c r="DY734" s="8"/>
      <c r="DZ734" s="8"/>
      <c r="EA734" s="8"/>
      <c r="EB734" s="8"/>
      <c r="EC734" s="8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  <c r="EV734" s="7"/>
      <c r="EW734" s="7"/>
      <c r="EX734" s="7"/>
      <c r="EY734" s="7"/>
      <c r="EZ734" s="7"/>
      <c r="FA734" s="7"/>
      <c r="FB734" s="7"/>
      <c r="FC734" s="7"/>
      <c r="FD734" s="7"/>
      <c r="FE734" s="7"/>
      <c r="FF734" s="7"/>
      <c r="FG734" s="7"/>
      <c r="FH734" s="7"/>
      <c r="FI734" s="7"/>
      <c r="FJ734" s="7"/>
      <c r="FK734" s="7"/>
      <c r="FL734" s="7"/>
      <c r="FM734" s="7"/>
      <c r="FN734" s="7"/>
      <c r="FO734" s="7"/>
      <c r="FP734" s="7"/>
      <c r="FQ734" s="7"/>
      <c r="FR734" s="7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8"/>
      <c r="DW735" s="8"/>
      <c r="DX735" s="8"/>
      <c r="DY735" s="8"/>
      <c r="DZ735" s="8"/>
      <c r="EA735" s="8"/>
      <c r="EB735" s="8"/>
      <c r="EC735" s="8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  <c r="EQ735" s="7"/>
      <c r="ER735" s="7"/>
      <c r="ES735" s="7"/>
      <c r="ET735" s="7"/>
      <c r="EU735" s="7"/>
      <c r="EV735" s="7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7"/>
      <c r="FI735" s="7"/>
      <c r="FJ735" s="7"/>
      <c r="FK735" s="7"/>
      <c r="FL735" s="7"/>
      <c r="FM735" s="7"/>
      <c r="FN735" s="7"/>
      <c r="FO735" s="7"/>
      <c r="FP735" s="7"/>
      <c r="FQ735" s="7"/>
      <c r="FR735" s="7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8"/>
      <c r="DW736" s="8"/>
      <c r="DX736" s="8"/>
      <c r="DY736" s="8"/>
      <c r="DZ736" s="8"/>
      <c r="EA736" s="8"/>
      <c r="EB736" s="8"/>
      <c r="EC736" s="8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  <c r="EV736" s="7"/>
      <c r="EW736" s="7"/>
      <c r="EX736" s="7"/>
      <c r="EY736" s="7"/>
      <c r="EZ736" s="7"/>
      <c r="FA736" s="7"/>
      <c r="FB736" s="7"/>
      <c r="FC736" s="7"/>
      <c r="FD736" s="7"/>
      <c r="FE736" s="7"/>
      <c r="FF736" s="7"/>
      <c r="FG736" s="7"/>
      <c r="FH736" s="7"/>
      <c r="FI736" s="7"/>
      <c r="FJ736" s="7"/>
      <c r="FK736" s="7"/>
      <c r="FL736" s="7"/>
      <c r="FM736" s="7"/>
      <c r="FN736" s="7"/>
      <c r="FO736" s="7"/>
      <c r="FP736" s="7"/>
      <c r="FQ736" s="7"/>
      <c r="FR736" s="7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8"/>
      <c r="DW737" s="8"/>
      <c r="DX737" s="8"/>
      <c r="DY737" s="8"/>
      <c r="DZ737" s="8"/>
      <c r="EA737" s="8"/>
      <c r="EB737" s="8"/>
      <c r="EC737" s="8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  <c r="EQ737" s="7"/>
      <c r="ER737" s="7"/>
      <c r="ES737" s="7"/>
      <c r="ET737" s="7"/>
      <c r="EU737" s="7"/>
      <c r="EV737" s="7"/>
      <c r="EW737" s="7"/>
      <c r="EX737" s="7"/>
      <c r="EY737" s="7"/>
      <c r="EZ737" s="7"/>
      <c r="FA737" s="7"/>
      <c r="FB737" s="7"/>
      <c r="FC737" s="7"/>
      <c r="FD737" s="7"/>
      <c r="FE737" s="7"/>
      <c r="FF737" s="7"/>
      <c r="FG737" s="7"/>
      <c r="FH737" s="7"/>
      <c r="FI737" s="7"/>
      <c r="FJ737" s="7"/>
      <c r="FK737" s="7"/>
      <c r="FL737" s="7"/>
      <c r="FM737" s="7"/>
      <c r="FN737" s="7"/>
      <c r="FO737" s="7"/>
      <c r="FP737" s="7"/>
      <c r="FQ737" s="7"/>
      <c r="FR737" s="7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8"/>
      <c r="DW738" s="8"/>
      <c r="DX738" s="8"/>
      <c r="DY738" s="8"/>
      <c r="DZ738" s="8"/>
      <c r="EA738" s="8"/>
      <c r="EB738" s="8"/>
      <c r="EC738" s="8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  <c r="EV738" s="7"/>
      <c r="EW738" s="7"/>
      <c r="EX738" s="7"/>
      <c r="EY738" s="7"/>
      <c r="EZ738" s="7"/>
      <c r="FA738" s="7"/>
      <c r="FB738" s="7"/>
      <c r="FC738" s="7"/>
      <c r="FD738" s="7"/>
      <c r="FE738" s="7"/>
      <c r="FF738" s="7"/>
      <c r="FG738" s="7"/>
      <c r="FH738" s="7"/>
      <c r="FI738" s="7"/>
      <c r="FJ738" s="7"/>
      <c r="FK738" s="7"/>
      <c r="FL738" s="7"/>
      <c r="FM738" s="7"/>
      <c r="FN738" s="7"/>
      <c r="FO738" s="7"/>
      <c r="FP738" s="7"/>
      <c r="FQ738" s="7"/>
      <c r="FR738" s="7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8"/>
      <c r="DW739" s="8"/>
      <c r="DX739" s="8"/>
      <c r="DY739" s="8"/>
      <c r="DZ739" s="8"/>
      <c r="EA739" s="8"/>
      <c r="EB739" s="8"/>
      <c r="EC739" s="8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  <c r="EQ739" s="7"/>
      <c r="ER739" s="7"/>
      <c r="ES739" s="7"/>
      <c r="ET739" s="7"/>
      <c r="EU739" s="7"/>
      <c r="EV739" s="7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7"/>
      <c r="FI739" s="7"/>
      <c r="FJ739" s="7"/>
      <c r="FK739" s="7"/>
      <c r="FL739" s="7"/>
      <c r="FM739" s="7"/>
      <c r="FN739" s="7"/>
      <c r="FO739" s="7"/>
      <c r="FP739" s="7"/>
      <c r="FQ739" s="7"/>
      <c r="FR739" s="7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8"/>
      <c r="DW740" s="8"/>
      <c r="DX740" s="8"/>
      <c r="DY740" s="8"/>
      <c r="DZ740" s="8"/>
      <c r="EA740" s="8"/>
      <c r="EB740" s="8"/>
      <c r="EC740" s="8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  <c r="EQ740" s="7"/>
      <c r="ER740" s="7"/>
      <c r="ES740" s="7"/>
      <c r="ET740" s="7"/>
      <c r="EU740" s="7"/>
      <c r="EV740" s="7"/>
      <c r="EW740" s="7"/>
      <c r="EX740" s="7"/>
      <c r="EY740" s="7"/>
      <c r="EZ740" s="7"/>
      <c r="FA740" s="7"/>
      <c r="FB740" s="7"/>
      <c r="FC740" s="7"/>
      <c r="FD740" s="7"/>
      <c r="FE740" s="7"/>
      <c r="FF740" s="7"/>
      <c r="FG740" s="7"/>
      <c r="FH740" s="7"/>
      <c r="FI740" s="7"/>
      <c r="FJ740" s="7"/>
      <c r="FK740" s="7"/>
      <c r="FL740" s="7"/>
      <c r="FM740" s="7"/>
      <c r="FN740" s="7"/>
      <c r="FO740" s="7"/>
      <c r="FP740" s="7"/>
      <c r="FQ740" s="7"/>
      <c r="FR740" s="7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8"/>
      <c r="DW741" s="8"/>
      <c r="DX741" s="8"/>
      <c r="DY741" s="8"/>
      <c r="DZ741" s="8"/>
      <c r="EA741" s="8"/>
      <c r="EB741" s="8"/>
      <c r="EC741" s="8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  <c r="EV741" s="7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7"/>
      <c r="FI741" s="7"/>
      <c r="FJ741" s="7"/>
      <c r="FK741" s="7"/>
      <c r="FL741" s="7"/>
      <c r="FM741" s="7"/>
      <c r="FN741" s="7"/>
      <c r="FO741" s="7"/>
      <c r="FP741" s="7"/>
      <c r="FQ741" s="7"/>
      <c r="FR741" s="7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8"/>
      <c r="DW742" s="8"/>
      <c r="DX742" s="8"/>
      <c r="DY742" s="8"/>
      <c r="DZ742" s="8"/>
      <c r="EA742" s="8"/>
      <c r="EB742" s="8"/>
      <c r="EC742" s="8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  <c r="EV742" s="7"/>
      <c r="EW742" s="7"/>
      <c r="EX742" s="7"/>
      <c r="EY742" s="7"/>
      <c r="EZ742" s="7"/>
      <c r="FA742" s="7"/>
      <c r="FB742" s="7"/>
      <c r="FC742" s="7"/>
      <c r="FD742" s="7"/>
      <c r="FE742" s="7"/>
      <c r="FF742" s="7"/>
      <c r="FG742" s="7"/>
      <c r="FH742" s="7"/>
      <c r="FI742" s="7"/>
      <c r="FJ742" s="7"/>
      <c r="FK742" s="7"/>
      <c r="FL742" s="7"/>
      <c r="FM742" s="7"/>
      <c r="FN742" s="7"/>
      <c r="FO742" s="7"/>
      <c r="FP742" s="7"/>
      <c r="FQ742" s="7"/>
      <c r="FR742" s="7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8"/>
      <c r="DW743" s="8"/>
      <c r="DX743" s="8"/>
      <c r="DY743" s="8"/>
      <c r="DZ743" s="8"/>
      <c r="EA743" s="8"/>
      <c r="EB743" s="8"/>
      <c r="EC743" s="8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  <c r="EV743" s="7"/>
      <c r="EW743" s="7"/>
      <c r="EX743" s="7"/>
      <c r="EY743" s="7"/>
      <c r="EZ743" s="7"/>
      <c r="FA743" s="7"/>
      <c r="FB743" s="7"/>
      <c r="FC743" s="7"/>
      <c r="FD743" s="7"/>
      <c r="FE743" s="7"/>
      <c r="FF743" s="7"/>
      <c r="FG743" s="7"/>
      <c r="FH743" s="7"/>
      <c r="FI743" s="7"/>
      <c r="FJ743" s="7"/>
      <c r="FK743" s="7"/>
      <c r="FL743" s="7"/>
      <c r="FM743" s="7"/>
      <c r="FN743" s="7"/>
      <c r="FO743" s="7"/>
      <c r="FP743" s="7"/>
      <c r="FQ743" s="7"/>
      <c r="FR743" s="7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8"/>
      <c r="DW744" s="8"/>
      <c r="DX744" s="8"/>
      <c r="DY744" s="8"/>
      <c r="DZ744" s="8"/>
      <c r="EA744" s="8"/>
      <c r="EB744" s="8"/>
      <c r="EC744" s="8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  <c r="EQ744" s="7"/>
      <c r="ER744" s="7"/>
      <c r="ES744" s="7"/>
      <c r="ET744" s="7"/>
      <c r="EU744" s="7"/>
      <c r="EV744" s="7"/>
      <c r="EW744" s="7"/>
      <c r="EX744" s="7"/>
      <c r="EY744" s="7"/>
      <c r="EZ744" s="7"/>
      <c r="FA744" s="7"/>
      <c r="FB744" s="7"/>
      <c r="FC744" s="7"/>
      <c r="FD744" s="7"/>
      <c r="FE744" s="7"/>
      <c r="FF744" s="7"/>
      <c r="FG744" s="7"/>
      <c r="FH744" s="7"/>
      <c r="FI744" s="7"/>
      <c r="FJ744" s="7"/>
      <c r="FK744" s="7"/>
      <c r="FL744" s="7"/>
      <c r="FM744" s="7"/>
      <c r="FN744" s="7"/>
      <c r="FO744" s="7"/>
      <c r="FP744" s="7"/>
      <c r="FQ744" s="7"/>
      <c r="FR744" s="7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8"/>
      <c r="DW745" s="8"/>
      <c r="DX745" s="8"/>
      <c r="DY745" s="8"/>
      <c r="DZ745" s="8"/>
      <c r="EA745" s="8"/>
      <c r="EB745" s="8"/>
      <c r="EC745" s="8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  <c r="EV745" s="7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7"/>
      <c r="FI745" s="7"/>
      <c r="FJ745" s="7"/>
      <c r="FK745" s="7"/>
      <c r="FL745" s="7"/>
      <c r="FM745" s="7"/>
      <c r="FN745" s="7"/>
      <c r="FO745" s="7"/>
      <c r="FP745" s="7"/>
      <c r="FQ745" s="7"/>
      <c r="FR745" s="7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8"/>
      <c r="DW746" s="8"/>
      <c r="DX746" s="8"/>
      <c r="DY746" s="8"/>
      <c r="DZ746" s="8"/>
      <c r="EA746" s="8"/>
      <c r="EB746" s="8"/>
      <c r="EC746" s="8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  <c r="EV746" s="7"/>
      <c r="EW746" s="7"/>
      <c r="EX746" s="7"/>
      <c r="EY746" s="7"/>
      <c r="EZ746" s="7"/>
      <c r="FA746" s="7"/>
      <c r="FB746" s="7"/>
      <c r="FC746" s="7"/>
      <c r="FD746" s="7"/>
      <c r="FE746" s="7"/>
      <c r="FF746" s="7"/>
      <c r="FG746" s="7"/>
      <c r="FH746" s="7"/>
      <c r="FI746" s="7"/>
      <c r="FJ746" s="7"/>
      <c r="FK746" s="7"/>
      <c r="FL746" s="7"/>
      <c r="FM746" s="7"/>
      <c r="FN746" s="7"/>
      <c r="FO746" s="7"/>
      <c r="FP746" s="7"/>
      <c r="FQ746" s="7"/>
      <c r="FR746" s="7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8"/>
      <c r="DW747" s="8"/>
      <c r="DX747" s="8"/>
      <c r="DY747" s="8"/>
      <c r="DZ747" s="8"/>
      <c r="EA747" s="8"/>
      <c r="EB747" s="8"/>
      <c r="EC747" s="8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  <c r="EV747" s="7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7"/>
      <c r="FI747" s="7"/>
      <c r="FJ747" s="7"/>
      <c r="FK747" s="7"/>
      <c r="FL747" s="7"/>
      <c r="FM747" s="7"/>
      <c r="FN747" s="7"/>
      <c r="FO747" s="7"/>
      <c r="FP747" s="7"/>
      <c r="FQ747" s="7"/>
      <c r="FR747" s="7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8"/>
      <c r="DW748" s="8"/>
      <c r="DX748" s="8"/>
      <c r="DY748" s="8"/>
      <c r="DZ748" s="8"/>
      <c r="EA748" s="8"/>
      <c r="EB748" s="8"/>
      <c r="EC748" s="8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  <c r="EQ748" s="7"/>
      <c r="ER748" s="7"/>
      <c r="ES748" s="7"/>
      <c r="ET748" s="7"/>
      <c r="EU748" s="7"/>
      <c r="EV748" s="7"/>
      <c r="EW748" s="7"/>
      <c r="EX748" s="7"/>
      <c r="EY748" s="7"/>
      <c r="EZ748" s="7"/>
      <c r="FA748" s="7"/>
      <c r="FB748" s="7"/>
      <c r="FC748" s="7"/>
      <c r="FD748" s="7"/>
      <c r="FE748" s="7"/>
      <c r="FF748" s="7"/>
      <c r="FG748" s="7"/>
      <c r="FH748" s="7"/>
      <c r="FI748" s="7"/>
      <c r="FJ748" s="7"/>
      <c r="FK748" s="7"/>
      <c r="FL748" s="7"/>
      <c r="FM748" s="7"/>
      <c r="FN748" s="7"/>
      <c r="FO748" s="7"/>
      <c r="FP748" s="7"/>
      <c r="FQ748" s="7"/>
      <c r="FR748" s="7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8"/>
      <c r="DW749" s="8"/>
      <c r="DX749" s="8"/>
      <c r="DY749" s="8"/>
      <c r="DZ749" s="8"/>
      <c r="EA749" s="8"/>
      <c r="EB749" s="8"/>
      <c r="EC749" s="8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  <c r="EQ749" s="7"/>
      <c r="ER749" s="7"/>
      <c r="ES749" s="7"/>
      <c r="ET749" s="7"/>
      <c r="EU749" s="7"/>
      <c r="EV749" s="7"/>
      <c r="EW749" s="7"/>
      <c r="EX749" s="7"/>
      <c r="EY749" s="7"/>
      <c r="EZ749" s="7"/>
      <c r="FA749" s="7"/>
      <c r="FB749" s="7"/>
      <c r="FC749" s="7"/>
      <c r="FD749" s="7"/>
      <c r="FE749" s="7"/>
      <c r="FF749" s="7"/>
      <c r="FG749" s="7"/>
      <c r="FH749" s="7"/>
      <c r="FI749" s="7"/>
      <c r="FJ749" s="7"/>
      <c r="FK749" s="7"/>
      <c r="FL749" s="7"/>
      <c r="FM749" s="7"/>
      <c r="FN749" s="7"/>
      <c r="FO749" s="7"/>
      <c r="FP749" s="7"/>
      <c r="FQ749" s="7"/>
      <c r="FR749" s="7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8"/>
      <c r="DW750" s="8"/>
      <c r="DX750" s="8"/>
      <c r="DY750" s="8"/>
      <c r="DZ750" s="8"/>
      <c r="EA750" s="8"/>
      <c r="EB750" s="8"/>
      <c r="EC750" s="8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  <c r="EQ750" s="7"/>
      <c r="ER750" s="7"/>
      <c r="ES750" s="7"/>
      <c r="ET750" s="7"/>
      <c r="EU750" s="7"/>
      <c r="EV750" s="7"/>
      <c r="EW750" s="7"/>
      <c r="EX750" s="7"/>
      <c r="EY750" s="7"/>
      <c r="EZ750" s="7"/>
      <c r="FA750" s="7"/>
      <c r="FB750" s="7"/>
      <c r="FC750" s="7"/>
      <c r="FD750" s="7"/>
      <c r="FE750" s="7"/>
      <c r="FF750" s="7"/>
      <c r="FG750" s="7"/>
      <c r="FH750" s="7"/>
      <c r="FI750" s="7"/>
      <c r="FJ750" s="7"/>
      <c r="FK750" s="7"/>
      <c r="FL750" s="7"/>
      <c r="FM750" s="7"/>
      <c r="FN750" s="7"/>
      <c r="FO750" s="7"/>
      <c r="FP750" s="7"/>
      <c r="FQ750" s="7"/>
      <c r="FR750" s="7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8"/>
      <c r="DW751" s="8"/>
      <c r="DX751" s="8"/>
      <c r="DY751" s="8"/>
      <c r="DZ751" s="8"/>
      <c r="EA751" s="8"/>
      <c r="EB751" s="8"/>
      <c r="EC751" s="8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  <c r="EQ751" s="7"/>
      <c r="ER751" s="7"/>
      <c r="ES751" s="7"/>
      <c r="ET751" s="7"/>
      <c r="EU751" s="7"/>
      <c r="EV751" s="7"/>
      <c r="EW751" s="7"/>
      <c r="EX751" s="7"/>
      <c r="EY751" s="7"/>
      <c r="EZ751" s="7"/>
      <c r="FA751" s="7"/>
      <c r="FB751" s="7"/>
      <c r="FC751" s="7"/>
      <c r="FD751" s="7"/>
      <c r="FE751" s="7"/>
      <c r="FF751" s="7"/>
      <c r="FG751" s="7"/>
      <c r="FH751" s="7"/>
      <c r="FI751" s="7"/>
      <c r="FJ751" s="7"/>
      <c r="FK751" s="7"/>
      <c r="FL751" s="7"/>
      <c r="FM751" s="7"/>
      <c r="FN751" s="7"/>
      <c r="FO751" s="7"/>
      <c r="FP751" s="7"/>
      <c r="FQ751" s="7"/>
      <c r="FR751" s="7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8"/>
      <c r="DW752" s="8"/>
      <c r="DX752" s="8"/>
      <c r="DY752" s="8"/>
      <c r="DZ752" s="8"/>
      <c r="EA752" s="8"/>
      <c r="EB752" s="8"/>
      <c r="EC752" s="8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  <c r="EQ752" s="7"/>
      <c r="ER752" s="7"/>
      <c r="ES752" s="7"/>
      <c r="ET752" s="7"/>
      <c r="EU752" s="7"/>
      <c r="EV752" s="7"/>
      <c r="EW752" s="7"/>
      <c r="EX752" s="7"/>
      <c r="EY752" s="7"/>
      <c r="EZ752" s="7"/>
      <c r="FA752" s="7"/>
      <c r="FB752" s="7"/>
      <c r="FC752" s="7"/>
      <c r="FD752" s="7"/>
      <c r="FE752" s="7"/>
      <c r="FF752" s="7"/>
      <c r="FG752" s="7"/>
      <c r="FH752" s="7"/>
      <c r="FI752" s="7"/>
      <c r="FJ752" s="7"/>
      <c r="FK752" s="7"/>
      <c r="FL752" s="7"/>
      <c r="FM752" s="7"/>
      <c r="FN752" s="7"/>
      <c r="FO752" s="7"/>
      <c r="FP752" s="7"/>
      <c r="FQ752" s="7"/>
      <c r="FR752" s="7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8"/>
      <c r="DW753" s="8"/>
      <c r="DX753" s="8"/>
      <c r="DY753" s="8"/>
      <c r="DZ753" s="8"/>
      <c r="EA753" s="8"/>
      <c r="EB753" s="8"/>
      <c r="EC753" s="8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  <c r="EQ753" s="7"/>
      <c r="ER753" s="7"/>
      <c r="ES753" s="7"/>
      <c r="ET753" s="7"/>
      <c r="EU753" s="7"/>
      <c r="EV753" s="7"/>
      <c r="EW753" s="7"/>
      <c r="EX753" s="7"/>
      <c r="EY753" s="7"/>
      <c r="EZ753" s="7"/>
      <c r="FA753" s="7"/>
      <c r="FB753" s="7"/>
      <c r="FC753" s="7"/>
      <c r="FD753" s="7"/>
      <c r="FE753" s="7"/>
      <c r="FF753" s="7"/>
      <c r="FG753" s="7"/>
      <c r="FH753" s="7"/>
      <c r="FI753" s="7"/>
      <c r="FJ753" s="7"/>
      <c r="FK753" s="7"/>
      <c r="FL753" s="7"/>
      <c r="FM753" s="7"/>
      <c r="FN753" s="7"/>
      <c r="FO753" s="7"/>
      <c r="FP753" s="7"/>
      <c r="FQ753" s="7"/>
      <c r="FR753" s="7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8"/>
      <c r="DW754" s="8"/>
      <c r="DX754" s="8"/>
      <c r="DY754" s="8"/>
      <c r="DZ754" s="8"/>
      <c r="EA754" s="8"/>
      <c r="EB754" s="8"/>
      <c r="EC754" s="8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  <c r="EQ754" s="7"/>
      <c r="ER754" s="7"/>
      <c r="ES754" s="7"/>
      <c r="ET754" s="7"/>
      <c r="EU754" s="7"/>
      <c r="EV754" s="7"/>
      <c r="EW754" s="7"/>
      <c r="EX754" s="7"/>
      <c r="EY754" s="7"/>
      <c r="EZ754" s="7"/>
      <c r="FA754" s="7"/>
      <c r="FB754" s="7"/>
      <c r="FC754" s="7"/>
      <c r="FD754" s="7"/>
      <c r="FE754" s="7"/>
      <c r="FF754" s="7"/>
      <c r="FG754" s="7"/>
      <c r="FH754" s="7"/>
      <c r="FI754" s="7"/>
      <c r="FJ754" s="7"/>
      <c r="FK754" s="7"/>
      <c r="FL754" s="7"/>
      <c r="FM754" s="7"/>
      <c r="FN754" s="7"/>
      <c r="FO754" s="7"/>
      <c r="FP754" s="7"/>
      <c r="FQ754" s="7"/>
      <c r="FR754" s="7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8"/>
      <c r="DW755" s="8"/>
      <c r="DX755" s="8"/>
      <c r="DY755" s="8"/>
      <c r="DZ755" s="8"/>
      <c r="EA755" s="8"/>
      <c r="EB755" s="8"/>
      <c r="EC755" s="8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  <c r="EQ755" s="7"/>
      <c r="ER755" s="7"/>
      <c r="ES755" s="7"/>
      <c r="ET755" s="7"/>
      <c r="EU755" s="7"/>
      <c r="EV755" s="7"/>
      <c r="EW755" s="7"/>
      <c r="EX755" s="7"/>
      <c r="EY755" s="7"/>
      <c r="EZ755" s="7"/>
      <c r="FA755" s="7"/>
      <c r="FB755" s="7"/>
      <c r="FC755" s="7"/>
      <c r="FD755" s="7"/>
      <c r="FE755" s="7"/>
      <c r="FF755" s="7"/>
      <c r="FG755" s="7"/>
      <c r="FH755" s="7"/>
      <c r="FI755" s="7"/>
      <c r="FJ755" s="7"/>
      <c r="FK755" s="7"/>
      <c r="FL755" s="7"/>
      <c r="FM755" s="7"/>
      <c r="FN755" s="7"/>
      <c r="FO755" s="7"/>
      <c r="FP755" s="7"/>
      <c r="FQ755" s="7"/>
      <c r="FR755" s="7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8"/>
      <c r="DW756" s="8"/>
      <c r="DX756" s="8"/>
      <c r="DY756" s="8"/>
      <c r="DZ756" s="8"/>
      <c r="EA756" s="8"/>
      <c r="EB756" s="8"/>
      <c r="EC756" s="8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  <c r="EQ756" s="7"/>
      <c r="ER756" s="7"/>
      <c r="ES756" s="7"/>
      <c r="ET756" s="7"/>
      <c r="EU756" s="7"/>
      <c r="EV756" s="7"/>
      <c r="EW756" s="7"/>
      <c r="EX756" s="7"/>
      <c r="EY756" s="7"/>
      <c r="EZ756" s="7"/>
      <c r="FA756" s="7"/>
      <c r="FB756" s="7"/>
      <c r="FC756" s="7"/>
      <c r="FD756" s="7"/>
      <c r="FE756" s="7"/>
      <c r="FF756" s="7"/>
      <c r="FG756" s="7"/>
      <c r="FH756" s="7"/>
      <c r="FI756" s="7"/>
      <c r="FJ756" s="7"/>
      <c r="FK756" s="7"/>
      <c r="FL756" s="7"/>
      <c r="FM756" s="7"/>
      <c r="FN756" s="7"/>
      <c r="FO756" s="7"/>
      <c r="FP756" s="7"/>
      <c r="FQ756" s="7"/>
      <c r="FR756" s="7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8"/>
      <c r="DW757" s="8"/>
      <c r="DX757" s="8"/>
      <c r="DY757" s="8"/>
      <c r="DZ757" s="8"/>
      <c r="EA757" s="8"/>
      <c r="EB757" s="8"/>
      <c r="EC757" s="8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  <c r="EQ757" s="7"/>
      <c r="ER757" s="7"/>
      <c r="ES757" s="7"/>
      <c r="ET757" s="7"/>
      <c r="EU757" s="7"/>
      <c r="EV757" s="7"/>
      <c r="EW757" s="7"/>
      <c r="EX757" s="7"/>
      <c r="EY757" s="7"/>
      <c r="EZ757" s="7"/>
      <c r="FA757" s="7"/>
      <c r="FB757" s="7"/>
      <c r="FC757" s="7"/>
      <c r="FD757" s="7"/>
      <c r="FE757" s="7"/>
      <c r="FF757" s="7"/>
      <c r="FG757" s="7"/>
      <c r="FH757" s="7"/>
      <c r="FI757" s="7"/>
      <c r="FJ757" s="7"/>
      <c r="FK757" s="7"/>
      <c r="FL757" s="7"/>
      <c r="FM757" s="7"/>
      <c r="FN757" s="7"/>
      <c r="FO757" s="7"/>
      <c r="FP757" s="7"/>
      <c r="FQ757" s="7"/>
      <c r="FR757" s="7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8"/>
      <c r="DW758" s="8"/>
      <c r="DX758" s="8"/>
      <c r="DY758" s="8"/>
      <c r="DZ758" s="8"/>
      <c r="EA758" s="8"/>
      <c r="EB758" s="8"/>
      <c r="EC758" s="8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  <c r="EQ758" s="7"/>
      <c r="ER758" s="7"/>
      <c r="ES758" s="7"/>
      <c r="ET758" s="7"/>
      <c r="EU758" s="7"/>
      <c r="EV758" s="7"/>
      <c r="EW758" s="7"/>
      <c r="EX758" s="7"/>
      <c r="EY758" s="7"/>
      <c r="EZ758" s="7"/>
      <c r="FA758" s="7"/>
      <c r="FB758" s="7"/>
      <c r="FC758" s="7"/>
      <c r="FD758" s="7"/>
      <c r="FE758" s="7"/>
      <c r="FF758" s="7"/>
      <c r="FG758" s="7"/>
      <c r="FH758" s="7"/>
      <c r="FI758" s="7"/>
      <c r="FJ758" s="7"/>
      <c r="FK758" s="7"/>
      <c r="FL758" s="7"/>
      <c r="FM758" s="7"/>
      <c r="FN758" s="7"/>
      <c r="FO758" s="7"/>
      <c r="FP758" s="7"/>
      <c r="FQ758" s="7"/>
      <c r="FR758" s="7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8"/>
      <c r="DW759" s="8"/>
      <c r="DX759" s="8"/>
      <c r="DY759" s="8"/>
      <c r="DZ759" s="8"/>
      <c r="EA759" s="8"/>
      <c r="EB759" s="8"/>
      <c r="EC759" s="8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  <c r="EQ759" s="7"/>
      <c r="ER759" s="7"/>
      <c r="ES759" s="7"/>
      <c r="ET759" s="7"/>
      <c r="EU759" s="7"/>
      <c r="EV759" s="7"/>
      <c r="EW759" s="7"/>
      <c r="EX759" s="7"/>
      <c r="EY759" s="7"/>
      <c r="EZ759" s="7"/>
      <c r="FA759" s="7"/>
      <c r="FB759" s="7"/>
      <c r="FC759" s="7"/>
      <c r="FD759" s="7"/>
      <c r="FE759" s="7"/>
      <c r="FF759" s="7"/>
      <c r="FG759" s="7"/>
      <c r="FH759" s="7"/>
      <c r="FI759" s="7"/>
      <c r="FJ759" s="7"/>
      <c r="FK759" s="7"/>
      <c r="FL759" s="7"/>
      <c r="FM759" s="7"/>
      <c r="FN759" s="7"/>
      <c r="FO759" s="7"/>
      <c r="FP759" s="7"/>
      <c r="FQ759" s="7"/>
      <c r="FR759" s="7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8"/>
      <c r="DW760" s="8"/>
      <c r="DX760" s="8"/>
      <c r="DY760" s="8"/>
      <c r="DZ760" s="8"/>
      <c r="EA760" s="8"/>
      <c r="EB760" s="8"/>
      <c r="EC760" s="8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  <c r="EQ760" s="7"/>
      <c r="ER760" s="7"/>
      <c r="ES760" s="7"/>
      <c r="ET760" s="7"/>
      <c r="EU760" s="7"/>
      <c r="EV760" s="7"/>
      <c r="EW760" s="7"/>
      <c r="EX760" s="7"/>
      <c r="EY760" s="7"/>
      <c r="EZ760" s="7"/>
      <c r="FA760" s="7"/>
      <c r="FB760" s="7"/>
      <c r="FC760" s="7"/>
      <c r="FD760" s="7"/>
      <c r="FE760" s="7"/>
      <c r="FF760" s="7"/>
      <c r="FG760" s="7"/>
      <c r="FH760" s="7"/>
      <c r="FI760" s="7"/>
      <c r="FJ760" s="7"/>
      <c r="FK760" s="7"/>
      <c r="FL760" s="7"/>
      <c r="FM760" s="7"/>
      <c r="FN760" s="7"/>
      <c r="FO760" s="7"/>
      <c r="FP760" s="7"/>
      <c r="FQ760" s="7"/>
      <c r="FR760" s="7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8"/>
      <c r="DW761" s="8"/>
      <c r="DX761" s="8"/>
      <c r="DY761" s="8"/>
      <c r="DZ761" s="8"/>
      <c r="EA761" s="8"/>
      <c r="EB761" s="8"/>
      <c r="EC761" s="8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  <c r="EQ761" s="7"/>
      <c r="ER761" s="7"/>
      <c r="ES761" s="7"/>
      <c r="ET761" s="7"/>
      <c r="EU761" s="7"/>
      <c r="EV761" s="7"/>
      <c r="EW761" s="7"/>
      <c r="EX761" s="7"/>
      <c r="EY761" s="7"/>
      <c r="EZ761" s="7"/>
      <c r="FA761" s="7"/>
      <c r="FB761" s="7"/>
      <c r="FC761" s="7"/>
      <c r="FD761" s="7"/>
      <c r="FE761" s="7"/>
      <c r="FF761" s="7"/>
      <c r="FG761" s="7"/>
      <c r="FH761" s="7"/>
      <c r="FI761" s="7"/>
      <c r="FJ761" s="7"/>
      <c r="FK761" s="7"/>
      <c r="FL761" s="7"/>
      <c r="FM761" s="7"/>
      <c r="FN761" s="7"/>
      <c r="FO761" s="7"/>
      <c r="FP761" s="7"/>
      <c r="FQ761" s="7"/>
      <c r="FR761" s="7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8"/>
      <c r="DW762" s="8"/>
      <c r="DX762" s="8"/>
      <c r="DY762" s="8"/>
      <c r="DZ762" s="8"/>
      <c r="EA762" s="8"/>
      <c r="EB762" s="8"/>
      <c r="EC762" s="8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  <c r="EQ762" s="7"/>
      <c r="ER762" s="7"/>
      <c r="ES762" s="7"/>
      <c r="ET762" s="7"/>
      <c r="EU762" s="7"/>
      <c r="EV762" s="7"/>
      <c r="EW762" s="7"/>
      <c r="EX762" s="7"/>
      <c r="EY762" s="7"/>
      <c r="EZ762" s="7"/>
      <c r="FA762" s="7"/>
      <c r="FB762" s="7"/>
      <c r="FC762" s="7"/>
      <c r="FD762" s="7"/>
      <c r="FE762" s="7"/>
      <c r="FF762" s="7"/>
      <c r="FG762" s="7"/>
      <c r="FH762" s="7"/>
      <c r="FI762" s="7"/>
      <c r="FJ762" s="7"/>
      <c r="FK762" s="7"/>
      <c r="FL762" s="7"/>
      <c r="FM762" s="7"/>
      <c r="FN762" s="7"/>
      <c r="FO762" s="7"/>
      <c r="FP762" s="7"/>
      <c r="FQ762" s="7"/>
      <c r="FR762" s="7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8"/>
      <c r="DW763" s="8"/>
      <c r="DX763" s="8"/>
      <c r="DY763" s="8"/>
      <c r="DZ763" s="8"/>
      <c r="EA763" s="8"/>
      <c r="EB763" s="8"/>
      <c r="EC763" s="8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  <c r="EQ763" s="7"/>
      <c r="ER763" s="7"/>
      <c r="ES763" s="7"/>
      <c r="ET763" s="7"/>
      <c r="EU763" s="7"/>
      <c r="EV763" s="7"/>
      <c r="EW763" s="7"/>
      <c r="EX763" s="7"/>
      <c r="EY763" s="7"/>
      <c r="EZ763" s="7"/>
      <c r="FA763" s="7"/>
      <c r="FB763" s="7"/>
      <c r="FC763" s="7"/>
      <c r="FD763" s="7"/>
      <c r="FE763" s="7"/>
      <c r="FF763" s="7"/>
      <c r="FG763" s="7"/>
      <c r="FH763" s="7"/>
      <c r="FI763" s="7"/>
      <c r="FJ763" s="7"/>
      <c r="FK763" s="7"/>
      <c r="FL763" s="7"/>
      <c r="FM763" s="7"/>
      <c r="FN763" s="7"/>
      <c r="FO763" s="7"/>
      <c r="FP763" s="7"/>
      <c r="FQ763" s="7"/>
      <c r="FR763" s="7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8"/>
      <c r="DW764" s="8"/>
      <c r="DX764" s="8"/>
      <c r="DY764" s="8"/>
      <c r="DZ764" s="8"/>
      <c r="EA764" s="8"/>
      <c r="EB764" s="8"/>
      <c r="EC764" s="8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  <c r="EQ764" s="7"/>
      <c r="ER764" s="7"/>
      <c r="ES764" s="7"/>
      <c r="ET764" s="7"/>
      <c r="EU764" s="7"/>
      <c r="EV764" s="7"/>
      <c r="EW764" s="7"/>
      <c r="EX764" s="7"/>
      <c r="EY764" s="7"/>
      <c r="EZ764" s="7"/>
      <c r="FA764" s="7"/>
      <c r="FB764" s="7"/>
      <c r="FC764" s="7"/>
      <c r="FD764" s="7"/>
      <c r="FE764" s="7"/>
      <c r="FF764" s="7"/>
      <c r="FG764" s="7"/>
      <c r="FH764" s="7"/>
      <c r="FI764" s="7"/>
      <c r="FJ764" s="7"/>
      <c r="FK764" s="7"/>
      <c r="FL764" s="7"/>
      <c r="FM764" s="7"/>
      <c r="FN764" s="7"/>
      <c r="FO764" s="7"/>
      <c r="FP764" s="7"/>
      <c r="FQ764" s="7"/>
      <c r="FR764" s="7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8"/>
      <c r="DW765" s="8"/>
      <c r="DX765" s="8"/>
      <c r="DY765" s="8"/>
      <c r="DZ765" s="8"/>
      <c r="EA765" s="8"/>
      <c r="EB765" s="8"/>
      <c r="EC765" s="8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  <c r="EQ765" s="7"/>
      <c r="ER765" s="7"/>
      <c r="ES765" s="7"/>
      <c r="ET765" s="7"/>
      <c r="EU765" s="7"/>
      <c r="EV765" s="7"/>
      <c r="EW765" s="7"/>
      <c r="EX765" s="7"/>
      <c r="EY765" s="7"/>
      <c r="EZ765" s="7"/>
      <c r="FA765" s="7"/>
      <c r="FB765" s="7"/>
      <c r="FC765" s="7"/>
      <c r="FD765" s="7"/>
      <c r="FE765" s="7"/>
      <c r="FF765" s="7"/>
      <c r="FG765" s="7"/>
      <c r="FH765" s="7"/>
      <c r="FI765" s="7"/>
      <c r="FJ765" s="7"/>
      <c r="FK765" s="7"/>
      <c r="FL765" s="7"/>
      <c r="FM765" s="7"/>
      <c r="FN765" s="7"/>
      <c r="FO765" s="7"/>
      <c r="FP765" s="7"/>
      <c r="FQ765" s="7"/>
      <c r="FR765" s="7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8"/>
      <c r="DW766" s="8"/>
      <c r="DX766" s="8"/>
      <c r="DY766" s="8"/>
      <c r="DZ766" s="8"/>
      <c r="EA766" s="8"/>
      <c r="EB766" s="8"/>
      <c r="EC766" s="8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  <c r="EQ766" s="7"/>
      <c r="ER766" s="7"/>
      <c r="ES766" s="7"/>
      <c r="ET766" s="7"/>
      <c r="EU766" s="7"/>
      <c r="EV766" s="7"/>
      <c r="EW766" s="7"/>
      <c r="EX766" s="7"/>
      <c r="EY766" s="7"/>
      <c r="EZ766" s="7"/>
      <c r="FA766" s="7"/>
      <c r="FB766" s="7"/>
      <c r="FC766" s="7"/>
      <c r="FD766" s="7"/>
      <c r="FE766" s="7"/>
      <c r="FF766" s="7"/>
      <c r="FG766" s="7"/>
      <c r="FH766" s="7"/>
      <c r="FI766" s="7"/>
      <c r="FJ766" s="7"/>
      <c r="FK766" s="7"/>
      <c r="FL766" s="7"/>
      <c r="FM766" s="7"/>
      <c r="FN766" s="7"/>
      <c r="FO766" s="7"/>
      <c r="FP766" s="7"/>
      <c r="FQ766" s="7"/>
      <c r="FR766" s="7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8"/>
      <c r="DW767" s="8"/>
      <c r="DX767" s="8"/>
      <c r="DY767" s="8"/>
      <c r="DZ767" s="8"/>
      <c r="EA767" s="8"/>
      <c r="EB767" s="8"/>
      <c r="EC767" s="8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  <c r="EQ767" s="7"/>
      <c r="ER767" s="7"/>
      <c r="ES767" s="7"/>
      <c r="ET767" s="7"/>
      <c r="EU767" s="7"/>
      <c r="EV767" s="7"/>
      <c r="EW767" s="7"/>
      <c r="EX767" s="7"/>
      <c r="EY767" s="7"/>
      <c r="EZ767" s="7"/>
      <c r="FA767" s="7"/>
      <c r="FB767" s="7"/>
      <c r="FC767" s="7"/>
      <c r="FD767" s="7"/>
      <c r="FE767" s="7"/>
      <c r="FF767" s="7"/>
      <c r="FG767" s="7"/>
      <c r="FH767" s="7"/>
      <c r="FI767" s="7"/>
      <c r="FJ767" s="7"/>
      <c r="FK767" s="7"/>
      <c r="FL767" s="7"/>
      <c r="FM767" s="7"/>
      <c r="FN767" s="7"/>
      <c r="FO767" s="7"/>
      <c r="FP767" s="7"/>
      <c r="FQ767" s="7"/>
      <c r="FR767" s="7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8"/>
      <c r="DW768" s="8"/>
      <c r="DX768" s="8"/>
      <c r="DY768" s="8"/>
      <c r="DZ768" s="8"/>
      <c r="EA768" s="8"/>
      <c r="EB768" s="8"/>
      <c r="EC768" s="8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  <c r="EQ768" s="7"/>
      <c r="ER768" s="7"/>
      <c r="ES768" s="7"/>
      <c r="ET768" s="7"/>
      <c r="EU768" s="7"/>
      <c r="EV768" s="7"/>
      <c r="EW768" s="7"/>
      <c r="EX768" s="7"/>
      <c r="EY768" s="7"/>
      <c r="EZ768" s="7"/>
      <c r="FA768" s="7"/>
      <c r="FB768" s="7"/>
      <c r="FC768" s="7"/>
      <c r="FD768" s="7"/>
      <c r="FE768" s="7"/>
      <c r="FF768" s="7"/>
      <c r="FG768" s="7"/>
      <c r="FH768" s="7"/>
      <c r="FI768" s="7"/>
      <c r="FJ768" s="7"/>
      <c r="FK768" s="7"/>
      <c r="FL768" s="7"/>
      <c r="FM768" s="7"/>
      <c r="FN768" s="7"/>
      <c r="FO768" s="7"/>
      <c r="FP768" s="7"/>
      <c r="FQ768" s="7"/>
      <c r="FR768" s="7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8"/>
      <c r="DW769" s="8"/>
      <c r="DX769" s="8"/>
      <c r="DY769" s="8"/>
      <c r="DZ769" s="8"/>
      <c r="EA769" s="8"/>
      <c r="EB769" s="8"/>
      <c r="EC769" s="8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  <c r="EQ769" s="7"/>
      <c r="ER769" s="7"/>
      <c r="ES769" s="7"/>
      <c r="ET769" s="7"/>
      <c r="EU769" s="7"/>
      <c r="EV769" s="7"/>
      <c r="EW769" s="7"/>
      <c r="EX769" s="7"/>
      <c r="EY769" s="7"/>
      <c r="EZ769" s="7"/>
      <c r="FA769" s="7"/>
      <c r="FB769" s="7"/>
      <c r="FC769" s="7"/>
      <c r="FD769" s="7"/>
      <c r="FE769" s="7"/>
      <c r="FF769" s="7"/>
      <c r="FG769" s="7"/>
      <c r="FH769" s="7"/>
      <c r="FI769" s="7"/>
      <c r="FJ769" s="7"/>
      <c r="FK769" s="7"/>
      <c r="FL769" s="7"/>
      <c r="FM769" s="7"/>
      <c r="FN769" s="7"/>
      <c r="FO769" s="7"/>
      <c r="FP769" s="7"/>
      <c r="FQ769" s="7"/>
      <c r="FR769" s="7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8"/>
      <c r="DW770" s="8"/>
      <c r="DX770" s="8"/>
      <c r="DY770" s="8"/>
      <c r="DZ770" s="8"/>
      <c r="EA770" s="8"/>
      <c r="EB770" s="8"/>
      <c r="EC770" s="8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  <c r="EQ770" s="7"/>
      <c r="ER770" s="7"/>
      <c r="ES770" s="7"/>
      <c r="ET770" s="7"/>
      <c r="EU770" s="7"/>
      <c r="EV770" s="7"/>
      <c r="EW770" s="7"/>
      <c r="EX770" s="7"/>
      <c r="EY770" s="7"/>
      <c r="EZ770" s="7"/>
      <c r="FA770" s="7"/>
      <c r="FB770" s="7"/>
      <c r="FC770" s="7"/>
      <c r="FD770" s="7"/>
      <c r="FE770" s="7"/>
      <c r="FF770" s="7"/>
      <c r="FG770" s="7"/>
      <c r="FH770" s="7"/>
      <c r="FI770" s="7"/>
      <c r="FJ770" s="7"/>
      <c r="FK770" s="7"/>
      <c r="FL770" s="7"/>
      <c r="FM770" s="7"/>
      <c r="FN770" s="7"/>
      <c r="FO770" s="7"/>
      <c r="FP770" s="7"/>
      <c r="FQ770" s="7"/>
      <c r="FR770" s="7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8"/>
      <c r="DW771" s="8"/>
      <c r="DX771" s="8"/>
      <c r="DY771" s="8"/>
      <c r="DZ771" s="8"/>
      <c r="EA771" s="8"/>
      <c r="EB771" s="8"/>
      <c r="EC771" s="8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  <c r="EQ771" s="7"/>
      <c r="ER771" s="7"/>
      <c r="ES771" s="7"/>
      <c r="ET771" s="7"/>
      <c r="EU771" s="7"/>
      <c r="EV771" s="7"/>
      <c r="EW771" s="7"/>
      <c r="EX771" s="7"/>
      <c r="EY771" s="7"/>
      <c r="EZ771" s="7"/>
      <c r="FA771" s="7"/>
      <c r="FB771" s="7"/>
      <c r="FC771" s="7"/>
      <c r="FD771" s="7"/>
      <c r="FE771" s="7"/>
      <c r="FF771" s="7"/>
      <c r="FG771" s="7"/>
      <c r="FH771" s="7"/>
      <c r="FI771" s="7"/>
      <c r="FJ771" s="7"/>
      <c r="FK771" s="7"/>
      <c r="FL771" s="7"/>
      <c r="FM771" s="7"/>
      <c r="FN771" s="7"/>
      <c r="FO771" s="7"/>
      <c r="FP771" s="7"/>
      <c r="FQ771" s="7"/>
      <c r="FR771" s="7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8"/>
      <c r="DW772" s="8"/>
      <c r="DX772" s="8"/>
      <c r="DY772" s="8"/>
      <c r="DZ772" s="8"/>
      <c r="EA772" s="8"/>
      <c r="EB772" s="8"/>
      <c r="EC772" s="8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  <c r="EQ772" s="7"/>
      <c r="ER772" s="7"/>
      <c r="ES772" s="7"/>
      <c r="ET772" s="7"/>
      <c r="EU772" s="7"/>
      <c r="EV772" s="7"/>
      <c r="EW772" s="7"/>
      <c r="EX772" s="7"/>
      <c r="EY772" s="7"/>
      <c r="EZ772" s="7"/>
      <c r="FA772" s="7"/>
      <c r="FB772" s="7"/>
      <c r="FC772" s="7"/>
      <c r="FD772" s="7"/>
      <c r="FE772" s="7"/>
      <c r="FF772" s="7"/>
      <c r="FG772" s="7"/>
      <c r="FH772" s="7"/>
      <c r="FI772" s="7"/>
      <c r="FJ772" s="7"/>
      <c r="FK772" s="7"/>
      <c r="FL772" s="7"/>
      <c r="FM772" s="7"/>
      <c r="FN772" s="7"/>
      <c r="FO772" s="7"/>
      <c r="FP772" s="7"/>
      <c r="FQ772" s="7"/>
      <c r="FR772" s="7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8"/>
      <c r="DW773" s="8"/>
      <c r="DX773" s="8"/>
      <c r="DY773" s="8"/>
      <c r="DZ773" s="8"/>
      <c r="EA773" s="8"/>
      <c r="EB773" s="8"/>
      <c r="EC773" s="8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  <c r="EQ773" s="7"/>
      <c r="ER773" s="7"/>
      <c r="ES773" s="7"/>
      <c r="ET773" s="7"/>
      <c r="EU773" s="7"/>
      <c r="EV773" s="7"/>
      <c r="EW773" s="7"/>
      <c r="EX773" s="7"/>
      <c r="EY773" s="7"/>
      <c r="EZ773" s="7"/>
      <c r="FA773" s="7"/>
      <c r="FB773" s="7"/>
      <c r="FC773" s="7"/>
      <c r="FD773" s="7"/>
      <c r="FE773" s="7"/>
      <c r="FF773" s="7"/>
      <c r="FG773" s="7"/>
      <c r="FH773" s="7"/>
      <c r="FI773" s="7"/>
      <c r="FJ773" s="7"/>
      <c r="FK773" s="7"/>
      <c r="FL773" s="7"/>
      <c r="FM773" s="7"/>
      <c r="FN773" s="7"/>
      <c r="FO773" s="7"/>
      <c r="FP773" s="7"/>
      <c r="FQ773" s="7"/>
      <c r="FR773" s="7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8"/>
      <c r="DW774" s="8"/>
      <c r="DX774" s="8"/>
      <c r="DY774" s="8"/>
      <c r="DZ774" s="8"/>
      <c r="EA774" s="8"/>
      <c r="EB774" s="8"/>
      <c r="EC774" s="8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  <c r="EQ774" s="7"/>
      <c r="ER774" s="7"/>
      <c r="ES774" s="7"/>
      <c r="ET774" s="7"/>
      <c r="EU774" s="7"/>
      <c r="EV774" s="7"/>
      <c r="EW774" s="7"/>
      <c r="EX774" s="7"/>
      <c r="EY774" s="7"/>
      <c r="EZ774" s="7"/>
      <c r="FA774" s="7"/>
      <c r="FB774" s="7"/>
      <c r="FC774" s="7"/>
      <c r="FD774" s="7"/>
      <c r="FE774" s="7"/>
      <c r="FF774" s="7"/>
      <c r="FG774" s="7"/>
      <c r="FH774" s="7"/>
      <c r="FI774" s="7"/>
      <c r="FJ774" s="7"/>
      <c r="FK774" s="7"/>
      <c r="FL774" s="7"/>
      <c r="FM774" s="7"/>
      <c r="FN774" s="7"/>
      <c r="FO774" s="7"/>
      <c r="FP774" s="7"/>
      <c r="FQ774" s="7"/>
      <c r="FR774" s="7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8"/>
      <c r="DW775" s="8"/>
      <c r="DX775" s="8"/>
      <c r="DY775" s="8"/>
      <c r="DZ775" s="8"/>
      <c r="EA775" s="8"/>
      <c r="EB775" s="8"/>
      <c r="EC775" s="8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  <c r="EQ775" s="7"/>
      <c r="ER775" s="7"/>
      <c r="ES775" s="7"/>
      <c r="ET775" s="7"/>
      <c r="EU775" s="7"/>
      <c r="EV775" s="7"/>
      <c r="EW775" s="7"/>
      <c r="EX775" s="7"/>
      <c r="EY775" s="7"/>
      <c r="EZ775" s="7"/>
      <c r="FA775" s="7"/>
      <c r="FB775" s="7"/>
      <c r="FC775" s="7"/>
      <c r="FD775" s="7"/>
      <c r="FE775" s="7"/>
      <c r="FF775" s="7"/>
      <c r="FG775" s="7"/>
      <c r="FH775" s="7"/>
      <c r="FI775" s="7"/>
      <c r="FJ775" s="7"/>
      <c r="FK775" s="7"/>
      <c r="FL775" s="7"/>
      <c r="FM775" s="7"/>
      <c r="FN775" s="7"/>
      <c r="FO775" s="7"/>
      <c r="FP775" s="7"/>
      <c r="FQ775" s="7"/>
      <c r="FR775" s="7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8"/>
      <c r="DW776" s="8"/>
      <c r="DX776" s="8"/>
      <c r="DY776" s="8"/>
      <c r="DZ776" s="8"/>
      <c r="EA776" s="8"/>
      <c r="EB776" s="8"/>
      <c r="EC776" s="8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  <c r="EQ776" s="7"/>
      <c r="ER776" s="7"/>
      <c r="ES776" s="7"/>
      <c r="ET776" s="7"/>
      <c r="EU776" s="7"/>
      <c r="EV776" s="7"/>
      <c r="EW776" s="7"/>
      <c r="EX776" s="7"/>
      <c r="EY776" s="7"/>
      <c r="EZ776" s="7"/>
      <c r="FA776" s="7"/>
      <c r="FB776" s="7"/>
      <c r="FC776" s="7"/>
      <c r="FD776" s="7"/>
      <c r="FE776" s="7"/>
      <c r="FF776" s="7"/>
      <c r="FG776" s="7"/>
      <c r="FH776" s="7"/>
      <c r="FI776" s="7"/>
      <c r="FJ776" s="7"/>
      <c r="FK776" s="7"/>
      <c r="FL776" s="7"/>
      <c r="FM776" s="7"/>
      <c r="FN776" s="7"/>
      <c r="FO776" s="7"/>
      <c r="FP776" s="7"/>
      <c r="FQ776" s="7"/>
      <c r="FR776" s="7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8"/>
      <c r="DW777" s="8"/>
      <c r="DX777" s="8"/>
      <c r="DY777" s="8"/>
      <c r="DZ777" s="8"/>
      <c r="EA777" s="8"/>
      <c r="EB777" s="8"/>
      <c r="EC777" s="8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  <c r="EQ777" s="7"/>
      <c r="ER777" s="7"/>
      <c r="ES777" s="7"/>
      <c r="ET777" s="7"/>
      <c r="EU777" s="7"/>
      <c r="EV777" s="7"/>
      <c r="EW777" s="7"/>
      <c r="EX777" s="7"/>
      <c r="EY777" s="7"/>
      <c r="EZ777" s="7"/>
      <c r="FA777" s="7"/>
      <c r="FB777" s="7"/>
      <c r="FC777" s="7"/>
      <c r="FD777" s="7"/>
      <c r="FE777" s="7"/>
      <c r="FF777" s="7"/>
      <c r="FG777" s="7"/>
      <c r="FH777" s="7"/>
      <c r="FI777" s="7"/>
      <c r="FJ777" s="7"/>
      <c r="FK777" s="7"/>
      <c r="FL777" s="7"/>
      <c r="FM777" s="7"/>
      <c r="FN777" s="7"/>
      <c r="FO777" s="7"/>
      <c r="FP777" s="7"/>
      <c r="FQ777" s="7"/>
      <c r="FR777" s="7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8"/>
      <c r="DW778" s="8"/>
      <c r="DX778" s="8"/>
      <c r="DY778" s="8"/>
      <c r="DZ778" s="8"/>
      <c r="EA778" s="8"/>
      <c r="EB778" s="8"/>
      <c r="EC778" s="8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  <c r="EQ778" s="7"/>
      <c r="ER778" s="7"/>
      <c r="ES778" s="7"/>
      <c r="ET778" s="7"/>
      <c r="EU778" s="7"/>
      <c r="EV778" s="7"/>
      <c r="EW778" s="7"/>
      <c r="EX778" s="7"/>
      <c r="EY778" s="7"/>
      <c r="EZ778" s="7"/>
      <c r="FA778" s="7"/>
      <c r="FB778" s="7"/>
      <c r="FC778" s="7"/>
      <c r="FD778" s="7"/>
      <c r="FE778" s="7"/>
      <c r="FF778" s="7"/>
      <c r="FG778" s="7"/>
      <c r="FH778" s="7"/>
      <c r="FI778" s="7"/>
      <c r="FJ778" s="7"/>
      <c r="FK778" s="7"/>
      <c r="FL778" s="7"/>
      <c r="FM778" s="7"/>
      <c r="FN778" s="7"/>
      <c r="FO778" s="7"/>
      <c r="FP778" s="7"/>
      <c r="FQ778" s="7"/>
      <c r="FR778" s="7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8"/>
      <c r="DW779" s="8"/>
      <c r="DX779" s="8"/>
      <c r="DY779" s="8"/>
      <c r="DZ779" s="8"/>
      <c r="EA779" s="8"/>
      <c r="EB779" s="8"/>
      <c r="EC779" s="8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  <c r="EQ779" s="7"/>
      <c r="ER779" s="7"/>
      <c r="ES779" s="7"/>
      <c r="ET779" s="7"/>
      <c r="EU779" s="7"/>
      <c r="EV779" s="7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7"/>
      <c r="FI779" s="7"/>
      <c r="FJ779" s="7"/>
      <c r="FK779" s="7"/>
      <c r="FL779" s="7"/>
      <c r="FM779" s="7"/>
      <c r="FN779" s="7"/>
      <c r="FO779" s="7"/>
      <c r="FP779" s="7"/>
      <c r="FQ779" s="7"/>
      <c r="FR779" s="7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8"/>
      <c r="DW780" s="8"/>
      <c r="DX780" s="8"/>
      <c r="DY780" s="8"/>
      <c r="DZ780" s="8"/>
      <c r="EA780" s="8"/>
      <c r="EB780" s="8"/>
      <c r="EC780" s="8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  <c r="EV780" s="7"/>
      <c r="EW780" s="7"/>
      <c r="EX780" s="7"/>
      <c r="EY780" s="7"/>
      <c r="EZ780" s="7"/>
      <c r="FA780" s="7"/>
      <c r="FB780" s="7"/>
      <c r="FC780" s="7"/>
      <c r="FD780" s="7"/>
      <c r="FE780" s="7"/>
      <c r="FF780" s="7"/>
      <c r="FG780" s="7"/>
      <c r="FH780" s="7"/>
      <c r="FI780" s="7"/>
      <c r="FJ780" s="7"/>
      <c r="FK780" s="7"/>
      <c r="FL780" s="7"/>
      <c r="FM780" s="7"/>
      <c r="FN780" s="7"/>
      <c r="FO780" s="7"/>
      <c r="FP780" s="7"/>
      <c r="FQ780" s="7"/>
      <c r="FR780" s="7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8"/>
      <c r="DW781" s="8"/>
      <c r="DX781" s="8"/>
      <c r="DY781" s="8"/>
      <c r="DZ781" s="8"/>
      <c r="EA781" s="8"/>
      <c r="EB781" s="8"/>
      <c r="EC781" s="8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  <c r="EQ781" s="7"/>
      <c r="ER781" s="7"/>
      <c r="ES781" s="7"/>
      <c r="ET781" s="7"/>
      <c r="EU781" s="7"/>
      <c r="EV781" s="7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7"/>
      <c r="FI781" s="7"/>
      <c r="FJ781" s="7"/>
      <c r="FK781" s="7"/>
      <c r="FL781" s="7"/>
      <c r="FM781" s="7"/>
      <c r="FN781" s="7"/>
      <c r="FO781" s="7"/>
      <c r="FP781" s="7"/>
      <c r="FQ781" s="7"/>
      <c r="FR781" s="7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8"/>
      <c r="DW782" s="8"/>
      <c r="DX782" s="8"/>
      <c r="DY782" s="8"/>
      <c r="DZ782" s="8"/>
      <c r="EA782" s="8"/>
      <c r="EB782" s="8"/>
      <c r="EC782" s="8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/>
      <c r="ES782" s="7"/>
      <c r="ET782" s="7"/>
      <c r="EU782" s="7"/>
      <c r="EV782" s="7"/>
      <c r="EW782" s="7"/>
      <c r="EX782" s="7"/>
      <c r="EY782" s="7"/>
      <c r="EZ782" s="7"/>
      <c r="FA782" s="7"/>
      <c r="FB782" s="7"/>
      <c r="FC782" s="7"/>
      <c r="FD782" s="7"/>
      <c r="FE782" s="7"/>
      <c r="FF782" s="7"/>
      <c r="FG782" s="7"/>
      <c r="FH782" s="7"/>
      <c r="FI782" s="7"/>
      <c r="FJ782" s="7"/>
      <c r="FK782" s="7"/>
      <c r="FL782" s="7"/>
      <c r="FM782" s="7"/>
      <c r="FN782" s="7"/>
      <c r="FO782" s="7"/>
      <c r="FP782" s="7"/>
      <c r="FQ782" s="7"/>
      <c r="FR782" s="7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8"/>
      <c r="DW783" s="8"/>
      <c r="DX783" s="8"/>
      <c r="DY783" s="8"/>
      <c r="DZ783" s="8"/>
      <c r="EA783" s="8"/>
      <c r="EB783" s="8"/>
      <c r="EC783" s="8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  <c r="EQ783" s="7"/>
      <c r="ER783" s="7"/>
      <c r="ES783" s="7"/>
      <c r="ET783" s="7"/>
      <c r="EU783" s="7"/>
      <c r="EV783" s="7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7"/>
      <c r="FI783" s="7"/>
      <c r="FJ783" s="7"/>
      <c r="FK783" s="7"/>
      <c r="FL783" s="7"/>
      <c r="FM783" s="7"/>
      <c r="FN783" s="7"/>
      <c r="FO783" s="7"/>
      <c r="FP783" s="7"/>
      <c r="FQ783" s="7"/>
      <c r="FR783" s="7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8"/>
      <c r="DW784" s="8"/>
      <c r="DX784" s="8"/>
      <c r="DY784" s="8"/>
      <c r="DZ784" s="8"/>
      <c r="EA784" s="8"/>
      <c r="EB784" s="8"/>
      <c r="EC784" s="8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  <c r="EQ784" s="7"/>
      <c r="ER784" s="7"/>
      <c r="ES784" s="7"/>
      <c r="ET784" s="7"/>
      <c r="EU784" s="7"/>
      <c r="EV784" s="7"/>
      <c r="EW784" s="7"/>
      <c r="EX784" s="7"/>
      <c r="EY784" s="7"/>
      <c r="EZ784" s="7"/>
      <c r="FA784" s="7"/>
      <c r="FB784" s="7"/>
      <c r="FC784" s="7"/>
      <c r="FD784" s="7"/>
      <c r="FE784" s="7"/>
      <c r="FF784" s="7"/>
      <c r="FG784" s="7"/>
      <c r="FH784" s="7"/>
      <c r="FI784" s="7"/>
      <c r="FJ784" s="7"/>
      <c r="FK784" s="7"/>
      <c r="FL784" s="7"/>
      <c r="FM784" s="7"/>
      <c r="FN784" s="7"/>
      <c r="FO784" s="7"/>
      <c r="FP784" s="7"/>
      <c r="FQ784" s="7"/>
      <c r="FR784" s="7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8"/>
      <c r="DW785" s="8"/>
      <c r="DX785" s="8"/>
      <c r="DY785" s="8"/>
      <c r="DZ785" s="8"/>
      <c r="EA785" s="8"/>
      <c r="EB785" s="8"/>
      <c r="EC785" s="8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  <c r="EQ785" s="7"/>
      <c r="ER785" s="7"/>
      <c r="ES785" s="7"/>
      <c r="ET785" s="7"/>
      <c r="EU785" s="7"/>
      <c r="EV785" s="7"/>
      <c r="EW785" s="7"/>
      <c r="EX785" s="7"/>
      <c r="EY785" s="7"/>
      <c r="EZ785" s="7"/>
      <c r="FA785" s="7"/>
      <c r="FB785" s="7"/>
      <c r="FC785" s="7"/>
      <c r="FD785" s="7"/>
      <c r="FE785" s="7"/>
      <c r="FF785" s="7"/>
      <c r="FG785" s="7"/>
      <c r="FH785" s="7"/>
      <c r="FI785" s="7"/>
      <c r="FJ785" s="7"/>
      <c r="FK785" s="7"/>
      <c r="FL785" s="7"/>
      <c r="FM785" s="7"/>
      <c r="FN785" s="7"/>
      <c r="FO785" s="7"/>
      <c r="FP785" s="7"/>
      <c r="FQ785" s="7"/>
      <c r="FR785" s="7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8"/>
      <c r="DW786" s="8"/>
      <c r="DX786" s="8"/>
      <c r="DY786" s="8"/>
      <c r="DZ786" s="8"/>
      <c r="EA786" s="8"/>
      <c r="EB786" s="8"/>
      <c r="EC786" s="8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  <c r="EV786" s="7"/>
      <c r="EW786" s="7"/>
      <c r="EX786" s="7"/>
      <c r="EY786" s="7"/>
      <c r="EZ786" s="7"/>
      <c r="FA786" s="7"/>
      <c r="FB786" s="7"/>
      <c r="FC786" s="7"/>
      <c r="FD786" s="7"/>
      <c r="FE786" s="7"/>
      <c r="FF786" s="7"/>
      <c r="FG786" s="7"/>
      <c r="FH786" s="7"/>
      <c r="FI786" s="7"/>
      <c r="FJ786" s="7"/>
      <c r="FK786" s="7"/>
      <c r="FL786" s="7"/>
      <c r="FM786" s="7"/>
      <c r="FN786" s="7"/>
      <c r="FO786" s="7"/>
      <c r="FP786" s="7"/>
      <c r="FQ786" s="7"/>
      <c r="FR786" s="7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8"/>
      <c r="DW787" s="8"/>
      <c r="DX787" s="8"/>
      <c r="DY787" s="8"/>
      <c r="DZ787" s="8"/>
      <c r="EA787" s="8"/>
      <c r="EB787" s="8"/>
      <c r="EC787" s="8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/>
      <c r="ES787" s="7"/>
      <c r="ET787" s="7"/>
      <c r="EU787" s="7"/>
      <c r="EV787" s="7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7"/>
      <c r="FI787" s="7"/>
      <c r="FJ787" s="7"/>
      <c r="FK787" s="7"/>
      <c r="FL787" s="7"/>
      <c r="FM787" s="7"/>
      <c r="FN787" s="7"/>
      <c r="FO787" s="7"/>
      <c r="FP787" s="7"/>
      <c r="FQ787" s="7"/>
      <c r="FR787" s="7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8"/>
      <c r="DW788" s="8"/>
      <c r="DX788" s="8"/>
      <c r="DY788" s="8"/>
      <c r="DZ788" s="8"/>
      <c r="EA788" s="8"/>
      <c r="EB788" s="8"/>
      <c r="EC788" s="8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  <c r="EQ788" s="7"/>
      <c r="ER788" s="7"/>
      <c r="ES788" s="7"/>
      <c r="ET788" s="7"/>
      <c r="EU788" s="7"/>
      <c r="EV788" s="7"/>
      <c r="EW788" s="7"/>
      <c r="EX788" s="7"/>
      <c r="EY788" s="7"/>
      <c r="EZ788" s="7"/>
      <c r="FA788" s="7"/>
      <c r="FB788" s="7"/>
      <c r="FC788" s="7"/>
      <c r="FD788" s="7"/>
      <c r="FE788" s="7"/>
      <c r="FF788" s="7"/>
      <c r="FG788" s="7"/>
      <c r="FH788" s="7"/>
      <c r="FI788" s="7"/>
      <c r="FJ788" s="7"/>
      <c r="FK788" s="7"/>
      <c r="FL788" s="7"/>
      <c r="FM788" s="7"/>
      <c r="FN788" s="7"/>
      <c r="FO788" s="7"/>
      <c r="FP788" s="7"/>
      <c r="FQ788" s="7"/>
      <c r="FR788" s="7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8"/>
      <c r="DW789" s="8"/>
      <c r="DX789" s="8"/>
      <c r="DY789" s="8"/>
      <c r="DZ789" s="8"/>
      <c r="EA789" s="8"/>
      <c r="EB789" s="8"/>
      <c r="EC789" s="8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  <c r="EQ789" s="7"/>
      <c r="ER789" s="7"/>
      <c r="ES789" s="7"/>
      <c r="ET789" s="7"/>
      <c r="EU789" s="7"/>
      <c r="EV789" s="7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7"/>
      <c r="FI789" s="7"/>
      <c r="FJ789" s="7"/>
      <c r="FK789" s="7"/>
      <c r="FL789" s="7"/>
      <c r="FM789" s="7"/>
      <c r="FN789" s="7"/>
      <c r="FO789" s="7"/>
      <c r="FP789" s="7"/>
      <c r="FQ789" s="7"/>
      <c r="FR789" s="7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8"/>
      <c r="DW790" s="8"/>
      <c r="DX790" s="8"/>
      <c r="DY790" s="8"/>
      <c r="DZ790" s="8"/>
      <c r="EA790" s="8"/>
      <c r="EB790" s="8"/>
      <c r="EC790" s="8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  <c r="EQ790" s="7"/>
      <c r="ER790" s="7"/>
      <c r="ES790" s="7"/>
      <c r="ET790" s="7"/>
      <c r="EU790" s="7"/>
      <c r="EV790" s="7"/>
      <c r="EW790" s="7"/>
      <c r="EX790" s="7"/>
      <c r="EY790" s="7"/>
      <c r="EZ790" s="7"/>
      <c r="FA790" s="7"/>
      <c r="FB790" s="7"/>
      <c r="FC790" s="7"/>
      <c r="FD790" s="7"/>
      <c r="FE790" s="7"/>
      <c r="FF790" s="7"/>
      <c r="FG790" s="7"/>
      <c r="FH790" s="7"/>
      <c r="FI790" s="7"/>
      <c r="FJ790" s="7"/>
      <c r="FK790" s="7"/>
      <c r="FL790" s="7"/>
      <c r="FM790" s="7"/>
      <c r="FN790" s="7"/>
      <c r="FO790" s="7"/>
      <c r="FP790" s="7"/>
      <c r="FQ790" s="7"/>
      <c r="FR790" s="7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8"/>
      <c r="DW791" s="8"/>
      <c r="DX791" s="8"/>
      <c r="DY791" s="8"/>
      <c r="DZ791" s="8"/>
      <c r="EA791" s="8"/>
      <c r="EB791" s="8"/>
      <c r="EC791" s="8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  <c r="EQ791" s="7"/>
      <c r="ER791" s="7"/>
      <c r="ES791" s="7"/>
      <c r="ET791" s="7"/>
      <c r="EU791" s="7"/>
      <c r="EV791" s="7"/>
      <c r="EW791" s="7"/>
      <c r="EX791" s="7"/>
      <c r="EY791" s="7"/>
      <c r="EZ791" s="7"/>
      <c r="FA791" s="7"/>
      <c r="FB791" s="7"/>
      <c r="FC791" s="7"/>
      <c r="FD791" s="7"/>
      <c r="FE791" s="7"/>
      <c r="FF791" s="7"/>
      <c r="FG791" s="7"/>
      <c r="FH791" s="7"/>
      <c r="FI791" s="7"/>
      <c r="FJ791" s="7"/>
      <c r="FK791" s="7"/>
      <c r="FL791" s="7"/>
      <c r="FM791" s="7"/>
      <c r="FN791" s="7"/>
      <c r="FO791" s="7"/>
      <c r="FP791" s="7"/>
      <c r="FQ791" s="7"/>
      <c r="FR791" s="7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8"/>
      <c r="DW792" s="8"/>
      <c r="DX792" s="8"/>
      <c r="DY792" s="8"/>
      <c r="DZ792" s="8"/>
      <c r="EA792" s="8"/>
      <c r="EB792" s="8"/>
      <c r="EC792" s="8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  <c r="EQ792" s="7"/>
      <c r="ER792" s="7"/>
      <c r="ES792" s="7"/>
      <c r="ET792" s="7"/>
      <c r="EU792" s="7"/>
      <c r="EV792" s="7"/>
      <c r="EW792" s="7"/>
      <c r="EX792" s="7"/>
      <c r="EY792" s="7"/>
      <c r="EZ792" s="7"/>
      <c r="FA792" s="7"/>
      <c r="FB792" s="7"/>
      <c r="FC792" s="7"/>
      <c r="FD792" s="7"/>
      <c r="FE792" s="7"/>
      <c r="FF792" s="7"/>
      <c r="FG792" s="7"/>
      <c r="FH792" s="7"/>
      <c r="FI792" s="7"/>
      <c r="FJ792" s="7"/>
      <c r="FK792" s="7"/>
      <c r="FL792" s="7"/>
      <c r="FM792" s="7"/>
      <c r="FN792" s="7"/>
      <c r="FO792" s="7"/>
      <c r="FP792" s="7"/>
      <c r="FQ792" s="7"/>
      <c r="FR792" s="7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8"/>
      <c r="DW793" s="8"/>
      <c r="DX793" s="8"/>
      <c r="DY793" s="8"/>
      <c r="DZ793" s="8"/>
      <c r="EA793" s="8"/>
      <c r="EB793" s="8"/>
      <c r="EC793" s="8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  <c r="EQ793" s="7"/>
      <c r="ER793" s="7"/>
      <c r="ES793" s="7"/>
      <c r="ET793" s="7"/>
      <c r="EU793" s="7"/>
      <c r="EV793" s="7"/>
      <c r="EW793" s="7"/>
      <c r="EX793" s="7"/>
      <c r="EY793" s="7"/>
      <c r="EZ793" s="7"/>
      <c r="FA793" s="7"/>
      <c r="FB793" s="7"/>
      <c r="FC793" s="7"/>
      <c r="FD793" s="7"/>
      <c r="FE793" s="7"/>
      <c r="FF793" s="7"/>
      <c r="FG793" s="7"/>
      <c r="FH793" s="7"/>
      <c r="FI793" s="7"/>
      <c r="FJ793" s="7"/>
      <c r="FK793" s="7"/>
      <c r="FL793" s="7"/>
      <c r="FM793" s="7"/>
      <c r="FN793" s="7"/>
      <c r="FO793" s="7"/>
      <c r="FP793" s="7"/>
      <c r="FQ793" s="7"/>
      <c r="FR793" s="7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8"/>
      <c r="DW794" s="8"/>
      <c r="DX794" s="8"/>
      <c r="DY794" s="8"/>
      <c r="DZ794" s="8"/>
      <c r="EA794" s="8"/>
      <c r="EB794" s="8"/>
      <c r="EC794" s="8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  <c r="EQ794" s="7"/>
      <c r="ER794" s="7"/>
      <c r="ES794" s="7"/>
      <c r="ET794" s="7"/>
      <c r="EU794" s="7"/>
      <c r="EV794" s="7"/>
      <c r="EW794" s="7"/>
      <c r="EX794" s="7"/>
      <c r="EY794" s="7"/>
      <c r="EZ794" s="7"/>
      <c r="FA794" s="7"/>
      <c r="FB794" s="7"/>
      <c r="FC794" s="7"/>
      <c r="FD794" s="7"/>
      <c r="FE794" s="7"/>
      <c r="FF794" s="7"/>
      <c r="FG794" s="7"/>
      <c r="FH794" s="7"/>
      <c r="FI794" s="7"/>
      <c r="FJ794" s="7"/>
      <c r="FK794" s="7"/>
      <c r="FL794" s="7"/>
      <c r="FM794" s="7"/>
      <c r="FN794" s="7"/>
      <c r="FO794" s="7"/>
      <c r="FP794" s="7"/>
      <c r="FQ794" s="7"/>
      <c r="FR794" s="7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8"/>
      <c r="DW795" s="8"/>
      <c r="DX795" s="8"/>
      <c r="DY795" s="8"/>
      <c r="DZ795" s="8"/>
      <c r="EA795" s="8"/>
      <c r="EB795" s="8"/>
      <c r="EC795" s="8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  <c r="EQ795" s="7"/>
      <c r="ER795" s="7"/>
      <c r="ES795" s="7"/>
      <c r="ET795" s="7"/>
      <c r="EU795" s="7"/>
      <c r="EV795" s="7"/>
      <c r="EW795" s="7"/>
      <c r="EX795" s="7"/>
      <c r="EY795" s="7"/>
      <c r="EZ795" s="7"/>
      <c r="FA795" s="7"/>
      <c r="FB795" s="7"/>
      <c r="FC795" s="7"/>
      <c r="FD795" s="7"/>
      <c r="FE795" s="7"/>
      <c r="FF795" s="7"/>
      <c r="FG795" s="7"/>
      <c r="FH795" s="7"/>
      <c r="FI795" s="7"/>
      <c r="FJ795" s="7"/>
      <c r="FK795" s="7"/>
      <c r="FL795" s="7"/>
      <c r="FM795" s="7"/>
      <c r="FN795" s="7"/>
      <c r="FO795" s="7"/>
      <c r="FP795" s="7"/>
      <c r="FQ795" s="7"/>
      <c r="FR795" s="7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8"/>
      <c r="DW796" s="8"/>
      <c r="DX796" s="8"/>
      <c r="DY796" s="8"/>
      <c r="DZ796" s="8"/>
      <c r="EA796" s="8"/>
      <c r="EB796" s="8"/>
      <c r="EC796" s="8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  <c r="EQ796" s="7"/>
      <c r="ER796" s="7"/>
      <c r="ES796" s="7"/>
      <c r="ET796" s="7"/>
      <c r="EU796" s="7"/>
      <c r="EV796" s="7"/>
      <c r="EW796" s="7"/>
      <c r="EX796" s="7"/>
      <c r="EY796" s="7"/>
      <c r="EZ796" s="7"/>
      <c r="FA796" s="7"/>
      <c r="FB796" s="7"/>
      <c r="FC796" s="7"/>
      <c r="FD796" s="7"/>
      <c r="FE796" s="7"/>
      <c r="FF796" s="7"/>
      <c r="FG796" s="7"/>
      <c r="FH796" s="7"/>
      <c r="FI796" s="7"/>
      <c r="FJ796" s="7"/>
      <c r="FK796" s="7"/>
      <c r="FL796" s="7"/>
      <c r="FM796" s="7"/>
      <c r="FN796" s="7"/>
      <c r="FO796" s="7"/>
      <c r="FP796" s="7"/>
      <c r="FQ796" s="7"/>
      <c r="FR796" s="7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8"/>
      <c r="DW797" s="8"/>
      <c r="DX797" s="8"/>
      <c r="DY797" s="8"/>
      <c r="DZ797" s="8"/>
      <c r="EA797" s="8"/>
      <c r="EB797" s="8"/>
      <c r="EC797" s="8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  <c r="EQ797" s="7"/>
      <c r="ER797" s="7"/>
      <c r="ES797" s="7"/>
      <c r="ET797" s="7"/>
      <c r="EU797" s="7"/>
      <c r="EV797" s="7"/>
      <c r="EW797" s="7"/>
      <c r="EX797" s="7"/>
      <c r="EY797" s="7"/>
      <c r="EZ797" s="7"/>
      <c r="FA797" s="7"/>
      <c r="FB797" s="7"/>
      <c r="FC797" s="7"/>
      <c r="FD797" s="7"/>
      <c r="FE797" s="7"/>
      <c r="FF797" s="7"/>
      <c r="FG797" s="7"/>
      <c r="FH797" s="7"/>
      <c r="FI797" s="7"/>
      <c r="FJ797" s="7"/>
      <c r="FK797" s="7"/>
      <c r="FL797" s="7"/>
      <c r="FM797" s="7"/>
      <c r="FN797" s="7"/>
      <c r="FO797" s="7"/>
      <c r="FP797" s="7"/>
      <c r="FQ797" s="7"/>
      <c r="FR797" s="7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8"/>
      <c r="DW798" s="8"/>
      <c r="DX798" s="8"/>
      <c r="DY798" s="8"/>
      <c r="DZ798" s="8"/>
      <c r="EA798" s="8"/>
      <c r="EB798" s="8"/>
      <c r="EC798" s="8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  <c r="EQ798" s="7"/>
      <c r="ER798" s="7"/>
      <c r="ES798" s="7"/>
      <c r="ET798" s="7"/>
      <c r="EU798" s="7"/>
      <c r="EV798" s="7"/>
      <c r="EW798" s="7"/>
      <c r="EX798" s="7"/>
      <c r="EY798" s="7"/>
      <c r="EZ798" s="7"/>
      <c r="FA798" s="7"/>
      <c r="FB798" s="7"/>
      <c r="FC798" s="7"/>
      <c r="FD798" s="7"/>
      <c r="FE798" s="7"/>
      <c r="FF798" s="7"/>
      <c r="FG798" s="7"/>
      <c r="FH798" s="7"/>
      <c r="FI798" s="7"/>
      <c r="FJ798" s="7"/>
      <c r="FK798" s="7"/>
      <c r="FL798" s="7"/>
      <c r="FM798" s="7"/>
      <c r="FN798" s="7"/>
      <c r="FO798" s="7"/>
      <c r="FP798" s="7"/>
      <c r="FQ798" s="7"/>
      <c r="FR798" s="7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8"/>
      <c r="DW799" s="8"/>
      <c r="DX799" s="8"/>
      <c r="DY799" s="8"/>
      <c r="DZ799" s="8"/>
      <c r="EA799" s="8"/>
      <c r="EB799" s="8"/>
      <c r="EC799" s="8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  <c r="EQ799" s="7"/>
      <c r="ER799" s="7"/>
      <c r="ES799" s="7"/>
      <c r="ET799" s="7"/>
      <c r="EU799" s="7"/>
      <c r="EV799" s="7"/>
      <c r="EW799" s="7"/>
      <c r="EX799" s="7"/>
      <c r="EY799" s="7"/>
      <c r="EZ799" s="7"/>
      <c r="FA799" s="7"/>
      <c r="FB799" s="7"/>
      <c r="FC799" s="7"/>
      <c r="FD799" s="7"/>
      <c r="FE799" s="7"/>
      <c r="FF799" s="7"/>
      <c r="FG799" s="7"/>
      <c r="FH799" s="7"/>
      <c r="FI799" s="7"/>
      <c r="FJ799" s="7"/>
      <c r="FK799" s="7"/>
      <c r="FL799" s="7"/>
      <c r="FM799" s="7"/>
      <c r="FN799" s="7"/>
      <c r="FO799" s="7"/>
      <c r="FP799" s="7"/>
      <c r="FQ799" s="7"/>
      <c r="FR799" s="7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8"/>
      <c r="DW800" s="8"/>
      <c r="DX800" s="8"/>
      <c r="DY800" s="8"/>
      <c r="DZ800" s="8"/>
      <c r="EA800" s="8"/>
      <c r="EB800" s="8"/>
      <c r="EC800" s="8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  <c r="EQ800" s="7"/>
      <c r="ER800" s="7"/>
      <c r="ES800" s="7"/>
      <c r="ET800" s="7"/>
      <c r="EU800" s="7"/>
      <c r="EV800" s="7"/>
      <c r="EW800" s="7"/>
      <c r="EX800" s="7"/>
      <c r="EY800" s="7"/>
      <c r="EZ800" s="7"/>
      <c r="FA800" s="7"/>
      <c r="FB800" s="7"/>
      <c r="FC800" s="7"/>
      <c r="FD800" s="7"/>
      <c r="FE800" s="7"/>
      <c r="FF800" s="7"/>
      <c r="FG800" s="7"/>
      <c r="FH800" s="7"/>
      <c r="FI800" s="7"/>
      <c r="FJ800" s="7"/>
      <c r="FK800" s="7"/>
      <c r="FL800" s="7"/>
      <c r="FM800" s="7"/>
      <c r="FN800" s="7"/>
      <c r="FO800" s="7"/>
      <c r="FP800" s="7"/>
      <c r="FQ800" s="7"/>
      <c r="FR800" s="7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8"/>
      <c r="DW801" s="8"/>
      <c r="DX801" s="8"/>
      <c r="DY801" s="8"/>
      <c r="DZ801" s="8"/>
      <c r="EA801" s="8"/>
      <c r="EB801" s="8"/>
      <c r="EC801" s="8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  <c r="EQ801" s="7"/>
      <c r="ER801" s="7"/>
      <c r="ES801" s="7"/>
      <c r="ET801" s="7"/>
      <c r="EU801" s="7"/>
      <c r="EV801" s="7"/>
      <c r="EW801" s="7"/>
      <c r="EX801" s="7"/>
      <c r="EY801" s="7"/>
      <c r="EZ801" s="7"/>
      <c r="FA801" s="7"/>
      <c r="FB801" s="7"/>
      <c r="FC801" s="7"/>
      <c r="FD801" s="7"/>
      <c r="FE801" s="7"/>
      <c r="FF801" s="7"/>
      <c r="FG801" s="7"/>
      <c r="FH801" s="7"/>
      <c r="FI801" s="7"/>
      <c r="FJ801" s="7"/>
      <c r="FK801" s="7"/>
      <c r="FL801" s="7"/>
      <c r="FM801" s="7"/>
      <c r="FN801" s="7"/>
      <c r="FO801" s="7"/>
      <c r="FP801" s="7"/>
      <c r="FQ801" s="7"/>
      <c r="FR801" s="7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8"/>
      <c r="DW802" s="8"/>
      <c r="DX802" s="8"/>
      <c r="DY802" s="8"/>
      <c r="DZ802" s="8"/>
      <c r="EA802" s="8"/>
      <c r="EB802" s="8"/>
      <c r="EC802" s="8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  <c r="EQ802" s="7"/>
      <c r="ER802" s="7"/>
      <c r="ES802" s="7"/>
      <c r="ET802" s="7"/>
      <c r="EU802" s="7"/>
      <c r="EV802" s="7"/>
      <c r="EW802" s="7"/>
      <c r="EX802" s="7"/>
      <c r="EY802" s="7"/>
      <c r="EZ802" s="7"/>
      <c r="FA802" s="7"/>
      <c r="FB802" s="7"/>
      <c r="FC802" s="7"/>
      <c r="FD802" s="7"/>
      <c r="FE802" s="7"/>
      <c r="FF802" s="7"/>
      <c r="FG802" s="7"/>
      <c r="FH802" s="7"/>
      <c r="FI802" s="7"/>
      <c r="FJ802" s="7"/>
      <c r="FK802" s="7"/>
      <c r="FL802" s="7"/>
      <c r="FM802" s="7"/>
      <c r="FN802" s="7"/>
      <c r="FO802" s="7"/>
      <c r="FP802" s="7"/>
      <c r="FQ802" s="7"/>
      <c r="FR802" s="7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8"/>
      <c r="DW803" s="8"/>
      <c r="DX803" s="8"/>
      <c r="DY803" s="8"/>
      <c r="DZ803" s="8"/>
      <c r="EA803" s="8"/>
      <c r="EB803" s="8"/>
      <c r="EC803" s="8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  <c r="EQ803" s="7"/>
      <c r="ER803" s="7"/>
      <c r="ES803" s="7"/>
      <c r="ET803" s="7"/>
      <c r="EU803" s="7"/>
      <c r="EV803" s="7"/>
      <c r="EW803" s="7"/>
      <c r="EX803" s="7"/>
      <c r="EY803" s="7"/>
      <c r="EZ803" s="7"/>
      <c r="FA803" s="7"/>
      <c r="FB803" s="7"/>
      <c r="FC803" s="7"/>
      <c r="FD803" s="7"/>
      <c r="FE803" s="7"/>
      <c r="FF803" s="7"/>
      <c r="FG803" s="7"/>
      <c r="FH803" s="7"/>
      <c r="FI803" s="7"/>
      <c r="FJ803" s="7"/>
      <c r="FK803" s="7"/>
      <c r="FL803" s="7"/>
      <c r="FM803" s="7"/>
      <c r="FN803" s="7"/>
      <c r="FO803" s="7"/>
      <c r="FP803" s="7"/>
      <c r="FQ803" s="7"/>
      <c r="FR803" s="7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8"/>
      <c r="DW804" s="8"/>
      <c r="DX804" s="8"/>
      <c r="DY804" s="8"/>
      <c r="DZ804" s="8"/>
      <c r="EA804" s="8"/>
      <c r="EB804" s="8"/>
      <c r="EC804" s="8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  <c r="EQ804" s="7"/>
      <c r="ER804" s="7"/>
      <c r="ES804" s="7"/>
      <c r="ET804" s="7"/>
      <c r="EU804" s="7"/>
      <c r="EV804" s="7"/>
      <c r="EW804" s="7"/>
      <c r="EX804" s="7"/>
      <c r="EY804" s="7"/>
      <c r="EZ804" s="7"/>
      <c r="FA804" s="7"/>
      <c r="FB804" s="7"/>
      <c r="FC804" s="7"/>
      <c r="FD804" s="7"/>
      <c r="FE804" s="7"/>
      <c r="FF804" s="7"/>
      <c r="FG804" s="7"/>
      <c r="FH804" s="7"/>
      <c r="FI804" s="7"/>
      <c r="FJ804" s="7"/>
      <c r="FK804" s="7"/>
      <c r="FL804" s="7"/>
      <c r="FM804" s="7"/>
      <c r="FN804" s="7"/>
      <c r="FO804" s="7"/>
      <c r="FP804" s="7"/>
      <c r="FQ804" s="7"/>
      <c r="FR804" s="7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8"/>
      <c r="DW805" s="8"/>
      <c r="DX805" s="8"/>
      <c r="DY805" s="8"/>
      <c r="DZ805" s="8"/>
      <c r="EA805" s="8"/>
      <c r="EB805" s="8"/>
      <c r="EC805" s="8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  <c r="EQ805" s="7"/>
      <c r="ER805" s="7"/>
      <c r="ES805" s="7"/>
      <c r="ET805" s="7"/>
      <c r="EU805" s="7"/>
      <c r="EV805" s="7"/>
      <c r="EW805" s="7"/>
      <c r="EX805" s="7"/>
      <c r="EY805" s="7"/>
      <c r="EZ805" s="7"/>
      <c r="FA805" s="7"/>
      <c r="FB805" s="7"/>
      <c r="FC805" s="7"/>
      <c r="FD805" s="7"/>
      <c r="FE805" s="7"/>
      <c r="FF805" s="7"/>
      <c r="FG805" s="7"/>
      <c r="FH805" s="7"/>
      <c r="FI805" s="7"/>
      <c r="FJ805" s="7"/>
      <c r="FK805" s="7"/>
      <c r="FL805" s="7"/>
      <c r="FM805" s="7"/>
      <c r="FN805" s="7"/>
      <c r="FO805" s="7"/>
      <c r="FP805" s="7"/>
      <c r="FQ805" s="7"/>
      <c r="FR805" s="7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8"/>
      <c r="DW806" s="8"/>
      <c r="DX806" s="8"/>
      <c r="DY806" s="8"/>
      <c r="DZ806" s="8"/>
      <c r="EA806" s="8"/>
      <c r="EB806" s="8"/>
      <c r="EC806" s="8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  <c r="EQ806" s="7"/>
      <c r="ER806" s="7"/>
      <c r="ES806" s="7"/>
      <c r="ET806" s="7"/>
      <c r="EU806" s="7"/>
      <c r="EV806" s="7"/>
      <c r="EW806" s="7"/>
      <c r="EX806" s="7"/>
      <c r="EY806" s="7"/>
      <c r="EZ806" s="7"/>
      <c r="FA806" s="7"/>
      <c r="FB806" s="7"/>
      <c r="FC806" s="7"/>
      <c r="FD806" s="7"/>
      <c r="FE806" s="7"/>
      <c r="FF806" s="7"/>
      <c r="FG806" s="7"/>
      <c r="FH806" s="7"/>
      <c r="FI806" s="7"/>
      <c r="FJ806" s="7"/>
      <c r="FK806" s="7"/>
      <c r="FL806" s="7"/>
      <c r="FM806" s="7"/>
      <c r="FN806" s="7"/>
      <c r="FO806" s="7"/>
      <c r="FP806" s="7"/>
      <c r="FQ806" s="7"/>
      <c r="FR806" s="7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8"/>
      <c r="DW807" s="8"/>
      <c r="DX807" s="8"/>
      <c r="DY807" s="8"/>
      <c r="DZ807" s="8"/>
      <c r="EA807" s="8"/>
      <c r="EB807" s="8"/>
      <c r="EC807" s="8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  <c r="EQ807" s="7"/>
      <c r="ER807" s="7"/>
      <c r="ES807" s="7"/>
      <c r="ET807" s="7"/>
      <c r="EU807" s="7"/>
      <c r="EV807" s="7"/>
      <c r="EW807" s="7"/>
      <c r="EX807" s="7"/>
      <c r="EY807" s="7"/>
      <c r="EZ807" s="7"/>
      <c r="FA807" s="7"/>
      <c r="FB807" s="7"/>
      <c r="FC807" s="7"/>
      <c r="FD807" s="7"/>
      <c r="FE807" s="7"/>
      <c r="FF807" s="7"/>
      <c r="FG807" s="7"/>
      <c r="FH807" s="7"/>
      <c r="FI807" s="7"/>
      <c r="FJ807" s="7"/>
      <c r="FK807" s="7"/>
      <c r="FL807" s="7"/>
      <c r="FM807" s="7"/>
      <c r="FN807" s="7"/>
      <c r="FO807" s="7"/>
      <c r="FP807" s="7"/>
      <c r="FQ807" s="7"/>
      <c r="FR807" s="7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8"/>
      <c r="DW808" s="8"/>
      <c r="DX808" s="8"/>
      <c r="DY808" s="8"/>
      <c r="DZ808" s="8"/>
      <c r="EA808" s="8"/>
      <c r="EB808" s="8"/>
      <c r="EC808" s="8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  <c r="EQ808" s="7"/>
      <c r="ER808" s="7"/>
      <c r="ES808" s="7"/>
      <c r="ET808" s="7"/>
      <c r="EU808" s="7"/>
      <c r="EV808" s="7"/>
      <c r="EW808" s="7"/>
      <c r="EX808" s="7"/>
      <c r="EY808" s="7"/>
      <c r="EZ808" s="7"/>
      <c r="FA808" s="7"/>
      <c r="FB808" s="7"/>
      <c r="FC808" s="7"/>
      <c r="FD808" s="7"/>
      <c r="FE808" s="7"/>
      <c r="FF808" s="7"/>
      <c r="FG808" s="7"/>
      <c r="FH808" s="7"/>
      <c r="FI808" s="7"/>
      <c r="FJ808" s="7"/>
      <c r="FK808" s="7"/>
      <c r="FL808" s="7"/>
      <c r="FM808" s="7"/>
      <c r="FN808" s="7"/>
      <c r="FO808" s="7"/>
      <c r="FP808" s="7"/>
      <c r="FQ808" s="7"/>
      <c r="FR808" s="7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8"/>
      <c r="DW809" s="8"/>
      <c r="DX809" s="8"/>
      <c r="DY809" s="8"/>
      <c r="DZ809" s="8"/>
      <c r="EA809" s="8"/>
      <c r="EB809" s="8"/>
      <c r="EC809" s="8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  <c r="EP809" s="7"/>
      <c r="EQ809" s="7"/>
      <c r="ER809" s="7"/>
      <c r="ES809" s="7"/>
      <c r="ET809" s="7"/>
      <c r="EU809" s="7"/>
      <c r="EV809" s="7"/>
      <c r="EW809" s="7"/>
      <c r="EX809" s="7"/>
      <c r="EY809" s="7"/>
      <c r="EZ809" s="7"/>
      <c r="FA809" s="7"/>
      <c r="FB809" s="7"/>
      <c r="FC809" s="7"/>
      <c r="FD809" s="7"/>
      <c r="FE809" s="7"/>
      <c r="FF809" s="7"/>
      <c r="FG809" s="7"/>
      <c r="FH809" s="7"/>
      <c r="FI809" s="7"/>
      <c r="FJ809" s="7"/>
      <c r="FK809" s="7"/>
      <c r="FL809" s="7"/>
      <c r="FM809" s="7"/>
      <c r="FN809" s="7"/>
      <c r="FO809" s="7"/>
      <c r="FP809" s="7"/>
      <c r="FQ809" s="7"/>
      <c r="FR809" s="7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8"/>
      <c r="DW810" s="8"/>
      <c r="DX810" s="8"/>
      <c r="DY810" s="8"/>
      <c r="DZ810" s="8"/>
      <c r="EA810" s="8"/>
      <c r="EB810" s="8"/>
      <c r="EC810" s="8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  <c r="EP810" s="7"/>
      <c r="EQ810" s="7"/>
      <c r="ER810" s="7"/>
      <c r="ES810" s="7"/>
      <c r="ET810" s="7"/>
      <c r="EU810" s="7"/>
      <c r="EV810" s="7"/>
      <c r="EW810" s="7"/>
      <c r="EX810" s="7"/>
      <c r="EY810" s="7"/>
      <c r="EZ810" s="7"/>
      <c r="FA810" s="7"/>
      <c r="FB810" s="7"/>
      <c r="FC810" s="7"/>
      <c r="FD810" s="7"/>
      <c r="FE810" s="7"/>
      <c r="FF810" s="7"/>
      <c r="FG810" s="7"/>
      <c r="FH810" s="7"/>
      <c r="FI810" s="7"/>
      <c r="FJ810" s="7"/>
      <c r="FK810" s="7"/>
      <c r="FL810" s="7"/>
      <c r="FM810" s="7"/>
      <c r="FN810" s="7"/>
      <c r="FO810" s="7"/>
      <c r="FP810" s="7"/>
      <c r="FQ810" s="7"/>
      <c r="FR810" s="7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8"/>
      <c r="DW811" s="8"/>
      <c r="DX811" s="8"/>
      <c r="DY811" s="8"/>
      <c r="DZ811" s="8"/>
      <c r="EA811" s="8"/>
      <c r="EB811" s="8"/>
      <c r="EC811" s="8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  <c r="EQ811" s="7"/>
      <c r="ER811" s="7"/>
      <c r="ES811" s="7"/>
      <c r="ET811" s="7"/>
      <c r="EU811" s="7"/>
      <c r="EV811" s="7"/>
      <c r="EW811" s="7"/>
      <c r="EX811" s="7"/>
      <c r="EY811" s="7"/>
      <c r="EZ811" s="7"/>
      <c r="FA811" s="7"/>
      <c r="FB811" s="7"/>
      <c r="FC811" s="7"/>
      <c r="FD811" s="7"/>
      <c r="FE811" s="7"/>
      <c r="FF811" s="7"/>
      <c r="FG811" s="7"/>
      <c r="FH811" s="7"/>
      <c r="FI811" s="7"/>
      <c r="FJ811" s="7"/>
      <c r="FK811" s="7"/>
      <c r="FL811" s="7"/>
      <c r="FM811" s="7"/>
      <c r="FN811" s="7"/>
      <c r="FO811" s="7"/>
      <c r="FP811" s="7"/>
      <c r="FQ811" s="7"/>
      <c r="FR811" s="7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8"/>
      <c r="DW812" s="8"/>
      <c r="DX812" s="8"/>
      <c r="DY812" s="8"/>
      <c r="DZ812" s="8"/>
      <c r="EA812" s="8"/>
      <c r="EB812" s="8"/>
      <c r="EC812" s="8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  <c r="EQ812" s="7"/>
      <c r="ER812" s="7"/>
      <c r="ES812" s="7"/>
      <c r="ET812" s="7"/>
      <c r="EU812" s="7"/>
      <c r="EV812" s="7"/>
      <c r="EW812" s="7"/>
      <c r="EX812" s="7"/>
      <c r="EY812" s="7"/>
      <c r="EZ812" s="7"/>
      <c r="FA812" s="7"/>
      <c r="FB812" s="7"/>
      <c r="FC812" s="7"/>
      <c r="FD812" s="7"/>
      <c r="FE812" s="7"/>
      <c r="FF812" s="7"/>
      <c r="FG812" s="7"/>
      <c r="FH812" s="7"/>
      <c r="FI812" s="7"/>
      <c r="FJ812" s="7"/>
      <c r="FK812" s="7"/>
      <c r="FL812" s="7"/>
      <c r="FM812" s="7"/>
      <c r="FN812" s="7"/>
      <c r="FO812" s="7"/>
      <c r="FP812" s="7"/>
      <c r="FQ812" s="7"/>
      <c r="FR812" s="7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8"/>
      <c r="DW813" s="8"/>
      <c r="DX813" s="8"/>
      <c r="DY813" s="8"/>
      <c r="DZ813" s="8"/>
      <c r="EA813" s="8"/>
      <c r="EB813" s="8"/>
      <c r="EC813" s="8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  <c r="EQ813" s="7"/>
      <c r="ER813" s="7"/>
      <c r="ES813" s="7"/>
      <c r="ET813" s="7"/>
      <c r="EU813" s="7"/>
      <c r="EV813" s="7"/>
      <c r="EW813" s="7"/>
      <c r="EX813" s="7"/>
      <c r="EY813" s="7"/>
      <c r="EZ813" s="7"/>
      <c r="FA813" s="7"/>
      <c r="FB813" s="7"/>
      <c r="FC813" s="7"/>
      <c r="FD813" s="7"/>
      <c r="FE813" s="7"/>
      <c r="FF813" s="7"/>
      <c r="FG813" s="7"/>
      <c r="FH813" s="7"/>
      <c r="FI813" s="7"/>
      <c r="FJ813" s="7"/>
      <c r="FK813" s="7"/>
      <c r="FL813" s="7"/>
      <c r="FM813" s="7"/>
      <c r="FN813" s="7"/>
      <c r="FO813" s="7"/>
      <c r="FP813" s="7"/>
      <c r="FQ813" s="7"/>
      <c r="FR813" s="7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8"/>
      <c r="DW814" s="8"/>
      <c r="DX814" s="8"/>
      <c r="DY814" s="8"/>
      <c r="DZ814" s="8"/>
      <c r="EA814" s="8"/>
      <c r="EB814" s="8"/>
      <c r="EC814" s="8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  <c r="EQ814" s="7"/>
      <c r="ER814" s="7"/>
      <c r="ES814" s="7"/>
      <c r="ET814" s="7"/>
      <c r="EU814" s="7"/>
      <c r="EV814" s="7"/>
      <c r="EW814" s="7"/>
      <c r="EX814" s="7"/>
      <c r="EY814" s="7"/>
      <c r="EZ814" s="7"/>
      <c r="FA814" s="7"/>
      <c r="FB814" s="7"/>
      <c r="FC814" s="7"/>
      <c r="FD814" s="7"/>
      <c r="FE814" s="7"/>
      <c r="FF814" s="7"/>
      <c r="FG814" s="7"/>
      <c r="FH814" s="7"/>
      <c r="FI814" s="7"/>
      <c r="FJ814" s="7"/>
      <c r="FK814" s="7"/>
      <c r="FL814" s="7"/>
      <c r="FM814" s="7"/>
      <c r="FN814" s="7"/>
      <c r="FO814" s="7"/>
      <c r="FP814" s="7"/>
      <c r="FQ814" s="7"/>
      <c r="FR814" s="7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8"/>
      <c r="DW815" s="8"/>
      <c r="DX815" s="8"/>
      <c r="DY815" s="8"/>
      <c r="DZ815" s="8"/>
      <c r="EA815" s="8"/>
      <c r="EB815" s="8"/>
      <c r="EC815" s="8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  <c r="EP815" s="7"/>
      <c r="EQ815" s="7"/>
      <c r="ER815" s="7"/>
      <c r="ES815" s="7"/>
      <c r="ET815" s="7"/>
      <c r="EU815" s="7"/>
      <c r="EV815" s="7"/>
      <c r="EW815" s="7"/>
      <c r="EX815" s="7"/>
      <c r="EY815" s="7"/>
      <c r="EZ815" s="7"/>
      <c r="FA815" s="7"/>
      <c r="FB815" s="7"/>
      <c r="FC815" s="7"/>
      <c r="FD815" s="7"/>
      <c r="FE815" s="7"/>
      <c r="FF815" s="7"/>
      <c r="FG815" s="7"/>
      <c r="FH815" s="7"/>
      <c r="FI815" s="7"/>
      <c r="FJ815" s="7"/>
      <c r="FK815" s="7"/>
      <c r="FL815" s="7"/>
      <c r="FM815" s="7"/>
      <c r="FN815" s="7"/>
      <c r="FO815" s="7"/>
      <c r="FP815" s="7"/>
      <c r="FQ815" s="7"/>
      <c r="FR815" s="7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8"/>
      <c r="DW816" s="8"/>
      <c r="DX816" s="8"/>
      <c r="DY816" s="8"/>
      <c r="DZ816" s="8"/>
      <c r="EA816" s="8"/>
      <c r="EB816" s="8"/>
      <c r="EC816" s="8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  <c r="EP816" s="7"/>
      <c r="EQ816" s="7"/>
      <c r="ER816" s="7"/>
      <c r="ES816" s="7"/>
      <c r="ET816" s="7"/>
      <c r="EU816" s="7"/>
      <c r="EV816" s="7"/>
      <c r="EW816" s="7"/>
      <c r="EX816" s="7"/>
      <c r="EY816" s="7"/>
      <c r="EZ816" s="7"/>
      <c r="FA816" s="7"/>
      <c r="FB816" s="7"/>
      <c r="FC816" s="7"/>
      <c r="FD816" s="7"/>
      <c r="FE816" s="7"/>
      <c r="FF816" s="7"/>
      <c r="FG816" s="7"/>
      <c r="FH816" s="7"/>
      <c r="FI816" s="7"/>
      <c r="FJ816" s="7"/>
      <c r="FK816" s="7"/>
      <c r="FL816" s="7"/>
      <c r="FM816" s="7"/>
      <c r="FN816" s="7"/>
      <c r="FO816" s="7"/>
      <c r="FP816" s="7"/>
      <c r="FQ816" s="7"/>
      <c r="FR816" s="7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8"/>
      <c r="DW817" s="8"/>
      <c r="DX817" s="8"/>
      <c r="DY817" s="8"/>
      <c r="DZ817" s="8"/>
      <c r="EA817" s="8"/>
      <c r="EB817" s="8"/>
      <c r="EC817" s="8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  <c r="EQ817" s="7"/>
      <c r="ER817" s="7"/>
      <c r="ES817" s="7"/>
      <c r="ET817" s="7"/>
      <c r="EU817" s="7"/>
      <c r="EV817" s="7"/>
      <c r="EW817" s="7"/>
      <c r="EX817" s="7"/>
      <c r="EY817" s="7"/>
      <c r="EZ817" s="7"/>
      <c r="FA817" s="7"/>
      <c r="FB817" s="7"/>
      <c r="FC817" s="7"/>
      <c r="FD817" s="7"/>
      <c r="FE817" s="7"/>
      <c r="FF817" s="7"/>
      <c r="FG817" s="7"/>
      <c r="FH817" s="7"/>
      <c r="FI817" s="7"/>
      <c r="FJ817" s="7"/>
      <c r="FK817" s="7"/>
      <c r="FL817" s="7"/>
      <c r="FM817" s="7"/>
      <c r="FN817" s="7"/>
      <c r="FO817" s="7"/>
      <c r="FP817" s="7"/>
      <c r="FQ817" s="7"/>
      <c r="FR817" s="7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8"/>
      <c r="DW818" s="8"/>
      <c r="DX818" s="8"/>
      <c r="DY818" s="8"/>
      <c r="DZ818" s="8"/>
      <c r="EA818" s="8"/>
      <c r="EB818" s="8"/>
      <c r="EC818" s="8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  <c r="EQ818" s="7"/>
      <c r="ER818" s="7"/>
      <c r="ES818" s="7"/>
      <c r="ET818" s="7"/>
      <c r="EU818" s="7"/>
      <c r="EV818" s="7"/>
      <c r="EW818" s="7"/>
      <c r="EX818" s="7"/>
      <c r="EY818" s="7"/>
      <c r="EZ818" s="7"/>
      <c r="FA818" s="7"/>
      <c r="FB818" s="7"/>
      <c r="FC818" s="7"/>
      <c r="FD818" s="7"/>
      <c r="FE818" s="7"/>
      <c r="FF818" s="7"/>
      <c r="FG818" s="7"/>
      <c r="FH818" s="7"/>
      <c r="FI818" s="7"/>
      <c r="FJ818" s="7"/>
      <c r="FK818" s="7"/>
      <c r="FL818" s="7"/>
      <c r="FM818" s="7"/>
      <c r="FN818" s="7"/>
      <c r="FO818" s="7"/>
      <c r="FP818" s="7"/>
      <c r="FQ818" s="7"/>
      <c r="FR818" s="7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8"/>
      <c r="DW819" s="8"/>
      <c r="DX819" s="8"/>
      <c r="DY819" s="8"/>
      <c r="DZ819" s="8"/>
      <c r="EA819" s="8"/>
      <c r="EB819" s="8"/>
      <c r="EC819" s="8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  <c r="EQ819" s="7"/>
      <c r="ER819" s="7"/>
      <c r="ES819" s="7"/>
      <c r="ET819" s="7"/>
      <c r="EU819" s="7"/>
      <c r="EV819" s="7"/>
      <c r="EW819" s="7"/>
      <c r="EX819" s="7"/>
      <c r="EY819" s="7"/>
      <c r="EZ819" s="7"/>
      <c r="FA819" s="7"/>
      <c r="FB819" s="7"/>
      <c r="FC819" s="7"/>
      <c r="FD819" s="7"/>
      <c r="FE819" s="7"/>
      <c r="FF819" s="7"/>
      <c r="FG819" s="7"/>
      <c r="FH819" s="7"/>
      <c r="FI819" s="7"/>
      <c r="FJ819" s="7"/>
      <c r="FK819" s="7"/>
      <c r="FL819" s="7"/>
      <c r="FM819" s="7"/>
      <c r="FN819" s="7"/>
      <c r="FO819" s="7"/>
      <c r="FP819" s="7"/>
      <c r="FQ819" s="7"/>
      <c r="FR819" s="7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8"/>
      <c r="DW820" s="8"/>
      <c r="DX820" s="8"/>
      <c r="DY820" s="8"/>
      <c r="DZ820" s="8"/>
      <c r="EA820" s="8"/>
      <c r="EB820" s="8"/>
      <c r="EC820" s="8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  <c r="EQ820" s="7"/>
      <c r="ER820" s="7"/>
      <c r="ES820" s="7"/>
      <c r="ET820" s="7"/>
      <c r="EU820" s="7"/>
      <c r="EV820" s="7"/>
      <c r="EW820" s="7"/>
      <c r="EX820" s="7"/>
      <c r="EY820" s="7"/>
      <c r="EZ820" s="7"/>
      <c r="FA820" s="7"/>
      <c r="FB820" s="7"/>
      <c r="FC820" s="7"/>
      <c r="FD820" s="7"/>
      <c r="FE820" s="7"/>
      <c r="FF820" s="7"/>
      <c r="FG820" s="7"/>
      <c r="FH820" s="7"/>
      <c r="FI820" s="7"/>
      <c r="FJ820" s="7"/>
      <c r="FK820" s="7"/>
      <c r="FL820" s="7"/>
      <c r="FM820" s="7"/>
      <c r="FN820" s="7"/>
      <c r="FO820" s="7"/>
      <c r="FP820" s="7"/>
      <c r="FQ820" s="7"/>
      <c r="FR820" s="7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8"/>
      <c r="DW821" s="8"/>
      <c r="DX821" s="8"/>
      <c r="DY821" s="8"/>
      <c r="DZ821" s="8"/>
      <c r="EA821" s="8"/>
      <c r="EB821" s="8"/>
      <c r="EC821" s="8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  <c r="EP821" s="7"/>
      <c r="EQ821" s="7"/>
      <c r="ER821" s="7"/>
      <c r="ES821" s="7"/>
      <c r="ET821" s="7"/>
      <c r="EU821" s="7"/>
      <c r="EV821" s="7"/>
      <c r="EW821" s="7"/>
      <c r="EX821" s="7"/>
      <c r="EY821" s="7"/>
      <c r="EZ821" s="7"/>
      <c r="FA821" s="7"/>
      <c r="FB821" s="7"/>
      <c r="FC821" s="7"/>
      <c r="FD821" s="7"/>
      <c r="FE821" s="7"/>
      <c r="FF821" s="7"/>
      <c r="FG821" s="7"/>
      <c r="FH821" s="7"/>
      <c r="FI821" s="7"/>
      <c r="FJ821" s="7"/>
      <c r="FK821" s="7"/>
      <c r="FL821" s="7"/>
      <c r="FM821" s="7"/>
      <c r="FN821" s="7"/>
      <c r="FO821" s="7"/>
      <c r="FP821" s="7"/>
      <c r="FQ821" s="7"/>
      <c r="FR821" s="7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8"/>
      <c r="DW822" s="8"/>
      <c r="DX822" s="8"/>
      <c r="DY822" s="8"/>
      <c r="DZ822" s="8"/>
      <c r="EA822" s="8"/>
      <c r="EB822" s="8"/>
      <c r="EC822" s="8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  <c r="EP822" s="7"/>
      <c r="EQ822" s="7"/>
      <c r="ER822" s="7"/>
      <c r="ES822" s="7"/>
      <c r="ET822" s="7"/>
      <c r="EU822" s="7"/>
      <c r="EV822" s="7"/>
      <c r="EW822" s="7"/>
      <c r="EX822" s="7"/>
      <c r="EY822" s="7"/>
      <c r="EZ822" s="7"/>
      <c r="FA822" s="7"/>
      <c r="FB822" s="7"/>
      <c r="FC822" s="7"/>
      <c r="FD822" s="7"/>
      <c r="FE822" s="7"/>
      <c r="FF822" s="7"/>
      <c r="FG822" s="7"/>
      <c r="FH822" s="7"/>
      <c r="FI822" s="7"/>
      <c r="FJ822" s="7"/>
      <c r="FK822" s="7"/>
      <c r="FL822" s="7"/>
      <c r="FM822" s="7"/>
      <c r="FN822" s="7"/>
      <c r="FO822" s="7"/>
      <c r="FP822" s="7"/>
      <c r="FQ822" s="7"/>
      <c r="FR822" s="7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8"/>
      <c r="DW823" s="8"/>
      <c r="DX823" s="8"/>
      <c r="DY823" s="8"/>
      <c r="DZ823" s="8"/>
      <c r="EA823" s="8"/>
      <c r="EB823" s="8"/>
      <c r="EC823" s="8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  <c r="EQ823" s="7"/>
      <c r="ER823" s="7"/>
      <c r="ES823" s="7"/>
      <c r="ET823" s="7"/>
      <c r="EU823" s="7"/>
      <c r="EV823" s="7"/>
      <c r="EW823" s="7"/>
      <c r="EX823" s="7"/>
      <c r="EY823" s="7"/>
      <c r="EZ823" s="7"/>
      <c r="FA823" s="7"/>
      <c r="FB823" s="7"/>
      <c r="FC823" s="7"/>
      <c r="FD823" s="7"/>
      <c r="FE823" s="7"/>
      <c r="FF823" s="7"/>
      <c r="FG823" s="7"/>
      <c r="FH823" s="7"/>
      <c r="FI823" s="7"/>
      <c r="FJ823" s="7"/>
      <c r="FK823" s="7"/>
      <c r="FL823" s="7"/>
      <c r="FM823" s="7"/>
      <c r="FN823" s="7"/>
      <c r="FO823" s="7"/>
      <c r="FP823" s="7"/>
      <c r="FQ823" s="7"/>
      <c r="FR823" s="7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8"/>
      <c r="DW824" s="8"/>
      <c r="DX824" s="8"/>
      <c r="DY824" s="8"/>
      <c r="DZ824" s="8"/>
      <c r="EA824" s="8"/>
      <c r="EB824" s="8"/>
      <c r="EC824" s="8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  <c r="EQ824" s="7"/>
      <c r="ER824" s="7"/>
      <c r="ES824" s="7"/>
      <c r="ET824" s="7"/>
      <c r="EU824" s="7"/>
      <c r="EV824" s="7"/>
      <c r="EW824" s="7"/>
      <c r="EX824" s="7"/>
      <c r="EY824" s="7"/>
      <c r="EZ824" s="7"/>
      <c r="FA824" s="7"/>
      <c r="FB824" s="7"/>
      <c r="FC824" s="7"/>
      <c r="FD824" s="7"/>
      <c r="FE824" s="7"/>
      <c r="FF824" s="7"/>
      <c r="FG824" s="7"/>
      <c r="FH824" s="7"/>
      <c r="FI824" s="7"/>
      <c r="FJ824" s="7"/>
      <c r="FK824" s="7"/>
      <c r="FL824" s="7"/>
      <c r="FM824" s="7"/>
      <c r="FN824" s="7"/>
      <c r="FO824" s="7"/>
      <c r="FP824" s="7"/>
      <c r="FQ824" s="7"/>
      <c r="FR824" s="7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8"/>
      <c r="DW825" s="8"/>
      <c r="DX825" s="8"/>
      <c r="DY825" s="8"/>
      <c r="DZ825" s="8"/>
      <c r="EA825" s="8"/>
      <c r="EB825" s="8"/>
      <c r="EC825" s="8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  <c r="EQ825" s="7"/>
      <c r="ER825" s="7"/>
      <c r="ES825" s="7"/>
      <c r="ET825" s="7"/>
      <c r="EU825" s="7"/>
      <c r="EV825" s="7"/>
      <c r="EW825" s="7"/>
      <c r="EX825" s="7"/>
      <c r="EY825" s="7"/>
      <c r="EZ825" s="7"/>
      <c r="FA825" s="7"/>
      <c r="FB825" s="7"/>
      <c r="FC825" s="7"/>
      <c r="FD825" s="7"/>
      <c r="FE825" s="7"/>
      <c r="FF825" s="7"/>
      <c r="FG825" s="7"/>
      <c r="FH825" s="7"/>
      <c r="FI825" s="7"/>
      <c r="FJ825" s="7"/>
      <c r="FK825" s="7"/>
      <c r="FL825" s="7"/>
      <c r="FM825" s="7"/>
      <c r="FN825" s="7"/>
      <c r="FO825" s="7"/>
      <c r="FP825" s="7"/>
      <c r="FQ825" s="7"/>
      <c r="FR825" s="7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8"/>
      <c r="DW826" s="8"/>
      <c r="DX826" s="8"/>
      <c r="DY826" s="8"/>
      <c r="DZ826" s="8"/>
      <c r="EA826" s="8"/>
      <c r="EB826" s="8"/>
      <c r="EC826" s="8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  <c r="EQ826" s="7"/>
      <c r="ER826" s="7"/>
      <c r="ES826" s="7"/>
      <c r="ET826" s="7"/>
      <c r="EU826" s="7"/>
      <c r="EV826" s="7"/>
      <c r="EW826" s="7"/>
      <c r="EX826" s="7"/>
      <c r="EY826" s="7"/>
      <c r="EZ826" s="7"/>
      <c r="FA826" s="7"/>
      <c r="FB826" s="7"/>
      <c r="FC826" s="7"/>
      <c r="FD826" s="7"/>
      <c r="FE826" s="7"/>
      <c r="FF826" s="7"/>
      <c r="FG826" s="7"/>
      <c r="FH826" s="7"/>
      <c r="FI826" s="7"/>
      <c r="FJ826" s="7"/>
      <c r="FK826" s="7"/>
      <c r="FL826" s="7"/>
      <c r="FM826" s="7"/>
      <c r="FN826" s="7"/>
      <c r="FO826" s="7"/>
      <c r="FP826" s="7"/>
      <c r="FQ826" s="7"/>
      <c r="FR826" s="7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8"/>
      <c r="DW827" s="8"/>
      <c r="DX827" s="8"/>
      <c r="DY827" s="8"/>
      <c r="DZ827" s="8"/>
      <c r="EA827" s="8"/>
      <c r="EB827" s="8"/>
      <c r="EC827" s="8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  <c r="EP827" s="7"/>
      <c r="EQ827" s="7"/>
      <c r="ER827" s="7"/>
      <c r="ES827" s="7"/>
      <c r="ET827" s="7"/>
      <c r="EU827" s="7"/>
      <c r="EV827" s="7"/>
      <c r="EW827" s="7"/>
      <c r="EX827" s="7"/>
      <c r="EY827" s="7"/>
      <c r="EZ827" s="7"/>
      <c r="FA827" s="7"/>
      <c r="FB827" s="7"/>
      <c r="FC827" s="7"/>
      <c r="FD827" s="7"/>
      <c r="FE827" s="7"/>
      <c r="FF827" s="7"/>
      <c r="FG827" s="7"/>
      <c r="FH827" s="7"/>
      <c r="FI827" s="7"/>
      <c r="FJ827" s="7"/>
      <c r="FK827" s="7"/>
      <c r="FL827" s="7"/>
      <c r="FM827" s="7"/>
      <c r="FN827" s="7"/>
      <c r="FO827" s="7"/>
      <c r="FP827" s="7"/>
      <c r="FQ827" s="7"/>
      <c r="FR827" s="7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8"/>
      <c r="DW828" s="8"/>
      <c r="DX828" s="8"/>
      <c r="DY828" s="8"/>
      <c r="DZ828" s="8"/>
      <c r="EA828" s="8"/>
      <c r="EB828" s="8"/>
      <c r="EC828" s="8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  <c r="EP828" s="7"/>
      <c r="EQ828" s="7"/>
      <c r="ER828" s="7"/>
      <c r="ES828" s="7"/>
      <c r="ET828" s="7"/>
      <c r="EU828" s="7"/>
      <c r="EV828" s="7"/>
      <c r="EW828" s="7"/>
      <c r="EX828" s="7"/>
      <c r="EY828" s="7"/>
      <c r="EZ828" s="7"/>
      <c r="FA828" s="7"/>
      <c r="FB828" s="7"/>
      <c r="FC828" s="7"/>
      <c r="FD828" s="7"/>
      <c r="FE828" s="7"/>
      <c r="FF828" s="7"/>
      <c r="FG828" s="7"/>
      <c r="FH828" s="7"/>
      <c r="FI828" s="7"/>
      <c r="FJ828" s="7"/>
      <c r="FK828" s="7"/>
      <c r="FL828" s="7"/>
      <c r="FM828" s="7"/>
      <c r="FN828" s="7"/>
      <c r="FO828" s="7"/>
      <c r="FP828" s="7"/>
      <c r="FQ828" s="7"/>
      <c r="FR828" s="7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8"/>
      <c r="DW829" s="8"/>
      <c r="DX829" s="8"/>
      <c r="DY829" s="8"/>
      <c r="DZ829" s="8"/>
      <c r="EA829" s="8"/>
      <c r="EB829" s="8"/>
      <c r="EC829" s="8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  <c r="EQ829" s="7"/>
      <c r="ER829" s="7"/>
      <c r="ES829" s="7"/>
      <c r="ET829" s="7"/>
      <c r="EU829" s="7"/>
      <c r="EV829" s="7"/>
      <c r="EW829" s="7"/>
      <c r="EX829" s="7"/>
      <c r="EY829" s="7"/>
      <c r="EZ829" s="7"/>
      <c r="FA829" s="7"/>
      <c r="FB829" s="7"/>
      <c r="FC829" s="7"/>
      <c r="FD829" s="7"/>
      <c r="FE829" s="7"/>
      <c r="FF829" s="7"/>
      <c r="FG829" s="7"/>
      <c r="FH829" s="7"/>
      <c r="FI829" s="7"/>
      <c r="FJ829" s="7"/>
      <c r="FK829" s="7"/>
      <c r="FL829" s="7"/>
      <c r="FM829" s="7"/>
      <c r="FN829" s="7"/>
      <c r="FO829" s="7"/>
      <c r="FP829" s="7"/>
      <c r="FQ829" s="7"/>
      <c r="FR829" s="7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8"/>
      <c r="DW830" s="8"/>
      <c r="DX830" s="8"/>
      <c r="DY830" s="8"/>
      <c r="DZ830" s="8"/>
      <c r="EA830" s="8"/>
      <c r="EB830" s="8"/>
      <c r="EC830" s="8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  <c r="EQ830" s="7"/>
      <c r="ER830" s="7"/>
      <c r="ES830" s="7"/>
      <c r="ET830" s="7"/>
      <c r="EU830" s="7"/>
      <c r="EV830" s="7"/>
      <c r="EW830" s="7"/>
      <c r="EX830" s="7"/>
      <c r="EY830" s="7"/>
      <c r="EZ830" s="7"/>
      <c r="FA830" s="7"/>
      <c r="FB830" s="7"/>
      <c r="FC830" s="7"/>
      <c r="FD830" s="7"/>
      <c r="FE830" s="7"/>
      <c r="FF830" s="7"/>
      <c r="FG830" s="7"/>
      <c r="FH830" s="7"/>
      <c r="FI830" s="7"/>
      <c r="FJ830" s="7"/>
      <c r="FK830" s="7"/>
      <c r="FL830" s="7"/>
      <c r="FM830" s="7"/>
      <c r="FN830" s="7"/>
      <c r="FO830" s="7"/>
      <c r="FP830" s="7"/>
      <c r="FQ830" s="7"/>
      <c r="FR830" s="7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8"/>
      <c r="DW831" s="8"/>
      <c r="DX831" s="8"/>
      <c r="DY831" s="8"/>
      <c r="DZ831" s="8"/>
      <c r="EA831" s="8"/>
      <c r="EB831" s="8"/>
      <c r="EC831" s="8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  <c r="EQ831" s="7"/>
      <c r="ER831" s="7"/>
      <c r="ES831" s="7"/>
      <c r="ET831" s="7"/>
      <c r="EU831" s="7"/>
      <c r="EV831" s="7"/>
      <c r="EW831" s="7"/>
      <c r="EX831" s="7"/>
      <c r="EY831" s="7"/>
      <c r="EZ831" s="7"/>
      <c r="FA831" s="7"/>
      <c r="FB831" s="7"/>
      <c r="FC831" s="7"/>
      <c r="FD831" s="7"/>
      <c r="FE831" s="7"/>
      <c r="FF831" s="7"/>
      <c r="FG831" s="7"/>
      <c r="FH831" s="7"/>
      <c r="FI831" s="7"/>
      <c r="FJ831" s="7"/>
      <c r="FK831" s="7"/>
      <c r="FL831" s="7"/>
      <c r="FM831" s="7"/>
      <c r="FN831" s="7"/>
      <c r="FO831" s="7"/>
      <c r="FP831" s="7"/>
      <c r="FQ831" s="7"/>
      <c r="FR831" s="7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8"/>
      <c r="DW832" s="8"/>
      <c r="DX832" s="8"/>
      <c r="DY832" s="8"/>
      <c r="DZ832" s="8"/>
      <c r="EA832" s="8"/>
      <c r="EB832" s="8"/>
      <c r="EC832" s="8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  <c r="EQ832" s="7"/>
      <c r="ER832" s="7"/>
      <c r="ES832" s="7"/>
      <c r="ET832" s="7"/>
      <c r="EU832" s="7"/>
      <c r="EV832" s="7"/>
      <c r="EW832" s="7"/>
      <c r="EX832" s="7"/>
      <c r="EY832" s="7"/>
      <c r="EZ832" s="7"/>
      <c r="FA832" s="7"/>
      <c r="FB832" s="7"/>
      <c r="FC832" s="7"/>
      <c r="FD832" s="7"/>
      <c r="FE832" s="7"/>
      <c r="FF832" s="7"/>
      <c r="FG832" s="7"/>
      <c r="FH832" s="7"/>
      <c r="FI832" s="7"/>
      <c r="FJ832" s="7"/>
      <c r="FK832" s="7"/>
      <c r="FL832" s="7"/>
      <c r="FM832" s="7"/>
      <c r="FN832" s="7"/>
      <c r="FO832" s="7"/>
      <c r="FP832" s="7"/>
      <c r="FQ832" s="7"/>
      <c r="FR832" s="7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8"/>
      <c r="DW833" s="8"/>
      <c r="DX833" s="8"/>
      <c r="DY833" s="8"/>
      <c r="DZ833" s="8"/>
      <c r="EA833" s="8"/>
      <c r="EB833" s="8"/>
      <c r="EC833" s="8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  <c r="EP833" s="7"/>
      <c r="EQ833" s="7"/>
      <c r="ER833" s="7"/>
      <c r="ES833" s="7"/>
      <c r="ET833" s="7"/>
      <c r="EU833" s="7"/>
      <c r="EV833" s="7"/>
      <c r="EW833" s="7"/>
      <c r="EX833" s="7"/>
      <c r="EY833" s="7"/>
      <c r="EZ833" s="7"/>
      <c r="FA833" s="7"/>
      <c r="FB833" s="7"/>
      <c r="FC833" s="7"/>
      <c r="FD833" s="7"/>
      <c r="FE833" s="7"/>
      <c r="FF833" s="7"/>
      <c r="FG833" s="7"/>
      <c r="FH833" s="7"/>
      <c r="FI833" s="7"/>
      <c r="FJ833" s="7"/>
      <c r="FK833" s="7"/>
      <c r="FL833" s="7"/>
      <c r="FM833" s="7"/>
      <c r="FN833" s="7"/>
      <c r="FO833" s="7"/>
      <c r="FP833" s="7"/>
      <c r="FQ833" s="7"/>
      <c r="FR833" s="7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8"/>
      <c r="DW834" s="8"/>
      <c r="DX834" s="8"/>
      <c r="DY834" s="8"/>
      <c r="DZ834" s="8"/>
      <c r="EA834" s="8"/>
      <c r="EB834" s="8"/>
      <c r="EC834" s="8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  <c r="EP834" s="7"/>
      <c r="EQ834" s="7"/>
      <c r="ER834" s="7"/>
      <c r="ES834" s="7"/>
      <c r="ET834" s="7"/>
      <c r="EU834" s="7"/>
      <c r="EV834" s="7"/>
      <c r="EW834" s="7"/>
      <c r="EX834" s="7"/>
      <c r="EY834" s="7"/>
      <c r="EZ834" s="7"/>
      <c r="FA834" s="7"/>
      <c r="FB834" s="7"/>
      <c r="FC834" s="7"/>
      <c r="FD834" s="7"/>
      <c r="FE834" s="7"/>
      <c r="FF834" s="7"/>
      <c r="FG834" s="7"/>
      <c r="FH834" s="7"/>
      <c r="FI834" s="7"/>
      <c r="FJ834" s="7"/>
      <c r="FK834" s="7"/>
      <c r="FL834" s="7"/>
      <c r="FM834" s="7"/>
      <c r="FN834" s="7"/>
      <c r="FO834" s="7"/>
      <c r="FP834" s="7"/>
      <c r="FQ834" s="7"/>
      <c r="FR834" s="7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8"/>
      <c r="DW835" s="8"/>
      <c r="DX835" s="8"/>
      <c r="DY835" s="8"/>
      <c r="DZ835" s="8"/>
      <c r="EA835" s="8"/>
      <c r="EB835" s="8"/>
      <c r="EC835" s="8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  <c r="EQ835" s="7"/>
      <c r="ER835" s="7"/>
      <c r="ES835" s="7"/>
      <c r="ET835" s="7"/>
      <c r="EU835" s="7"/>
      <c r="EV835" s="7"/>
      <c r="EW835" s="7"/>
      <c r="EX835" s="7"/>
      <c r="EY835" s="7"/>
      <c r="EZ835" s="7"/>
      <c r="FA835" s="7"/>
      <c r="FB835" s="7"/>
      <c r="FC835" s="7"/>
      <c r="FD835" s="7"/>
      <c r="FE835" s="7"/>
      <c r="FF835" s="7"/>
      <c r="FG835" s="7"/>
      <c r="FH835" s="7"/>
      <c r="FI835" s="7"/>
      <c r="FJ835" s="7"/>
      <c r="FK835" s="7"/>
      <c r="FL835" s="7"/>
      <c r="FM835" s="7"/>
      <c r="FN835" s="7"/>
      <c r="FO835" s="7"/>
      <c r="FP835" s="7"/>
      <c r="FQ835" s="7"/>
      <c r="FR835" s="7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8"/>
      <c r="DW836" s="8"/>
      <c r="DX836" s="8"/>
      <c r="DY836" s="8"/>
      <c r="DZ836" s="8"/>
      <c r="EA836" s="8"/>
      <c r="EB836" s="8"/>
      <c r="EC836" s="8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  <c r="EQ836" s="7"/>
      <c r="ER836" s="7"/>
      <c r="ES836" s="7"/>
      <c r="ET836" s="7"/>
      <c r="EU836" s="7"/>
      <c r="EV836" s="7"/>
      <c r="EW836" s="7"/>
      <c r="EX836" s="7"/>
      <c r="EY836" s="7"/>
      <c r="EZ836" s="7"/>
      <c r="FA836" s="7"/>
      <c r="FB836" s="7"/>
      <c r="FC836" s="7"/>
      <c r="FD836" s="7"/>
      <c r="FE836" s="7"/>
      <c r="FF836" s="7"/>
      <c r="FG836" s="7"/>
      <c r="FH836" s="7"/>
      <c r="FI836" s="7"/>
      <c r="FJ836" s="7"/>
      <c r="FK836" s="7"/>
      <c r="FL836" s="7"/>
      <c r="FM836" s="7"/>
      <c r="FN836" s="7"/>
      <c r="FO836" s="7"/>
      <c r="FP836" s="7"/>
      <c r="FQ836" s="7"/>
      <c r="FR836" s="7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8"/>
      <c r="DW837" s="8"/>
      <c r="DX837" s="8"/>
      <c r="DY837" s="8"/>
      <c r="DZ837" s="8"/>
      <c r="EA837" s="8"/>
      <c r="EB837" s="8"/>
      <c r="EC837" s="8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  <c r="EP837" s="7"/>
      <c r="EQ837" s="7"/>
      <c r="ER837" s="7"/>
      <c r="ES837" s="7"/>
      <c r="ET837" s="7"/>
      <c r="EU837" s="7"/>
      <c r="EV837" s="7"/>
      <c r="EW837" s="7"/>
      <c r="EX837" s="7"/>
      <c r="EY837" s="7"/>
      <c r="EZ837" s="7"/>
      <c r="FA837" s="7"/>
      <c r="FB837" s="7"/>
      <c r="FC837" s="7"/>
      <c r="FD837" s="7"/>
      <c r="FE837" s="7"/>
      <c r="FF837" s="7"/>
      <c r="FG837" s="7"/>
      <c r="FH837" s="7"/>
      <c r="FI837" s="7"/>
      <c r="FJ837" s="7"/>
      <c r="FK837" s="7"/>
      <c r="FL837" s="7"/>
      <c r="FM837" s="7"/>
      <c r="FN837" s="7"/>
      <c r="FO837" s="7"/>
      <c r="FP837" s="7"/>
      <c r="FQ837" s="7"/>
      <c r="FR837" s="7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8"/>
      <c r="DW838" s="8"/>
      <c r="DX838" s="8"/>
      <c r="DY838" s="8"/>
      <c r="DZ838" s="8"/>
      <c r="EA838" s="8"/>
      <c r="EB838" s="8"/>
      <c r="EC838" s="8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  <c r="EP838" s="7"/>
      <c r="EQ838" s="7"/>
      <c r="ER838" s="7"/>
      <c r="ES838" s="7"/>
      <c r="ET838" s="7"/>
      <c r="EU838" s="7"/>
      <c r="EV838" s="7"/>
      <c r="EW838" s="7"/>
      <c r="EX838" s="7"/>
      <c r="EY838" s="7"/>
      <c r="EZ838" s="7"/>
      <c r="FA838" s="7"/>
      <c r="FB838" s="7"/>
      <c r="FC838" s="7"/>
      <c r="FD838" s="7"/>
      <c r="FE838" s="7"/>
      <c r="FF838" s="7"/>
      <c r="FG838" s="7"/>
      <c r="FH838" s="7"/>
      <c r="FI838" s="7"/>
      <c r="FJ838" s="7"/>
      <c r="FK838" s="7"/>
      <c r="FL838" s="7"/>
      <c r="FM838" s="7"/>
      <c r="FN838" s="7"/>
      <c r="FO838" s="7"/>
      <c r="FP838" s="7"/>
      <c r="FQ838" s="7"/>
      <c r="FR838" s="7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8"/>
      <c r="DW839" s="8"/>
      <c r="DX839" s="8"/>
      <c r="DY839" s="8"/>
      <c r="DZ839" s="8"/>
      <c r="EA839" s="8"/>
      <c r="EB839" s="8"/>
      <c r="EC839" s="8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  <c r="EQ839" s="7"/>
      <c r="ER839" s="7"/>
      <c r="ES839" s="7"/>
      <c r="ET839" s="7"/>
      <c r="EU839" s="7"/>
      <c r="EV839" s="7"/>
      <c r="EW839" s="7"/>
      <c r="EX839" s="7"/>
      <c r="EY839" s="7"/>
      <c r="EZ839" s="7"/>
      <c r="FA839" s="7"/>
      <c r="FB839" s="7"/>
      <c r="FC839" s="7"/>
      <c r="FD839" s="7"/>
      <c r="FE839" s="7"/>
      <c r="FF839" s="7"/>
      <c r="FG839" s="7"/>
      <c r="FH839" s="7"/>
      <c r="FI839" s="7"/>
      <c r="FJ839" s="7"/>
      <c r="FK839" s="7"/>
      <c r="FL839" s="7"/>
      <c r="FM839" s="7"/>
      <c r="FN839" s="7"/>
      <c r="FO839" s="7"/>
      <c r="FP839" s="7"/>
      <c r="FQ839" s="7"/>
      <c r="FR839" s="7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8"/>
      <c r="DW840" s="8"/>
      <c r="DX840" s="8"/>
      <c r="DY840" s="8"/>
      <c r="DZ840" s="8"/>
      <c r="EA840" s="8"/>
      <c r="EB840" s="8"/>
      <c r="EC840" s="8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  <c r="EQ840" s="7"/>
      <c r="ER840" s="7"/>
      <c r="ES840" s="7"/>
      <c r="ET840" s="7"/>
      <c r="EU840" s="7"/>
      <c r="EV840" s="7"/>
      <c r="EW840" s="7"/>
      <c r="EX840" s="7"/>
      <c r="EY840" s="7"/>
      <c r="EZ840" s="7"/>
      <c r="FA840" s="7"/>
      <c r="FB840" s="7"/>
      <c r="FC840" s="7"/>
      <c r="FD840" s="7"/>
      <c r="FE840" s="7"/>
      <c r="FF840" s="7"/>
      <c r="FG840" s="7"/>
      <c r="FH840" s="7"/>
      <c r="FI840" s="7"/>
      <c r="FJ840" s="7"/>
      <c r="FK840" s="7"/>
      <c r="FL840" s="7"/>
      <c r="FM840" s="7"/>
      <c r="FN840" s="7"/>
      <c r="FO840" s="7"/>
      <c r="FP840" s="7"/>
      <c r="FQ840" s="7"/>
      <c r="FR840" s="7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8"/>
      <c r="DW841" s="8"/>
      <c r="DX841" s="8"/>
      <c r="DY841" s="8"/>
      <c r="DZ841" s="8"/>
      <c r="EA841" s="8"/>
      <c r="EB841" s="8"/>
      <c r="EC841" s="8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  <c r="EP841" s="7"/>
      <c r="EQ841" s="7"/>
      <c r="ER841" s="7"/>
      <c r="ES841" s="7"/>
      <c r="ET841" s="7"/>
      <c r="EU841" s="7"/>
      <c r="EV841" s="7"/>
      <c r="EW841" s="7"/>
      <c r="EX841" s="7"/>
      <c r="EY841" s="7"/>
      <c r="EZ841" s="7"/>
      <c r="FA841" s="7"/>
      <c r="FB841" s="7"/>
      <c r="FC841" s="7"/>
      <c r="FD841" s="7"/>
      <c r="FE841" s="7"/>
      <c r="FF841" s="7"/>
      <c r="FG841" s="7"/>
      <c r="FH841" s="7"/>
      <c r="FI841" s="7"/>
      <c r="FJ841" s="7"/>
      <c r="FK841" s="7"/>
      <c r="FL841" s="7"/>
      <c r="FM841" s="7"/>
      <c r="FN841" s="7"/>
      <c r="FO841" s="7"/>
      <c r="FP841" s="7"/>
      <c r="FQ841" s="7"/>
      <c r="FR841" s="7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8"/>
      <c r="DW842" s="8"/>
      <c r="DX842" s="8"/>
      <c r="DY842" s="8"/>
      <c r="DZ842" s="8"/>
      <c r="EA842" s="8"/>
      <c r="EB842" s="8"/>
      <c r="EC842" s="8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  <c r="EP842" s="7"/>
      <c r="EQ842" s="7"/>
      <c r="ER842" s="7"/>
      <c r="ES842" s="7"/>
      <c r="ET842" s="7"/>
      <c r="EU842" s="7"/>
      <c r="EV842" s="7"/>
      <c r="EW842" s="7"/>
      <c r="EX842" s="7"/>
      <c r="EY842" s="7"/>
      <c r="EZ842" s="7"/>
      <c r="FA842" s="7"/>
      <c r="FB842" s="7"/>
      <c r="FC842" s="7"/>
      <c r="FD842" s="7"/>
      <c r="FE842" s="7"/>
      <c r="FF842" s="7"/>
      <c r="FG842" s="7"/>
      <c r="FH842" s="7"/>
      <c r="FI842" s="7"/>
      <c r="FJ842" s="7"/>
      <c r="FK842" s="7"/>
      <c r="FL842" s="7"/>
      <c r="FM842" s="7"/>
      <c r="FN842" s="7"/>
      <c r="FO842" s="7"/>
      <c r="FP842" s="7"/>
      <c r="FQ842" s="7"/>
      <c r="FR842" s="7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8"/>
      <c r="DW843" s="8"/>
      <c r="DX843" s="8"/>
      <c r="DY843" s="8"/>
      <c r="DZ843" s="8"/>
      <c r="EA843" s="8"/>
      <c r="EB843" s="8"/>
      <c r="EC843" s="8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  <c r="EQ843" s="7"/>
      <c r="ER843" s="7"/>
      <c r="ES843" s="7"/>
      <c r="ET843" s="7"/>
      <c r="EU843" s="7"/>
      <c r="EV843" s="7"/>
      <c r="EW843" s="7"/>
      <c r="EX843" s="7"/>
      <c r="EY843" s="7"/>
      <c r="EZ843" s="7"/>
      <c r="FA843" s="7"/>
      <c r="FB843" s="7"/>
      <c r="FC843" s="7"/>
      <c r="FD843" s="7"/>
      <c r="FE843" s="7"/>
      <c r="FF843" s="7"/>
      <c r="FG843" s="7"/>
      <c r="FH843" s="7"/>
      <c r="FI843" s="7"/>
      <c r="FJ843" s="7"/>
      <c r="FK843" s="7"/>
      <c r="FL843" s="7"/>
      <c r="FM843" s="7"/>
      <c r="FN843" s="7"/>
      <c r="FO843" s="7"/>
      <c r="FP843" s="7"/>
      <c r="FQ843" s="7"/>
      <c r="FR843" s="7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8"/>
      <c r="DW844" s="8"/>
      <c r="DX844" s="8"/>
      <c r="DY844" s="8"/>
      <c r="DZ844" s="8"/>
      <c r="EA844" s="8"/>
      <c r="EB844" s="8"/>
      <c r="EC844" s="8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  <c r="EQ844" s="7"/>
      <c r="ER844" s="7"/>
      <c r="ES844" s="7"/>
      <c r="ET844" s="7"/>
      <c r="EU844" s="7"/>
      <c r="EV844" s="7"/>
      <c r="EW844" s="7"/>
      <c r="EX844" s="7"/>
      <c r="EY844" s="7"/>
      <c r="EZ844" s="7"/>
      <c r="FA844" s="7"/>
      <c r="FB844" s="7"/>
      <c r="FC844" s="7"/>
      <c r="FD844" s="7"/>
      <c r="FE844" s="7"/>
      <c r="FF844" s="7"/>
      <c r="FG844" s="7"/>
      <c r="FH844" s="7"/>
      <c r="FI844" s="7"/>
      <c r="FJ844" s="7"/>
      <c r="FK844" s="7"/>
      <c r="FL844" s="7"/>
      <c r="FM844" s="7"/>
      <c r="FN844" s="7"/>
      <c r="FO844" s="7"/>
      <c r="FP844" s="7"/>
      <c r="FQ844" s="7"/>
      <c r="FR844" s="7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8"/>
      <c r="DW845" s="8"/>
      <c r="DX845" s="8"/>
      <c r="DY845" s="8"/>
      <c r="DZ845" s="8"/>
      <c r="EA845" s="8"/>
      <c r="EB845" s="8"/>
      <c r="EC845" s="8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  <c r="EP845" s="7"/>
      <c r="EQ845" s="7"/>
      <c r="ER845" s="7"/>
      <c r="ES845" s="7"/>
      <c r="ET845" s="7"/>
      <c r="EU845" s="7"/>
      <c r="EV845" s="7"/>
      <c r="EW845" s="7"/>
      <c r="EX845" s="7"/>
      <c r="EY845" s="7"/>
      <c r="EZ845" s="7"/>
      <c r="FA845" s="7"/>
      <c r="FB845" s="7"/>
      <c r="FC845" s="7"/>
      <c r="FD845" s="7"/>
      <c r="FE845" s="7"/>
      <c r="FF845" s="7"/>
      <c r="FG845" s="7"/>
      <c r="FH845" s="7"/>
      <c r="FI845" s="7"/>
      <c r="FJ845" s="7"/>
      <c r="FK845" s="7"/>
      <c r="FL845" s="7"/>
      <c r="FM845" s="7"/>
      <c r="FN845" s="7"/>
      <c r="FO845" s="7"/>
      <c r="FP845" s="7"/>
      <c r="FQ845" s="7"/>
      <c r="FR845" s="7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8"/>
      <c r="DW846" s="8"/>
      <c r="DX846" s="8"/>
      <c r="DY846" s="8"/>
      <c r="DZ846" s="8"/>
      <c r="EA846" s="8"/>
      <c r="EB846" s="8"/>
      <c r="EC846" s="8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  <c r="EP846" s="7"/>
      <c r="EQ846" s="7"/>
      <c r="ER846" s="7"/>
      <c r="ES846" s="7"/>
      <c r="ET846" s="7"/>
      <c r="EU846" s="7"/>
      <c r="EV846" s="7"/>
      <c r="EW846" s="7"/>
      <c r="EX846" s="7"/>
      <c r="EY846" s="7"/>
      <c r="EZ846" s="7"/>
      <c r="FA846" s="7"/>
      <c r="FB846" s="7"/>
      <c r="FC846" s="7"/>
      <c r="FD846" s="7"/>
      <c r="FE846" s="7"/>
      <c r="FF846" s="7"/>
      <c r="FG846" s="7"/>
      <c r="FH846" s="7"/>
      <c r="FI846" s="7"/>
      <c r="FJ846" s="7"/>
      <c r="FK846" s="7"/>
      <c r="FL846" s="7"/>
      <c r="FM846" s="7"/>
      <c r="FN846" s="7"/>
      <c r="FO846" s="7"/>
      <c r="FP846" s="7"/>
      <c r="FQ846" s="7"/>
      <c r="FR846" s="7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8"/>
      <c r="DW847" s="8"/>
      <c r="DX847" s="8"/>
      <c r="DY847" s="8"/>
      <c r="DZ847" s="8"/>
      <c r="EA847" s="8"/>
      <c r="EB847" s="8"/>
      <c r="EC847" s="8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  <c r="ER847" s="7"/>
      <c r="ES847" s="7"/>
      <c r="ET847" s="7"/>
      <c r="EU847" s="7"/>
      <c r="EV847" s="7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7"/>
      <c r="FI847" s="7"/>
      <c r="FJ847" s="7"/>
      <c r="FK847" s="7"/>
      <c r="FL847" s="7"/>
      <c r="FM847" s="7"/>
      <c r="FN847" s="7"/>
      <c r="FO847" s="7"/>
      <c r="FP847" s="7"/>
      <c r="FQ847" s="7"/>
      <c r="FR847" s="7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8"/>
      <c r="DW848" s="8"/>
      <c r="DX848" s="8"/>
      <c r="DY848" s="8"/>
      <c r="DZ848" s="8"/>
      <c r="EA848" s="8"/>
      <c r="EB848" s="8"/>
      <c r="EC848" s="8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  <c r="EQ848" s="7"/>
      <c r="ER848" s="7"/>
      <c r="ES848" s="7"/>
      <c r="ET848" s="7"/>
      <c r="EU848" s="7"/>
      <c r="EV848" s="7"/>
      <c r="EW848" s="7"/>
      <c r="EX848" s="7"/>
      <c r="EY848" s="7"/>
      <c r="EZ848" s="7"/>
      <c r="FA848" s="7"/>
      <c r="FB848" s="7"/>
      <c r="FC848" s="7"/>
      <c r="FD848" s="7"/>
      <c r="FE848" s="7"/>
      <c r="FF848" s="7"/>
      <c r="FG848" s="7"/>
      <c r="FH848" s="7"/>
      <c r="FI848" s="7"/>
      <c r="FJ848" s="7"/>
      <c r="FK848" s="7"/>
      <c r="FL848" s="7"/>
      <c r="FM848" s="7"/>
      <c r="FN848" s="7"/>
      <c r="FO848" s="7"/>
      <c r="FP848" s="7"/>
      <c r="FQ848" s="7"/>
      <c r="FR848" s="7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8"/>
      <c r="DW849" s="8"/>
      <c r="DX849" s="8"/>
      <c r="DY849" s="8"/>
      <c r="DZ849" s="8"/>
      <c r="EA849" s="8"/>
      <c r="EB849" s="8"/>
      <c r="EC849" s="8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  <c r="EQ849" s="7"/>
      <c r="ER849" s="7"/>
      <c r="ES849" s="7"/>
      <c r="ET849" s="7"/>
      <c r="EU849" s="7"/>
      <c r="EV849" s="7"/>
      <c r="EW849" s="7"/>
      <c r="EX849" s="7"/>
      <c r="EY849" s="7"/>
      <c r="EZ849" s="7"/>
      <c r="FA849" s="7"/>
      <c r="FB849" s="7"/>
      <c r="FC849" s="7"/>
      <c r="FD849" s="7"/>
      <c r="FE849" s="7"/>
      <c r="FF849" s="7"/>
      <c r="FG849" s="7"/>
      <c r="FH849" s="7"/>
      <c r="FI849" s="7"/>
      <c r="FJ849" s="7"/>
      <c r="FK849" s="7"/>
      <c r="FL849" s="7"/>
      <c r="FM849" s="7"/>
      <c r="FN849" s="7"/>
      <c r="FO849" s="7"/>
      <c r="FP849" s="7"/>
      <c r="FQ849" s="7"/>
      <c r="FR849" s="7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8"/>
      <c r="DW850" s="8"/>
      <c r="DX850" s="8"/>
      <c r="DY850" s="8"/>
      <c r="DZ850" s="8"/>
      <c r="EA850" s="8"/>
      <c r="EB850" s="8"/>
      <c r="EC850" s="8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  <c r="EQ850" s="7"/>
      <c r="ER850" s="7"/>
      <c r="ES850" s="7"/>
      <c r="ET850" s="7"/>
      <c r="EU850" s="7"/>
      <c r="EV850" s="7"/>
      <c r="EW850" s="7"/>
      <c r="EX850" s="7"/>
      <c r="EY850" s="7"/>
      <c r="EZ850" s="7"/>
      <c r="FA850" s="7"/>
      <c r="FB850" s="7"/>
      <c r="FC850" s="7"/>
      <c r="FD850" s="7"/>
      <c r="FE850" s="7"/>
      <c r="FF850" s="7"/>
      <c r="FG850" s="7"/>
      <c r="FH850" s="7"/>
      <c r="FI850" s="7"/>
      <c r="FJ850" s="7"/>
      <c r="FK850" s="7"/>
      <c r="FL850" s="7"/>
      <c r="FM850" s="7"/>
      <c r="FN850" s="7"/>
      <c r="FO850" s="7"/>
      <c r="FP850" s="7"/>
      <c r="FQ850" s="7"/>
      <c r="FR850" s="7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8"/>
      <c r="DW851" s="8"/>
      <c r="DX851" s="8"/>
      <c r="DY851" s="8"/>
      <c r="DZ851" s="8"/>
      <c r="EA851" s="8"/>
      <c r="EB851" s="8"/>
      <c r="EC851" s="8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  <c r="EQ851" s="7"/>
      <c r="ER851" s="7"/>
      <c r="ES851" s="7"/>
      <c r="ET851" s="7"/>
      <c r="EU851" s="7"/>
      <c r="EV851" s="7"/>
      <c r="EW851" s="7"/>
      <c r="EX851" s="7"/>
      <c r="EY851" s="7"/>
      <c r="EZ851" s="7"/>
      <c r="FA851" s="7"/>
      <c r="FB851" s="7"/>
      <c r="FC851" s="7"/>
      <c r="FD851" s="7"/>
      <c r="FE851" s="7"/>
      <c r="FF851" s="7"/>
      <c r="FG851" s="7"/>
      <c r="FH851" s="7"/>
      <c r="FI851" s="7"/>
      <c r="FJ851" s="7"/>
      <c r="FK851" s="7"/>
      <c r="FL851" s="7"/>
      <c r="FM851" s="7"/>
      <c r="FN851" s="7"/>
      <c r="FO851" s="7"/>
      <c r="FP851" s="7"/>
      <c r="FQ851" s="7"/>
      <c r="FR851" s="7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8"/>
      <c r="DW852" s="8"/>
      <c r="DX852" s="8"/>
      <c r="DY852" s="8"/>
      <c r="DZ852" s="8"/>
      <c r="EA852" s="8"/>
      <c r="EB852" s="8"/>
      <c r="EC852" s="8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  <c r="EQ852" s="7"/>
      <c r="ER852" s="7"/>
      <c r="ES852" s="7"/>
      <c r="ET852" s="7"/>
      <c r="EU852" s="7"/>
      <c r="EV852" s="7"/>
      <c r="EW852" s="7"/>
      <c r="EX852" s="7"/>
      <c r="EY852" s="7"/>
      <c r="EZ852" s="7"/>
      <c r="FA852" s="7"/>
      <c r="FB852" s="7"/>
      <c r="FC852" s="7"/>
      <c r="FD852" s="7"/>
      <c r="FE852" s="7"/>
      <c r="FF852" s="7"/>
      <c r="FG852" s="7"/>
      <c r="FH852" s="7"/>
      <c r="FI852" s="7"/>
      <c r="FJ852" s="7"/>
      <c r="FK852" s="7"/>
      <c r="FL852" s="7"/>
      <c r="FM852" s="7"/>
      <c r="FN852" s="7"/>
      <c r="FO852" s="7"/>
      <c r="FP852" s="7"/>
      <c r="FQ852" s="7"/>
      <c r="FR852" s="7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8"/>
      <c r="DW853" s="8"/>
      <c r="DX853" s="8"/>
      <c r="DY853" s="8"/>
      <c r="DZ853" s="8"/>
      <c r="EA853" s="8"/>
      <c r="EB853" s="8"/>
      <c r="EC853" s="8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  <c r="EQ853" s="7"/>
      <c r="ER853" s="7"/>
      <c r="ES853" s="7"/>
      <c r="ET853" s="7"/>
      <c r="EU853" s="7"/>
      <c r="EV853" s="7"/>
      <c r="EW853" s="7"/>
      <c r="EX853" s="7"/>
      <c r="EY853" s="7"/>
      <c r="EZ853" s="7"/>
      <c r="FA853" s="7"/>
      <c r="FB853" s="7"/>
      <c r="FC853" s="7"/>
      <c r="FD853" s="7"/>
      <c r="FE853" s="7"/>
      <c r="FF853" s="7"/>
      <c r="FG853" s="7"/>
      <c r="FH853" s="7"/>
      <c r="FI853" s="7"/>
      <c r="FJ853" s="7"/>
      <c r="FK853" s="7"/>
      <c r="FL853" s="7"/>
      <c r="FM853" s="7"/>
      <c r="FN853" s="7"/>
      <c r="FO853" s="7"/>
      <c r="FP853" s="7"/>
      <c r="FQ853" s="7"/>
      <c r="FR853" s="7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8"/>
      <c r="DW854" s="8"/>
      <c r="DX854" s="8"/>
      <c r="DY854" s="8"/>
      <c r="DZ854" s="8"/>
      <c r="EA854" s="8"/>
      <c r="EB854" s="8"/>
      <c r="EC854" s="8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  <c r="EQ854" s="7"/>
      <c r="ER854" s="7"/>
      <c r="ES854" s="7"/>
      <c r="ET854" s="7"/>
      <c r="EU854" s="7"/>
      <c r="EV854" s="7"/>
      <c r="EW854" s="7"/>
      <c r="EX854" s="7"/>
      <c r="EY854" s="7"/>
      <c r="EZ854" s="7"/>
      <c r="FA854" s="7"/>
      <c r="FB854" s="7"/>
      <c r="FC854" s="7"/>
      <c r="FD854" s="7"/>
      <c r="FE854" s="7"/>
      <c r="FF854" s="7"/>
      <c r="FG854" s="7"/>
      <c r="FH854" s="7"/>
      <c r="FI854" s="7"/>
      <c r="FJ854" s="7"/>
      <c r="FK854" s="7"/>
      <c r="FL854" s="7"/>
      <c r="FM854" s="7"/>
      <c r="FN854" s="7"/>
      <c r="FO854" s="7"/>
      <c r="FP854" s="7"/>
      <c r="FQ854" s="7"/>
      <c r="FR854" s="7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8"/>
      <c r="DW855" s="8"/>
      <c r="DX855" s="8"/>
      <c r="DY855" s="8"/>
      <c r="DZ855" s="8"/>
      <c r="EA855" s="8"/>
      <c r="EB855" s="8"/>
      <c r="EC855" s="8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  <c r="EQ855" s="7"/>
      <c r="ER855" s="7"/>
      <c r="ES855" s="7"/>
      <c r="ET855" s="7"/>
      <c r="EU855" s="7"/>
      <c r="EV855" s="7"/>
      <c r="EW855" s="7"/>
      <c r="EX855" s="7"/>
      <c r="EY855" s="7"/>
      <c r="EZ855" s="7"/>
      <c r="FA855" s="7"/>
      <c r="FB855" s="7"/>
      <c r="FC855" s="7"/>
      <c r="FD855" s="7"/>
      <c r="FE855" s="7"/>
      <c r="FF855" s="7"/>
      <c r="FG855" s="7"/>
      <c r="FH855" s="7"/>
      <c r="FI855" s="7"/>
      <c r="FJ855" s="7"/>
      <c r="FK855" s="7"/>
      <c r="FL855" s="7"/>
      <c r="FM855" s="7"/>
      <c r="FN855" s="7"/>
      <c r="FO855" s="7"/>
      <c r="FP855" s="7"/>
      <c r="FQ855" s="7"/>
      <c r="FR855" s="7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8"/>
      <c r="DW856" s="8"/>
      <c r="DX856" s="8"/>
      <c r="DY856" s="8"/>
      <c r="DZ856" s="8"/>
      <c r="EA856" s="8"/>
      <c r="EB856" s="8"/>
      <c r="EC856" s="8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  <c r="EQ856" s="7"/>
      <c r="ER856" s="7"/>
      <c r="ES856" s="7"/>
      <c r="ET856" s="7"/>
      <c r="EU856" s="7"/>
      <c r="EV856" s="7"/>
      <c r="EW856" s="7"/>
      <c r="EX856" s="7"/>
      <c r="EY856" s="7"/>
      <c r="EZ856" s="7"/>
      <c r="FA856" s="7"/>
      <c r="FB856" s="7"/>
      <c r="FC856" s="7"/>
      <c r="FD856" s="7"/>
      <c r="FE856" s="7"/>
      <c r="FF856" s="7"/>
      <c r="FG856" s="7"/>
      <c r="FH856" s="7"/>
      <c r="FI856" s="7"/>
      <c r="FJ856" s="7"/>
      <c r="FK856" s="7"/>
      <c r="FL856" s="7"/>
      <c r="FM856" s="7"/>
      <c r="FN856" s="7"/>
      <c r="FO856" s="7"/>
      <c r="FP856" s="7"/>
      <c r="FQ856" s="7"/>
      <c r="FR856" s="7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8"/>
      <c r="DW857" s="8"/>
      <c r="DX857" s="8"/>
      <c r="DY857" s="8"/>
      <c r="DZ857" s="8"/>
      <c r="EA857" s="8"/>
      <c r="EB857" s="8"/>
      <c r="EC857" s="8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  <c r="EP857" s="7"/>
      <c r="EQ857" s="7"/>
      <c r="ER857" s="7"/>
      <c r="ES857" s="7"/>
      <c r="ET857" s="7"/>
      <c r="EU857" s="7"/>
      <c r="EV857" s="7"/>
      <c r="EW857" s="7"/>
      <c r="EX857" s="7"/>
      <c r="EY857" s="7"/>
      <c r="EZ857" s="7"/>
      <c r="FA857" s="7"/>
      <c r="FB857" s="7"/>
      <c r="FC857" s="7"/>
      <c r="FD857" s="7"/>
      <c r="FE857" s="7"/>
      <c r="FF857" s="7"/>
      <c r="FG857" s="7"/>
      <c r="FH857" s="7"/>
      <c r="FI857" s="7"/>
      <c r="FJ857" s="7"/>
      <c r="FK857" s="7"/>
      <c r="FL857" s="7"/>
      <c r="FM857" s="7"/>
      <c r="FN857" s="7"/>
      <c r="FO857" s="7"/>
      <c r="FP857" s="7"/>
      <c r="FQ857" s="7"/>
      <c r="FR857" s="7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8"/>
      <c r="DW858" s="8"/>
      <c r="DX858" s="8"/>
      <c r="DY858" s="8"/>
      <c r="DZ858" s="8"/>
      <c r="EA858" s="8"/>
      <c r="EB858" s="8"/>
      <c r="EC858" s="8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  <c r="EQ858" s="7"/>
      <c r="ER858" s="7"/>
      <c r="ES858" s="7"/>
      <c r="ET858" s="7"/>
      <c r="EU858" s="7"/>
      <c r="EV858" s="7"/>
      <c r="EW858" s="7"/>
      <c r="EX858" s="7"/>
      <c r="EY858" s="7"/>
      <c r="EZ858" s="7"/>
      <c r="FA858" s="7"/>
      <c r="FB858" s="7"/>
      <c r="FC858" s="7"/>
      <c r="FD858" s="7"/>
      <c r="FE858" s="7"/>
      <c r="FF858" s="7"/>
      <c r="FG858" s="7"/>
      <c r="FH858" s="7"/>
      <c r="FI858" s="7"/>
      <c r="FJ858" s="7"/>
      <c r="FK858" s="7"/>
      <c r="FL858" s="7"/>
      <c r="FM858" s="7"/>
      <c r="FN858" s="7"/>
      <c r="FO858" s="7"/>
      <c r="FP858" s="7"/>
      <c r="FQ858" s="7"/>
      <c r="FR858" s="7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8"/>
      <c r="DW859" s="8"/>
      <c r="DX859" s="8"/>
      <c r="DY859" s="8"/>
      <c r="DZ859" s="8"/>
      <c r="EA859" s="8"/>
      <c r="EB859" s="8"/>
      <c r="EC859" s="8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  <c r="EQ859" s="7"/>
      <c r="ER859" s="7"/>
      <c r="ES859" s="7"/>
      <c r="ET859" s="7"/>
      <c r="EU859" s="7"/>
      <c r="EV859" s="7"/>
      <c r="EW859" s="7"/>
      <c r="EX859" s="7"/>
      <c r="EY859" s="7"/>
      <c r="EZ859" s="7"/>
      <c r="FA859" s="7"/>
      <c r="FB859" s="7"/>
      <c r="FC859" s="7"/>
      <c r="FD859" s="7"/>
      <c r="FE859" s="7"/>
      <c r="FF859" s="7"/>
      <c r="FG859" s="7"/>
      <c r="FH859" s="7"/>
      <c r="FI859" s="7"/>
      <c r="FJ859" s="7"/>
      <c r="FK859" s="7"/>
      <c r="FL859" s="7"/>
      <c r="FM859" s="7"/>
      <c r="FN859" s="7"/>
      <c r="FO859" s="7"/>
      <c r="FP859" s="7"/>
      <c r="FQ859" s="7"/>
      <c r="FR859" s="7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8"/>
      <c r="DW860" s="8"/>
      <c r="DX860" s="8"/>
      <c r="DY860" s="8"/>
      <c r="DZ860" s="8"/>
      <c r="EA860" s="8"/>
      <c r="EB860" s="8"/>
      <c r="EC860" s="8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  <c r="EQ860" s="7"/>
      <c r="ER860" s="7"/>
      <c r="ES860" s="7"/>
      <c r="ET860" s="7"/>
      <c r="EU860" s="7"/>
      <c r="EV860" s="7"/>
      <c r="EW860" s="7"/>
      <c r="EX860" s="7"/>
      <c r="EY860" s="7"/>
      <c r="EZ860" s="7"/>
      <c r="FA860" s="7"/>
      <c r="FB860" s="7"/>
      <c r="FC860" s="7"/>
      <c r="FD860" s="7"/>
      <c r="FE860" s="7"/>
      <c r="FF860" s="7"/>
      <c r="FG860" s="7"/>
      <c r="FH860" s="7"/>
      <c r="FI860" s="7"/>
      <c r="FJ860" s="7"/>
      <c r="FK860" s="7"/>
      <c r="FL860" s="7"/>
      <c r="FM860" s="7"/>
      <c r="FN860" s="7"/>
      <c r="FO860" s="7"/>
      <c r="FP860" s="7"/>
      <c r="FQ860" s="7"/>
      <c r="FR860" s="7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8"/>
      <c r="DW861" s="8"/>
      <c r="DX861" s="8"/>
      <c r="DY861" s="8"/>
      <c r="DZ861" s="8"/>
      <c r="EA861" s="8"/>
      <c r="EB861" s="8"/>
      <c r="EC861" s="8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  <c r="EQ861" s="7"/>
      <c r="ER861" s="7"/>
      <c r="ES861" s="7"/>
      <c r="ET861" s="7"/>
      <c r="EU861" s="7"/>
      <c r="EV861" s="7"/>
      <c r="EW861" s="7"/>
      <c r="EX861" s="7"/>
      <c r="EY861" s="7"/>
      <c r="EZ861" s="7"/>
      <c r="FA861" s="7"/>
      <c r="FB861" s="7"/>
      <c r="FC861" s="7"/>
      <c r="FD861" s="7"/>
      <c r="FE861" s="7"/>
      <c r="FF861" s="7"/>
      <c r="FG861" s="7"/>
      <c r="FH861" s="7"/>
      <c r="FI861" s="7"/>
      <c r="FJ861" s="7"/>
      <c r="FK861" s="7"/>
      <c r="FL861" s="7"/>
      <c r="FM861" s="7"/>
      <c r="FN861" s="7"/>
      <c r="FO861" s="7"/>
      <c r="FP861" s="7"/>
      <c r="FQ861" s="7"/>
      <c r="FR861" s="7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8"/>
      <c r="DW862" s="8"/>
      <c r="DX862" s="8"/>
      <c r="DY862" s="8"/>
      <c r="DZ862" s="8"/>
      <c r="EA862" s="8"/>
      <c r="EB862" s="8"/>
      <c r="EC862" s="8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  <c r="EQ862" s="7"/>
      <c r="ER862" s="7"/>
      <c r="ES862" s="7"/>
      <c r="ET862" s="7"/>
      <c r="EU862" s="7"/>
      <c r="EV862" s="7"/>
      <c r="EW862" s="7"/>
      <c r="EX862" s="7"/>
      <c r="EY862" s="7"/>
      <c r="EZ862" s="7"/>
      <c r="FA862" s="7"/>
      <c r="FB862" s="7"/>
      <c r="FC862" s="7"/>
      <c r="FD862" s="7"/>
      <c r="FE862" s="7"/>
      <c r="FF862" s="7"/>
      <c r="FG862" s="7"/>
      <c r="FH862" s="7"/>
      <c r="FI862" s="7"/>
      <c r="FJ862" s="7"/>
      <c r="FK862" s="7"/>
      <c r="FL862" s="7"/>
      <c r="FM862" s="7"/>
      <c r="FN862" s="7"/>
      <c r="FO862" s="7"/>
      <c r="FP862" s="7"/>
      <c r="FQ862" s="7"/>
      <c r="FR862" s="7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8"/>
      <c r="DW863" s="8"/>
      <c r="DX863" s="8"/>
      <c r="DY863" s="8"/>
      <c r="DZ863" s="8"/>
      <c r="EA863" s="8"/>
      <c r="EB863" s="8"/>
      <c r="EC863" s="8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  <c r="EP863" s="7"/>
      <c r="EQ863" s="7"/>
      <c r="ER863" s="7"/>
      <c r="ES863" s="7"/>
      <c r="ET863" s="7"/>
      <c r="EU863" s="7"/>
      <c r="EV863" s="7"/>
      <c r="EW863" s="7"/>
      <c r="EX863" s="7"/>
      <c r="EY863" s="7"/>
      <c r="EZ863" s="7"/>
      <c r="FA863" s="7"/>
      <c r="FB863" s="7"/>
      <c r="FC863" s="7"/>
      <c r="FD863" s="7"/>
      <c r="FE863" s="7"/>
      <c r="FF863" s="7"/>
      <c r="FG863" s="7"/>
      <c r="FH863" s="7"/>
      <c r="FI863" s="7"/>
      <c r="FJ863" s="7"/>
      <c r="FK863" s="7"/>
      <c r="FL863" s="7"/>
      <c r="FM863" s="7"/>
      <c r="FN863" s="7"/>
      <c r="FO863" s="7"/>
      <c r="FP863" s="7"/>
      <c r="FQ863" s="7"/>
      <c r="FR863" s="7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8"/>
      <c r="DW864" s="8"/>
      <c r="DX864" s="8"/>
      <c r="DY864" s="8"/>
      <c r="DZ864" s="8"/>
      <c r="EA864" s="8"/>
      <c r="EB864" s="8"/>
      <c r="EC864" s="8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  <c r="EP864" s="7"/>
      <c r="EQ864" s="7"/>
      <c r="ER864" s="7"/>
      <c r="ES864" s="7"/>
      <c r="ET864" s="7"/>
      <c r="EU864" s="7"/>
      <c r="EV864" s="7"/>
      <c r="EW864" s="7"/>
      <c r="EX864" s="7"/>
      <c r="EY864" s="7"/>
      <c r="EZ864" s="7"/>
      <c r="FA864" s="7"/>
      <c r="FB864" s="7"/>
      <c r="FC864" s="7"/>
      <c r="FD864" s="7"/>
      <c r="FE864" s="7"/>
      <c r="FF864" s="7"/>
      <c r="FG864" s="7"/>
      <c r="FH864" s="7"/>
      <c r="FI864" s="7"/>
      <c r="FJ864" s="7"/>
      <c r="FK864" s="7"/>
      <c r="FL864" s="7"/>
      <c r="FM864" s="7"/>
      <c r="FN864" s="7"/>
      <c r="FO864" s="7"/>
      <c r="FP864" s="7"/>
      <c r="FQ864" s="7"/>
      <c r="FR864" s="7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8"/>
      <c r="DW865" s="8"/>
      <c r="DX865" s="8"/>
      <c r="DY865" s="8"/>
      <c r="DZ865" s="8"/>
      <c r="EA865" s="8"/>
      <c r="EB865" s="8"/>
      <c r="EC865" s="8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  <c r="EQ865" s="7"/>
      <c r="ER865" s="7"/>
      <c r="ES865" s="7"/>
      <c r="ET865" s="7"/>
      <c r="EU865" s="7"/>
      <c r="EV865" s="7"/>
      <c r="EW865" s="7"/>
      <c r="EX865" s="7"/>
      <c r="EY865" s="7"/>
      <c r="EZ865" s="7"/>
      <c r="FA865" s="7"/>
      <c r="FB865" s="7"/>
      <c r="FC865" s="7"/>
      <c r="FD865" s="7"/>
      <c r="FE865" s="7"/>
      <c r="FF865" s="7"/>
      <c r="FG865" s="7"/>
      <c r="FH865" s="7"/>
      <c r="FI865" s="7"/>
      <c r="FJ865" s="7"/>
      <c r="FK865" s="7"/>
      <c r="FL865" s="7"/>
      <c r="FM865" s="7"/>
      <c r="FN865" s="7"/>
      <c r="FO865" s="7"/>
      <c r="FP865" s="7"/>
      <c r="FQ865" s="7"/>
      <c r="FR865" s="7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8"/>
      <c r="DW866" s="8"/>
      <c r="DX866" s="8"/>
      <c r="DY866" s="8"/>
      <c r="DZ866" s="8"/>
      <c r="EA866" s="8"/>
      <c r="EB866" s="8"/>
      <c r="EC866" s="8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  <c r="EQ866" s="7"/>
      <c r="ER866" s="7"/>
      <c r="ES866" s="7"/>
      <c r="ET866" s="7"/>
      <c r="EU866" s="7"/>
      <c r="EV866" s="7"/>
      <c r="EW866" s="7"/>
      <c r="EX866" s="7"/>
      <c r="EY866" s="7"/>
      <c r="EZ866" s="7"/>
      <c r="FA866" s="7"/>
      <c r="FB866" s="7"/>
      <c r="FC866" s="7"/>
      <c r="FD866" s="7"/>
      <c r="FE866" s="7"/>
      <c r="FF866" s="7"/>
      <c r="FG866" s="7"/>
      <c r="FH866" s="7"/>
      <c r="FI866" s="7"/>
      <c r="FJ866" s="7"/>
      <c r="FK866" s="7"/>
      <c r="FL866" s="7"/>
      <c r="FM866" s="7"/>
      <c r="FN866" s="7"/>
      <c r="FO866" s="7"/>
      <c r="FP866" s="7"/>
      <c r="FQ866" s="7"/>
      <c r="FR866" s="7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8"/>
      <c r="DW867" s="8"/>
      <c r="DX867" s="8"/>
      <c r="DY867" s="8"/>
      <c r="DZ867" s="8"/>
      <c r="EA867" s="8"/>
      <c r="EB867" s="8"/>
      <c r="EC867" s="8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  <c r="EQ867" s="7"/>
      <c r="ER867" s="7"/>
      <c r="ES867" s="7"/>
      <c r="ET867" s="7"/>
      <c r="EU867" s="7"/>
      <c r="EV867" s="7"/>
      <c r="EW867" s="7"/>
      <c r="EX867" s="7"/>
      <c r="EY867" s="7"/>
      <c r="EZ867" s="7"/>
      <c r="FA867" s="7"/>
      <c r="FB867" s="7"/>
      <c r="FC867" s="7"/>
      <c r="FD867" s="7"/>
      <c r="FE867" s="7"/>
      <c r="FF867" s="7"/>
      <c r="FG867" s="7"/>
      <c r="FH867" s="7"/>
      <c r="FI867" s="7"/>
      <c r="FJ867" s="7"/>
      <c r="FK867" s="7"/>
      <c r="FL867" s="7"/>
      <c r="FM867" s="7"/>
      <c r="FN867" s="7"/>
      <c r="FO867" s="7"/>
      <c r="FP867" s="7"/>
      <c r="FQ867" s="7"/>
      <c r="FR867" s="7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8"/>
      <c r="DW868" s="8"/>
      <c r="DX868" s="8"/>
      <c r="DY868" s="8"/>
      <c r="DZ868" s="8"/>
      <c r="EA868" s="8"/>
      <c r="EB868" s="8"/>
      <c r="EC868" s="8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  <c r="EQ868" s="7"/>
      <c r="ER868" s="7"/>
      <c r="ES868" s="7"/>
      <c r="ET868" s="7"/>
      <c r="EU868" s="7"/>
      <c r="EV868" s="7"/>
      <c r="EW868" s="7"/>
      <c r="EX868" s="7"/>
      <c r="EY868" s="7"/>
      <c r="EZ868" s="7"/>
      <c r="FA868" s="7"/>
      <c r="FB868" s="7"/>
      <c r="FC868" s="7"/>
      <c r="FD868" s="7"/>
      <c r="FE868" s="7"/>
      <c r="FF868" s="7"/>
      <c r="FG868" s="7"/>
      <c r="FH868" s="7"/>
      <c r="FI868" s="7"/>
      <c r="FJ868" s="7"/>
      <c r="FK868" s="7"/>
      <c r="FL868" s="7"/>
      <c r="FM868" s="7"/>
      <c r="FN868" s="7"/>
      <c r="FO868" s="7"/>
      <c r="FP868" s="7"/>
      <c r="FQ868" s="7"/>
      <c r="FR868" s="7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8"/>
      <c r="DW869" s="8"/>
      <c r="DX869" s="8"/>
      <c r="DY869" s="8"/>
      <c r="DZ869" s="8"/>
      <c r="EA869" s="8"/>
      <c r="EB869" s="8"/>
      <c r="EC869" s="8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  <c r="EQ869" s="7"/>
      <c r="ER869" s="7"/>
      <c r="ES869" s="7"/>
      <c r="ET869" s="7"/>
      <c r="EU869" s="7"/>
      <c r="EV869" s="7"/>
      <c r="EW869" s="7"/>
      <c r="EX869" s="7"/>
      <c r="EY869" s="7"/>
      <c r="EZ869" s="7"/>
      <c r="FA869" s="7"/>
      <c r="FB869" s="7"/>
      <c r="FC869" s="7"/>
      <c r="FD869" s="7"/>
      <c r="FE869" s="7"/>
      <c r="FF869" s="7"/>
      <c r="FG869" s="7"/>
      <c r="FH869" s="7"/>
      <c r="FI869" s="7"/>
      <c r="FJ869" s="7"/>
      <c r="FK869" s="7"/>
      <c r="FL869" s="7"/>
      <c r="FM869" s="7"/>
      <c r="FN869" s="7"/>
      <c r="FO869" s="7"/>
      <c r="FP869" s="7"/>
      <c r="FQ869" s="7"/>
      <c r="FR869" s="7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8"/>
      <c r="DW870" s="8"/>
      <c r="DX870" s="8"/>
      <c r="DY870" s="8"/>
      <c r="DZ870" s="8"/>
      <c r="EA870" s="8"/>
      <c r="EB870" s="8"/>
      <c r="EC870" s="8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  <c r="EQ870" s="7"/>
      <c r="ER870" s="7"/>
      <c r="ES870" s="7"/>
      <c r="ET870" s="7"/>
      <c r="EU870" s="7"/>
      <c r="EV870" s="7"/>
      <c r="EW870" s="7"/>
      <c r="EX870" s="7"/>
      <c r="EY870" s="7"/>
      <c r="EZ870" s="7"/>
      <c r="FA870" s="7"/>
      <c r="FB870" s="7"/>
      <c r="FC870" s="7"/>
      <c r="FD870" s="7"/>
      <c r="FE870" s="7"/>
      <c r="FF870" s="7"/>
      <c r="FG870" s="7"/>
      <c r="FH870" s="7"/>
      <c r="FI870" s="7"/>
      <c r="FJ870" s="7"/>
      <c r="FK870" s="7"/>
      <c r="FL870" s="7"/>
      <c r="FM870" s="7"/>
      <c r="FN870" s="7"/>
      <c r="FO870" s="7"/>
      <c r="FP870" s="7"/>
      <c r="FQ870" s="7"/>
      <c r="FR870" s="7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8"/>
      <c r="DW871" s="8"/>
      <c r="DX871" s="8"/>
      <c r="DY871" s="8"/>
      <c r="DZ871" s="8"/>
      <c r="EA871" s="8"/>
      <c r="EB871" s="8"/>
      <c r="EC871" s="8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  <c r="EQ871" s="7"/>
      <c r="ER871" s="7"/>
      <c r="ES871" s="7"/>
      <c r="ET871" s="7"/>
      <c r="EU871" s="7"/>
      <c r="EV871" s="7"/>
      <c r="EW871" s="7"/>
      <c r="EX871" s="7"/>
      <c r="EY871" s="7"/>
      <c r="EZ871" s="7"/>
      <c r="FA871" s="7"/>
      <c r="FB871" s="7"/>
      <c r="FC871" s="7"/>
      <c r="FD871" s="7"/>
      <c r="FE871" s="7"/>
      <c r="FF871" s="7"/>
      <c r="FG871" s="7"/>
      <c r="FH871" s="7"/>
      <c r="FI871" s="7"/>
      <c r="FJ871" s="7"/>
      <c r="FK871" s="7"/>
      <c r="FL871" s="7"/>
      <c r="FM871" s="7"/>
      <c r="FN871" s="7"/>
      <c r="FO871" s="7"/>
      <c r="FP871" s="7"/>
      <c r="FQ871" s="7"/>
      <c r="FR871" s="7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8"/>
      <c r="DW872" s="8"/>
      <c r="DX872" s="8"/>
      <c r="DY872" s="8"/>
      <c r="DZ872" s="8"/>
      <c r="EA872" s="8"/>
      <c r="EB872" s="8"/>
      <c r="EC872" s="8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  <c r="EQ872" s="7"/>
      <c r="ER872" s="7"/>
      <c r="ES872" s="7"/>
      <c r="ET872" s="7"/>
      <c r="EU872" s="7"/>
      <c r="EV872" s="7"/>
      <c r="EW872" s="7"/>
      <c r="EX872" s="7"/>
      <c r="EY872" s="7"/>
      <c r="EZ872" s="7"/>
      <c r="FA872" s="7"/>
      <c r="FB872" s="7"/>
      <c r="FC872" s="7"/>
      <c r="FD872" s="7"/>
      <c r="FE872" s="7"/>
      <c r="FF872" s="7"/>
      <c r="FG872" s="7"/>
      <c r="FH872" s="7"/>
      <c r="FI872" s="7"/>
      <c r="FJ872" s="7"/>
      <c r="FK872" s="7"/>
      <c r="FL872" s="7"/>
      <c r="FM872" s="7"/>
      <c r="FN872" s="7"/>
      <c r="FO872" s="7"/>
      <c r="FP872" s="7"/>
      <c r="FQ872" s="7"/>
      <c r="FR872" s="7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8"/>
      <c r="DW873" s="8"/>
      <c r="DX873" s="8"/>
      <c r="DY873" s="8"/>
      <c r="DZ873" s="8"/>
      <c r="EA873" s="8"/>
      <c r="EB873" s="8"/>
      <c r="EC873" s="8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  <c r="EQ873" s="7"/>
      <c r="ER873" s="7"/>
      <c r="ES873" s="7"/>
      <c r="ET873" s="7"/>
      <c r="EU873" s="7"/>
      <c r="EV873" s="7"/>
      <c r="EW873" s="7"/>
      <c r="EX873" s="7"/>
      <c r="EY873" s="7"/>
      <c r="EZ873" s="7"/>
      <c r="FA873" s="7"/>
      <c r="FB873" s="7"/>
      <c r="FC873" s="7"/>
      <c r="FD873" s="7"/>
      <c r="FE873" s="7"/>
      <c r="FF873" s="7"/>
      <c r="FG873" s="7"/>
      <c r="FH873" s="7"/>
      <c r="FI873" s="7"/>
      <c r="FJ873" s="7"/>
      <c r="FK873" s="7"/>
      <c r="FL873" s="7"/>
      <c r="FM873" s="7"/>
      <c r="FN873" s="7"/>
      <c r="FO873" s="7"/>
      <c r="FP873" s="7"/>
      <c r="FQ873" s="7"/>
      <c r="FR873" s="7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8"/>
      <c r="DW874" s="8"/>
      <c r="DX874" s="8"/>
      <c r="DY874" s="8"/>
      <c r="DZ874" s="8"/>
      <c r="EA874" s="8"/>
      <c r="EB874" s="8"/>
      <c r="EC874" s="8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  <c r="EQ874" s="7"/>
      <c r="ER874" s="7"/>
      <c r="ES874" s="7"/>
      <c r="ET874" s="7"/>
      <c r="EU874" s="7"/>
      <c r="EV874" s="7"/>
      <c r="EW874" s="7"/>
      <c r="EX874" s="7"/>
      <c r="EY874" s="7"/>
      <c r="EZ874" s="7"/>
      <c r="FA874" s="7"/>
      <c r="FB874" s="7"/>
      <c r="FC874" s="7"/>
      <c r="FD874" s="7"/>
      <c r="FE874" s="7"/>
      <c r="FF874" s="7"/>
      <c r="FG874" s="7"/>
      <c r="FH874" s="7"/>
      <c r="FI874" s="7"/>
      <c r="FJ874" s="7"/>
      <c r="FK874" s="7"/>
      <c r="FL874" s="7"/>
      <c r="FM874" s="7"/>
      <c r="FN874" s="7"/>
      <c r="FO874" s="7"/>
      <c r="FP874" s="7"/>
      <c r="FQ874" s="7"/>
      <c r="FR874" s="7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8"/>
      <c r="DW875" s="8"/>
      <c r="DX875" s="8"/>
      <c r="DY875" s="8"/>
      <c r="DZ875" s="8"/>
      <c r="EA875" s="8"/>
      <c r="EB875" s="8"/>
      <c r="EC875" s="8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  <c r="EP875" s="7"/>
      <c r="EQ875" s="7"/>
      <c r="ER875" s="7"/>
      <c r="ES875" s="7"/>
      <c r="ET875" s="7"/>
      <c r="EU875" s="7"/>
      <c r="EV875" s="7"/>
      <c r="EW875" s="7"/>
      <c r="EX875" s="7"/>
      <c r="EY875" s="7"/>
      <c r="EZ875" s="7"/>
      <c r="FA875" s="7"/>
      <c r="FB875" s="7"/>
      <c r="FC875" s="7"/>
      <c r="FD875" s="7"/>
      <c r="FE875" s="7"/>
      <c r="FF875" s="7"/>
      <c r="FG875" s="7"/>
      <c r="FH875" s="7"/>
      <c r="FI875" s="7"/>
      <c r="FJ875" s="7"/>
      <c r="FK875" s="7"/>
      <c r="FL875" s="7"/>
      <c r="FM875" s="7"/>
      <c r="FN875" s="7"/>
      <c r="FO875" s="7"/>
      <c r="FP875" s="7"/>
      <c r="FQ875" s="7"/>
      <c r="FR875" s="7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8"/>
      <c r="DW876" s="8"/>
      <c r="DX876" s="8"/>
      <c r="DY876" s="8"/>
      <c r="DZ876" s="8"/>
      <c r="EA876" s="8"/>
      <c r="EB876" s="8"/>
      <c r="EC876" s="8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  <c r="EP876" s="7"/>
      <c r="EQ876" s="7"/>
      <c r="ER876" s="7"/>
      <c r="ES876" s="7"/>
      <c r="ET876" s="7"/>
      <c r="EU876" s="7"/>
      <c r="EV876" s="7"/>
      <c r="EW876" s="7"/>
      <c r="EX876" s="7"/>
      <c r="EY876" s="7"/>
      <c r="EZ876" s="7"/>
      <c r="FA876" s="7"/>
      <c r="FB876" s="7"/>
      <c r="FC876" s="7"/>
      <c r="FD876" s="7"/>
      <c r="FE876" s="7"/>
      <c r="FF876" s="7"/>
      <c r="FG876" s="7"/>
      <c r="FH876" s="7"/>
      <c r="FI876" s="7"/>
      <c r="FJ876" s="7"/>
      <c r="FK876" s="7"/>
      <c r="FL876" s="7"/>
      <c r="FM876" s="7"/>
      <c r="FN876" s="7"/>
      <c r="FO876" s="7"/>
      <c r="FP876" s="7"/>
      <c r="FQ876" s="7"/>
      <c r="FR876" s="7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8"/>
      <c r="DW877" s="8"/>
      <c r="DX877" s="8"/>
      <c r="DY877" s="8"/>
      <c r="DZ877" s="8"/>
      <c r="EA877" s="8"/>
      <c r="EB877" s="8"/>
      <c r="EC877" s="8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  <c r="EQ877" s="7"/>
      <c r="ER877" s="7"/>
      <c r="ES877" s="7"/>
      <c r="ET877" s="7"/>
      <c r="EU877" s="7"/>
      <c r="EV877" s="7"/>
      <c r="EW877" s="7"/>
      <c r="EX877" s="7"/>
      <c r="EY877" s="7"/>
      <c r="EZ877" s="7"/>
      <c r="FA877" s="7"/>
      <c r="FB877" s="7"/>
      <c r="FC877" s="7"/>
      <c r="FD877" s="7"/>
      <c r="FE877" s="7"/>
      <c r="FF877" s="7"/>
      <c r="FG877" s="7"/>
      <c r="FH877" s="7"/>
      <c r="FI877" s="7"/>
      <c r="FJ877" s="7"/>
      <c r="FK877" s="7"/>
      <c r="FL877" s="7"/>
      <c r="FM877" s="7"/>
      <c r="FN877" s="7"/>
      <c r="FO877" s="7"/>
      <c r="FP877" s="7"/>
      <c r="FQ877" s="7"/>
      <c r="FR877" s="7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8"/>
      <c r="DW878" s="8"/>
      <c r="DX878" s="8"/>
      <c r="DY878" s="8"/>
      <c r="DZ878" s="8"/>
      <c r="EA878" s="8"/>
      <c r="EB878" s="8"/>
      <c r="EC878" s="8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  <c r="EQ878" s="7"/>
      <c r="ER878" s="7"/>
      <c r="ES878" s="7"/>
      <c r="ET878" s="7"/>
      <c r="EU878" s="7"/>
      <c r="EV878" s="7"/>
      <c r="EW878" s="7"/>
      <c r="EX878" s="7"/>
      <c r="EY878" s="7"/>
      <c r="EZ878" s="7"/>
      <c r="FA878" s="7"/>
      <c r="FB878" s="7"/>
      <c r="FC878" s="7"/>
      <c r="FD878" s="7"/>
      <c r="FE878" s="7"/>
      <c r="FF878" s="7"/>
      <c r="FG878" s="7"/>
      <c r="FH878" s="7"/>
      <c r="FI878" s="7"/>
      <c r="FJ878" s="7"/>
      <c r="FK878" s="7"/>
      <c r="FL878" s="7"/>
      <c r="FM878" s="7"/>
      <c r="FN878" s="7"/>
      <c r="FO878" s="7"/>
      <c r="FP878" s="7"/>
      <c r="FQ878" s="7"/>
      <c r="FR878" s="7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8"/>
      <c r="DW879" s="8"/>
      <c r="DX879" s="8"/>
      <c r="DY879" s="8"/>
      <c r="DZ879" s="8"/>
      <c r="EA879" s="8"/>
      <c r="EB879" s="8"/>
      <c r="EC879" s="8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  <c r="EQ879" s="7"/>
      <c r="ER879" s="7"/>
      <c r="ES879" s="7"/>
      <c r="ET879" s="7"/>
      <c r="EU879" s="7"/>
      <c r="EV879" s="7"/>
      <c r="EW879" s="7"/>
      <c r="EX879" s="7"/>
      <c r="EY879" s="7"/>
      <c r="EZ879" s="7"/>
      <c r="FA879" s="7"/>
      <c r="FB879" s="7"/>
      <c r="FC879" s="7"/>
      <c r="FD879" s="7"/>
      <c r="FE879" s="7"/>
      <c r="FF879" s="7"/>
      <c r="FG879" s="7"/>
      <c r="FH879" s="7"/>
      <c r="FI879" s="7"/>
      <c r="FJ879" s="7"/>
      <c r="FK879" s="7"/>
      <c r="FL879" s="7"/>
      <c r="FM879" s="7"/>
      <c r="FN879" s="7"/>
      <c r="FO879" s="7"/>
      <c r="FP879" s="7"/>
      <c r="FQ879" s="7"/>
      <c r="FR879" s="7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8"/>
      <c r="DW880" s="8"/>
      <c r="DX880" s="8"/>
      <c r="DY880" s="8"/>
      <c r="DZ880" s="8"/>
      <c r="EA880" s="8"/>
      <c r="EB880" s="8"/>
      <c r="EC880" s="8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  <c r="EP880" s="7"/>
      <c r="EQ880" s="7"/>
      <c r="ER880" s="7"/>
      <c r="ES880" s="7"/>
      <c r="ET880" s="7"/>
      <c r="EU880" s="7"/>
      <c r="EV880" s="7"/>
      <c r="EW880" s="7"/>
      <c r="EX880" s="7"/>
      <c r="EY880" s="7"/>
      <c r="EZ880" s="7"/>
      <c r="FA880" s="7"/>
      <c r="FB880" s="7"/>
      <c r="FC880" s="7"/>
      <c r="FD880" s="7"/>
      <c r="FE880" s="7"/>
      <c r="FF880" s="7"/>
      <c r="FG880" s="7"/>
      <c r="FH880" s="7"/>
      <c r="FI880" s="7"/>
      <c r="FJ880" s="7"/>
      <c r="FK880" s="7"/>
      <c r="FL880" s="7"/>
      <c r="FM880" s="7"/>
      <c r="FN880" s="7"/>
      <c r="FO880" s="7"/>
      <c r="FP880" s="7"/>
      <c r="FQ880" s="7"/>
      <c r="FR880" s="7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8"/>
      <c r="DW881" s="8"/>
      <c r="DX881" s="8"/>
      <c r="DY881" s="8"/>
      <c r="DZ881" s="8"/>
      <c r="EA881" s="8"/>
      <c r="EB881" s="8"/>
      <c r="EC881" s="8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  <c r="EQ881" s="7"/>
      <c r="ER881" s="7"/>
      <c r="ES881" s="7"/>
      <c r="ET881" s="7"/>
      <c r="EU881" s="7"/>
      <c r="EV881" s="7"/>
      <c r="EW881" s="7"/>
      <c r="EX881" s="7"/>
      <c r="EY881" s="7"/>
      <c r="EZ881" s="7"/>
      <c r="FA881" s="7"/>
      <c r="FB881" s="7"/>
      <c r="FC881" s="7"/>
      <c r="FD881" s="7"/>
      <c r="FE881" s="7"/>
      <c r="FF881" s="7"/>
      <c r="FG881" s="7"/>
      <c r="FH881" s="7"/>
      <c r="FI881" s="7"/>
      <c r="FJ881" s="7"/>
      <c r="FK881" s="7"/>
      <c r="FL881" s="7"/>
      <c r="FM881" s="7"/>
      <c r="FN881" s="7"/>
      <c r="FO881" s="7"/>
      <c r="FP881" s="7"/>
      <c r="FQ881" s="7"/>
      <c r="FR881" s="7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8"/>
      <c r="DW882" s="8"/>
      <c r="DX882" s="8"/>
      <c r="DY882" s="8"/>
      <c r="DZ882" s="8"/>
      <c r="EA882" s="8"/>
      <c r="EB882" s="8"/>
      <c r="EC882" s="8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  <c r="EQ882" s="7"/>
      <c r="ER882" s="7"/>
      <c r="ES882" s="7"/>
      <c r="ET882" s="7"/>
      <c r="EU882" s="7"/>
      <c r="EV882" s="7"/>
      <c r="EW882" s="7"/>
      <c r="EX882" s="7"/>
      <c r="EY882" s="7"/>
      <c r="EZ882" s="7"/>
      <c r="FA882" s="7"/>
      <c r="FB882" s="7"/>
      <c r="FC882" s="7"/>
      <c r="FD882" s="7"/>
      <c r="FE882" s="7"/>
      <c r="FF882" s="7"/>
      <c r="FG882" s="7"/>
      <c r="FH882" s="7"/>
      <c r="FI882" s="7"/>
      <c r="FJ882" s="7"/>
      <c r="FK882" s="7"/>
      <c r="FL882" s="7"/>
      <c r="FM882" s="7"/>
      <c r="FN882" s="7"/>
      <c r="FO882" s="7"/>
      <c r="FP882" s="7"/>
      <c r="FQ882" s="7"/>
      <c r="FR882" s="7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8"/>
      <c r="DW883" s="8"/>
      <c r="DX883" s="8"/>
      <c r="DY883" s="8"/>
      <c r="DZ883" s="8"/>
      <c r="EA883" s="8"/>
      <c r="EB883" s="8"/>
      <c r="EC883" s="8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  <c r="EQ883" s="7"/>
      <c r="ER883" s="7"/>
      <c r="ES883" s="7"/>
      <c r="ET883" s="7"/>
      <c r="EU883" s="7"/>
      <c r="EV883" s="7"/>
      <c r="EW883" s="7"/>
      <c r="EX883" s="7"/>
      <c r="EY883" s="7"/>
      <c r="EZ883" s="7"/>
      <c r="FA883" s="7"/>
      <c r="FB883" s="7"/>
      <c r="FC883" s="7"/>
      <c r="FD883" s="7"/>
      <c r="FE883" s="7"/>
      <c r="FF883" s="7"/>
      <c r="FG883" s="7"/>
      <c r="FH883" s="7"/>
      <c r="FI883" s="7"/>
      <c r="FJ883" s="7"/>
      <c r="FK883" s="7"/>
      <c r="FL883" s="7"/>
      <c r="FM883" s="7"/>
      <c r="FN883" s="7"/>
      <c r="FO883" s="7"/>
      <c r="FP883" s="7"/>
      <c r="FQ883" s="7"/>
      <c r="FR883" s="7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8"/>
      <c r="DW884" s="8"/>
      <c r="DX884" s="8"/>
      <c r="DY884" s="8"/>
      <c r="DZ884" s="8"/>
      <c r="EA884" s="8"/>
      <c r="EB884" s="8"/>
      <c r="EC884" s="8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  <c r="EQ884" s="7"/>
      <c r="ER884" s="7"/>
      <c r="ES884" s="7"/>
      <c r="ET884" s="7"/>
      <c r="EU884" s="7"/>
      <c r="EV884" s="7"/>
      <c r="EW884" s="7"/>
      <c r="EX884" s="7"/>
      <c r="EY884" s="7"/>
      <c r="EZ884" s="7"/>
      <c r="FA884" s="7"/>
      <c r="FB884" s="7"/>
      <c r="FC884" s="7"/>
      <c r="FD884" s="7"/>
      <c r="FE884" s="7"/>
      <c r="FF884" s="7"/>
      <c r="FG884" s="7"/>
      <c r="FH884" s="7"/>
      <c r="FI884" s="7"/>
      <c r="FJ884" s="7"/>
      <c r="FK884" s="7"/>
      <c r="FL884" s="7"/>
      <c r="FM884" s="7"/>
      <c r="FN884" s="7"/>
      <c r="FO884" s="7"/>
      <c r="FP884" s="7"/>
      <c r="FQ884" s="7"/>
      <c r="FR884" s="7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8"/>
      <c r="DW885" s="8"/>
      <c r="DX885" s="8"/>
      <c r="DY885" s="8"/>
      <c r="DZ885" s="8"/>
      <c r="EA885" s="8"/>
      <c r="EB885" s="8"/>
      <c r="EC885" s="8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  <c r="EP885" s="7"/>
      <c r="EQ885" s="7"/>
      <c r="ER885" s="7"/>
      <c r="ES885" s="7"/>
      <c r="ET885" s="7"/>
      <c r="EU885" s="7"/>
      <c r="EV885" s="7"/>
      <c r="EW885" s="7"/>
      <c r="EX885" s="7"/>
      <c r="EY885" s="7"/>
      <c r="EZ885" s="7"/>
      <c r="FA885" s="7"/>
      <c r="FB885" s="7"/>
      <c r="FC885" s="7"/>
      <c r="FD885" s="7"/>
      <c r="FE885" s="7"/>
      <c r="FF885" s="7"/>
      <c r="FG885" s="7"/>
      <c r="FH885" s="7"/>
      <c r="FI885" s="7"/>
      <c r="FJ885" s="7"/>
      <c r="FK885" s="7"/>
      <c r="FL885" s="7"/>
      <c r="FM885" s="7"/>
      <c r="FN885" s="7"/>
      <c r="FO885" s="7"/>
      <c r="FP885" s="7"/>
      <c r="FQ885" s="7"/>
      <c r="FR885" s="7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8"/>
      <c r="DW886" s="8"/>
      <c r="DX886" s="8"/>
      <c r="DY886" s="8"/>
      <c r="DZ886" s="8"/>
      <c r="EA886" s="8"/>
      <c r="EB886" s="8"/>
      <c r="EC886" s="8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  <c r="EP886" s="7"/>
      <c r="EQ886" s="7"/>
      <c r="ER886" s="7"/>
      <c r="ES886" s="7"/>
      <c r="ET886" s="7"/>
      <c r="EU886" s="7"/>
      <c r="EV886" s="7"/>
      <c r="EW886" s="7"/>
      <c r="EX886" s="7"/>
      <c r="EY886" s="7"/>
      <c r="EZ886" s="7"/>
      <c r="FA886" s="7"/>
      <c r="FB886" s="7"/>
      <c r="FC886" s="7"/>
      <c r="FD886" s="7"/>
      <c r="FE886" s="7"/>
      <c r="FF886" s="7"/>
      <c r="FG886" s="7"/>
      <c r="FH886" s="7"/>
      <c r="FI886" s="7"/>
      <c r="FJ886" s="7"/>
      <c r="FK886" s="7"/>
      <c r="FL886" s="7"/>
      <c r="FM886" s="7"/>
      <c r="FN886" s="7"/>
      <c r="FO886" s="7"/>
      <c r="FP886" s="7"/>
      <c r="FQ886" s="7"/>
      <c r="FR886" s="7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8"/>
      <c r="DW887" s="8"/>
      <c r="DX887" s="8"/>
      <c r="DY887" s="8"/>
      <c r="DZ887" s="8"/>
      <c r="EA887" s="8"/>
      <c r="EB887" s="8"/>
      <c r="EC887" s="8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  <c r="EQ887" s="7"/>
      <c r="ER887" s="7"/>
      <c r="ES887" s="7"/>
      <c r="ET887" s="7"/>
      <c r="EU887" s="7"/>
      <c r="EV887" s="7"/>
      <c r="EW887" s="7"/>
      <c r="EX887" s="7"/>
      <c r="EY887" s="7"/>
      <c r="EZ887" s="7"/>
      <c r="FA887" s="7"/>
      <c r="FB887" s="7"/>
      <c r="FC887" s="7"/>
      <c r="FD887" s="7"/>
      <c r="FE887" s="7"/>
      <c r="FF887" s="7"/>
      <c r="FG887" s="7"/>
      <c r="FH887" s="7"/>
      <c r="FI887" s="7"/>
      <c r="FJ887" s="7"/>
      <c r="FK887" s="7"/>
      <c r="FL887" s="7"/>
      <c r="FM887" s="7"/>
      <c r="FN887" s="7"/>
      <c r="FO887" s="7"/>
      <c r="FP887" s="7"/>
      <c r="FQ887" s="7"/>
      <c r="FR887" s="7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8"/>
      <c r="DW888" s="8"/>
      <c r="DX888" s="8"/>
      <c r="DY888" s="8"/>
      <c r="DZ888" s="8"/>
      <c r="EA888" s="8"/>
      <c r="EB888" s="8"/>
      <c r="EC888" s="8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  <c r="EQ888" s="7"/>
      <c r="ER888" s="7"/>
      <c r="ES888" s="7"/>
      <c r="ET888" s="7"/>
      <c r="EU888" s="7"/>
      <c r="EV888" s="7"/>
      <c r="EW888" s="7"/>
      <c r="EX888" s="7"/>
      <c r="EY888" s="7"/>
      <c r="EZ888" s="7"/>
      <c r="FA888" s="7"/>
      <c r="FB888" s="7"/>
      <c r="FC888" s="7"/>
      <c r="FD888" s="7"/>
      <c r="FE888" s="7"/>
      <c r="FF888" s="7"/>
      <c r="FG888" s="7"/>
      <c r="FH888" s="7"/>
      <c r="FI888" s="7"/>
      <c r="FJ888" s="7"/>
      <c r="FK888" s="7"/>
      <c r="FL888" s="7"/>
      <c r="FM888" s="7"/>
      <c r="FN888" s="7"/>
      <c r="FO888" s="7"/>
      <c r="FP888" s="7"/>
      <c r="FQ888" s="7"/>
      <c r="FR888" s="7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8"/>
      <c r="DW889" s="8"/>
      <c r="DX889" s="8"/>
      <c r="DY889" s="8"/>
      <c r="DZ889" s="8"/>
      <c r="EA889" s="8"/>
      <c r="EB889" s="8"/>
      <c r="EC889" s="8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  <c r="EQ889" s="7"/>
      <c r="ER889" s="7"/>
      <c r="ES889" s="7"/>
      <c r="ET889" s="7"/>
      <c r="EU889" s="7"/>
      <c r="EV889" s="7"/>
      <c r="EW889" s="7"/>
      <c r="EX889" s="7"/>
      <c r="EY889" s="7"/>
      <c r="EZ889" s="7"/>
      <c r="FA889" s="7"/>
      <c r="FB889" s="7"/>
      <c r="FC889" s="7"/>
      <c r="FD889" s="7"/>
      <c r="FE889" s="7"/>
      <c r="FF889" s="7"/>
      <c r="FG889" s="7"/>
      <c r="FH889" s="7"/>
      <c r="FI889" s="7"/>
      <c r="FJ889" s="7"/>
      <c r="FK889" s="7"/>
      <c r="FL889" s="7"/>
      <c r="FM889" s="7"/>
      <c r="FN889" s="7"/>
      <c r="FO889" s="7"/>
      <c r="FP889" s="7"/>
      <c r="FQ889" s="7"/>
      <c r="FR889" s="7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8"/>
      <c r="DW890" s="8"/>
      <c r="DX890" s="8"/>
      <c r="DY890" s="8"/>
      <c r="DZ890" s="8"/>
      <c r="EA890" s="8"/>
      <c r="EB890" s="8"/>
      <c r="EC890" s="8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  <c r="EQ890" s="7"/>
      <c r="ER890" s="7"/>
      <c r="ES890" s="7"/>
      <c r="ET890" s="7"/>
      <c r="EU890" s="7"/>
      <c r="EV890" s="7"/>
      <c r="EW890" s="7"/>
      <c r="EX890" s="7"/>
      <c r="EY890" s="7"/>
      <c r="EZ890" s="7"/>
      <c r="FA890" s="7"/>
      <c r="FB890" s="7"/>
      <c r="FC890" s="7"/>
      <c r="FD890" s="7"/>
      <c r="FE890" s="7"/>
      <c r="FF890" s="7"/>
      <c r="FG890" s="7"/>
      <c r="FH890" s="7"/>
      <c r="FI890" s="7"/>
      <c r="FJ890" s="7"/>
      <c r="FK890" s="7"/>
      <c r="FL890" s="7"/>
      <c r="FM890" s="7"/>
      <c r="FN890" s="7"/>
      <c r="FO890" s="7"/>
      <c r="FP890" s="7"/>
      <c r="FQ890" s="7"/>
      <c r="FR890" s="7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8"/>
      <c r="DW891" s="8"/>
      <c r="DX891" s="8"/>
      <c r="DY891" s="8"/>
      <c r="DZ891" s="8"/>
      <c r="EA891" s="8"/>
      <c r="EB891" s="8"/>
      <c r="EC891" s="8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  <c r="EP891" s="7"/>
      <c r="EQ891" s="7"/>
      <c r="ER891" s="7"/>
      <c r="ES891" s="7"/>
      <c r="ET891" s="7"/>
      <c r="EU891" s="7"/>
      <c r="EV891" s="7"/>
      <c r="EW891" s="7"/>
      <c r="EX891" s="7"/>
      <c r="EY891" s="7"/>
      <c r="EZ891" s="7"/>
      <c r="FA891" s="7"/>
      <c r="FB891" s="7"/>
      <c r="FC891" s="7"/>
      <c r="FD891" s="7"/>
      <c r="FE891" s="7"/>
      <c r="FF891" s="7"/>
      <c r="FG891" s="7"/>
      <c r="FH891" s="7"/>
      <c r="FI891" s="7"/>
      <c r="FJ891" s="7"/>
      <c r="FK891" s="7"/>
      <c r="FL891" s="7"/>
      <c r="FM891" s="7"/>
      <c r="FN891" s="7"/>
      <c r="FO891" s="7"/>
      <c r="FP891" s="7"/>
      <c r="FQ891" s="7"/>
      <c r="FR891" s="7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8"/>
      <c r="DW892" s="8"/>
      <c r="DX892" s="8"/>
      <c r="DY892" s="8"/>
      <c r="DZ892" s="8"/>
      <c r="EA892" s="8"/>
      <c r="EB892" s="8"/>
      <c r="EC892" s="8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  <c r="EQ892" s="7"/>
      <c r="ER892" s="7"/>
      <c r="ES892" s="7"/>
      <c r="ET892" s="7"/>
      <c r="EU892" s="7"/>
      <c r="EV892" s="7"/>
      <c r="EW892" s="7"/>
      <c r="EX892" s="7"/>
      <c r="EY892" s="7"/>
      <c r="EZ892" s="7"/>
      <c r="FA892" s="7"/>
      <c r="FB892" s="7"/>
      <c r="FC892" s="7"/>
      <c r="FD892" s="7"/>
      <c r="FE892" s="7"/>
      <c r="FF892" s="7"/>
      <c r="FG892" s="7"/>
      <c r="FH892" s="7"/>
      <c r="FI892" s="7"/>
      <c r="FJ892" s="7"/>
      <c r="FK892" s="7"/>
      <c r="FL892" s="7"/>
      <c r="FM892" s="7"/>
      <c r="FN892" s="7"/>
      <c r="FO892" s="7"/>
      <c r="FP892" s="7"/>
      <c r="FQ892" s="7"/>
      <c r="FR892" s="7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8"/>
      <c r="DW893" s="8"/>
      <c r="DX893" s="8"/>
      <c r="DY893" s="8"/>
      <c r="DZ893" s="8"/>
      <c r="EA893" s="8"/>
      <c r="EB893" s="8"/>
      <c r="EC893" s="8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  <c r="EQ893" s="7"/>
      <c r="ER893" s="7"/>
      <c r="ES893" s="7"/>
      <c r="ET893" s="7"/>
      <c r="EU893" s="7"/>
      <c r="EV893" s="7"/>
      <c r="EW893" s="7"/>
      <c r="EX893" s="7"/>
      <c r="EY893" s="7"/>
      <c r="EZ893" s="7"/>
      <c r="FA893" s="7"/>
      <c r="FB893" s="7"/>
      <c r="FC893" s="7"/>
      <c r="FD893" s="7"/>
      <c r="FE893" s="7"/>
      <c r="FF893" s="7"/>
      <c r="FG893" s="7"/>
      <c r="FH893" s="7"/>
      <c r="FI893" s="7"/>
      <c r="FJ893" s="7"/>
      <c r="FK893" s="7"/>
      <c r="FL893" s="7"/>
      <c r="FM893" s="7"/>
      <c r="FN893" s="7"/>
      <c r="FO893" s="7"/>
      <c r="FP893" s="7"/>
      <c r="FQ893" s="7"/>
      <c r="FR893" s="7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8"/>
      <c r="DW894" s="8"/>
      <c r="DX894" s="8"/>
      <c r="DY894" s="8"/>
      <c r="DZ894" s="8"/>
      <c r="EA894" s="8"/>
      <c r="EB894" s="8"/>
      <c r="EC894" s="8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  <c r="EQ894" s="7"/>
      <c r="ER894" s="7"/>
      <c r="ES894" s="7"/>
      <c r="ET894" s="7"/>
      <c r="EU894" s="7"/>
      <c r="EV894" s="7"/>
      <c r="EW894" s="7"/>
      <c r="EX894" s="7"/>
      <c r="EY894" s="7"/>
      <c r="EZ894" s="7"/>
      <c r="FA894" s="7"/>
      <c r="FB894" s="7"/>
      <c r="FC894" s="7"/>
      <c r="FD894" s="7"/>
      <c r="FE894" s="7"/>
      <c r="FF894" s="7"/>
      <c r="FG894" s="7"/>
      <c r="FH894" s="7"/>
      <c r="FI894" s="7"/>
      <c r="FJ894" s="7"/>
      <c r="FK894" s="7"/>
      <c r="FL894" s="7"/>
      <c r="FM894" s="7"/>
      <c r="FN894" s="7"/>
      <c r="FO894" s="7"/>
      <c r="FP894" s="7"/>
      <c r="FQ894" s="7"/>
      <c r="FR894" s="7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8"/>
      <c r="DW895" s="8"/>
      <c r="DX895" s="8"/>
      <c r="DY895" s="8"/>
      <c r="DZ895" s="8"/>
      <c r="EA895" s="8"/>
      <c r="EB895" s="8"/>
      <c r="EC895" s="8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  <c r="EQ895" s="7"/>
      <c r="ER895" s="7"/>
      <c r="ES895" s="7"/>
      <c r="ET895" s="7"/>
      <c r="EU895" s="7"/>
      <c r="EV895" s="7"/>
      <c r="EW895" s="7"/>
      <c r="EX895" s="7"/>
      <c r="EY895" s="7"/>
      <c r="EZ895" s="7"/>
      <c r="FA895" s="7"/>
      <c r="FB895" s="7"/>
      <c r="FC895" s="7"/>
      <c r="FD895" s="7"/>
      <c r="FE895" s="7"/>
      <c r="FF895" s="7"/>
      <c r="FG895" s="7"/>
      <c r="FH895" s="7"/>
      <c r="FI895" s="7"/>
      <c r="FJ895" s="7"/>
      <c r="FK895" s="7"/>
      <c r="FL895" s="7"/>
      <c r="FM895" s="7"/>
      <c r="FN895" s="7"/>
      <c r="FO895" s="7"/>
      <c r="FP895" s="7"/>
      <c r="FQ895" s="7"/>
      <c r="FR895" s="7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8"/>
      <c r="DW896" s="8"/>
      <c r="DX896" s="8"/>
      <c r="DY896" s="8"/>
      <c r="DZ896" s="8"/>
      <c r="EA896" s="8"/>
      <c r="EB896" s="8"/>
      <c r="EC896" s="8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  <c r="ER896" s="7"/>
      <c r="ES896" s="7"/>
      <c r="ET896" s="7"/>
      <c r="EU896" s="7"/>
      <c r="EV896" s="7"/>
      <c r="EW896" s="7"/>
      <c r="EX896" s="7"/>
      <c r="EY896" s="7"/>
      <c r="EZ896" s="7"/>
      <c r="FA896" s="7"/>
      <c r="FB896" s="7"/>
      <c r="FC896" s="7"/>
      <c r="FD896" s="7"/>
      <c r="FE896" s="7"/>
      <c r="FF896" s="7"/>
      <c r="FG896" s="7"/>
      <c r="FH896" s="7"/>
      <c r="FI896" s="7"/>
      <c r="FJ896" s="7"/>
      <c r="FK896" s="7"/>
      <c r="FL896" s="7"/>
      <c r="FM896" s="7"/>
      <c r="FN896" s="7"/>
      <c r="FO896" s="7"/>
      <c r="FP896" s="7"/>
      <c r="FQ896" s="7"/>
      <c r="FR896" s="7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8"/>
      <c r="DW897" s="8"/>
      <c r="DX897" s="8"/>
      <c r="DY897" s="8"/>
      <c r="DZ897" s="8"/>
      <c r="EA897" s="8"/>
      <c r="EB897" s="8"/>
      <c r="EC897" s="8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  <c r="EQ897" s="7"/>
      <c r="ER897" s="7"/>
      <c r="ES897" s="7"/>
      <c r="ET897" s="7"/>
      <c r="EU897" s="7"/>
      <c r="EV897" s="7"/>
      <c r="EW897" s="7"/>
      <c r="EX897" s="7"/>
      <c r="EY897" s="7"/>
      <c r="EZ897" s="7"/>
      <c r="FA897" s="7"/>
      <c r="FB897" s="7"/>
      <c r="FC897" s="7"/>
      <c r="FD897" s="7"/>
      <c r="FE897" s="7"/>
      <c r="FF897" s="7"/>
      <c r="FG897" s="7"/>
      <c r="FH897" s="7"/>
      <c r="FI897" s="7"/>
      <c r="FJ897" s="7"/>
      <c r="FK897" s="7"/>
      <c r="FL897" s="7"/>
      <c r="FM897" s="7"/>
      <c r="FN897" s="7"/>
      <c r="FO897" s="7"/>
      <c r="FP897" s="7"/>
      <c r="FQ897" s="7"/>
      <c r="FR897" s="7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8"/>
      <c r="DW898" s="8"/>
      <c r="DX898" s="8"/>
      <c r="DY898" s="8"/>
      <c r="DZ898" s="8"/>
      <c r="EA898" s="8"/>
      <c r="EB898" s="8"/>
      <c r="EC898" s="8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  <c r="EQ898" s="7"/>
      <c r="ER898" s="7"/>
      <c r="ES898" s="7"/>
      <c r="ET898" s="7"/>
      <c r="EU898" s="7"/>
      <c r="EV898" s="7"/>
      <c r="EW898" s="7"/>
      <c r="EX898" s="7"/>
      <c r="EY898" s="7"/>
      <c r="EZ898" s="7"/>
      <c r="FA898" s="7"/>
      <c r="FB898" s="7"/>
      <c r="FC898" s="7"/>
      <c r="FD898" s="7"/>
      <c r="FE898" s="7"/>
      <c r="FF898" s="7"/>
      <c r="FG898" s="7"/>
      <c r="FH898" s="7"/>
      <c r="FI898" s="7"/>
      <c r="FJ898" s="7"/>
      <c r="FK898" s="7"/>
      <c r="FL898" s="7"/>
      <c r="FM898" s="7"/>
      <c r="FN898" s="7"/>
      <c r="FO898" s="7"/>
      <c r="FP898" s="7"/>
      <c r="FQ898" s="7"/>
      <c r="FR898" s="7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8"/>
      <c r="DW899" s="8"/>
      <c r="DX899" s="8"/>
      <c r="DY899" s="8"/>
      <c r="DZ899" s="8"/>
      <c r="EA899" s="8"/>
      <c r="EB899" s="8"/>
      <c r="EC899" s="8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  <c r="EQ899" s="7"/>
      <c r="ER899" s="7"/>
      <c r="ES899" s="7"/>
      <c r="ET899" s="7"/>
      <c r="EU899" s="7"/>
      <c r="EV899" s="7"/>
      <c r="EW899" s="7"/>
      <c r="EX899" s="7"/>
      <c r="EY899" s="7"/>
      <c r="EZ899" s="7"/>
      <c r="FA899" s="7"/>
      <c r="FB899" s="7"/>
      <c r="FC899" s="7"/>
      <c r="FD899" s="7"/>
      <c r="FE899" s="7"/>
      <c r="FF899" s="7"/>
      <c r="FG899" s="7"/>
      <c r="FH899" s="7"/>
      <c r="FI899" s="7"/>
      <c r="FJ899" s="7"/>
      <c r="FK899" s="7"/>
      <c r="FL899" s="7"/>
      <c r="FM899" s="7"/>
      <c r="FN899" s="7"/>
      <c r="FO899" s="7"/>
      <c r="FP899" s="7"/>
      <c r="FQ899" s="7"/>
      <c r="FR899" s="7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8"/>
      <c r="DW900" s="8"/>
      <c r="DX900" s="8"/>
      <c r="DY900" s="8"/>
      <c r="DZ900" s="8"/>
      <c r="EA900" s="8"/>
      <c r="EB900" s="8"/>
      <c r="EC900" s="8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  <c r="EQ900" s="7"/>
      <c r="ER900" s="7"/>
      <c r="ES900" s="7"/>
      <c r="ET900" s="7"/>
      <c r="EU900" s="7"/>
      <c r="EV900" s="7"/>
      <c r="EW900" s="7"/>
      <c r="EX900" s="7"/>
      <c r="EY900" s="7"/>
      <c r="EZ900" s="7"/>
      <c r="FA900" s="7"/>
      <c r="FB900" s="7"/>
      <c r="FC900" s="7"/>
      <c r="FD900" s="7"/>
      <c r="FE900" s="7"/>
      <c r="FF900" s="7"/>
      <c r="FG900" s="7"/>
      <c r="FH900" s="7"/>
      <c r="FI900" s="7"/>
      <c r="FJ900" s="7"/>
      <c r="FK900" s="7"/>
      <c r="FL900" s="7"/>
      <c r="FM900" s="7"/>
      <c r="FN900" s="7"/>
      <c r="FO900" s="7"/>
      <c r="FP900" s="7"/>
      <c r="FQ900" s="7"/>
      <c r="FR900" s="7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8"/>
      <c r="DW901" s="8"/>
      <c r="DX901" s="8"/>
      <c r="DY901" s="8"/>
      <c r="DZ901" s="8"/>
      <c r="EA901" s="8"/>
      <c r="EB901" s="8"/>
      <c r="EC901" s="8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  <c r="EP901" s="7"/>
      <c r="EQ901" s="7"/>
      <c r="ER901" s="7"/>
      <c r="ES901" s="7"/>
      <c r="ET901" s="7"/>
      <c r="EU901" s="7"/>
      <c r="EV901" s="7"/>
      <c r="EW901" s="7"/>
      <c r="EX901" s="7"/>
      <c r="EY901" s="7"/>
      <c r="EZ901" s="7"/>
      <c r="FA901" s="7"/>
      <c r="FB901" s="7"/>
      <c r="FC901" s="7"/>
      <c r="FD901" s="7"/>
      <c r="FE901" s="7"/>
      <c r="FF901" s="7"/>
      <c r="FG901" s="7"/>
      <c r="FH901" s="7"/>
      <c r="FI901" s="7"/>
      <c r="FJ901" s="7"/>
      <c r="FK901" s="7"/>
      <c r="FL901" s="7"/>
      <c r="FM901" s="7"/>
      <c r="FN901" s="7"/>
      <c r="FO901" s="7"/>
      <c r="FP901" s="7"/>
      <c r="FQ901" s="7"/>
      <c r="FR901" s="7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8"/>
      <c r="DW902" s="8"/>
      <c r="DX902" s="8"/>
      <c r="DY902" s="8"/>
      <c r="DZ902" s="8"/>
      <c r="EA902" s="8"/>
      <c r="EB902" s="8"/>
      <c r="EC902" s="8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  <c r="EP902" s="7"/>
      <c r="EQ902" s="7"/>
      <c r="ER902" s="7"/>
      <c r="ES902" s="7"/>
      <c r="ET902" s="7"/>
      <c r="EU902" s="7"/>
      <c r="EV902" s="7"/>
      <c r="EW902" s="7"/>
      <c r="EX902" s="7"/>
      <c r="EY902" s="7"/>
      <c r="EZ902" s="7"/>
      <c r="FA902" s="7"/>
      <c r="FB902" s="7"/>
      <c r="FC902" s="7"/>
      <c r="FD902" s="7"/>
      <c r="FE902" s="7"/>
      <c r="FF902" s="7"/>
      <c r="FG902" s="7"/>
      <c r="FH902" s="7"/>
      <c r="FI902" s="7"/>
      <c r="FJ902" s="7"/>
      <c r="FK902" s="7"/>
      <c r="FL902" s="7"/>
      <c r="FM902" s="7"/>
      <c r="FN902" s="7"/>
      <c r="FO902" s="7"/>
      <c r="FP902" s="7"/>
      <c r="FQ902" s="7"/>
      <c r="FR902" s="7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8"/>
      <c r="DW903" s="8"/>
      <c r="DX903" s="8"/>
      <c r="DY903" s="8"/>
      <c r="DZ903" s="8"/>
      <c r="EA903" s="8"/>
      <c r="EB903" s="8"/>
      <c r="EC903" s="8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  <c r="EQ903" s="7"/>
      <c r="ER903" s="7"/>
      <c r="ES903" s="7"/>
      <c r="ET903" s="7"/>
      <c r="EU903" s="7"/>
      <c r="EV903" s="7"/>
      <c r="EW903" s="7"/>
      <c r="EX903" s="7"/>
      <c r="EY903" s="7"/>
      <c r="EZ903" s="7"/>
      <c r="FA903" s="7"/>
      <c r="FB903" s="7"/>
      <c r="FC903" s="7"/>
      <c r="FD903" s="7"/>
      <c r="FE903" s="7"/>
      <c r="FF903" s="7"/>
      <c r="FG903" s="7"/>
      <c r="FH903" s="7"/>
      <c r="FI903" s="7"/>
      <c r="FJ903" s="7"/>
      <c r="FK903" s="7"/>
      <c r="FL903" s="7"/>
      <c r="FM903" s="7"/>
      <c r="FN903" s="7"/>
      <c r="FO903" s="7"/>
      <c r="FP903" s="7"/>
      <c r="FQ903" s="7"/>
      <c r="FR903" s="7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8"/>
      <c r="DW904" s="8"/>
      <c r="DX904" s="8"/>
      <c r="DY904" s="8"/>
      <c r="DZ904" s="8"/>
      <c r="EA904" s="8"/>
      <c r="EB904" s="8"/>
      <c r="EC904" s="8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  <c r="EQ904" s="7"/>
      <c r="ER904" s="7"/>
      <c r="ES904" s="7"/>
      <c r="ET904" s="7"/>
      <c r="EU904" s="7"/>
      <c r="EV904" s="7"/>
      <c r="EW904" s="7"/>
      <c r="EX904" s="7"/>
      <c r="EY904" s="7"/>
      <c r="EZ904" s="7"/>
      <c r="FA904" s="7"/>
      <c r="FB904" s="7"/>
      <c r="FC904" s="7"/>
      <c r="FD904" s="7"/>
      <c r="FE904" s="7"/>
      <c r="FF904" s="7"/>
      <c r="FG904" s="7"/>
      <c r="FH904" s="7"/>
      <c r="FI904" s="7"/>
      <c r="FJ904" s="7"/>
      <c r="FK904" s="7"/>
      <c r="FL904" s="7"/>
      <c r="FM904" s="7"/>
      <c r="FN904" s="7"/>
      <c r="FO904" s="7"/>
      <c r="FP904" s="7"/>
      <c r="FQ904" s="7"/>
      <c r="FR904" s="7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8"/>
      <c r="DW905" s="8"/>
      <c r="DX905" s="8"/>
      <c r="DY905" s="8"/>
      <c r="DZ905" s="8"/>
      <c r="EA905" s="8"/>
      <c r="EB905" s="8"/>
      <c r="EC905" s="8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  <c r="EQ905" s="7"/>
      <c r="ER905" s="7"/>
      <c r="ES905" s="7"/>
      <c r="ET905" s="7"/>
      <c r="EU905" s="7"/>
      <c r="EV905" s="7"/>
      <c r="EW905" s="7"/>
      <c r="EX905" s="7"/>
      <c r="EY905" s="7"/>
      <c r="EZ905" s="7"/>
      <c r="FA905" s="7"/>
      <c r="FB905" s="7"/>
      <c r="FC905" s="7"/>
      <c r="FD905" s="7"/>
      <c r="FE905" s="7"/>
      <c r="FF905" s="7"/>
      <c r="FG905" s="7"/>
      <c r="FH905" s="7"/>
      <c r="FI905" s="7"/>
      <c r="FJ905" s="7"/>
      <c r="FK905" s="7"/>
      <c r="FL905" s="7"/>
      <c r="FM905" s="7"/>
      <c r="FN905" s="7"/>
      <c r="FO905" s="7"/>
      <c r="FP905" s="7"/>
      <c r="FQ905" s="7"/>
      <c r="FR905" s="7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8"/>
      <c r="DW906" s="8"/>
      <c r="DX906" s="8"/>
      <c r="DY906" s="8"/>
      <c r="DZ906" s="8"/>
      <c r="EA906" s="8"/>
      <c r="EB906" s="8"/>
      <c r="EC906" s="8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  <c r="EQ906" s="7"/>
      <c r="ER906" s="7"/>
      <c r="ES906" s="7"/>
      <c r="ET906" s="7"/>
      <c r="EU906" s="7"/>
      <c r="EV906" s="7"/>
      <c r="EW906" s="7"/>
      <c r="EX906" s="7"/>
      <c r="EY906" s="7"/>
      <c r="EZ906" s="7"/>
      <c r="FA906" s="7"/>
      <c r="FB906" s="7"/>
      <c r="FC906" s="7"/>
      <c r="FD906" s="7"/>
      <c r="FE906" s="7"/>
      <c r="FF906" s="7"/>
      <c r="FG906" s="7"/>
      <c r="FH906" s="7"/>
      <c r="FI906" s="7"/>
      <c r="FJ906" s="7"/>
      <c r="FK906" s="7"/>
      <c r="FL906" s="7"/>
      <c r="FM906" s="7"/>
      <c r="FN906" s="7"/>
      <c r="FO906" s="7"/>
      <c r="FP906" s="7"/>
      <c r="FQ906" s="7"/>
      <c r="FR906" s="7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8"/>
      <c r="DW907" s="8"/>
      <c r="DX907" s="8"/>
      <c r="DY907" s="8"/>
      <c r="DZ907" s="8"/>
      <c r="EA907" s="8"/>
      <c r="EB907" s="8"/>
      <c r="EC907" s="8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  <c r="EP907" s="7"/>
      <c r="EQ907" s="7"/>
      <c r="ER907" s="7"/>
      <c r="ES907" s="7"/>
      <c r="ET907" s="7"/>
      <c r="EU907" s="7"/>
      <c r="EV907" s="7"/>
      <c r="EW907" s="7"/>
      <c r="EX907" s="7"/>
      <c r="EY907" s="7"/>
      <c r="EZ907" s="7"/>
      <c r="FA907" s="7"/>
      <c r="FB907" s="7"/>
      <c r="FC907" s="7"/>
      <c r="FD907" s="7"/>
      <c r="FE907" s="7"/>
      <c r="FF907" s="7"/>
      <c r="FG907" s="7"/>
      <c r="FH907" s="7"/>
      <c r="FI907" s="7"/>
      <c r="FJ907" s="7"/>
      <c r="FK907" s="7"/>
      <c r="FL907" s="7"/>
      <c r="FM907" s="7"/>
      <c r="FN907" s="7"/>
      <c r="FO907" s="7"/>
      <c r="FP907" s="7"/>
      <c r="FQ907" s="7"/>
      <c r="FR907" s="7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8"/>
      <c r="DW908" s="8"/>
      <c r="DX908" s="8"/>
      <c r="DY908" s="8"/>
      <c r="DZ908" s="8"/>
      <c r="EA908" s="8"/>
      <c r="EB908" s="8"/>
      <c r="EC908" s="8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  <c r="EP908" s="7"/>
      <c r="EQ908" s="7"/>
      <c r="ER908" s="7"/>
      <c r="ES908" s="7"/>
      <c r="ET908" s="7"/>
      <c r="EU908" s="7"/>
      <c r="EV908" s="7"/>
      <c r="EW908" s="7"/>
      <c r="EX908" s="7"/>
      <c r="EY908" s="7"/>
      <c r="EZ908" s="7"/>
      <c r="FA908" s="7"/>
      <c r="FB908" s="7"/>
      <c r="FC908" s="7"/>
      <c r="FD908" s="7"/>
      <c r="FE908" s="7"/>
      <c r="FF908" s="7"/>
      <c r="FG908" s="7"/>
      <c r="FH908" s="7"/>
      <c r="FI908" s="7"/>
      <c r="FJ908" s="7"/>
      <c r="FK908" s="7"/>
      <c r="FL908" s="7"/>
      <c r="FM908" s="7"/>
      <c r="FN908" s="7"/>
      <c r="FO908" s="7"/>
      <c r="FP908" s="7"/>
      <c r="FQ908" s="7"/>
      <c r="FR908" s="7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8"/>
      <c r="DW909" s="8"/>
      <c r="DX909" s="8"/>
      <c r="DY909" s="8"/>
      <c r="DZ909" s="8"/>
      <c r="EA909" s="8"/>
      <c r="EB909" s="8"/>
      <c r="EC909" s="8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  <c r="EQ909" s="7"/>
      <c r="ER909" s="7"/>
      <c r="ES909" s="7"/>
      <c r="ET909" s="7"/>
      <c r="EU909" s="7"/>
      <c r="EV909" s="7"/>
      <c r="EW909" s="7"/>
      <c r="EX909" s="7"/>
      <c r="EY909" s="7"/>
      <c r="EZ909" s="7"/>
      <c r="FA909" s="7"/>
      <c r="FB909" s="7"/>
      <c r="FC909" s="7"/>
      <c r="FD909" s="7"/>
      <c r="FE909" s="7"/>
      <c r="FF909" s="7"/>
      <c r="FG909" s="7"/>
      <c r="FH909" s="7"/>
      <c r="FI909" s="7"/>
      <c r="FJ909" s="7"/>
      <c r="FK909" s="7"/>
      <c r="FL909" s="7"/>
      <c r="FM909" s="7"/>
      <c r="FN909" s="7"/>
      <c r="FO909" s="7"/>
      <c r="FP909" s="7"/>
      <c r="FQ909" s="7"/>
      <c r="FR909" s="7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8"/>
      <c r="DW910" s="8"/>
      <c r="DX910" s="8"/>
      <c r="DY910" s="8"/>
      <c r="DZ910" s="8"/>
      <c r="EA910" s="8"/>
      <c r="EB910" s="8"/>
      <c r="EC910" s="8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  <c r="EQ910" s="7"/>
      <c r="ER910" s="7"/>
      <c r="ES910" s="7"/>
      <c r="ET910" s="7"/>
      <c r="EU910" s="7"/>
      <c r="EV910" s="7"/>
      <c r="EW910" s="7"/>
      <c r="EX910" s="7"/>
      <c r="EY910" s="7"/>
      <c r="EZ910" s="7"/>
      <c r="FA910" s="7"/>
      <c r="FB910" s="7"/>
      <c r="FC910" s="7"/>
      <c r="FD910" s="7"/>
      <c r="FE910" s="7"/>
      <c r="FF910" s="7"/>
      <c r="FG910" s="7"/>
      <c r="FH910" s="7"/>
      <c r="FI910" s="7"/>
      <c r="FJ910" s="7"/>
      <c r="FK910" s="7"/>
      <c r="FL910" s="7"/>
      <c r="FM910" s="7"/>
      <c r="FN910" s="7"/>
      <c r="FO910" s="7"/>
      <c r="FP910" s="7"/>
      <c r="FQ910" s="7"/>
      <c r="FR910" s="7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8"/>
      <c r="DW911" s="8"/>
      <c r="DX911" s="8"/>
      <c r="DY911" s="8"/>
      <c r="DZ911" s="8"/>
      <c r="EA911" s="8"/>
      <c r="EB911" s="8"/>
      <c r="EC911" s="8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  <c r="EQ911" s="7"/>
      <c r="ER911" s="7"/>
      <c r="ES911" s="7"/>
      <c r="ET911" s="7"/>
      <c r="EU911" s="7"/>
      <c r="EV911" s="7"/>
      <c r="EW911" s="7"/>
      <c r="EX911" s="7"/>
      <c r="EY911" s="7"/>
      <c r="EZ911" s="7"/>
      <c r="FA911" s="7"/>
      <c r="FB911" s="7"/>
      <c r="FC911" s="7"/>
      <c r="FD911" s="7"/>
      <c r="FE911" s="7"/>
      <c r="FF911" s="7"/>
      <c r="FG911" s="7"/>
      <c r="FH911" s="7"/>
      <c r="FI911" s="7"/>
      <c r="FJ911" s="7"/>
      <c r="FK911" s="7"/>
      <c r="FL911" s="7"/>
      <c r="FM911" s="7"/>
      <c r="FN911" s="7"/>
      <c r="FO911" s="7"/>
      <c r="FP911" s="7"/>
      <c r="FQ911" s="7"/>
      <c r="FR911" s="7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8"/>
      <c r="DW912" s="8"/>
      <c r="DX912" s="8"/>
      <c r="DY912" s="8"/>
      <c r="DZ912" s="8"/>
      <c r="EA912" s="8"/>
      <c r="EB912" s="8"/>
      <c r="EC912" s="8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  <c r="EQ912" s="7"/>
      <c r="ER912" s="7"/>
      <c r="ES912" s="7"/>
      <c r="ET912" s="7"/>
      <c r="EU912" s="7"/>
      <c r="EV912" s="7"/>
      <c r="EW912" s="7"/>
      <c r="EX912" s="7"/>
      <c r="EY912" s="7"/>
      <c r="EZ912" s="7"/>
      <c r="FA912" s="7"/>
      <c r="FB912" s="7"/>
      <c r="FC912" s="7"/>
      <c r="FD912" s="7"/>
      <c r="FE912" s="7"/>
      <c r="FF912" s="7"/>
      <c r="FG912" s="7"/>
      <c r="FH912" s="7"/>
      <c r="FI912" s="7"/>
      <c r="FJ912" s="7"/>
      <c r="FK912" s="7"/>
      <c r="FL912" s="7"/>
      <c r="FM912" s="7"/>
      <c r="FN912" s="7"/>
      <c r="FO912" s="7"/>
      <c r="FP912" s="7"/>
      <c r="FQ912" s="7"/>
      <c r="FR912" s="7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8"/>
      <c r="DW913" s="8"/>
      <c r="DX913" s="8"/>
      <c r="DY913" s="8"/>
      <c r="DZ913" s="8"/>
      <c r="EA913" s="8"/>
      <c r="EB913" s="8"/>
      <c r="EC913" s="8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  <c r="EP913" s="7"/>
      <c r="EQ913" s="7"/>
      <c r="ER913" s="7"/>
      <c r="ES913" s="7"/>
      <c r="ET913" s="7"/>
      <c r="EU913" s="7"/>
      <c r="EV913" s="7"/>
      <c r="EW913" s="7"/>
      <c r="EX913" s="7"/>
      <c r="EY913" s="7"/>
      <c r="EZ913" s="7"/>
      <c r="FA913" s="7"/>
      <c r="FB913" s="7"/>
      <c r="FC913" s="7"/>
      <c r="FD913" s="7"/>
      <c r="FE913" s="7"/>
      <c r="FF913" s="7"/>
      <c r="FG913" s="7"/>
      <c r="FH913" s="7"/>
      <c r="FI913" s="7"/>
      <c r="FJ913" s="7"/>
      <c r="FK913" s="7"/>
      <c r="FL913" s="7"/>
      <c r="FM913" s="7"/>
      <c r="FN913" s="7"/>
      <c r="FO913" s="7"/>
      <c r="FP913" s="7"/>
      <c r="FQ913" s="7"/>
      <c r="FR913" s="7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8"/>
      <c r="DW914" s="8"/>
      <c r="DX914" s="8"/>
      <c r="DY914" s="8"/>
      <c r="DZ914" s="8"/>
      <c r="EA914" s="8"/>
      <c r="EB914" s="8"/>
      <c r="EC914" s="8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  <c r="EP914" s="7"/>
      <c r="EQ914" s="7"/>
      <c r="ER914" s="7"/>
      <c r="ES914" s="7"/>
      <c r="ET914" s="7"/>
      <c r="EU914" s="7"/>
      <c r="EV914" s="7"/>
      <c r="EW914" s="7"/>
      <c r="EX914" s="7"/>
      <c r="EY914" s="7"/>
      <c r="EZ914" s="7"/>
      <c r="FA914" s="7"/>
      <c r="FB914" s="7"/>
      <c r="FC914" s="7"/>
      <c r="FD914" s="7"/>
      <c r="FE914" s="7"/>
      <c r="FF914" s="7"/>
      <c r="FG914" s="7"/>
      <c r="FH914" s="7"/>
      <c r="FI914" s="7"/>
      <c r="FJ914" s="7"/>
      <c r="FK914" s="7"/>
      <c r="FL914" s="7"/>
      <c r="FM914" s="7"/>
      <c r="FN914" s="7"/>
      <c r="FO914" s="7"/>
      <c r="FP914" s="7"/>
      <c r="FQ914" s="7"/>
      <c r="FR914" s="7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8"/>
      <c r="DW915" s="8"/>
      <c r="DX915" s="8"/>
      <c r="DY915" s="8"/>
      <c r="DZ915" s="8"/>
      <c r="EA915" s="8"/>
      <c r="EB915" s="8"/>
      <c r="EC915" s="8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  <c r="EP915" s="7"/>
      <c r="EQ915" s="7"/>
      <c r="ER915" s="7"/>
      <c r="ES915" s="7"/>
      <c r="ET915" s="7"/>
      <c r="EU915" s="7"/>
      <c r="EV915" s="7"/>
      <c r="EW915" s="7"/>
      <c r="EX915" s="7"/>
      <c r="EY915" s="7"/>
      <c r="EZ915" s="7"/>
      <c r="FA915" s="7"/>
      <c r="FB915" s="7"/>
      <c r="FC915" s="7"/>
      <c r="FD915" s="7"/>
      <c r="FE915" s="7"/>
      <c r="FF915" s="7"/>
      <c r="FG915" s="7"/>
      <c r="FH915" s="7"/>
      <c r="FI915" s="7"/>
      <c r="FJ915" s="7"/>
      <c r="FK915" s="7"/>
      <c r="FL915" s="7"/>
      <c r="FM915" s="7"/>
      <c r="FN915" s="7"/>
      <c r="FO915" s="7"/>
      <c r="FP915" s="7"/>
      <c r="FQ915" s="7"/>
      <c r="FR915" s="7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8"/>
      <c r="DW916" s="8"/>
      <c r="DX916" s="8"/>
      <c r="DY916" s="8"/>
      <c r="DZ916" s="8"/>
      <c r="EA916" s="8"/>
      <c r="EB916" s="8"/>
      <c r="EC916" s="8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  <c r="EQ916" s="7"/>
      <c r="ER916" s="7"/>
      <c r="ES916" s="7"/>
      <c r="ET916" s="7"/>
      <c r="EU916" s="7"/>
      <c r="EV916" s="7"/>
      <c r="EW916" s="7"/>
      <c r="EX916" s="7"/>
      <c r="EY916" s="7"/>
      <c r="EZ916" s="7"/>
      <c r="FA916" s="7"/>
      <c r="FB916" s="7"/>
      <c r="FC916" s="7"/>
      <c r="FD916" s="7"/>
      <c r="FE916" s="7"/>
      <c r="FF916" s="7"/>
      <c r="FG916" s="7"/>
      <c r="FH916" s="7"/>
      <c r="FI916" s="7"/>
      <c r="FJ916" s="7"/>
      <c r="FK916" s="7"/>
      <c r="FL916" s="7"/>
      <c r="FM916" s="7"/>
      <c r="FN916" s="7"/>
      <c r="FO916" s="7"/>
      <c r="FP916" s="7"/>
      <c r="FQ916" s="7"/>
      <c r="FR916" s="7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8"/>
      <c r="DW917" s="8"/>
      <c r="DX917" s="8"/>
      <c r="DY917" s="8"/>
      <c r="DZ917" s="8"/>
      <c r="EA917" s="8"/>
      <c r="EB917" s="8"/>
      <c r="EC917" s="8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  <c r="EQ917" s="7"/>
      <c r="ER917" s="7"/>
      <c r="ES917" s="7"/>
      <c r="ET917" s="7"/>
      <c r="EU917" s="7"/>
      <c r="EV917" s="7"/>
      <c r="EW917" s="7"/>
      <c r="EX917" s="7"/>
      <c r="EY917" s="7"/>
      <c r="EZ917" s="7"/>
      <c r="FA917" s="7"/>
      <c r="FB917" s="7"/>
      <c r="FC917" s="7"/>
      <c r="FD917" s="7"/>
      <c r="FE917" s="7"/>
      <c r="FF917" s="7"/>
      <c r="FG917" s="7"/>
      <c r="FH917" s="7"/>
      <c r="FI917" s="7"/>
      <c r="FJ917" s="7"/>
      <c r="FK917" s="7"/>
      <c r="FL917" s="7"/>
      <c r="FM917" s="7"/>
      <c r="FN917" s="7"/>
      <c r="FO917" s="7"/>
      <c r="FP917" s="7"/>
      <c r="FQ917" s="7"/>
      <c r="FR917" s="7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8"/>
      <c r="DW918" s="8"/>
      <c r="DX918" s="8"/>
      <c r="DY918" s="8"/>
      <c r="DZ918" s="8"/>
      <c r="EA918" s="8"/>
      <c r="EB918" s="8"/>
      <c r="EC918" s="8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  <c r="EQ918" s="7"/>
      <c r="ER918" s="7"/>
      <c r="ES918" s="7"/>
      <c r="ET918" s="7"/>
      <c r="EU918" s="7"/>
      <c r="EV918" s="7"/>
      <c r="EW918" s="7"/>
      <c r="EX918" s="7"/>
      <c r="EY918" s="7"/>
      <c r="EZ918" s="7"/>
      <c r="FA918" s="7"/>
      <c r="FB918" s="7"/>
      <c r="FC918" s="7"/>
      <c r="FD918" s="7"/>
      <c r="FE918" s="7"/>
      <c r="FF918" s="7"/>
      <c r="FG918" s="7"/>
      <c r="FH918" s="7"/>
      <c r="FI918" s="7"/>
      <c r="FJ918" s="7"/>
      <c r="FK918" s="7"/>
      <c r="FL918" s="7"/>
      <c r="FM918" s="7"/>
      <c r="FN918" s="7"/>
      <c r="FO918" s="7"/>
      <c r="FP918" s="7"/>
      <c r="FQ918" s="7"/>
      <c r="FR918" s="7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8"/>
      <c r="DW919" s="8"/>
      <c r="DX919" s="8"/>
      <c r="DY919" s="8"/>
      <c r="DZ919" s="8"/>
      <c r="EA919" s="8"/>
      <c r="EB919" s="8"/>
      <c r="EC919" s="8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  <c r="EQ919" s="7"/>
      <c r="ER919" s="7"/>
      <c r="ES919" s="7"/>
      <c r="ET919" s="7"/>
      <c r="EU919" s="7"/>
      <c r="EV919" s="7"/>
      <c r="EW919" s="7"/>
      <c r="EX919" s="7"/>
      <c r="EY919" s="7"/>
      <c r="EZ919" s="7"/>
      <c r="FA919" s="7"/>
      <c r="FB919" s="7"/>
      <c r="FC919" s="7"/>
      <c r="FD919" s="7"/>
      <c r="FE919" s="7"/>
      <c r="FF919" s="7"/>
      <c r="FG919" s="7"/>
      <c r="FH919" s="7"/>
      <c r="FI919" s="7"/>
      <c r="FJ919" s="7"/>
      <c r="FK919" s="7"/>
      <c r="FL919" s="7"/>
      <c r="FM919" s="7"/>
      <c r="FN919" s="7"/>
      <c r="FO919" s="7"/>
      <c r="FP919" s="7"/>
      <c r="FQ919" s="7"/>
      <c r="FR919" s="7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8"/>
      <c r="DW920" s="8"/>
      <c r="DX920" s="8"/>
      <c r="DY920" s="8"/>
      <c r="DZ920" s="8"/>
      <c r="EA920" s="8"/>
      <c r="EB920" s="8"/>
      <c r="EC920" s="8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  <c r="EQ920" s="7"/>
      <c r="ER920" s="7"/>
      <c r="ES920" s="7"/>
      <c r="ET920" s="7"/>
      <c r="EU920" s="7"/>
      <c r="EV920" s="7"/>
      <c r="EW920" s="7"/>
      <c r="EX920" s="7"/>
      <c r="EY920" s="7"/>
      <c r="EZ920" s="7"/>
      <c r="FA920" s="7"/>
      <c r="FB920" s="7"/>
      <c r="FC920" s="7"/>
      <c r="FD920" s="7"/>
      <c r="FE920" s="7"/>
      <c r="FF920" s="7"/>
      <c r="FG920" s="7"/>
      <c r="FH920" s="7"/>
      <c r="FI920" s="7"/>
      <c r="FJ920" s="7"/>
      <c r="FK920" s="7"/>
      <c r="FL920" s="7"/>
      <c r="FM920" s="7"/>
      <c r="FN920" s="7"/>
      <c r="FO920" s="7"/>
      <c r="FP920" s="7"/>
      <c r="FQ920" s="7"/>
      <c r="FR920" s="7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8"/>
      <c r="DW921" s="8"/>
      <c r="DX921" s="8"/>
      <c r="DY921" s="8"/>
      <c r="DZ921" s="8"/>
      <c r="EA921" s="8"/>
      <c r="EB921" s="8"/>
      <c r="EC921" s="8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  <c r="EQ921" s="7"/>
      <c r="ER921" s="7"/>
      <c r="ES921" s="7"/>
      <c r="ET921" s="7"/>
      <c r="EU921" s="7"/>
      <c r="EV921" s="7"/>
      <c r="EW921" s="7"/>
      <c r="EX921" s="7"/>
      <c r="EY921" s="7"/>
      <c r="EZ921" s="7"/>
      <c r="FA921" s="7"/>
      <c r="FB921" s="7"/>
      <c r="FC921" s="7"/>
      <c r="FD921" s="7"/>
      <c r="FE921" s="7"/>
      <c r="FF921" s="7"/>
      <c r="FG921" s="7"/>
      <c r="FH921" s="7"/>
      <c r="FI921" s="7"/>
      <c r="FJ921" s="7"/>
      <c r="FK921" s="7"/>
      <c r="FL921" s="7"/>
      <c r="FM921" s="7"/>
      <c r="FN921" s="7"/>
      <c r="FO921" s="7"/>
      <c r="FP921" s="7"/>
      <c r="FQ921" s="7"/>
      <c r="FR921" s="7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8"/>
      <c r="DW922" s="8"/>
      <c r="DX922" s="8"/>
      <c r="DY922" s="8"/>
      <c r="DZ922" s="8"/>
      <c r="EA922" s="8"/>
      <c r="EB922" s="8"/>
      <c r="EC922" s="8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  <c r="EQ922" s="7"/>
      <c r="ER922" s="7"/>
      <c r="ES922" s="7"/>
      <c r="ET922" s="7"/>
      <c r="EU922" s="7"/>
      <c r="EV922" s="7"/>
      <c r="EW922" s="7"/>
      <c r="EX922" s="7"/>
      <c r="EY922" s="7"/>
      <c r="EZ922" s="7"/>
      <c r="FA922" s="7"/>
      <c r="FB922" s="7"/>
      <c r="FC922" s="7"/>
      <c r="FD922" s="7"/>
      <c r="FE922" s="7"/>
      <c r="FF922" s="7"/>
      <c r="FG922" s="7"/>
      <c r="FH922" s="7"/>
      <c r="FI922" s="7"/>
      <c r="FJ922" s="7"/>
      <c r="FK922" s="7"/>
      <c r="FL922" s="7"/>
      <c r="FM922" s="7"/>
      <c r="FN922" s="7"/>
      <c r="FO922" s="7"/>
      <c r="FP922" s="7"/>
      <c r="FQ922" s="7"/>
      <c r="FR922" s="7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8"/>
      <c r="DW923" s="8"/>
      <c r="DX923" s="8"/>
      <c r="DY923" s="8"/>
      <c r="DZ923" s="8"/>
      <c r="EA923" s="8"/>
      <c r="EB923" s="8"/>
      <c r="EC923" s="8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  <c r="EQ923" s="7"/>
      <c r="ER923" s="7"/>
      <c r="ES923" s="7"/>
      <c r="ET923" s="7"/>
      <c r="EU923" s="7"/>
      <c r="EV923" s="7"/>
      <c r="EW923" s="7"/>
      <c r="EX923" s="7"/>
      <c r="EY923" s="7"/>
      <c r="EZ923" s="7"/>
      <c r="FA923" s="7"/>
      <c r="FB923" s="7"/>
      <c r="FC923" s="7"/>
      <c r="FD923" s="7"/>
      <c r="FE923" s="7"/>
      <c r="FF923" s="7"/>
      <c r="FG923" s="7"/>
      <c r="FH923" s="7"/>
      <c r="FI923" s="7"/>
      <c r="FJ923" s="7"/>
      <c r="FK923" s="7"/>
      <c r="FL923" s="7"/>
      <c r="FM923" s="7"/>
      <c r="FN923" s="7"/>
      <c r="FO923" s="7"/>
      <c r="FP923" s="7"/>
      <c r="FQ923" s="7"/>
      <c r="FR923" s="7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8"/>
      <c r="DW924" s="8"/>
      <c r="DX924" s="8"/>
      <c r="DY924" s="8"/>
      <c r="DZ924" s="8"/>
      <c r="EA924" s="8"/>
      <c r="EB924" s="8"/>
      <c r="EC924" s="8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  <c r="EP924" s="7"/>
      <c r="EQ924" s="7"/>
      <c r="ER924" s="7"/>
      <c r="ES924" s="7"/>
      <c r="ET924" s="7"/>
      <c r="EU924" s="7"/>
      <c r="EV924" s="7"/>
      <c r="EW924" s="7"/>
      <c r="EX924" s="7"/>
      <c r="EY924" s="7"/>
      <c r="EZ924" s="7"/>
      <c r="FA924" s="7"/>
      <c r="FB924" s="7"/>
      <c r="FC924" s="7"/>
      <c r="FD924" s="7"/>
      <c r="FE924" s="7"/>
      <c r="FF924" s="7"/>
      <c r="FG924" s="7"/>
      <c r="FH924" s="7"/>
      <c r="FI924" s="7"/>
      <c r="FJ924" s="7"/>
      <c r="FK924" s="7"/>
      <c r="FL924" s="7"/>
      <c r="FM924" s="7"/>
      <c r="FN924" s="7"/>
      <c r="FO924" s="7"/>
      <c r="FP924" s="7"/>
      <c r="FQ924" s="7"/>
      <c r="FR924" s="7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8"/>
      <c r="DW925" s="8"/>
      <c r="DX925" s="8"/>
      <c r="DY925" s="8"/>
      <c r="DZ925" s="8"/>
      <c r="EA925" s="8"/>
      <c r="EB925" s="8"/>
      <c r="EC925" s="8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  <c r="EQ925" s="7"/>
      <c r="ER925" s="7"/>
      <c r="ES925" s="7"/>
      <c r="ET925" s="7"/>
      <c r="EU925" s="7"/>
      <c r="EV925" s="7"/>
      <c r="EW925" s="7"/>
      <c r="EX925" s="7"/>
      <c r="EY925" s="7"/>
      <c r="EZ925" s="7"/>
      <c r="FA925" s="7"/>
      <c r="FB925" s="7"/>
      <c r="FC925" s="7"/>
      <c r="FD925" s="7"/>
      <c r="FE925" s="7"/>
      <c r="FF925" s="7"/>
      <c r="FG925" s="7"/>
      <c r="FH925" s="7"/>
      <c r="FI925" s="7"/>
      <c r="FJ925" s="7"/>
      <c r="FK925" s="7"/>
      <c r="FL925" s="7"/>
      <c r="FM925" s="7"/>
      <c r="FN925" s="7"/>
      <c r="FO925" s="7"/>
      <c r="FP925" s="7"/>
      <c r="FQ925" s="7"/>
      <c r="FR925" s="7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8"/>
      <c r="DW926" s="8"/>
      <c r="DX926" s="8"/>
      <c r="DY926" s="8"/>
      <c r="DZ926" s="8"/>
      <c r="EA926" s="8"/>
      <c r="EB926" s="8"/>
      <c r="EC926" s="8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  <c r="EQ926" s="7"/>
      <c r="ER926" s="7"/>
      <c r="ES926" s="7"/>
      <c r="ET926" s="7"/>
      <c r="EU926" s="7"/>
      <c r="EV926" s="7"/>
      <c r="EW926" s="7"/>
      <c r="EX926" s="7"/>
      <c r="EY926" s="7"/>
      <c r="EZ926" s="7"/>
      <c r="FA926" s="7"/>
      <c r="FB926" s="7"/>
      <c r="FC926" s="7"/>
      <c r="FD926" s="7"/>
      <c r="FE926" s="7"/>
      <c r="FF926" s="7"/>
      <c r="FG926" s="7"/>
      <c r="FH926" s="7"/>
      <c r="FI926" s="7"/>
      <c r="FJ926" s="7"/>
      <c r="FK926" s="7"/>
      <c r="FL926" s="7"/>
      <c r="FM926" s="7"/>
      <c r="FN926" s="7"/>
      <c r="FO926" s="7"/>
      <c r="FP926" s="7"/>
      <c r="FQ926" s="7"/>
      <c r="FR926" s="7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8"/>
      <c r="DW927" s="8"/>
      <c r="DX927" s="8"/>
      <c r="DY927" s="8"/>
      <c r="DZ927" s="8"/>
      <c r="EA927" s="8"/>
      <c r="EB927" s="8"/>
      <c r="EC927" s="8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  <c r="EQ927" s="7"/>
      <c r="ER927" s="7"/>
      <c r="ES927" s="7"/>
      <c r="ET927" s="7"/>
      <c r="EU927" s="7"/>
      <c r="EV927" s="7"/>
      <c r="EW927" s="7"/>
      <c r="EX927" s="7"/>
      <c r="EY927" s="7"/>
      <c r="EZ927" s="7"/>
      <c r="FA927" s="7"/>
      <c r="FB927" s="7"/>
      <c r="FC927" s="7"/>
      <c r="FD927" s="7"/>
      <c r="FE927" s="7"/>
      <c r="FF927" s="7"/>
      <c r="FG927" s="7"/>
      <c r="FH927" s="7"/>
      <c r="FI927" s="7"/>
      <c r="FJ927" s="7"/>
      <c r="FK927" s="7"/>
      <c r="FL927" s="7"/>
      <c r="FM927" s="7"/>
      <c r="FN927" s="7"/>
      <c r="FO927" s="7"/>
      <c r="FP927" s="7"/>
      <c r="FQ927" s="7"/>
      <c r="FR927" s="7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8"/>
      <c r="DW928" s="8"/>
      <c r="DX928" s="8"/>
      <c r="DY928" s="8"/>
      <c r="DZ928" s="8"/>
      <c r="EA928" s="8"/>
      <c r="EB928" s="8"/>
      <c r="EC928" s="8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  <c r="EQ928" s="7"/>
      <c r="ER928" s="7"/>
      <c r="ES928" s="7"/>
      <c r="ET928" s="7"/>
      <c r="EU928" s="7"/>
      <c r="EV928" s="7"/>
      <c r="EW928" s="7"/>
      <c r="EX928" s="7"/>
      <c r="EY928" s="7"/>
      <c r="EZ928" s="7"/>
      <c r="FA928" s="7"/>
      <c r="FB928" s="7"/>
      <c r="FC928" s="7"/>
      <c r="FD928" s="7"/>
      <c r="FE928" s="7"/>
      <c r="FF928" s="7"/>
      <c r="FG928" s="7"/>
      <c r="FH928" s="7"/>
      <c r="FI928" s="7"/>
      <c r="FJ928" s="7"/>
      <c r="FK928" s="7"/>
      <c r="FL928" s="7"/>
      <c r="FM928" s="7"/>
      <c r="FN928" s="7"/>
      <c r="FO928" s="7"/>
      <c r="FP928" s="7"/>
      <c r="FQ928" s="7"/>
      <c r="FR928" s="7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8"/>
      <c r="DW929" s="8"/>
      <c r="DX929" s="8"/>
      <c r="DY929" s="8"/>
      <c r="DZ929" s="8"/>
      <c r="EA929" s="8"/>
      <c r="EB929" s="8"/>
      <c r="EC929" s="8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  <c r="EQ929" s="7"/>
      <c r="ER929" s="7"/>
      <c r="ES929" s="7"/>
      <c r="ET929" s="7"/>
      <c r="EU929" s="7"/>
      <c r="EV929" s="7"/>
      <c r="EW929" s="7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7"/>
      <c r="FI929" s="7"/>
      <c r="FJ929" s="7"/>
      <c r="FK929" s="7"/>
      <c r="FL929" s="7"/>
      <c r="FM929" s="7"/>
      <c r="FN929" s="7"/>
      <c r="FO929" s="7"/>
      <c r="FP929" s="7"/>
      <c r="FQ929" s="7"/>
      <c r="FR929" s="7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8"/>
      <c r="DW930" s="8"/>
      <c r="DX930" s="8"/>
      <c r="DY930" s="8"/>
      <c r="DZ930" s="8"/>
      <c r="EA930" s="8"/>
      <c r="EB930" s="8"/>
      <c r="EC930" s="8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  <c r="EP930" s="7"/>
      <c r="EQ930" s="7"/>
      <c r="ER930" s="7"/>
      <c r="ES930" s="7"/>
      <c r="ET930" s="7"/>
      <c r="EU930" s="7"/>
      <c r="EV930" s="7"/>
      <c r="EW930" s="7"/>
      <c r="EX930" s="7"/>
      <c r="EY930" s="7"/>
      <c r="EZ930" s="7"/>
      <c r="FA930" s="7"/>
      <c r="FB930" s="7"/>
      <c r="FC930" s="7"/>
      <c r="FD930" s="7"/>
      <c r="FE930" s="7"/>
      <c r="FF930" s="7"/>
      <c r="FG930" s="7"/>
      <c r="FH930" s="7"/>
      <c r="FI930" s="7"/>
      <c r="FJ930" s="7"/>
      <c r="FK930" s="7"/>
      <c r="FL930" s="7"/>
      <c r="FM930" s="7"/>
      <c r="FN930" s="7"/>
      <c r="FO930" s="7"/>
      <c r="FP930" s="7"/>
      <c r="FQ930" s="7"/>
      <c r="FR930" s="7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8"/>
      <c r="DW931" s="8"/>
      <c r="DX931" s="8"/>
      <c r="DY931" s="8"/>
      <c r="DZ931" s="8"/>
      <c r="EA931" s="8"/>
      <c r="EB931" s="8"/>
      <c r="EC931" s="8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  <c r="EP931" s="7"/>
      <c r="EQ931" s="7"/>
      <c r="ER931" s="7"/>
      <c r="ES931" s="7"/>
      <c r="ET931" s="7"/>
      <c r="EU931" s="7"/>
      <c r="EV931" s="7"/>
      <c r="EW931" s="7"/>
      <c r="EX931" s="7"/>
      <c r="EY931" s="7"/>
      <c r="EZ931" s="7"/>
      <c r="FA931" s="7"/>
      <c r="FB931" s="7"/>
      <c r="FC931" s="7"/>
      <c r="FD931" s="7"/>
      <c r="FE931" s="7"/>
      <c r="FF931" s="7"/>
      <c r="FG931" s="7"/>
      <c r="FH931" s="7"/>
      <c r="FI931" s="7"/>
      <c r="FJ931" s="7"/>
      <c r="FK931" s="7"/>
      <c r="FL931" s="7"/>
      <c r="FM931" s="7"/>
      <c r="FN931" s="7"/>
      <c r="FO931" s="7"/>
      <c r="FP931" s="7"/>
      <c r="FQ931" s="7"/>
      <c r="FR931" s="7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8"/>
      <c r="DW932" s="8"/>
      <c r="DX932" s="8"/>
      <c r="DY932" s="8"/>
      <c r="DZ932" s="8"/>
      <c r="EA932" s="8"/>
      <c r="EB932" s="8"/>
      <c r="EC932" s="8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  <c r="EQ932" s="7"/>
      <c r="ER932" s="7"/>
      <c r="ES932" s="7"/>
      <c r="ET932" s="7"/>
      <c r="EU932" s="7"/>
      <c r="EV932" s="7"/>
      <c r="EW932" s="7"/>
      <c r="EX932" s="7"/>
      <c r="EY932" s="7"/>
      <c r="EZ932" s="7"/>
      <c r="FA932" s="7"/>
      <c r="FB932" s="7"/>
      <c r="FC932" s="7"/>
      <c r="FD932" s="7"/>
      <c r="FE932" s="7"/>
      <c r="FF932" s="7"/>
      <c r="FG932" s="7"/>
      <c r="FH932" s="7"/>
      <c r="FI932" s="7"/>
      <c r="FJ932" s="7"/>
      <c r="FK932" s="7"/>
      <c r="FL932" s="7"/>
      <c r="FM932" s="7"/>
      <c r="FN932" s="7"/>
      <c r="FO932" s="7"/>
      <c r="FP932" s="7"/>
      <c r="FQ932" s="7"/>
      <c r="FR932" s="7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8"/>
      <c r="DW933" s="8"/>
      <c r="DX933" s="8"/>
      <c r="DY933" s="8"/>
      <c r="DZ933" s="8"/>
      <c r="EA933" s="8"/>
      <c r="EB933" s="8"/>
      <c r="EC933" s="8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  <c r="EQ933" s="7"/>
      <c r="ER933" s="7"/>
      <c r="ES933" s="7"/>
      <c r="ET933" s="7"/>
      <c r="EU933" s="7"/>
      <c r="EV933" s="7"/>
      <c r="EW933" s="7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7"/>
      <c r="FI933" s="7"/>
      <c r="FJ933" s="7"/>
      <c r="FK933" s="7"/>
      <c r="FL933" s="7"/>
      <c r="FM933" s="7"/>
      <c r="FN933" s="7"/>
      <c r="FO933" s="7"/>
      <c r="FP933" s="7"/>
      <c r="FQ933" s="7"/>
      <c r="FR933" s="7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8"/>
      <c r="DW934" s="8"/>
      <c r="DX934" s="8"/>
      <c r="DY934" s="8"/>
      <c r="DZ934" s="8"/>
      <c r="EA934" s="8"/>
      <c r="EB934" s="8"/>
      <c r="EC934" s="8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  <c r="EQ934" s="7"/>
      <c r="ER934" s="7"/>
      <c r="ES934" s="7"/>
      <c r="ET934" s="7"/>
      <c r="EU934" s="7"/>
      <c r="EV934" s="7"/>
      <c r="EW934" s="7"/>
      <c r="EX934" s="7"/>
      <c r="EY934" s="7"/>
      <c r="EZ934" s="7"/>
      <c r="FA934" s="7"/>
      <c r="FB934" s="7"/>
      <c r="FC934" s="7"/>
      <c r="FD934" s="7"/>
      <c r="FE934" s="7"/>
      <c r="FF934" s="7"/>
      <c r="FG934" s="7"/>
      <c r="FH934" s="7"/>
      <c r="FI934" s="7"/>
      <c r="FJ934" s="7"/>
      <c r="FK934" s="7"/>
      <c r="FL934" s="7"/>
      <c r="FM934" s="7"/>
      <c r="FN934" s="7"/>
      <c r="FO934" s="7"/>
      <c r="FP934" s="7"/>
      <c r="FQ934" s="7"/>
      <c r="FR934" s="7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8"/>
      <c r="DW935" s="8"/>
      <c r="DX935" s="8"/>
      <c r="DY935" s="8"/>
      <c r="DZ935" s="8"/>
      <c r="EA935" s="8"/>
      <c r="EB935" s="8"/>
      <c r="EC935" s="8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  <c r="EQ935" s="7"/>
      <c r="ER935" s="7"/>
      <c r="ES935" s="7"/>
      <c r="ET935" s="7"/>
      <c r="EU935" s="7"/>
      <c r="EV935" s="7"/>
      <c r="EW935" s="7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7"/>
      <c r="FI935" s="7"/>
      <c r="FJ935" s="7"/>
      <c r="FK935" s="7"/>
      <c r="FL935" s="7"/>
      <c r="FM935" s="7"/>
      <c r="FN935" s="7"/>
      <c r="FO935" s="7"/>
      <c r="FP935" s="7"/>
      <c r="FQ935" s="7"/>
      <c r="FR935" s="7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8"/>
      <c r="DW936" s="8"/>
      <c r="DX936" s="8"/>
      <c r="DY936" s="8"/>
      <c r="DZ936" s="8"/>
      <c r="EA936" s="8"/>
      <c r="EB936" s="8"/>
      <c r="EC936" s="8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  <c r="EP936" s="7"/>
      <c r="EQ936" s="7"/>
      <c r="ER936" s="7"/>
      <c r="ES936" s="7"/>
      <c r="ET936" s="7"/>
      <c r="EU936" s="7"/>
      <c r="EV936" s="7"/>
      <c r="EW936" s="7"/>
      <c r="EX936" s="7"/>
      <c r="EY936" s="7"/>
      <c r="EZ936" s="7"/>
      <c r="FA936" s="7"/>
      <c r="FB936" s="7"/>
      <c r="FC936" s="7"/>
      <c r="FD936" s="7"/>
      <c r="FE936" s="7"/>
      <c r="FF936" s="7"/>
      <c r="FG936" s="7"/>
      <c r="FH936" s="7"/>
      <c r="FI936" s="7"/>
      <c r="FJ936" s="7"/>
      <c r="FK936" s="7"/>
      <c r="FL936" s="7"/>
      <c r="FM936" s="7"/>
      <c r="FN936" s="7"/>
      <c r="FO936" s="7"/>
      <c r="FP936" s="7"/>
      <c r="FQ936" s="7"/>
      <c r="FR936" s="7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8"/>
      <c r="DW937" s="8"/>
      <c r="DX937" s="8"/>
      <c r="DY937" s="8"/>
      <c r="DZ937" s="8"/>
      <c r="EA937" s="8"/>
      <c r="EB937" s="8"/>
      <c r="EC937" s="8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  <c r="EP937" s="7"/>
      <c r="EQ937" s="7"/>
      <c r="ER937" s="7"/>
      <c r="ES937" s="7"/>
      <c r="ET937" s="7"/>
      <c r="EU937" s="7"/>
      <c r="EV937" s="7"/>
      <c r="EW937" s="7"/>
      <c r="EX937" s="7"/>
      <c r="EY937" s="7"/>
      <c r="EZ937" s="7"/>
      <c r="FA937" s="7"/>
      <c r="FB937" s="7"/>
      <c r="FC937" s="7"/>
      <c r="FD937" s="7"/>
      <c r="FE937" s="7"/>
      <c r="FF937" s="7"/>
      <c r="FG937" s="7"/>
      <c r="FH937" s="7"/>
      <c r="FI937" s="7"/>
      <c r="FJ937" s="7"/>
      <c r="FK937" s="7"/>
      <c r="FL937" s="7"/>
      <c r="FM937" s="7"/>
      <c r="FN937" s="7"/>
      <c r="FO937" s="7"/>
      <c r="FP937" s="7"/>
      <c r="FQ937" s="7"/>
      <c r="FR937" s="7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8"/>
      <c r="DW938" s="8"/>
      <c r="DX938" s="8"/>
      <c r="DY938" s="8"/>
      <c r="DZ938" s="8"/>
      <c r="EA938" s="8"/>
      <c r="EB938" s="8"/>
      <c r="EC938" s="8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  <c r="EQ938" s="7"/>
      <c r="ER938" s="7"/>
      <c r="ES938" s="7"/>
      <c r="ET938" s="7"/>
      <c r="EU938" s="7"/>
      <c r="EV938" s="7"/>
      <c r="EW938" s="7"/>
      <c r="EX938" s="7"/>
      <c r="EY938" s="7"/>
      <c r="EZ938" s="7"/>
      <c r="FA938" s="7"/>
      <c r="FB938" s="7"/>
      <c r="FC938" s="7"/>
      <c r="FD938" s="7"/>
      <c r="FE938" s="7"/>
      <c r="FF938" s="7"/>
      <c r="FG938" s="7"/>
      <c r="FH938" s="7"/>
      <c r="FI938" s="7"/>
      <c r="FJ938" s="7"/>
      <c r="FK938" s="7"/>
      <c r="FL938" s="7"/>
      <c r="FM938" s="7"/>
      <c r="FN938" s="7"/>
      <c r="FO938" s="7"/>
      <c r="FP938" s="7"/>
      <c r="FQ938" s="7"/>
      <c r="FR938" s="7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8"/>
      <c r="DW939" s="8"/>
      <c r="DX939" s="8"/>
      <c r="DY939" s="8"/>
      <c r="DZ939" s="8"/>
      <c r="EA939" s="8"/>
      <c r="EB939" s="8"/>
      <c r="EC939" s="8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  <c r="EQ939" s="7"/>
      <c r="ER939" s="7"/>
      <c r="ES939" s="7"/>
      <c r="ET939" s="7"/>
      <c r="EU939" s="7"/>
      <c r="EV939" s="7"/>
      <c r="EW939" s="7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7"/>
      <c r="FI939" s="7"/>
      <c r="FJ939" s="7"/>
      <c r="FK939" s="7"/>
      <c r="FL939" s="7"/>
      <c r="FM939" s="7"/>
      <c r="FN939" s="7"/>
      <c r="FO939" s="7"/>
      <c r="FP939" s="7"/>
      <c r="FQ939" s="7"/>
      <c r="FR939" s="7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8"/>
      <c r="DW940" s="8"/>
      <c r="DX940" s="8"/>
      <c r="DY940" s="8"/>
      <c r="DZ940" s="8"/>
      <c r="EA940" s="8"/>
      <c r="EB940" s="8"/>
      <c r="EC940" s="8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  <c r="EQ940" s="7"/>
      <c r="ER940" s="7"/>
      <c r="ES940" s="7"/>
      <c r="ET940" s="7"/>
      <c r="EU940" s="7"/>
      <c r="EV940" s="7"/>
      <c r="EW940" s="7"/>
      <c r="EX940" s="7"/>
      <c r="EY940" s="7"/>
      <c r="EZ940" s="7"/>
      <c r="FA940" s="7"/>
      <c r="FB940" s="7"/>
      <c r="FC940" s="7"/>
      <c r="FD940" s="7"/>
      <c r="FE940" s="7"/>
      <c r="FF940" s="7"/>
      <c r="FG940" s="7"/>
      <c r="FH940" s="7"/>
      <c r="FI940" s="7"/>
      <c r="FJ940" s="7"/>
      <c r="FK940" s="7"/>
      <c r="FL940" s="7"/>
      <c r="FM940" s="7"/>
      <c r="FN940" s="7"/>
      <c r="FO940" s="7"/>
      <c r="FP940" s="7"/>
      <c r="FQ940" s="7"/>
      <c r="FR940" s="7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8"/>
      <c r="DW941" s="8"/>
      <c r="DX941" s="8"/>
      <c r="DY941" s="8"/>
      <c r="DZ941" s="8"/>
      <c r="EA941" s="8"/>
      <c r="EB941" s="8"/>
      <c r="EC941" s="8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  <c r="EQ941" s="7"/>
      <c r="ER941" s="7"/>
      <c r="ES941" s="7"/>
      <c r="ET941" s="7"/>
      <c r="EU941" s="7"/>
      <c r="EV941" s="7"/>
      <c r="EW941" s="7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7"/>
      <c r="FI941" s="7"/>
      <c r="FJ941" s="7"/>
      <c r="FK941" s="7"/>
      <c r="FL941" s="7"/>
      <c r="FM941" s="7"/>
      <c r="FN941" s="7"/>
      <c r="FO941" s="7"/>
      <c r="FP941" s="7"/>
      <c r="FQ941" s="7"/>
      <c r="FR941" s="7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8"/>
      <c r="DW942" s="8"/>
      <c r="DX942" s="8"/>
      <c r="DY942" s="8"/>
      <c r="DZ942" s="8"/>
      <c r="EA942" s="8"/>
      <c r="EB942" s="8"/>
      <c r="EC942" s="8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  <c r="EP942" s="7"/>
      <c r="EQ942" s="7"/>
      <c r="ER942" s="7"/>
      <c r="ES942" s="7"/>
      <c r="ET942" s="7"/>
      <c r="EU942" s="7"/>
      <c r="EV942" s="7"/>
      <c r="EW942" s="7"/>
      <c r="EX942" s="7"/>
      <c r="EY942" s="7"/>
      <c r="EZ942" s="7"/>
      <c r="FA942" s="7"/>
      <c r="FB942" s="7"/>
      <c r="FC942" s="7"/>
      <c r="FD942" s="7"/>
      <c r="FE942" s="7"/>
      <c r="FF942" s="7"/>
      <c r="FG942" s="7"/>
      <c r="FH942" s="7"/>
      <c r="FI942" s="7"/>
      <c r="FJ942" s="7"/>
      <c r="FK942" s="7"/>
      <c r="FL942" s="7"/>
      <c r="FM942" s="7"/>
      <c r="FN942" s="7"/>
      <c r="FO942" s="7"/>
      <c r="FP942" s="7"/>
      <c r="FQ942" s="7"/>
      <c r="FR942" s="7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8"/>
      <c r="DW943" s="8"/>
      <c r="DX943" s="8"/>
      <c r="DY943" s="8"/>
      <c r="DZ943" s="8"/>
      <c r="EA943" s="8"/>
      <c r="EB943" s="8"/>
      <c r="EC943" s="8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  <c r="EP943" s="7"/>
      <c r="EQ943" s="7"/>
      <c r="ER943" s="7"/>
      <c r="ES943" s="7"/>
      <c r="ET943" s="7"/>
      <c r="EU943" s="7"/>
      <c r="EV943" s="7"/>
      <c r="EW943" s="7"/>
      <c r="EX943" s="7"/>
      <c r="EY943" s="7"/>
      <c r="EZ943" s="7"/>
      <c r="FA943" s="7"/>
      <c r="FB943" s="7"/>
      <c r="FC943" s="7"/>
      <c r="FD943" s="7"/>
      <c r="FE943" s="7"/>
      <c r="FF943" s="7"/>
      <c r="FG943" s="7"/>
      <c r="FH943" s="7"/>
      <c r="FI943" s="7"/>
      <c r="FJ943" s="7"/>
      <c r="FK943" s="7"/>
      <c r="FL943" s="7"/>
      <c r="FM943" s="7"/>
      <c r="FN943" s="7"/>
      <c r="FO943" s="7"/>
      <c r="FP943" s="7"/>
      <c r="FQ943" s="7"/>
      <c r="FR943" s="7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8"/>
      <c r="DW944" s="8"/>
      <c r="DX944" s="8"/>
      <c r="DY944" s="8"/>
      <c r="DZ944" s="8"/>
      <c r="EA944" s="8"/>
      <c r="EB944" s="8"/>
      <c r="EC944" s="8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  <c r="EP944" s="7"/>
      <c r="EQ944" s="7"/>
      <c r="ER944" s="7"/>
      <c r="ES944" s="7"/>
      <c r="ET944" s="7"/>
      <c r="EU944" s="7"/>
      <c r="EV944" s="7"/>
      <c r="EW944" s="7"/>
      <c r="EX944" s="7"/>
      <c r="EY944" s="7"/>
      <c r="EZ944" s="7"/>
      <c r="FA944" s="7"/>
      <c r="FB944" s="7"/>
      <c r="FC944" s="7"/>
      <c r="FD944" s="7"/>
      <c r="FE944" s="7"/>
      <c r="FF944" s="7"/>
      <c r="FG944" s="7"/>
      <c r="FH944" s="7"/>
      <c r="FI944" s="7"/>
      <c r="FJ944" s="7"/>
      <c r="FK944" s="7"/>
      <c r="FL944" s="7"/>
      <c r="FM944" s="7"/>
      <c r="FN944" s="7"/>
      <c r="FO944" s="7"/>
      <c r="FP944" s="7"/>
      <c r="FQ944" s="7"/>
      <c r="FR944" s="7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8"/>
      <c r="DW945" s="8"/>
      <c r="DX945" s="8"/>
      <c r="DY945" s="8"/>
      <c r="DZ945" s="8"/>
      <c r="EA945" s="8"/>
      <c r="EB945" s="8"/>
      <c r="EC945" s="8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  <c r="EP945" s="7"/>
      <c r="EQ945" s="7"/>
      <c r="ER945" s="7"/>
      <c r="ES945" s="7"/>
      <c r="ET945" s="7"/>
      <c r="EU945" s="7"/>
      <c r="EV945" s="7"/>
      <c r="EW945" s="7"/>
      <c r="EX945" s="7"/>
      <c r="EY945" s="7"/>
      <c r="EZ945" s="7"/>
      <c r="FA945" s="7"/>
      <c r="FB945" s="7"/>
      <c r="FC945" s="7"/>
      <c r="FD945" s="7"/>
      <c r="FE945" s="7"/>
      <c r="FF945" s="7"/>
      <c r="FG945" s="7"/>
      <c r="FH945" s="7"/>
      <c r="FI945" s="7"/>
      <c r="FJ945" s="7"/>
      <c r="FK945" s="7"/>
      <c r="FL945" s="7"/>
      <c r="FM945" s="7"/>
      <c r="FN945" s="7"/>
      <c r="FO945" s="7"/>
      <c r="FP945" s="7"/>
      <c r="FQ945" s="7"/>
      <c r="FR945" s="7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8"/>
      <c r="DW946" s="8"/>
      <c r="DX946" s="8"/>
      <c r="DY946" s="8"/>
      <c r="DZ946" s="8"/>
      <c r="EA946" s="8"/>
      <c r="EB946" s="8"/>
      <c r="EC946" s="8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  <c r="EQ946" s="7"/>
      <c r="ER946" s="7"/>
      <c r="ES946" s="7"/>
      <c r="ET946" s="7"/>
      <c r="EU946" s="7"/>
      <c r="EV946" s="7"/>
      <c r="EW946" s="7"/>
      <c r="EX946" s="7"/>
      <c r="EY946" s="7"/>
      <c r="EZ946" s="7"/>
      <c r="FA946" s="7"/>
      <c r="FB946" s="7"/>
      <c r="FC946" s="7"/>
      <c r="FD946" s="7"/>
      <c r="FE946" s="7"/>
      <c r="FF946" s="7"/>
      <c r="FG946" s="7"/>
      <c r="FH946" s="7"/>
      <c r="FI946" s="7"/>
      <c r="FJ946" s="7"/>
      <c r="FK946" s="7"/>
      <c r="FL946" s="7"/>
      <c r="FM946" s="7"/>
      <c r="FN946" s="7"/>
      <c r="FO946" s="7"/>
      <c r="FP946" s="7"/>
      <c r="FQ946" s="7"/>
      <c r="FR946" s="7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8"/>
      <c r="DW947" s="8"/>
      <c r="DX947" s="8"/>
      <c r="DY947" s="8"/>
      <c r="DZ947" s="8"/>
      <c r="EA947" s="8"/>
      <c r="EB947" s="8"/>
      <c r="EC947" s="8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  <c r="EQ947" s="7"/>
      <c r="ER947" s="7"/>
      <c r="ES947" s="7"/>
      <c r="ET947" s="7"/>
      <c r="EU947" s="7"/>
      <c r="EV947" s="7"/>
      <c r="EW947" s="7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7"/>
      <c r="FI947" s="7"/>
      <c r="FJ947" s="7"/>
      <c r="FK947" s="7"/>
      <c r="FL947" s="7"/>
      <c r="FM947" s="7"/>
      <c r="FN947" s="7"/>
      <c r="FO947" s="7"/>
      <c r="FP947" s="7"/>
      <c r="FQ947" s="7"/>
      <c r="FR947" s="7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8"/>
      <c r="DW948" s="8"/>
      <c r="DX948" s="8"/>
      <c r="DY948" s="8"/>
      <c r="DZ948" s="8"/>
      <c r="EA948" s="8"/>
      <c r="EB948" s="8"/>
      <c r="EC948" s="8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7"/>
      <c r="EU948" s="7"/>
      <c r="EV948" s="7"/>
      <c r="EW948" s="7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7"/>
      <c r="FI948" s="7"/>
      <c r="FJ948" s="7"/>
      <c r="FK948" s="7"/>
      <c r="FL948" s="7"/>
      <c r="FM948" s="7"/>
      <c r="FN948" s="7"/>
      <c r="FO948" s="7"/>
      <c r="FP948" s="7"/>
      <c r="FQ948" s="7"/>
      <c r="FR948" s="7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8"/>
      <c r="DW949" s="8"/>
      <c r="DX949" s="8"/>
      <c r="DY949" s="8"/>
      <c r="DZ949" s="8"/>
      <c r="EA949" s="8"/>
      <c r="EB949" s="8"/>
      <c r="EC949" s="8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7"/>
      <c r="EU949" s="7"/>
      <c r="EV949" s="7"/>
      <c r="EW949" s="7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7"/>
      <c r="FI949" s="7"/>
      <c r="FJ949" s="7"/>
      <c r="FK949" s="7"/>
      <c r="FL949" s="7"/>
      <c r="FM949" s="7"/>
      <c r="FN949" s="7"/>
      <c r="FO949" s="7"/>
      <c r="FP949" s="7"/>
      <c r="FQ949" s="7"/>
      <c r="FR949" s="7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8"/>
      <c r="DW950" s="8"/>
      <c r="DX950" s="8"/>
      <c r="DY950" s="8"/>
      <c r="DZ950" s="8"/>
      <c r="EA950" s="8"/>
      <c r="EB950" s="8"/>
      <c r="EC950" s="8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7"/>
      <c r="EU950" s="7"/>
      <c r="EV950" s="7"/>
      <c r="EW950" s="7"/>
      <c r="EX950" s="7"/>
      <c r="EY950" s="7"/>
      <c r="EZ950" s="7"/>
      <c r="FA950" s="7"/>
      <c r="FB950" s="7"/>
      <c r="FC950" s="7"/>
      <c r="FD950" s="7"/>
      <c r="FE950" s="7"/>
      <c r="FF950" s="7"/>
      <c r="FG950" s="7"/>
      <c r="FH950" s="7"/>
      <c r="FI950" s="7"/>
      <c r="FJ950" s="7"/>
      <c r="FK950" s="7"/>
      <c r="FL950" s="7"/>
      <c r="FM950" s="7"/>
      <c r="FN950" s="7"/>
      <c r="FO950" s="7"/>
      <c r="FP950" s="7"/>
      <c r="FQ950" s="7"/>
      <c r="FR950" s="7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8"/>
      <c r="DW951" s="8"/>
      <c r="DX951" s="8"/>
      <c r="DY951" s="8"/>
      <c r="DZ951" s="8"/>
      <c r="EA951" s="8"/>
      <c r="EB951" s="8"/>
      <c r="EC951" s="8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7"/>
      <c r="EU951" s="7"/>
      <c r="EV951" s="7"/>
      <c r="EW951" s="7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7"/>
      <c r="FI951" s="7"/>
      <c r="FJ951" s="7"/>
      <c r="FK951" s="7"/>
      <c r="FL951" s="7"/>
      <c r="FM951" s="7"/>
      <c r="FN951" s="7"/>
      <c r="FO951" s="7"/>
      <c r="FP951" s="7"/>
      <c r="FQ951" s="7"/>
      <c r="FR951" s="7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8"/>
      <c r="DW952" s="8"/>
      <c r="DX952" s="8"/>
      <c r="DY952" s="8"/>
      <c r="DZ952" s="8"/>
      <c r="EA952" s="8"/>
      <c r="EB952" s="8"/>
      <c r="EC952" s="8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7"/>
      <c r="EU952" s="7"/>
      <c r="EV952" s="7"/>
      <c r="EW952" s="7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7"/>
      <c r="FI952" s="7"/>
      <c r="FJ952" s="7"/>
      <c r="FK952" s="7"/>
      <c r="FL952" s="7"/>
      <c r="FM952" s="7"/>
      <c r="FN952" s="7"/>
      <c r="FO952" s="7"/>
      <c r="FP952" s="7"/>
      <c r="FQ952" s="7"/>
      <c r="FR952" s="7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8"/>
      <c r="DW953" s="8"/>
      <c r="DX953" s="8"/>
      <c r="DY953" s="8"/>
      <c r="DZ953" s="8"/>
      <c r="EA953" s="8"/>
      <c r="EB953" s="8"/>
      <c r="EC953" s="8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  <c r="EP953" s="7"/>
      <c r="EQ953" s="7"/>
      <c r="ER953" s="7"/>
      <c r="ES953" s="7"/>
      <c r="ET953" s="7"/>
      <c r="EU953" s="7"/>
      <c r="EV953" s="7"/>
      <c r="EW953" s="7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7"/>
      <c r="FI953" s="7"/>
      <c r="FJ953" s="7"/>
      <c r="FK953" s="7"/>
      <c r="FL953" s="7"/>
      <c r="FM953" s="7"/>
      <c r="FN953" s="7"/>
      <c r="FO953" s="7"/>
      <c r="FP953" s="7"/>
      <c r="FQ953" s="7"/>
      <c r="FR953" s="7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8"/>
      <c r="DW954" s="8"/>
      <c r="DX954" s="8"/>
      <c r="DY954" s="8"/>
      <c r="DZ954" s="8"/>
      <c r="EA954" s="8"/>
      <c r="EB954" s="8"/>
      <c r="EC954" s="8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  <c r="EP954" s="7"/>
      <c r="EQ954" s="7"/>
      <c r="ER954" s="7"/>
      <c r="ES954" s="7"/>
      <c r="ET954" s="7"/>
      <c r="EU954" s="7"/>
      <c r="EV954" s="7"/>
      <c r="EW954" s="7"/>
      <c r="EX954" s="7"/>
      <c r="EY954" s="7"/>
      <c r="EZ954" s="7"/>
      <c r="FA954" s="7"/>
      <c r="FB954" s="7"/>
      <c r="FC954" s="7"/>
      <c r="FD954" s="7"/>
      <c r="FE954" s="7"/>
      <c r="FF954" s="7"/>
      <c r="FG954" s="7"/>
      <c r="FH954" s="7"/>
      <c r="FI954" s="7"/>
      <c r="FJ954" s="7"/>
      <c r="FK954" s="7"/>
      <c r="FL954" s="7"/>
      <c r="FM954" s="7"/>
      <c r="FN954" s="7"/>
      <c r="FO954" s="7"/>
      <c r="FP954" s="7"/>
      <c r="FQ954" s="7"/>
      <c r="FR954" s="7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8"/>
      <c r="DW955" s="8"/>
      <c r="DX955" s="8"/>
      <c r="DY955" s="8"/>
      <c r="DZ955" s="8"/>
      <c r="EA955" s="8"/>
      <c r="EB955" s="8"/>
      <c r="EC955" s="8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  <c r="EP955" s="7"/>
      <c r="EQ955" s="7"/>
      <c r="ER955" s="7"/>
      <c r="ES955" s="7"/>
      <c r="ET955" s="7"/>
      <c r="EU955" s="7"/>
      <c r="EV955" s="7"/>
      <c r="EW955" s="7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7"/>
      <c r="FI955" s="7"/>
      <c r="FJ955" s="7"/>
      <c r="FK955" s="7"/>
      <c r="FL955" s="7"/>
      <c r="FM955" s="7"/>
      <c r="FN955" s="7"/>
      <c r="FO955" s="7"/>
      <c r="FP955" s="7"/>
      <c r="FQ955" s="7"/>
      <c r="FR955" s="7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8"/>
      <c r="DW956" s="8"/>
      <c r="DX956" s="8"/>
      <c r="DY956" s="8"/>
      <c r="DZ956" s="8"/>
      <c r="EA956" s="8"/>
      <c r="EB956" s="8"/>
      <c r="EC956" s="8"/>
      <c r="ED956" s="7"/>
      <c r="EE956" s="7"/>
      <c r="EF956" s="7"/>
      <c r="EG956" s="7"/>
      <c r="EH956" s="7"/>
      <c r="EI956" s="7"/>
      <c r="EJ956" s="7"/>
      <c r="EK956" s="7"/>
      <c r="EL956" s="7"/>
      <c r="EM956" s="7"/>
      <c r="EN956" s="7"/>
      <c r="EO956" s="7"/>
      <c r="EP956" s="7"/>
      <c r="EQ956" s="7"/>
      <c r="ER956" s="7"/>
      <c r="ES956" s="7"/>
      <c r="ET956" s="7"/>
      <c r="EU956" s="7"/>
      <c r="EV956" s="7"/>
      <c r="EW956" s="7"/>
      <c r="EX956" s="7"/>
      <c r="EY956" s="7"/>
      <c r="EZ956" s="7"/>
      <c r="FA956" s="7"/>
      <c r="FB956" s="7"/>
      <c r="FC956" s="7"/>
      <c r="FD956" s="7"/>
      <c r="FE956" s="7"/>
      <c r="FF956" s="7"/>
      <c r="FG956" s="7"/>
      <c r="FH956" s="7"/>
      <c r="FI956" s="7"/>
      <c r="FJ956" s="7"/>
      <c r="FK956" s="7"/>
      <c r="FL956" s="7"/>
      <c r="FM956" s="7"/>
      <c r="FN956" s="7"/>
      <c r="FO956" s="7"/>
      <c r="FP956" s="7"/>
      <c r="FQ956" s="7"/>
      <c r="FR956" s="7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8"/>
      <c r="DW957" s="8"/>
      <c r="DX957" s="8"/>
      <c r="DY957" s="8"/>
      <c r="DZ957" s="8"/>
      <c r="EA957" s="8"/>
      <c r="EB957" s="8"/>
      <c r="EC957" s="8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  <c r="EP957" s="7"/>
      <c r="EQ957" s="7"/>
      <c r="ER957" s="7"/>
      <c r="ES957" s="7"/>
      <c r="ET957" s="7"/>
      <c r="EU957" s="7"/>
      <c r="EV957" s="7"/>
      <c r="EW957" s="7"/>
      <c r="EX957" s="7"/>
      <c r="EY957" s="7"/>
      <c r="EZ957" s="7"/>
      <c r="FA957" s="7"/>
      <c r="FB957" s="7"/>
      <c r="FC957" s="7"/>
      <c r="FD957" s="7"/>
      <c r="FE957" s="7"/>
      <c r="FF957" s="7"/>
      <c r="FG957" s="7"/>
      <c r="FH957" s="7"/>
      <c r="FI957" s="7"/>
      <c r="FJ957" s="7"/>
      <c r="FK957" s="7"/>
      <c r="FL957" s="7"/>
      <c r="FM957" s="7"/>
      <c r="FN957" s="7"/>
      <c r="FO957" s="7"/>
      <c r="FP957" s="7"/>
      <c r="FQ957" s="7"/>
      <c r="FR957" s="7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8"/>
      <c r="DW958" s="8"/>
      <c r="DX958" s="8"/>
      <c r="DY958" s="8"/>
      <c r="DZ958" s="8"/>
      <c r="EA958" s="8"/>
      <c r="EB958" s="8"/>
      <c r="EC958" s="8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  <c r="EP958" s="7"/>
      <c r="EQ958" s="7"/>
      <c r="ER958" s="7"/>
      <c r="ES958" s="7"/>
      <c r="ET958" s="7"/>
      <c r="EU958" s="7"/>
      <c r="EV958" s="7"/>
      <c r="EW958" s="7"/>
      <c r="EX958" s="7"/>
      <c r="EY958" s="7"/>
      <c r="EZ958" s="7"/>
      <c r="FA958" s="7"/>
      <c r="FB958" s="7"/>
      <c r="FC958" s="7"/>
      <c r="FD958" s="7"/>
      <c r="FE958" s="7"/>
      <c r="FF958" s="7"/>
      <c r="FG958" s="7"/>
      <c r="FH958" s="7"/>
      <c r="FI958" s="7"/>
      <c r="FJ958" s="7"/>
      <c r="FK958" s="7"/>
      <c r="FL958" s="7"/>
      <c r="FM958" s="7"/>
      <c r="FN958" s="7"/>
      <c r="FO958" s="7"/>
      <c r="FP958" s="7"/>
      <c r="FQ958" s="7"/>
      <c r="FR958" s="7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8"/>
      <c r="DW959" s="8"/>
      <c r="DX959" s="8"/>
      <c r="DY959" s="8"/>
      <c r="DZ959" s="8"/>
      <c r="EA959" s="8"/>
      <c r="EB959" s="8"/>
      <c r="EC959" s="8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  <c r="EP959" s="7"/>
      <c r="EQ959" s="7"/>
      <c r="ER959" s="7"/>
      <c r="ES959" s="7"/>
      <c r="ET959" s="7"/>
      <c r="EU959" s="7"/>
      <c r="EV959" s="7"/>
      <c r="EW959" s="7"/>
      <c r="EX959" s="7"/>
      <c r="EY959" s="7"/>
      <c r="EZ959" s="7"/>
      <c r="FA959" s="7"/>
      <c r="FB959" s="7"/>
      <c r="FC959" s="7"/>
      <c r="FD959" s="7"/>
      <c r="FE959" s="7"/>
      <c r="FF959" s="7"/>
      <c r="FG959" s="7"/>
      <c r="FH959" s="7"/>
      <c r="FI959" s="7"/>
      <c r="FJ959" s="7"/>
      <c r="FK959" s="7"/>
      <c r="FL959" s="7"/>
      <c r="FM959" s="7"/>
      <c r="FN959" s="7"/>
      <c r="FO959" s="7"/>
      <c r="FP959" s="7"/>
      <c r="FQ959" s="7"/>
      <c r="FR959" s="7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8"/>
      <c r="DW960" s="8"/>
      <c r="DX960" s="8"/>
      <c r="DY960" s="8"/>
      <c r="DZ960" s="8"/>
      <c r="EA960" s="8"/>
      <c r="EB960" s="8"/>
      <c r="EC960" s="8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  <c r="EP960" s="7"/>
      <c r="EQ960" s="7"/>
      <c r="ER960" s="7"/>
      <c r="ES960" s="7"/>
      <c r="ET960" s="7"/>
      <c r="EU960" s="7"/>
      <c r="EV960" s="7"/>
      <c r="EW960" s="7"/>
      <c r="EX960" s="7"/>
      <c r="EY960" s="7"/>
      <c r="EZ960" s="7"/>
      <c r="FA960" s="7"/>
      <c r="FB960" s="7"/>
      <c r="FC960" s="7"/>
      <c r="FD960" s="7"/>
      <c r="FE960" s="7"/>
      <c r="FF960" s="7"/>
      <c r="FG960" s="7"/>
      <c r="FH960" s="7"/>
      <c r="FI960" s="7"/>
      <c r="FJ960" s="7"/>
      <c r="FK960" s="7"/>
      <c r="FL960" s="7"/>
      <c r="FM960" s="7"/>
      <c r="FN960" s="7"/>
      <c r="FO960" s="7"/>
      <c r="FP960" s="7"/>
      <c r="FQ960" s="7"/>
      <c r="FR960" s="7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8"/>
      <c r="DW961" s="8"/>
      <c r="DX961" s="8"/>
      <c r="DY961" s="8"/>
      <c r="DZ961" s="8"/>
      <c r="EA961" s="8"/>
      <c r="EB961" s="8"/>
      <c r="EC961" s="8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  <c r="EP961" s="7"/>
      <c r="EQ961" s="7"/>
      <c r="ER961" s="7"/>
      <c r="ES961" s="7"/>
      <c r="ET961" s="7"/>
      <c r="EU961" s="7"/>
      <c r="EV961" s="7"/>
      <c r="EW961" s="7"/>
      <c r="EX961" s="7"/>
      <c r="EY961" s="7"/>
      <c r="EZ961" s="7"/>
      <c r="FA961" s="7"/>
      <c r="FB961" s="7"/>
      <c r="FC961" s="7"/>
      <c r="FD961" s="7"/>
      <c r="FE961" s="7"/>
      <c r="FF961" s="7"/>
      <c r="FG961" s="7"/>
      <c r="FH961" s="7"/>
      <c r="FI961" s="7"/>
      <c r="FJ961" s="7"/>
      <c r="FK961" s="7"/>
      <c r="FL961" s="7"/>
      <c r="FM961" s="7"/>
      <c r="FN961" s="7"/>
      <c r="FO961" s="7"/>
      <c r="FP961" s="7"/>
      <c r="FQ961" s="7"/>
      <c r="FR961" s="7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8"/>
      <c r="DW962" s="8"/>
      <c r="DX962" s="8"/>
      <c r="DY962" s="8"/>
      <c r="DZ962" s="8"/>
      <c r="EA962" s="8"/>
      <c r="EB962" s="8"/>
      <c r="EC962" s="8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  <c r="EP962" s="7"/>
      <c r="EQ962" s="7"/>
      <c r="ER962" s="7"/>
      <c r="ES962" s="7"/>
      <c r="ET962" s="7"/>
      <c r="EU962" s="7"/>
      <c r="EV962" s="7"/>
      <c r="EW962" s="7"/>
      <c r="EX962" s="7"/>
      <c r="EY962" s="7"/>
      <c r="EZ962" s="7"/>
      <c r="FA962" s="7"/>
      <c r="FB962" s="7"/>
      <c r="FC962" s="7"/>
      <c r="FD962" s="7"/>
      <c r="FE962" s="7"/>
      <c r="FF962" s="7"/>
      <c r="FG962" s="7"/>
      <c r="FH962" s="7"/>
      <c r="FI962" s="7"/>
      <c r="FJ962" s="7"/>
      <c r="FK962" s="7"/>
      <c r="FL962" s="7"/>
      <c r="FM962" s="7"/>
      <c r="FN962" s="7"/>
      <c r="FO962" s="7"/>
      <c r="FP962" s="7"/>
      <c r="FQ962" s="7"/>
      <c r="FR962" s="7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8"/>
      <c r="DW963" s="8"/>
      <c r="DX963" s="8"/>
      <c r="DY963" s="8"/>
      <c r="DZ963" s="8"/>
      <c r="EA963" s="8"/>
      <c r="EB963" s="8"/>
      <c r="EC963" s="8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  <c r="EP963" s="7"/>
      <c r="EQ963" s="7"/>
      <c r="ER963" s="7"/>
      <c r="ES963" s="7"/>
      <c r="ET963" s="7"/>
      <c r="EU963" s="7"/>
      <c r="EV963" s="7"/>
      <c r="EW963" s="7"/>
      <c r="EX963" s="7"/>
      <c r="EY963" s="7"/>
      <c r="EZ963" s="7"/>
      <c r="FA963" s="7"/>
      <c r="FB963" s="7"/>
      <c r="FC963" s="7"/>
      <c r="FD963" s="7"/>
      <c r="FE963" s="7"/>
      <c r="FF963" s="7"/>
      <c r="FG963" s="7"/>
      <c r="FH963" s="7"/>
      <c r="FI963" s="7"/>
      <c r="FJ963" s="7"/>
      <c r="FK963" s="7"/>
      <c r="FL963" s="7"/>
      <c r="FM963" s="7"/>
      <c r="FN963" s="7"/>
      <c r="FO963" s="7"/>
      <c r="FP963" s="7"/>
      <c r="FQ963" s="7"/>
      <c r="FR963" s="7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8"/>
      <c r="DW964" s="8"/>
      <c r="DX964" s="8"/>
      <c r="DY964" s="8"/>
      <c r="DZ964" s="8"/>
      <c r="EA964" s="8"/>
      <c r="EB964" s="8"/>
      <c r="EC964" s="8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  <c r="EP964" s="7"/>
      <c r="EQ964" s="7"/>
      <c r="ER964" s="7"/>
      <c r="ES964" s="7"/>
      <c r="ET964" s="7"/>
      <c r="EU964" s="7"/>
      <c r="EV964" s="7"/>
      <c r="EW964" s="7"/>
      <c r="EX964" s="7"/>
      <c r="EY964" s="7"/>
      <c r="EZ964" s="7"/>
      <c r="FA964" s="7"/>
      <c r="FB964" s="7"/>
      <c r="FC964" s="7"/>
      <c r="FD964" s="7"/>
      <c r="FE964" s="7"/>
      <c r="FF964" s="7"/>
      <c r="FG964" s="7"/>
      <c r="FH964" s="7"/>
      <c r="FI964" s="7"/>
      <c r="FJ964" s="7"/>
      <c r="FK964" s="7"/>
      <c r="FL964" s="7"/>
      <c r="FM964" s="7"/>
      <c r="FN964" s="7"/>
      <c r="FO964" s="7"/>
      <c r="FP964" s="7"/>
      <c r="FQ964" s="7"/>
      <c r="FR964" s="7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8"/>
      <c r="DW965" s="8"/>
      <c r="DX965" s="8"/>
      <c r="DY965" s="8"/>
      <c r="DZ965" s="8"/>
      <c r="EA965" s="8"/>
      <c r="EB965" s="8"/>
      <c r="EC965" s="8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  <c r="EP965" s="7"/>
      <c r="EQ965" s="7"/>
      <c r="ER965" s="7"/>
      <c r="ES965" s="7"/>
      <c r="ET965" s="7"/>
      <c r="EU965" s="7"/>
      <c r="EV965" s="7"/>
      <c r="EW965" s="7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7"/>
      <c r="FI965" s="7"/>
      <c r="FJ965" s="7"/>
      <c r="FK965" s="7"/>
      <c r="FL965" s="7"/>
      <c r="FM965" s="7"/>
      <c r="FN965" s="7"/>
      <c r="FO965" s="7"/>
      <c r="FP965" s="7"/>
      <c r="FQ965" s="7"/>
      <c r="FR965" s="7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8"/>
      <c r="DW966" s="8"/>
      <c r="DX966" s="8"/>
      <c r="DY966" s="8"/>
      <c r="DZ966" s="8"/>
      <c r="EA966" s="8"/>
      <c r="EB966" s="8"/>
      <c r="EC966" s="8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  <c r="EP966" s="7"/>
      <c r="EQ966" s="7"/>
      <c r="ER966" s="7"/>
      <c r="ES966" s="7"/>
      <c r="ET966" s="7"/>
      <c r="EU966" s="7"/>
      <c r="EV966" s="7"/>
      <c r="EW966" s="7"/>
      <c r="EX966" s="7"/>
      <c r="EY966" s="7"/>
      <c r="EZ966" s="7"/>
      <c r="FA966" s="7"/>
      <c r="FB966" s="7"/>
      <c r="FC966" s="7"/>
      <c r="FD966" s="7"/>
      <c r="FE966" s="7"/>
      <c r="FF966" s="7"/>
      <c r="FG966" s="7"/>
      <c r="FH966" s="7"/>
      <c r="FI966" s="7"/>
      <c r="FJ966" s="7"/>
      <c r="FK966" s="7"/>
      <c r="FL966" s="7"/>
      <c r="FM966" s="7"/>
      <c r="FN966" s="7"/>
      <c r="FO966" s="7"/>
      <c r="FP966" s="7"/>
      <c r="FQ966" s="7"/>
      <c r="FR966" s="7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8"/>
      <c r="DW967" s="8"/>
      <c r="DX967" s="8"/>
      <c r="DY967" s="8"/>
      <c r="DZ967" s="8"/>
      <c r="EA967" s="8"/>
      <c r="EB967" s="8"/>
      <c r="EC967" s="8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  <c r="EP967" s="7"/>
      <c r="EQ967" s="7"/>
      <c r="ER967" s="7"/>
      <c r="ES967" s="7"/>
      <c r="ET967" s="7"/>
      <c r="EU967" s="7"/>
      <c r="EV967" s="7"/>
      <c r="EW967" s="7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7"/>
      <c r="FI967" s="7"/>
      <c r="FJ967" s="7"/>
      <c r="FK967" s="7"/>
      <c r="FL967" s="7"/>
      <c r="FM967" s="7"/>
      <c r="FN967" s="7"/>
      <c r="FO967" s="7"/>
      <c r="FP967" s="7"/>
      <c r="FQ967" s="7"/>
      <c r="FR967" s="7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8"/>
      <c r="DW968" s="8"/>
      <c r="DX968" s="8"/>
      <c r="DY968" s="8"/>
      <c r="DZ968" s="8"/>
      <c r="EA968" s="8"/>
      <c r="EB968" s="8"/>
      <c r="EC968" s="8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  <c r="EP968" s="7"/>
      <c r="EQ968" s="7"/>
      <c r="ER968" s="7"/>
      <c r="ES968" s="7"/>
      <c r="ET968" s="7"/>
      <c r="EU968" s="7"/>
      <c r="EV968" s="7"/>
      <c r="EW968" s="7"/>
      <c r="EX968" s="7"/>
      <c r="EY968" s="7"/>
      <c r="EZ968" s="7"/>
      <c r="FA968" s="7"/>
      <c r="FB968" s="7"/>
      <c r="FC968" s="7"/>
      <c r="FD968" s="7"/>
      <c r="FE968" s="7"/>
      <c r="FF968" s="7"/>
      <c r="FG968" s="7"/>
      <c r="FH968" s="7"/>
      <c r="FI968" s="7"/>
      <c r="FJ968" s="7"/>
      <c r="FK968" s="7"/>
      <c r="FL968" s="7"/>
      <c r="FM968" s="7"/>
      <c r="FN968" s="7"/>
      <c r="FO968" s="7"/>
      <c r="FP968" s="7"/>
      <c r="FQ968" s="7"/>
      <c r="FR968" s="7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8"/>
      <c r="DW969" s="8"/>
      <c r="DX969" s="8"/>
      <c r="DY969" s="8"/>
      <c r="DZ969" s="8"/>
      <c r="EA969" s="8"/>
      <c r="EB969" s="8"/>
      <c r="EC969" s="8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  <c r="EP969" s="7"/>
      <c r="EQ969" s="7"/>
      <c r="ER969" s="7"/>
      <c r="ES969" s="7"/>
      <c r="ET969" s="7"/>
      <c r="EU969" s="7"/>
      <c r="EV969" s="7"/>
      <c r="EW969" s="7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7"/>
      <c r="FI969" s="7"/>
      <c r="FJ969" s="7"/>
      <c r="FK969" s="7"/>
      <c r="FL969" s="7"/>
      <c r="FM969" s="7"/>
      <c r="FN969" s="7"/>
      <c r="FO969" s="7"/>
      <c r="FP969" s="7"/>
      <c r="FQ969" s="7"/>
      <c r="FR969" s="7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8"/>
      <c r="DW970" s="8"/>
      <c r="DX970" s="8"/>
      <c r="DY970" s="8"/>
      <c r="DZ970" s="8"/>
      <c r="EA970" s="8"/>
      <c r="EB970" s="8"/>
      <c r="EC970" s="8"/>
      <c r="ED970" s="7"/>
      <c r="EE970" s="7"/>
      <c r="EF970" s="7"/>
      <c r="EG970" s="7"/>
      <c r="EH970" s="7"/>
      <c r="EI970" s="7"/>
      <c r="EJ970" s="7"/>
      <c r="EK970" s="7"/>
      <c r="EL970" s="7"/>
      <c r="EM970" s="7"/>
      <c r="EN970" s="7"/>
      <c r="EO970" s="7"/>
      <c r="EP970" s="7"/>
      <c r="EQ970" s="7"/>
      <c r="ER970" s="7"/>
      <c r="ES970" s="7"/>
      <c r="ET970" s="7"/>
      <c r="EU970" s="7"/>
      <c r="EV970" s="7"/>
      <c r="EW970" s="7"/>
      <c r="EX970" s="7"/>
      <c r="EY970" s="7"/>
      <c r="EZ970" s="7"/>
      <c r="FA970" s="7"/>
      <c r="FB970" s="7"/>
      <c r="FC970" s="7"/>
      <c r="FD970" s="7"/>
      <c r="FE970" s="7"/>
      <c r="FF970" s="7"/>
      <c r="FG970" s="7"/>
      <c r="FH970" s="7"/>
      <c r="FI970" s="7"/>
      <c r="FJ970" s="7"/>
      <c r="FK970" s="7"/>
      <c r="FL970" s="7"/>
      <c r="FM970" s="7"/>
      <c r="FN970" s="7"/>
      <c r="FO970" s="7"/>
      <c r="FP970" s="7"/>
      <c r="FQ970" s="7"/>
      <c r="FR970" s="7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8"/>
      <c r="DW971" s="8"/>
      <c r="DX971" s="8"/>
      <c r="DY971" s="8"/>
      <c r="DZ971" s="8"/>
      <c r="EA971" s="8"/>
      <c r="EB971" s="8"/>
      <c r="EC971" s="8"/>
      <c r="ED971" s="7"/>
      <c r="EE971" s="7"/>
      <c r="EF971" s="7"/>
      <c r="EG971" s="7"/>
      <c r="EH971" s="7"/>
      <c r="EI971" s="7"/>
      <c r="EJ971" s="7"/>
      <c r="EK971" s="7"/>
      <c r="EL971" s="7"/>
      <c r="EM971" s="7"/>
      <c r="EN971" s="7"/>
      <c r="EO971" s="7"/>
      <c r="EP971" s="7"/>
      <c r="EQ971" s="7"/>
      <c r="ER971" s="7"/>
      <c r="ES971" s="7"/>
      <c r="ET971" s="7"/>
      <c r="EU971" s="7"/>
      <c r="EV971" s="7"/>
      <c r="EW971" s="7"/>
      <c r="EX971" s="7"/>
      <c r="EY971" s="7"/>
      <c r="EZ971" s="7"/>
      <c r="FA971" s="7"/>
      <c r="FB971" s="7"/>
      <c r="FC971" s="7"/>
      <c r="FD971" s="7"/>
      <c r="FE971" s="7"/>
      <c r="FF971" s="7"/>
      <c r="FG971" s="7"/>
      <c r="FH971" s="7"/>
      <c r="FI971" s="7"/>
      <c r="FJ971" s="7"/>
      <c r="FK971" s="7"/>
      <c r="FL971" s="7"/>
      <c r="FM971" s="7"/>
      <c r="FN971" s="7"/>
      <c r="FO971" s="7"/>
      <c r="FP971" s="7"/>
      <c r="FQ971" s="7"/>
      <c r="FR971" s="7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8"/>
      <c r="DW972" s="8"/>
      <c r="DX972" s="8"/>
      <c r="DY972" s="8"/>
      <c r="DZ972" s="8"/>
      <c r="EA972" s="8"/>
      <c r="EB972" s="8"/>
      <c r="EC972" s="8"/>
      <c r="ED972" s="7"/>
      <c r="EE972" s="7"/>
      <c r="EF972" s="7"/>
      <c r="EG972" s="7"/>
      <c r="EH972" s="7"/>
      <c r="EI972" s="7"/>
      <c r="EJ972" s="7"/>
      <c r="EK972" s="7"/>
      <c r="EL972" s="7"/>
      <c r="EM972" s="7"/>
      <c r="EN972" s="7"/>
      <c r="EO972" s="7"/>
      <c r="EP972" s="7"/>
      <c r="EQ972" s="7"/>
      <c r="ER972" s="7"/>
      <c r="ES972" s="7"/>
      <c r="ET972" s="7"/>
      <c r="EU972" s="7"/>
      <c r="EV972" s="7"/>
      <c r="EW972" s="7"/>
      <c r="EX972" s="7"/>
      <c r="EY972" s="7"/>
      <c r="EZ972" s="7"/>
      <c r="FA972" s="7"/>
      <c r="FB972" s="7"/>
      <c r="FC972" s="7"/>
      <c r="FD972" s="7"/>
      <c r="FE972" s="7"/>
      <c r="FF972" s="7"/>
      <c r="FG972" s="7"/>
      <c r="FH972" s="7"/>
      <c r="FI972" s="7"/>
      <c r="FJ972" s="7"/>
      <c r="FK972" s="7"/>
      <c r="FL972" s="7"/>
      <c r="FM972" s="7"/>
      <c r="FN972" s="7"/>
      <c r="FO972" s="7"/>
      <c r="FP972" s="7"/>
      <c r="FQ972" s="7"/>
      <c r="FR972" s="7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8"/>
      <c r="DW973" s="8"/>
      <c r="DX973" s="8"/>
      <c r="DY973" s="8"/>
      <c r="DZ973" s="8"/>
      <c r="EA973" s="8"/>
      <c r="EB973" s="8"/>
      <c r="EC973" s="8"/>
      <c r="ED973" s="7"/>
      <c r="EE973" s="7"/>
      <c r="EF973" s="7"/>
      <c r="EG973" s="7"/>
      <c r="EH973" s="7"/>
      <c r="EI973" s="7"/>
      <c r="EJ973" s="7"/>
      <c r="EK973" s="7"/>
      <c r="EL973" s="7"/>
      <c r="EM973" s="7"/>
      <c r="EN973" s="7"/>
      <c r="EO973" s="7"/>
      <c r="EP973" s="7"/>
      <c r="EQ973" s="7"/>
      <c r="ER973" s="7"/>
      <c r="ES973" s="7"/>
      <c r="ET973" s="7"/>
      <c r="EU973" s="7"/>
      <c r="EV973" s="7"/>
      <c r="EW973" s="7"/>
      <c r="EX973" s="7"/>
      <c r="EY973" s="7"/>
      <c r="EZ973" s="7"/>
      <c r="FA973" s="7"/>
      <c r="FB973" s="7"/>
      <c r="FC973" s="7"/>
      <c r="FD973" s="7"/>
      <c r="FE973" s="7"/>
      <c r="FF973" s="7"/>
      <c r="FG973" s="7"/>
      <c r="FH973" s="7"/>
      <c r="FI973" s="7"/>
      <c r="FJ973" s="7"/>
      <c r="FK973" s="7"/>
      <c r="FL973" s="7"/>
      <c r="FM973" s="7"/>
      <c r="FN973" s="7"/>
      <c r="FO973" s="7"/>
      <c r="FP973" s="7"/>
      <c r="FQ973" s="7"/>
      <c r="FR973" s="7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8"/>
      <c r="DW974" s="8"/>
      <c r="DX974" s="8"/>
      <c r="DY974" s="8"/>
      <c r="DZ974" s="8"/>
      <c r="EA974" s="8"/>
      <c r="EB974" s="8"/>
      <c r="EC974" s="8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  <c r="EP974" s="7"/>
      <c r="EQ974" s="7"/>
      <c r="ER974" s="7"/>
      <c r="ES974" s="7"/>
      <c r="ET974" s="7"/>
      <c r="EU974" s="7"/>
      <c r="EV974" s="7"/>
      <c r="EW974" s="7"/>
      <c r="EX974" s="7"/>
      <c r="EY974" s="7"/>
      <c r="EZ974" s="7"/>
      <c r="FA974" s="7"/>
      <c r="FB974" s="7"/>
      <c r="FC974" s="7"/>
      <c r="FD974" s="7"/>
      <c r="FE974" s="7"/>
      <c r="FF974" s="7"/>
      <c r="FG974" s="7"/>
      <c r="FH974" s="7"/>
      <c r="FI974" s="7"/>
      <c r="FJ974" s="7"/>
      <c r="FK974" s="7"/>
      <c r="FL974" s="7"/>
      <c r="FM974" s="7"/>
      <c r="FN974" s="7"/>
      <c r="FO974" s="7"/>
      <c r="FP974" s="7"/>
      <c r="FQ974" s="7"/>
      <c r="FR974" s="7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8"/>
      <c r="DW975" s="8"/>
      <c r="DX975" s="8"/>
      <c r="DY975" s="8"/>
      <c r="DZ975" s="8"/>
      <c r="EA975" s="8"/>
      <c r="EB975" s="8"/>
      <c r="EC975" s="8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  <c r="EP975" s="7"/>
      <c r="EQ975" s="7"/>
      <c r="ER975" s="7"/>
      <c r="ES975" s="7"/>
      <c r="ET975" s="7"/>
      <c r="EU975" s="7"/>
      <c r="EV975" s="7"/>
      <c r="EW975" s="7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7"/>
      <c r="FI975" s="7"/>
      <c r="FJ975" s="7"/>
      <c r="FK975" s="7"/>
      <c r="FL975" s="7"/>
      <c r="FM975" s="7"/>
      <c r="FN975" s="7"/>
      <c r="FO975" s="7"/>
      <c r="FP975" s="7"/>
      <c r="FQ975" s="7"/>
      <c r="FR975" s="7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8"/>
      <c r="DW976" s="8"/>
      <c r="DX976" s="8"/>
      <c r="DY976" s="8"/>
      <c r="DZ976" s="8"/>
      <c r="EA976" s="8"/>
      <c r="EB976" s="8"/>
      <c r="EC976" s="8"/>
      <c r="ED976" s="7"/>
      <c r="EE976" s="7"/>
      <c r="EF976" s="7"/>
      <c r="EG976" s="7"/>
      <c r="EH976" s="7"/>
      <c r="EI976" s="7"/>
      <c r="EJ976" s="7"/>
      <c r="EK976" s="7"/>
      <c r="EL976" s="7"/>
      <c r="EM976" s="7"/>
      <c r="EN976" s="7"/>
      <c r="EO976" s="7"/>
      <c r="EP976" s="7"/>
      <c r="EQ976" s="7"/>
      <c r="ER976" s="7"/>
      <c r="ES976" s="7"/>
      <c r="ET976" s="7"/>
      <c r="EU976" s="7"/>
      <c r="EV976" s="7"/>
      <c r="EW976" s="7"/>
      <c r="EX976" s="7"/>
      <c r="EY976" s="7"/>
      <c r="EZ976" s="7"/>
      <c r="FA976" s="7"/>
      <c r="FB976" s="7"/>
      <c r="FC976" s="7"/>
      <c r="FD976" s="7"/>
      <c r="FE976" s="7"/>
      <c r="FF976" s="7"/>
      <c r="FG976" s="7"/>
      <c r="FH976" s="7"/>
      <c r="FI976" s="7"/>
      <c r="FJ976" s="7"/>
      <c r="FK976" s="7"/>
      <c r="FL976" s="7"/>
      <c r="FM976" s="7"/>
      <c r="FN976" s="7"/>
      <c r="FO976" s="7"/>
      <c r="FP976" s="7"/>
      <c r="FQ976" s="7"/>
      <c r="FR976" s="7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8"/>
      <c r="DW977" s="8"/>
      <c r="DX977" s="8"/>
      <c r="DY977" s="8"/>
      <c r="DZ977" s="8"/>
      <c r="EA977" s="8"/>
      <c r="EB977" s="8"/>
      <c r="EC977" s="8"/>
      <c r="ED977" s="7"/>
      <c r="EE977" s="7"/>
      <c r="EF977" s="7"/>
      <c r="EG977" s="7"/>
      <c r="EH977" s="7"/>
      <c r="EI977" s="7"/>
      <c r="EJ977" s="7"/>
      <c r="EK977" s="7"/>
      <c r="EL977" s="7"/>
      <c r="EM977" s="7"/>
      <c r="EN977" s="7"/>
      <c r="EO977" s="7"/>
      <c r="EP977" s="7"/>
      <c r="EQ977" s="7"/>
      <c r="ER977" s="7"/>
      <c r="ES977" s="7"/>
      <c r="ET977" s="7"/>
      <c r="EU977" s="7"/>
      <c r="EV977" s="7"/>
      <c r="EW977" s="7"/>
      <c r="EX977" s="7"/>
      <c r="EY977" s="7"/>
      <c r="EZ977" s="7"/>
      <c r="FA977" s="7"/>
      <c r="FB977" s="7"/>
      <c r="FC977" s="7"/>
      <c r="FD977" s="7"/>
      <c r="FE977" s="7"/>
      <c r="FF977" s="7"/>
      <c r="FG977" s="7"/>
      <c r="FH977" s="7"/>
      <c r="FI977" s="7"/>
      <c r="FJ977" s="7"/>
      <c r="FK977" s="7"/>
      <c r="FL977" s="7"/>
      <c r="FM977" s="7"/>
      <c r="FN977" s="7"/>
      <c r="FO977" s="7"/>
      <c r="FP977" s="7"/>
      <c r="FQ977" s="7"/>
      <c r="FR977" s="7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8"/>
      <c r="DW978" s="8"/>
      <c r="DX978" s="8"/>
      <c r="DY978" s="8"/>
      <c r="DZ978" s="8"/>
      <c r="EA978" s="8"/>
      <c r="EB978" s="8"/>
      <c r="EC978" s="8"/>
      <c r="ED978" s="7"/>
      <c r="EE978" s="7"/>
      <c r="EF978" s="7"/>
      <c r="EG978" s="7"/>
      <c r="EH978" s="7"/>
      <c r="EI978" s="7"/>
      <c r="EJ978" s="7"/>
      <c r="EK978" s="7"/>
      <c r="EL978" s="7"/>
      <c r="EM978" s="7"/>
      <c r="EN978" s="7"/>
      <c r="EO978" s="7"/>
      <c r="EP978" s="7"/>
      <c r="EQ978" s="7"/>
      <c r="ER978" s="7"/>
      <c r="ES978" s="7"/>
      <c r="ET978" s="7"/>
      <c r="EU978" s="7"/>
      <c r="EV978" s="7"/>
      <c r="EW978" s="7"/>
      <c r="EX978" s="7"/>
      <c r="EY978" s="7"/>
      <c r="EZ978" s="7"/>
      <c r="FA978" s="7"/>
      <c r="FB978" s="7"/>
      <c r="FC978" s="7"/>
      <c r="FD978" s="7"/>
      <c r="FE978" s="7"/>
      <c r="FF978" s="7"/>
      <c r="FG978" s="7"/>
      <c r="FH978" s="7"/>
      <c r="FI978" s="7"/>
      <c r="FJ978" s="7"/>
      <c r="FK978" s="7"/>
      <c r="FL978" s="7"/>
      <c r="FM978" s="7"/>
      <c r="FN978" s="7"/>
      <c r="FO978" s="7"/>
      <c r="FP978" s="7"/>
      <c r="FQ978" s="7"/>
      <c r="FR978" s="7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8"/>
      <c r="DW979" s="8"/>
      <c r="DX979" s="8"/>
      <c r="DY979" s="8"/>
      <c r="DZ979" s="8"/>
      <c r="EA979" s="8"/>
      <c r="EB979" s="8"/>
      <c r="EC979" s="8"/>
      <c r="ED979" s="7"/>
      <c r="EE979" s="7"/>
      <c r="EF979" s="7"/>
      <c r="EG979" s="7"/>
      <c r="EH979" s="7"/>
      <c r="EI979" s="7"/>
      <c r="EJ979" s="7"/>
      <c r="EK979" s="7"/>
      <c r="EL979" s="7"/>
      <c r="EM979" s="7"/>
      <c r="EN979" s="7"/>
      <c r="EO979" s="7"/>
      <c r="EP979" s="7"/>
      <c r="EQ979" s="7"/>
      <c r="ER979" s="7"/>
      <c r="ES979" s="7"/>
      <c r="ET979" s="7"/>
      <c r="EU979" s="7"/>
      <c r="EV979" s="7"/>
      <c r="EW979" s="7"/>
      <c r="EX979" s="7"/>
      <c r="EY979" s="7"/>
      <c r="EZ979" s="7"/>
      <c r="FA979" s="7"/>
      <c r="FB979" s="7"/>
      <c r="FC979" s="7"/>
      <c r="FD979" s="7"/>
      <c r="FE979" s="7"/>
      <c r="FF979" s="7"/>
      <c r="FG979" s="7"/>
      <c r="FH979" s="7"/>
      <c r="FI979" s="7"/>
      <c r="FJ979" s="7"/>
      <c r="FK979" s="7"/>
      <c r="FL979" s="7"/>
      <c r="FM979" s="7"/>
      <c r="FN979" s="7"/>
      <c r="FO979" s="7"/>
      <c r="FP979" s="7"/>
      <c r="FQ979" s="7"/>
      <c r="FR979" s="7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8"/>
      <c r="DW980" s="8"/>
      <c r="DX980" s="8"/>
      <c r="DY980" s="8"/>
      <c r="DZ980" s="8"/>
      <c r="EA980" s="8"/>
      <c r="EB980" s="8"/>
      <c r="EC980" s="8"/>
      <c r="ED980" s="7"/>
      <c r="EE980" s="7"/>
      <c r="EF980" s="7"/>
      <c r="EG980" s="7"/>
      <c r="EH980" s="7"/>
      <c r="EI980" s="7"/>
      <c r="EJ980" s="7"/>
      <c r="EK980" s="7"/>
      <c r="EL980" s="7"/>
      <c r="EM980" s="7"/>
      <c r="EN980" s="7"/>
      <c r="EO980" s="7"/>
      <c r="EP980" s="7"/>
      <c r="EQ980" s="7"/>
      <c r="ER980" s="7"/>
      <c r="ES980" s="7"/>
      <c r="ET980" s="7"/>
      <c r="EU980" s="7"/>
      <c r="EV980" s="7"/>
      <c r="EW980" s="7"/>
      <c r="EX980" s="7"/>
      <c r="EY980" s="7"/>
      <c r="EZ980" s="7"/>
      <c r="FA980" s="7"/>
      <c r="FB980" s="7"/>
      <c r="FC980" s="7"/>
      <c r="FD980" s="7"/>
      <c r="FE980" s="7"/>
      <c r="FF980" s="7"/>
      <c r="FG980" s="7"/>
      <c r="FH980" s="7"/>
      <c r="FI980" s="7"/>
      <c r="FJ980" s="7"/>
      <c r="FK980" s="7"/>
      <c r="FL980" s="7"/>
      <c r="FM980" s="7"/>
      <c r="FN980" s="7"/>
      <c r="FO980" s="7"/>
      <c r="FP980" s="7"/>
      <c r="FQ980" s="7"/>
      <c r="FR980" s="7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8"/>
      <c r="DW981" s="8"/>
      <c r="DX981" s="8"/>
      <c r="DY981" s="8"/>
      <c r="DZ981" s="8"/>
      <c r="EA981" s="8"/>
      <c r="EB981" s="8"/>
      <c r="EC981" s="8"/>
      <c r="ED981" s="7"/>
      <c r="EE981" s="7"/>
      <c r="EF981" s="7"/>
      <c r="EG981" s="7"/>
      <c r="EH981" s="7"/>
      <c r="EI981" s="7"/>
      <c r="EJ981" s="7"/>
      <c r="EK981" s="7"/>
      <c r="EL981" s="7"/>
      <c r="EM981" s="7"/>
      <c r="EN981" s="7"/>
      <c r="EO981" s="7"/>
      <c r="EP981" s="7"/>
      <c r="EQ981" s="7"/>
      <c r="ER981" s="7"/>
      <c r="ES981" s="7"/>
      <c r="ET981" s="7"/>
      <c r="EU981" s="7"/>
      <c r="EV981" s="7"/>
      <c r="EW981" s="7"/>
      <c r="EX981" s="7"/>
      <c r="EY981" s="7"/>
      <c r="EZ981" s="7"/>
      <c r="FA981" s="7"/>
      <c r="FB981" s="7"/>
      <c r="FC981" s="7"/>
      <c r="FD981" s="7"/>
      <c r="FE981" s="7"/>
      <c r="FF981" s="7"/>
      <c r="FG981" s="7"/>
      <c r="FH981" s="7"/>
      <c r="FI981" s="7"/>
      <c r="FJ981" s="7"/>
      <c r="FK981" s="7"/>
      <c r="FL981" s="7"/>
      <c r="FM981" s="7"/>
      <c r="FN981" s="7"/>
      <c r="FO981" s="7"/>
      <c r="FP981" s="7"/>
      <c r="FQ981" s="7"/>
      <c r="FR981" s="7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8"/>
      <c r="DW982" s="8"/>
      <c r="DX982" s="8"/>
      <c r="DY982" s="8"/>
      <c r="DZ982" s="8"/>
      <c r="EA982" s="8"/>
      <c r="EB982" s="8"/>
      <c r="EC982" s="8"/>
      <c r="ED982" s="7"/>
      <c r="EE982" s="7"/>
      <c r="EF982" s="7"/>
      <c r="EG982" s="7"/>
      <c r="EH982" s="7"/>
      <c r="EI982" s="7"/>
      <c r="EJ982" s="7"/>
      <c r="EK982" s="7"/>
      <c r="EL982" s="7"/>
      <c r="EM982" s="7"/>
      <c r="EN982" s="7"/>
      <c r="EO982" s="7"/>
      <c r="EP982" s="7"/>
      <c r="EQ982" s="7"/>
      <c r="ER982" s="7"/>
      <c r="ES982" s="7"/>
      <c r="ET982" s="7"/>
      <c r="EU982" s="7"/>
      <c r="EV982" s="7"/>
      <c r="EW982" s="7"/>
      <c r="EX982" s="7"/>
      <c r="EY982" s="7"/>
      <c r="EZ982" s="7"/>
      <c r="FA982" s="7"/>
      <c r="FB982" s="7"/>
      <c r="FC982" s="7"/>
      <c r="FD982" s="7"/>
      <c r="FE982" s="7"/>
      <c r="FF982" s="7"/>
      <c r="FG982" s="7"/>
      <c r="FH982" s="7"/>
      <c r="FI982" s="7"/>
      <c r="FJ982" s="7"/>
      <c r="FK982" s="7"/>
      <c r="FL982" s="7"/>
      <c r="FM982" s="7"/>
      <c r="FN982" s="7"/>
      <c r="FO982" s="7"/>
      <c r="FP982" s="7"/>
      <c r="FQ982" s="7"/>
      <c r="FR982" s="7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8"/>
      <c r="DW983" s="8"/>
      <c r="DX983" s="8"/>
      <c r="DY983" s="8"/>
      <c r="DZ983" s="8"/>
      <c r="EA983" s="8"/>
      <c r="EB983" s="8"/>
      <c r="EC983" s="8"/>
      <c r="ED983" s="7"/>
      <c r="EE983" s="7"/>
      <c r="EF983" s="7"/>
      <c r="EG983" s="7"/>
      <c r="EH983" s="7"/>
      <c r="EI983" s="7"/>
      <c r="EJ983" s="7"/>
      <c r="EK983" s="7"/>
      <c r="EL983" s="7"/>
      <c r="EM983" s="7"/>
      <c r="EN983" s="7"/>
      <c r="EO983" s="7"/>
      <c r="EP983" s="7"/>
      <c r="EQ983" s="7"/>
      <c r="ER983" s="7"/>
      <c r="ES983" s="7"/>
      <c r="ET983" s="7"/>
      <c r="EU983" s="7"/>
      <c r="EV983" s="7"/>
      <c r="EW983" s="7"/>
      <c r="EX983" s="7"/>
      <c r="EY983" s="7"/>
      <c r="EZ983" s="7"/>
      <c r="FA983" s="7"/>
      <c r="FB983" s="7"/>
      <c r="FC983" s="7"/>
      <c r="FD983" s="7"/>
      <c r="FE983" s="7"/>
      <c r="FF983" s="7"/>
      <c r="FG983" s="7"/>
      <c r="FH983" s="7"/>
      <c r="FI983" s="7"/>
      <c r="FJ983" s="7"/>
      <c r="FK983" s="7"/>
      <c r="FL983" s="7"/>
      <c r="FM983" s="7"/>
      <c r="FN983" s="7"/>
      <c r="FO983" s="7"/>
      <c r="FP983" s="7"/>
      <c r="FQ983" s="7"/>
      <c r="FR983" s="7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8"/>
      <c r="DW984" s="8"/>
      <c r="DX984" s="8"/>
      <c r="DY984" s="8"/>
      <c r="DZ984" s="8"/>
      <c r="EA984" s="8"/>
      <c r="EB984" s="8"/>
      <c r="EC984" s="8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  <c r="EQ984" s="7"/>
      <c r="ER984" s="7"/>
      <c r="ES984" s="7"/>
      <c r="ET984" s="7"/>
      <c r="EU984" s="7"/>
      <c r="EV984" s="7"/>
      <c r="EW984" s="7"/>
      <c r="EX984" s="7"/>
      <c r="EY984" s="7"/>
      <c r="EZ984" s="7"/>
      <c r="FA984" s="7"/>
      <c r="FB984" s="7"/>
      <c r="FC984" s="7"/>
      <c r="FD984" s="7"/>
      <c r="FE984" s="7"/>
      <c r="FF984" s="7"/>
      <c r="FG984" s="7"/>
      <c r="FH984" s="7"/>
      <c r="FI984" s="7"/>
      <c r="FJ984" s="7"/>
      <c r="FK984" s="7"/>
      <c r="FL984" s="7"/>
      <c r="FM984" s="7"/>
      <c r="FN984" s="7"/>
      <c r="FO984" s="7"/>
      <c r="FP984" s="7"/>
      <c r="FQ984" s="7"/>
      <c r="FR984" s="7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8"/>
      <c r="DW985" s="8"/>
      <c r="DX985" s="8"/>
      <c r="DY985" s="8"/>
      <c r="DZ985" s="8"/>
      <c r="EA985" s="8"/>
      <c r="EB985" s="8"/>
      <c r="EC985" s="8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  <c r="EQ985" s="7"/>
      <c r="ER985" s="7"/>
      <c r="ES985" s="7"/>
      <c r="ET985" s="7"/>
      <c r="EU985" s="7"/>
      <c r="EV985" s="7"/>
      <c r="EW985" s="7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7"/>
      <c r="FI985" s="7"/>
      <c r="FJ985" s="7"/>
      <c r="FK985" s="7"/>
      <c r="FL985" s="7"/>
      <c r="FM985" s="7"/>
      <c r="FN985" s="7"/>
      <c r="FO985" s="7"/>
      <c r="FP985" s="7"/>
      <c r="FQ985" s="7"/>
      <c r="FR985" s="7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8"/>
      <c r="DW986" s="8"/>
      <c r="DX986" s="8"/>
      <c r="DY986" s="8"/>
      <c r="DZ986" s="8"/>
      <c r="EA986" s="8"/>
      <c r="EB986" s="8"/>
      <c r="EC986" s="8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7"/>
      <c r="EU986" s="7"/>
      <c r="EV986" s="7"/>
      <c r="EW986" s="7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7"/>
      <c r="FI986" s="7"/>
      <c r="FJ986" s="7"/>
      <c r="FK986" s="7"/>
      <c r="FL986" s="7"/>
      <c r="FM986" s="7"/>
      <c r="FN986" s="7"/>
      <c r="FO986" s="7"/>
      <c r="FP986" s="7"/>
      <c r="FQ986" s="7"/>
      <c r="FR986" s="7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8"/>
      <c r="DW987" s="8"/>
      <c r="DX987" s="8"/>
      <c r="DY987" s="8"/>
      <c r="DZ987" s="8"/>
      <c r="EA987" s="8"/>
      <c r="EB987" s="8"/>
      <c r="EC987" s="8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  <c r="EQ987" s="7"/>
      <c r="ER987" s="7"/>
      <c r="ES987" s="7"/>
      <c r="ET987" s="7"/>
      <c r="EU987" s="7"/>
      <c r="EV987" s="7"/>
      <c r="EW987" s="7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7"/>
      <c r="FI987" s="7"/>
      <c r="FJ987" s="7"/>
      <c r="FK987" s="7"/>
      <c r="FL987" s="7"/>
      <c r="FM987" s="7"/>
      <c r="FN987" s="7"/>
      <c r="FO987" s="7"/>
      <c r="FP987" s="7"/>
      <c r="FQ987" s="7"/>
      <c r="FR987" s="7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8"/>
      <c r="DW988" s="8"/>
      <c r="DX988" s="8"/>
      <c r="DY988" s="8"/>
      <c r="DZ988" s="8"/>
      <c r="EA988" s="8"/>
      <c r="EB988" s="8"/>
      <c r="EC988" s="8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  <c r="EQ988" s="7"/>
      <c r="ER988" s="7"/>
      <c r="ES988" s="7"/>
      <c r="ET988" s="7"/>
      <c r="EU988" s="7"/>
      <c r="EV988" s="7"/>
      <c r="EW988" s="7"/>
      <c r="EX988" s="7"/>
      <c r="EY988" s="7"/>
      <c r="EZ988" s="7"/>
      <c r="FA988" s="7"/>
      <c r="FB988" s="7"/>
      <c r="FC988" s="7"/>
      <c r="FD988" s="7"/>
      <c r="FE988" s="7"/>
      <c r="FF988" s="7"/>
      <c r="FG988" s="7"/>
      <c r="FH988" s="7"/>
      <c r="FI988" s="7"/>
      <c r="FJ988" s="7"/>
      <c r="FK988" s="7"/>
      <c r="FL988" s="7"/>
      <c r="FM988" s="7"/>
      <c r="FN988" s="7"/>
      <c r="FO988" s="7"/>
      <c r="FP988" s="7"/>
      <c r="FQ988" s="7"/>
      <c r="FR988" s="7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8"/>
      <c r="DW989" s="8"/>
      <c r="DX989" s="8"/>
      <c r="DY989" s="8"/>
      <c r="DZ989" s="8"/>
      <c r="EA989" s="8"/>
      <c r="EB989" s="8"/>
      <c r="EC989" s="8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  <c r="EQ989" s="7"/>
      <c r="ER989" s="7"/>
      <c r="ES989" s="7"/>
      <c r="ET989" s="7"/>
      <c r="EU989" s="7"/>
      <c r="EV989" s="7"/>
      <c r="EW989" s="7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7"/>
      <c r="FI989" s="7"/>
      <c r="FJ989" s="7"/>
      <c r="FK989" s="7"/>
      <c r="FL989" s="7"/>
      <c r="FM989" s="7"/>
      <c r="FN989" s="7"/>
      <c r="FO989" s="7"/>
      <c r="FP989" s="7"/>
      <c r="FQ989" s="7"/>
      <c r="FR989" s="7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8"/>
      <c r="DW990" s="8"/>
      <c r="DX990" s="8"/>
      <c r="DY990" s="8"/>
      <c r="DZ990" s="8"/>
      <c r="EA990" s="8"/>
      <c r="EB990" s="8"/>
      <c r="EC990" s="8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  <c r="EQ990" s="7"/>
      <c r="ER990" s="7"/>
      <c r="ES990" s="7"/>
      <c r="ET990" s="7"/>
      <c r="EU990" s="7"/>
      <c r="EV990" s="7"/>
      <c r="EW990" s="7"/>
      <c r="EX990" s="7"/>
      <c r="EY990" s="7"/>
      <c r="EZ990" s="7"/>
      <c r="FA990" s="7"/>
      <c r="FB990" s="7"/>
      <c r="FC990" s="7"/>
      <c r="FD990" s="7"/>
      <c r="FE990" s="7"/>
      <c r="FF990" s="7"/>
      <c r="FG990" s="7"/>
      <c r="FH990" s="7"/>
      <c r="FI990" s="7"/>
      <c r="FJ990" s="7"/>
      <c r="FK990" s="7"/>
      <c r="FL990" s="7"/>
      <c r="FM990" s="7"/>
      <c r="FN990" s="7"/>
      <c r="FO990" s="7"/>
      <c r="FP990" s="7"/>
      <c r="FQ990" s="7"/>
      <c r="FR990" s="7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8"/>
      <c r="DW991" s="8"/>
      <c r="DX991" s="8"/>
      <c r="DY991" s="8"/>
      <c r="DZ991" s="8"/>
      <c r="EA991" s="8"/>
      <c r="EB991" s="8"/>
      <c r="EC991" s="8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  <c r="EQ991" s="7"/>
      <c r="ER991" s="7"/>
      <c r="ES991" s="7"/>
      <c r="ET991" s="7"/>
      <c r="EU991" s="7"/>
      <c r="EV991" s="7"/>
      <c r="EW991" s="7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7"/>
      <c r="FI991" s="7"/>
      <c r="FJ991" s="7"/>
      <c r="FK991" s="7"/>
      <c r="FL991" s="7"/>
      <c r="FM991" s="7"/>
      <c r="FN991" s="7"/>
      <c r="FO991" s="7"/>
      <c r="FP991" s="7"/>
      <c r="FQ991" s="7"/>
      <c r="FR991" s="7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8"/>
      <c r="DW992" s="8"/>
      <c r="DX992" s="8"/>
      <c r="DY992" s="8"/>
      <c r="DZ992" s="8"/>
      <c r="EA992" s="8"/>
      <c r="EB992" s="8"/>
      <c r="EC992" s="8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  <c r="EQ992" s="7"/>
      <c r="ER992" s="7"/>
      <c r="ES992" s="7"/>
      <c r="ET992" s="7"/>
      <c r="EU992" s="7"/>
      <c r="EV992" s="7"/>
      <c r="EW992" s="7"/>
      <c r="EX992" s="7"/>
      <c r="EY992" s="7"/>
      <c r="EZ992" s="7"/>
      <c r="FA992" s="7"/>
      <c r="FB992" s="7"/>
      <c r="FC992" s="7"/>
      <c r="FD992" s="7"/>
      <c r="FE992" s="7"/>
      <c r="FF992" s="7"/>
      <c r="FG992" s="7"/>
      <c r="FH992" s="7"/>
      <c r="FI992" s="7"/>
      <c r="FJ992" s="7"/>
      <c r="FK992" s="7"/>
      <c r="FL992" s="7"/>
      <c r="FM992" s="7"/>
      <c r="FN992" s="7"/>
      <c r="FO992" s="7"/>
      <c r="FP992" s="7"/>
      <c r="FQ992" s="7"/>
      <c r="FR992" s="7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8"/>
      <c r="DW993" s="8"/>
      <c r="DX993" s="8"/>
      <c r="DY993" s="8"/>
      <c r="DZ993" s="8"/>
      <c r="EA993" s="8"/>
      <c r="EB993" s="8"/>
      <c r="EC993" s="8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  <c r="EQ993" s="7"/>
      <c r="ER993" s="7"/>
      <c r="ES993" s="7"/>
      <c r="ET993" s="7"/>
      <c r="EU993" s="7"/>
      <c r="EV993" s="7"/>
      <c r="EW993" s="7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7"/>
      <c r="FI993" s="7"/>
      <c r="FJ993" s="7"/>
      <c r="FK993" s="7"/>
      <c r="FL993" s="7"/>
      <c r="FM993" s="7"/>
      <c r="FN993" s="7"/>
      <c r="FO993" s="7"/>
      <c r="FP993" s="7"/>
      <c r="FQ993" s="7"/>
      <c r="FR993" s="7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8"/>
      <c r="DW994" s="8"/>
      <c r="DX994" s="8"/>
      <c r="DY994" s="8"/>
      <c r="DZ994" s="8"/>
      <c r="EA994" s="8"/>
      <c r="EB994" s="8"/>
      <c r="EC994" s="8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  <c r="EP994" s="7"/>
      <c r="EQ994" s="7"/>
      <c r="ER994" s="7"/>
      <c r="ES994" s="7"/>
      <c r="ET994" s="7"/>
      <c r="EU994" s="7"/>
      <c r="EV994" s="7"/>
      <c r="EW994" s="7"/>
      <c r="EX994" s="7"/>
      <c r="EY994" s="7"/>
      <c r="EZ994" s="7"/>
      <c r="FA994" s="7"/>
      <c r="FB994" s="7"/>
      <c r="FC994" s="7"/>
      <c r="FD994" s="7"/>
      <c r="FE994" s="7"/>
      <c r="FF994" s="7"/>
      <c r="FG994" s="7"/>
      <c r="FH994" s="7"/>
      <c r="FI994" s="7"/>
      <c r="FJ994" s="7"/>
      <c r="FK994" s="7"/>
      <c r="FL994" s="7"/>
      <c r="FM994" s="7"/>
      <c r="FN994" s="7"/>
      <c r="FO994" s="7"/>
      <c r="FP994" s="7"/>
      <c r="FQ994" s="7"/>
      <c r="FR994" s="7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8"/>
      <c r="DW995" s="8"/>
      <c r="DX995" s="8"/>
      <c r="DY995" s="8"/>
      <c r="DZ995" s="8"/>
      <c r="EA995" s="8"/>
      <c r="EB995" s="8"/>
      <c r="EC995" s="8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  <c r="EP995" s="7"/>
      <c r="EQ995" s="7"/>
      <c r="ER995" s="7"/>
      <c r="ES995" s="7"/>
      <c r="ET995" s="7"/>
      <c r="EU995" s="7"/>
      <c r="EV995" s="7"/>
      <c r="EW995" s="7"/>
      <c r="EX995" s="7"/>
      <c r="EY995" s="7"/>
      <c r="EZ995" s="7"/>
      <c r="FA995" s="7"/>
      <c r="FB995" s="7"/>
      <c r="FC995" s="7"/>
      <c r="FD995" s="7"/>
      <c r="FE995" s="7"/>
      <c r="FF995" s="7"/>
      <c r="FG995" s="7"/>
      <c r="FH995" s="7"/>
      <c r="FI995" s="7"/>
      <c r="FJ995" s="7"/>
      <c r="FK995" s="7"/>
      <c r="FL995" s="7"/>
      <c r="FM995" s="7"/>
      <c r="FN995" s="7"/>
      <c r="FO995" s="7"/>
      <c r="FP995" s="7"/>
      <c r="FQ995" s="7"/>
      <c r="FR995" s="7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8"/>
      <c r="DW996" s="8"/>
      <c r="DX996" s="8"/>
      <c r="DY996" s="8"/>
      <c r="DZ996" s="8"/>
      <c r="EA996" s="8"/>
      <c r="EB996" s="8"/>
      <c r="EC996" s="8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  <c r="EP996" s="7"/>
      <c r="EQ996" s="7"/>
      <c r="ER996" s="7"/>
      <c r="ES996" s="7"/>
      <c r="ET996" s="7"/>
      <c r="EU996" s="7"/>
      <c r="EV996" s="7"/>
      <c r="EW996" s="7"/>
      <c r="EX996" s="7"/>
      <c r="EY996" s="7"/>
      <c r="EZ996" s="7"/>
      <c r="FA996" s="7"/>
      <c r="FB996" s="7"/>
      <c r="FC996" s="7"/>
      <c r="FD996" s="7"/>
      <c r="FE996" s="7"/>
      <c r="FF996" s="7"/>
      <c r="FG996" s="7"/>
      <c r="FH996" s="7"/>
      <c r="FI996" s="7"/>
      <c r="FJ996" s="7"/>
      <c r="FK996" s="7"/>
      <c r="FL996" s="7"/>
      <c r="FM996" s="7"/>
      <c r="FN996" s="7"/>
      <c r="FO996" s="7"/>
      <c r="FP996" s="7"/>
      <c r="FQ996" s="7"/>
      <c r="FR996" s="7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8"/>
      <c r="DW997" s="8"/>
      <c r="DX997" s="8"/>
      <c r="DY997" s="8"/>
      <c r="DZ997" s="8"/>
      <c r="EA997" s="8"/>
      <c r="EB997" s="8"/>
      <c r="EC997" s="8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  <c r="EP997" s="7"/>
      <c r="EQ997" s="7"/>
      <c r="ER997" s="7"/>
      <c r="ES997" s="7"/>
      <c r="ET997" s="7"/>
      <c r="EU997" s="7"/>
      <c r="EV997" s="7"/>
      <c r="EW997" s="7"/>
      <c r="EX997" s="7"/>
      <c r="EY997" s="7"/>
      <c r="EZ997" s="7"/>
      <c r="FA997" s="7"/>
      <c r="FB997" s="7"/>
      <c r="FC997" s="7"/>
      <c r="FD997" s="7"/>
      <c r="FE997" s="7"/>
      <c r="FF997" s="7"/>
      <c r="FG997" s="7"/>
      <c r="FH997" s="7"/>
      <c r="FI997" s="7"/>
      <c r="FJ997" s="7"/>
      <c r="FK997" s="7"/>
      <c r="FL997" s="7"/>
      <c r="FM997" s="7"/>
      <c r="FN997" s="7"/>
      <c r="FO997" s="7"/>
      <c r="FP997" s="7"/>
      <c r="FQ997" s="7"/>
      <c r="FR997" s="7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8"/>
      <c r="DW998" s="8"/>
      <c r="DX998" s="8"/>
      <c r="DY998" s="8"/>
      <c r="DZ998" s="8"/>
      <c r="EA998" s="8"/>
      <c r="EB998" s="8"/>
      <c r="EC998" s="8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  <c r="EQ998" s="7"/>
      <c r="ER998" s="7"/>
      <c r="ES998" s="7"/>
      <c r="ET998" s="7"/>
      <c r="EU998" s="7"/>
      <c r="EV998" s="7"/>
      <c r="EW998" s="7"/>
      <c r="EX998" s="7"/>
      <c r="EY998" s="7"/>
      <c r="EZ998" s="7"/>
      <c r="FA998" s="7"/>
      <c r="FB998" s="7"/>
      <c r="FC998" s="7"/>
      <c r="FD998" s="7"/>
      <c r="FE998" s="7"/>
      <c r="FF998" s="7"/>
      <c r="FG998" s="7"/>
      <c r="FH998" s="7"/>
      <c r="FI998" s="7"/>
      <c r="FJ998" s="7"/>
      <c r="FK998" s="7"/>
      <c r="FL998" s="7"/>
      <c r="FM998" s="7"/>
      <c r="FN998" s="7"/>
      <c r="FO998" s="7"/>
      <c r="FP998" s="7"/>
      <c r="FQ998" s="7"/>
      <c r="FR998" s="7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8"/>
      <c r="DW999" s="8"/>
      <c r="DX999" s="8"/>
      <c r="DY999" s="8"/>
      <c r="DZ999" s="8"/>
      <c r="EA999" s="8"/>
      <c r="EB999" s="8"/>
      <c r="EC999" s="8"/>
      <c r="ED999" s="7"/>
      <c r="EE999" s="7"/>
      <c r="EF999" s="7"/>
      <c r="EG999" s="7"/>
      <c r="EH999" s="7"/>
      <c r="EI999" s="7"/>
      <c r="EJ999" s="7"/>
      <c r="EK999" s="7"/>
      <c r="EL999" s="7"/>
      <c r="EM999" s="7"/>
      <c r="EN999" s="7"/>
      <c r="EO999" s="7"/>
      <c r="EP999" s="7"/>
      <c r="EQ999" s="7"/>
      <c r="ER999" s="7"/>
      <c r="ES999" s="7"/>
      <c r="ET999" s="7"/>
      <c r="EU999" s="7"/>
      <c r="EV999" s="7"/>
      <c r="EW999" s="7"/>
      <c r="EX999" s="7"/>
      <c r="EY999" s="7"/>
      <c r="EZ999" s="7"/>
      <c r="FA999" s="7"/>
      <c r="FB999" s="7"/>
      <c r="FC999" s="7"/>
      <c r="FD999" s="7"/>
      <c r="FE999" s="7"/>
      <c r="FF999" s="7"/>
      <c r="FG999" s="7"/>
      <c r="FH999" s="7"/>
      <c r="FI999" s="7"/>
      <c r="FJ999" s="7"/>
      <c r="FK999" s="7"/>
      <c r="FL999" s="7"/>
      <c r="FM999" s="7"/>
      <c r="FN999" s="7"/>
      <c r="FO999" s="7"/>
      <c r="FP999" s="7"/>
      <c r="FQ999" s="7"/>
      <c r="FR999" s="7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8"/>
      <c r="DW1000" s="8"/>
      <c r="DX1000" s="8"/>
      <c r="DY1000" s="8"/>
      <c r="DZ1000" s="8"/>
      <c r="EA1000" s="8"/>
      <c r="EB1000" s="8"/>
      <c r="EC1000" s="8"/>
      <c r="ED1000" s="7"/>
      <c r="EE1000" s="7"/>
      <c r="EF1000" s="7"/>
      <c r="EG1000" s="7"/>
      <c r="EH1000" s="7"/>
      <c r="EI1000" s="7"/>
      <c r="EJ1000" s="7"/>
      <c r="EK1000" s="7"/>
      <c r="EL1000" s="7"/>
      <c r="EM1000" s="7"/>
      <c r="EN1000" s="7"/>
      <c r="EO1000" s="7"/>
      <c r="EP1000" s="7"/>
      <c r="EQ1000" s="7"/>
      <c r="ER1000" s="7"/>
      <c r="ES1000" s="7"/>
      <c r="ET1000" s="7"/>
      <c r="EU1000" s="7"/>
      <c r="EV1000" s="7"/>
      <c r="EW1000" s="7"/>
      <c r="EX1000" s="7"/>
      <c r="EY1000" s="7"/>
      <c r="EZ1000" s="7"/>
      <c r="FA1000" s="7"/>
      <c r="FB1000" s="7"/>
      <c r="FC1000" s="7"/>
      <c r="FD1000" s="7"/>
      <c r="FE1000" s="7"/>
      <c r="FF1000" s="7"/>
      <c r="FG1000" s="7"/>
      <c r="FH1000" s="7"/>
      <c r="FI1000" s="7"/>
      <c r="FJ1000" s="7"/>
      <c r="FK1000" s="7"/>
      <c r="FL1000" s="7"/>
      <c r="FM1000" s="7"/>
      <c r="FN1000" s="7"/>
      <c r="FO1000" s="7"/>
      <c r="FP1000" s="7"/>
      <c r="FQ1000" s="7"/>
      <c r="FR1000" s="7"/>
    </row>
    <row r="1001" ht="15.75" customHeight="1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8"/>
      <c r="DW1001" s="8"/>
      <c r="DX1001" s="8"/>
      <c r="DY1001" s="8"/>
      <c r="DZ1001" s="8"/>
      <c r="EA1001" s="8"/>
      <c r="EB1001" s="8"/>
      <c r="EC1001" s="8"/>
      <c r="ED1001" s="7"/>
      <c r="EE1001" s="7"/>
      <c r="EF1001" s="7"/>
      <c r="EG1001" s="7"/>
      <c r="EH1001" s="7"/>
      <c r="EI1001" s="7"/>
      <c r="EJ1001" s="7"/>
      <c r="EK1001" s="7"/>
      <c r="EL1001" s="7"/>
      <c r="EM1001" s="7"/>
      <c r="EN1001" s="7"/>
      <c r="EO1001" s="7"/>
      <c r="EP1001" s="7"/>
      <c r="EQ1001" s="7"/>
      <c r="ER1001" s="7"/>
      <c r="ES1001" s="7"/>
      <c r="ET1001" s="7"/>
      <c r="EU1001" s="7"/>
      <c r="EV1001" s="7"/>
      <c r="EW1001" s="7"/>
      <c r="EX1001" s="7"/>
      <c r="EY1001" s="7"/>
      <c r="EZ1001" s="7"/>
      <c r="FA1001" s="7"/>
      <c r="FB1001" s="7"/>
      <c r="FC1001" s="7"/>
      <c r="FD1001" s="7"/>
      <c r="FE1001" s="7"/>
      <c r="FF1001" s="7"/>
      <c r="FG1001" s="7"/>
      <c r="FH1001" s="7"/>
      <c r="FI1001" s="7"/>
      <c r="FJ1001" s="7"/>
      <c r="FK1001" s="7"/>
      <c r="FL1001" s="7"/>
      <c r="FM1001" s="7"/>
      <c r="FN1001" s="7"/>
      <c r="FO1001" s="7"/>
      <c r="FP1001" s="7"/>
      <c r="FQ1001" s="7"/>
      <c r="FR1001" s="7"/>
    </row>
    <row r="1002" ht="15.75" customHeight="1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8"/>
      <c r="DW1002" s="8"/>
      <c r="DX1002" s="8"/>
      <c r="DY1002" s="8"/>
      <c r="DZ1002" s="8"/>
      <c r="EA1002" s="8"/>
      <c r="EB1002" s="8"/>
      <c r="EC1002" s="8"/>
      <c r="ED1002" s="7"/>
      <c r="EE1002" s="7"/>
      <c r="EF1002" s="7"/>
      <c r="EG1002" s="7"/>
      <c r="EH1002" s="7"/>
      <c r="EI1002" s="7"/>
      <c r="EJ1002" s="7"/>
      <c r="EK1002" s="7"/>
      <c r="EL1002" s="7"/>
      <c r="EM1002" s="7"/>
      <c r="EN1002" s="7"/>
      <c r="EO1002" s="7"/>
      <c r="EP1002" s="7"/>
      <c r="EQ1002" s="7"/>
      <c r="ER1002" s="7"/>
      <c r="ES1002" s="7"/>
      <c r="ET1002" s="7"/>
      <c r="EU1002" s="7"/>
      <c r="EV1002" s="7"/>
      <c r="EW1002" s="7"/>
      <c r="EX1002" s="7"/>
      <c r="EY1002" s="7"/>
      <c r="EZ1002" s="7"/>
      <c r="FA1002" s="7"/>
      <c r="FB1002" s="7"/>
      <c r="FC1002" s="7"/>
      <c r="FD1002" s="7"/>
      <c r="FE1002" s="7"/>
      <c r="FF1002" s="7"/>
      <c r="FG1002" s="7"/>
      <c r="FH1002" s="7"/>
      <c r="FI1002" s="7"/>
      <c r="FJ1002" s="7"/>
      <c r="FK1002" s="7"/>
      <c r="FL1002" s="7"/>
      <c r="FM1002" s="7"/>
      <c r="FN1002" s="7"/>
      <c r="FO1002" s="7"/>
      <c r="FP1002" s="7"/>
      <c r="FQ1002" s="7"/>
      <c r="FR1002" s="7"/>
    </row>
    <row r="1003" ht="15.75" customHeight="1">
      <c r="A1003" s="60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8"/>
      <c r="DW1003" s="8"/>
      <c r="DX1003" s="8"/>
      <c r="DY1003" s="8"/>
      <c r="DZ1003" s="8"/>
      <c r="EA1003" s="8"/>
      <c r="EB1003" s="8"/>
      <c r="EC1003" s="8"/>
      <c r="ED1003" s="7"/>
      <c r="EE1003" s="7"/>
      <c r="EF1003" s="7"/>
      <c r="EG1003" s="7"/>
      <c r="EH1003" s="7"/>
      <c r="EI1003" s="7"/>
      <c r="EJ1003" s="7"/>
      <c r="EK1003" s="7"/>
      <c r="EL1003" s="7"/>
      <c r="EM1003" s="7"/>
      <c r="EN1003" s="7"/>
      <c r="EO1003" s="7"/>
      <c r="EP1003" s="7"/>
      <c r="EQ1003" s="7"/>
      <c r="ER1003" s="7"/>
      <c r="ES1003" s="7"/>
      <c r="ET1003" s="7"/>
      <c r="EU1003" s="7"/>
      <c r="EV1003" s="7"/>
      <c r="EW1003" s="7"/>
      <c r="EX1003" s="7"/>
      <c r="EY1003" s="7"/>
      <c r="EZ1003" s="7"/>
      <c r="FA1003" s="7"/>
      <c r="FB1003" s="7"/>
      <c r="FC1003" s="7"/>
      <c r="FD1003" s="7"/>
      <c r="FE1003" s="7"/>
      <c r="FF1003" s="7"/>
      <c r="FG1003" s="7"/>
      <c r="FH1003" s="7"/>
      <c r="FI1003" s="7"/>
      <c r="FJ1003" s="7"/>
      <c r="FK1003" s="7"/>
      <c r="FL1003" s="7"/>
      <c r="FM1003" s="7"/>
      <c r="FN1003" s="7"/>
      <c r="FO1003" s="7"/>
      <c r="FP1003" s="7"/>
      <c r="FQ1003" s="7"/>
      <c r="FR1003" s="7"/>
    </row>
    <row r="1004" ht="15.75" customHeight="1">
      <c r="A1004" s="60"/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8"/>
      <c r="DW1004" s="8"/>
      <c r="DX1004" s="8"/>
      <c r="DY1004" s="8"/>
      <c r="DZ1004" s="8"/>
      <c r="EA1004" s="8"/>
      <c r="EB1004" s="8"/>
      <c r="EC1004" s="8"/>
      <c r="ED1004" s="7"/>
      <c r="EE1004" s="7"/>
      <c r="EF1004" s="7"/>
      <c r="EG1004" s="7"/>
      <c r="EH1004" s="7"/>
      <c r="EI1004" s="7"/>
      <c r="EJ1004" s="7"/>
      <c r="EK1004" s="7"/>
      <c r="EL1004" s="7"/>
      <c r="EM1004" s="7"/>
      <c r="EN1004" s="7"/>
      <c r="EO1004" s="7"/>
      <c r="EP1004" s="7"/>
      <c r="EQ1004" s="7"/>
      <c r="ER1004" s="7"/>
      <c r="ES1004" s="7"/>
      <c r="ET1004" s="7"/>
      <c r="EU1004" s="7"/>
      <c r="EV1004" s="7"/>
      <c r="EW1004" s="7"/>
      <c r="EX1004" s="7"/>
      <c r="EY1004" s="7"/>
      <c r="EZ1004" s="7"/>
      <c r="FA1004" s="7"/>
      <c r="FB1004" s="7"/>
      <c r="FC1004" s="7"/>
      <c r="FD1004" s="7"/>
      <c r="FE1004" s="7"/>
      <c r="FF1004" s="7"/>
      <c r="FG1004" s="7"/>
      <c r="FH1004" s="7"/>
      <c r="FI1004" s="7"/>
      <c r="FJ1004" s="7"/>
      <c r="FK1004" s="7"/>
      <c r="FL1004" s="7"/>
      <c r="FM1004" s="7"/>
      <c r="FN1004" s="7"/>
      <c r="FO1004" s="7"/>
      <c r="FP1004" s="7"/>
      <c r="FQ1004" s="7"/>
      <c r="FR1004" s="7"/>
    </row>
    <row r="1005" ht="15.75" customHeight="1">
      <c r="A1005" s="60"/>
      <c r="B1005" s="60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8"/>
      <c r="DW1005" s="8"/>
      <c r="DX1005" s="8"/>
      <c r="DY1005" s="8"/>
      <c r="DZ1005" s="8"/>
      <c r="EA1005" s="8"/>
      <c r="EB1005" s="8"/>
      <c r="EC1005" s="8"/>
      <c r="ED1005" s="7"/>
      <c r="EE1005" s="7"/>
      <c r="EF1005" s="7"/>
      <c r="EG1005" s="7"/>
      <c r="EH1005" s="7"/>
      <c r="EI1005" s="7"/>
      <c r="EJ1005" s="7"/>
      <c r="EK1005" s="7"/>
      <c r="EL1005" s="7"/>
      <c r="EM1005" s="7"/>
      <c r="EN1005" s="7"/>
      <c r="EO1005" s="7"/>
      <c r="EP1005" s="7"/>
      <c r="EQ1005" s="7"/>
      <c r="ER1005" s="7"/>
      <c r="ES1005" s="7"/>
      <c r="ET1005" s="7"/>
      <c r="EU1005" s="7"/>
      <c r="EV1005" s="7"/>
      <c r="EW1005" s="7"/>
      <c r="EX1005" s="7"/>
      <c r="EY1005" s="7"/>
      <c r="EZ1005" s="7"/>
      <c r="FA1005" s="7"/>
      <c r="FB1005" s="7"/>
      <c r="FC1005" s="7"/>
      <c r="FD1005" s="7"/>
      <c r="FE1005" s="7"/>
      <c r="FF1005" s="7"/>
      <c r="FG1005" s="7"/>
      <c r="FH1005" s="7"/>
      <c r="FI1005" s="7"/>
      <c r="FJ1005" s="7"/>
      <c r="FK1005" s="7"/>
      <c r="FL1005" s="7"/>
      <c r="FM1005" s="7"/>
      <c r="FN1005" s="7"/>
      <c r="FO1005" s="7"/>
      <c r="FP1005" s="7"/>
      <c r="FQ1005" s="7"/>
      <c r="FR1005" s="7"/>
    </row>
    <row r="1006" ht="15.75" customHeight="1">
      <c r="A1006" s="60"/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8"/>
      <c r="DW1006" s="8"/>
      <c r="DX1006" s="8"/>
      <c r="DY1006" s="8"/>
      <c r="DZ1006" s="8"/>
      <c r="EA1006" s="8"/>
      <c r="EB1006" s="8"/>
      <c r="EC1006" s="8"/>
      <c r="ED1006" s="7"/>
      <c r="EE1006" s="7"/>
      <c r="EF1006" s="7"/>
      <c r="EG1006" s="7"/>
      <c r="EH1006" s="7"/>
      <c r="EI1006" s="7"/>
      <c r="EJ1006" s="7"/>
      <c r="EK1006" s="7"/>
      <c r="EL1006" s="7"/>
      <c r="EM1006" s="7"/>
      <c r="EN1006" s="7"/>
      <c r="EO1006" s="7"/>
      <c r="EP1006" s="7"/>
      <c r="EQ1006" s="7"/>
      <c r="ER1006" s="7"/>
      <c r="ES1006" s="7"/>
      <c r="ET1006" s="7"/>
      <c r="EU1006" s="7"/>
      <c r="EV1006" s="7"/>
      <c r="EW1006" s="7"/>
      <c r="EX1006" s="7"/>
      <c r="EY1006" s="7"/>
      <c r="EZ1006" s="7"/>
      <c r="FA1006" s="7"/>
      <c r="FB1006" s="7"/>
      <c r="FC1006" s="7"/>
      <c r="FD1006" s="7"/>
      <c r="FE1006" s="7"/>
      <c r="FF1006" s="7"/>
      <c r="FG1006" s="7"/>
      <c r="FH1006" s="7"/>
      <c r="FI1006" s="7"/>
      <c r="FJ1006" s="7"/>
      <c r="FK1006" s="7"/>
      <c r="FL1006" s="7"/>
      <c r="FM1006" s="7"/>
      <c r="FN1006" s="7"/>
      <c r="FO1006" s="7"/>
      <c r="FP1006" s="7"/>
      <c r="FQ1006" s="7"/>
      <c r="FR1006" s="7"/>
    </row>
    <row r="1007" ht="15.75" customHeight="1">
      <c r="A1007" s="60"/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8"/>
      <c r="DW1007" s="8"/>
      <c r="DX1007" s="8"/>
      <c r="DY1007" s="8"/>
      <c r="DZ1007" s="8"/>
      <c r="EA1007" s="8"/>
      <c r="EB1007" s="8"/>
      <c r="EC1007" s="8"/>
      <c r="ED1007" s="7"/>
      <c r="EE1007" s="7"/>
      <c r="EF1007" s="7"/>
      <c r="EG1007" s="7"/>
      <c r="EH1007" s="7"/>
      <c r="EI1007" s="7"/>
      <c r="EJ1007" s="7"/>
      <c r="EK1007" s="7"/>
      <c r="EL1007" s="7"/>
      <c r="EM1007" s="7"/>
      <c r="EN1007" s="7"/>
      <c r="EO1007" s="7"/>
      <c r="EP1007" s="7"/>
      <c r="EQ1007" s="7"/>
      <c r="ER1007" s="7"/>
      <c r="ES1007" s="7"/>
      <c r="ET1007" s="7"/>
      <c r="EU1007" s="7"/>
      <c r="EV1007" s="7"/>
      <c r="EW1007" s="7"/>
      <c r="EX1007" s="7"/>
      <c r="EY1007" s="7"/>
      <c r="EZ1007" s="7"/>
      <c r="FA1007" s="7"/>
      <c r="FB1007" s="7"/>
      <c r="FC1007" s="7"/>
      <c r="FD1007" s="7"/>
      <c r="FE1007" s="7"/>
      <c r="FF1007" s="7"/>
      <c r="FG1007" s="7"/>
      <c r="FH1007" s="7"/>
      <c r="FI1007" s="7"/>
      <c r="FJ1007" s="7"/>
      <c r="FK1007" s="7"/>
      <c r="FL1007" s="7"/>
      <c r="FM1007" s="7"/>
      <c r="FN1007" s="7"/>
      <c r="FO1007" s="7"/>
      <c r="FP1007" s="7"/>
      <c r="FQ1007" s="7"/>
      <c r="FR1007" s="7"/>
    </row>
    <row r="1008" ht="15.75" customHeight="1">
      <c r="A1008" s="60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8"/>
      <c r="DW1008" s="8"/>
      <c r="DX1008" s="8"/>
      <c r="DY1008" s="8"/>
      <c r="DZ1008" s="8"/>
      <c r="EA1008" s="8"/>
      <c r="EB1008" s="8"/>
      <c r="EC1008" s="8"/>
      <c r="ED1008" s="7"/>
      <c r="EE1008" s="7"/>
      <c r="EF1008" s="7"/>
      <c r="EG1008" s="7"/>
      <c r="EH1008" s="7"/>
      <c r="EI1008" s="7"/>
      <c r="EJ1008" s="7"/>
      <c r="EK1008" s="7"/>
      <c r="EL1008" s="7"/>
      <c r="EM1008" s="7"/>
      <c r="EN1008" s="7"/>
      <c r="EO1008" s="7"/>
      <c r="EP1008" s="7"/>
      <c r="EQ1008" s="7"/>
      <c r="ER1008" s="7"/>
      <c r="ES1008" s="7"/>
      <c r="ET1008" s="7"/>
      <c r="EU1008" s="7"/>
      <c r="EV1008" s="7"/>
      <c r="EW1008" s="7"/>
      <c r="EX1008" s="7"/>
      <c r="EY1008" s="7"/>
      <c r="EZ1008" s="7"/>
      <c r="FA1008" s="7"/>
      <c r="FB1008" s="7"/>
      <c r="FC1008" s="7"/>
      <c r="FD1008" s="7"/>
      <c r="FE1008" s="7"/>
      <c r="FF1008" s="7"/>
      <c r="FG1008" s="7"/>
      <c r="FH1008" s="7"/>
      <c r="FI1008" s="7"/>
      <c r="FJ1008" s="7"/>
      <c r="FK1008" s="7"/>
      <c r="FL1008" s="7"/>
      <c r="FM1008" s="7"/>
      <c r="FN1008" s="7"/>
      <c r="FO1008" s="7"/>
      <c r="FP1008" s="7"/>
      <c r="FQ1008" s="7"/>
      <c r="FR1008" s="7"/>
    </row>
    <row r="1009" ht="15.75" customHeight="1">
      <c r="A1009" s="60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8"/>
      <c r="DW1009" s="8"/>
      <c r="DX1009" s="8"/>
      <c r="DY1009" s="8"/>
      <c r="DZ1009" s="8"/>
      <c r="EA1009" s="8"/>
      <c r="EB1009" s="8"/>
      <c r="EC1009" s="8"/>
      <c r="ED1009" s="7"/>
      <c r="EE1009" s="7"/>
      <c r="EF1009" s="7"/>
      <c r="EG1009" s="7"/>
      <c r="EH1009" s="7"/>
      <c r="EI1009" s="7"/>
      <c r="EJ1009" s="7"/>
      <c r="EK1009" s="7"/>
      <c r="EL1009" s="7"/>
      <c r="EM1009" s="7"/>
      <c r="EN1009" s="7"/>
      <c r="EO1009" s="7"/>
      <c r="EP1009" s="7"/>
      <c r="EQ1009" s="7"/>
      <c r="ER1009" s="7"/>
      <c r="ES1009" s="7"/>
      <c r="ET1009" s="7"/>
      <c r="EU1009" s="7"/>
      <c r="EV1009" s="7"/>
      <c r="EW1009" s="7"/>
      <c r="EX1009" s="7"/>
      <c r="EY1009" s="7"/>
      <c r="EZ1009" s="7"/>
      <c r="FA1009" s="7"/>
      <c r="FB1009" s="7"/>
      <c r="FC1009" s="7"/>
      <c r="FD1009" s="7"/>
      <c r="FE1009" s="7"/>
      <c r="FF1009" s="7"/>
      <c r="FG1009" s="7"/>
      <c r="FH1009" s="7"/>
      <c r="FI1009" s="7"/>
      <c r="FJ1009" s="7"/>
      <c r="FK1009" s="7"/>
      <c r="FL1009" s="7"/>
      <c r="FM1009" s="7"/>
      <c r="FN1009" s="7"/>
      <c r="FO1009" s="7"/>
      <c r="FP1009" s="7"/>
      <c r="FQ1009" s="7"/>
      <c r="FR1009" s="7"/>
    </row>
    <row r="1010" ht="15.75" customHeight="1">
      <c r="A1010" s="60"/>
      <c r="B1010" s="60"/>
      <c r="C1010" s="60"/>
      <c r="D1010" s="60"/>
      <c r="E1010" s="60"/>
      <c r="F1010" s="60"/>
      <c r="G1010" s="60"/>
      <c r="H1010" s="60"/>
      <c r="I1010" s="60"/>
      <c r="J1010" s="60"/>
      <c r="K1010" s="60"/>
      <c r="L1010" s="60"/>
      <c r="M1010" s="60"/>
      <c r="N1010" s="60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  <c r="DE1010" s="7"/>
      <c r="DF1010" s="7"/>
      <c r="DG1010" s="7"/>
      <c r="DH1010" s="7"/>
      <c r="DI1010" s="7"/>
      <c r="DJ1010" s="7"/>
      <c r="DK1010" s="7"/>
      <c r="DL1010" s="7"/>
      <c r="DM1010" s="7"/>
      <c r="DN1010" s="7"/>
      <c r="DO1010" s="7"/>
      <c r="DP1010" s="7"/>
      <c r="DQ1010" s="7"/>
      <c r="DR1010" s="7"/>
      <c r="DS1010" s="7"/>
      <c r="DT1010" s="7"/>
      <c r="DU1010" s="7"/>
      <c r="DV1010" s="8"/>
      <c r="DW1010" s="8"/>
      <c r="DX1010" s="8"/>
      <c r="DY1010" s="8"/>
      <c r="DZ1010" s="8"/>
      <c r="EA1010" s="8"/>
      <c r="EB1010" s="8"/>
      <c r="EC1010" s="8"/>
      <c r="ED1010" s="7"/>
      <c r="EE1010" s="7"/>
      <c r="EF1010" s="7"/>
      <c r="EG1010" s="7"/>
      <c r="EH1010" s="7"/>
      <c r="EI1010" s="7"/>
      <c r="EJ1010" s="7"/>
      <c r="EK1010" s="7"/>
      <c r="EL1010" s="7"/>
      <c r="EM1010" s="7"/>
      <c r="EN1010" s="7"/>
      <c r="EO1010" s="7"/>
      <c r="EP1010" s="7"/>
      <c r="EQ1010" s="7"/>
      <c r="ER1010" s="7"/>
      <c r="ES1010" s="7"/>
      <c r="ET1010" s="7"/>
      <c r="EU1010" s="7"/>
      <c r="EV1010" s="7"/>
      <c r="EW1010" s="7"/>
      <c r="EX1010" s="7"/>
      <c r="EY1010" s="7"/>
      <c r="EZ1010" s="7"/>
      <c r="FA1010" s="7"/>
      <c r="FB1010" s="7"/>
      <c r="FC1010" s="7"/>
      <c r="FD1010" s="7"/>
      <c r="FE1010" s="7"/>
      <c r="FF1010" s="7"/>
      <c r="FG1010" s="7"/>
      <c r="FH1010" s="7"/>
      <c r="FI1010" s="7"/>
      <c r="FJ1010" s="7"/>
      <c r="FK1010" s="7"/>
      <c r="FL1010" s="7"/>
      <c r="FM1010" s="7"/>
      <c r="FN1010" s="7"/>
      <c r="FO1010" s="7"/>
      <c r="FP1010" s="7"/>
      <c r="FQ1010" s="7"/>
      <c r="FR1010" s="7"/>
    </row>
    <row r="1011" ht="15.75" customHeight="1">
      <c r="A1011" s="60"/>
      <c r="B1011" s="60"/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  <c r="CZ1011" s="7"/>
      <c r="DA1011" s="7"/>
      <c r="DB1011" s="7"/>
      <c r="DC1011" s="7"/>
      <c r="DD1011" s="7"/>
      <c r="DE1011" s="7"/>
      <c r="DF1011" s="7"/>
      <c r="DG1011" s="7"/>
      <c r="DH1011" s="7"/>
      <c r="DI1011" s="7"/>
      <c r="DJ1011" s="7"/>
      <c r="DK1011" s="7"/>
      <c r="DL1011" s="7"/>
      <c r="DM1011" s="7"/>
      <c r="DN1011" s="7"/>
      <c r="DO1011" s="7"/>
      <c r="DP1011" s="7"/>
      <c r="DQ1011" s="7"/>
      <c r="DR1011" s="7"/>
      <c r="DS1011" s="7"/>
      <c r="DT1011" s="7"/>
      <c r="DU1011" s="7"/>
      <c r="DV1011" s="8"/>
      <c r="DW1011" s="8"/>
      <c r="DX1011" s="8"/>
      <c r="DY1011" s="8"/>
      <c r="DZ1011" s="8"/>
      <c r="EA1011" s="8"/>
      <c r="EB1011" s="8"/>
      <c r="EC1011" s="8"/>
      <c r="ED1011" s="7"/>
      <c r="EE1011" s="7"/>
      <c r="EF1011" s="7"/>
      <c r="EG1011" s="7"/>
      <c r="EH1011" s="7"/>
      <c r="EI1011" s="7"/>
      <c r="EJ1011" s="7"/>
      <c r="EK1011" s="7"/>
      <c r="EL1011" s="7"/>
      <c r="EM1011" s="7"/>
      <c r="EN1011" s="7"/>
      <c r="EO1011" s="7"/>
      <c r="EP1011" s="7"/>
      <c r="EQ1011" s="7"/>
      <c r="ER1011" s="7"/>
      <c r="ES1011" s="7"/>
      <c r="ET1011" s="7"/>
      <c r="EU1011" s="7"/>
      <c r="EV1011" s="7"/>
      <c r="EW1011" s="7"/>
      <c r="EX1011" s="7"/>
      <c r="EY1011" s="7"/>
      <c r="EZ1011" s="7"/>
      <c r="FA1011" s="7"/>
      <c r="FB1011" s="7"/>
      <c r="FC1011" s="7"/>
      <c r="FD1011" s="7"/>
      <c r="FE1011" s="7"/>
      <c r="FF1011" s="7"/>
      <c r="FG1011" s="7"/>
      <c r="FH1011" s="7"/>
      <c r="FI1011" s="7"/>
      <c r="FJ1011" s="7"/>
      <c r="FK1011" s="7"/>
      <c r="FL1011" s="7"/>
      <c r="FM1011" s="7"/>
      <c r="FN1011" s="7"/>
      <c r="FO1011" s="7"/>
      <c r="FP1011" s="7"/>
      <c r="FQ1011" s="7"/>
      <c r="FR1011" s="7"/>
    </row>
    <row r="1012" ht="15.75" customHeight="1">
      <c r="A1012" s="60"/>
      <c r="B1012" s="60"/>
      <c r="C1012" s="60"/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  <c r="DE1012" s="7"/>
      <c r="DF1012" s="7"/>
      <c r="DG1012" s="7"/>
      <c r="DH1012" s="7"/>
      <c r="DI1012" s="7"/>
      <c r="DJ1012" s="7"/>
      <c r="DK1012" s="7"/>
      <c r="DL1012" s="7"/>
      <c r="DM1012" s="7"/>
      <c r="DN1012" s="7"/>
      <c r="DO1012" s="7"/>
      <c r="DP1012" s="7"/>
      <c r="DQ1012" s="7"/>
      <c r="DR1012" s="7"/>
      <c r="DS1012" s="7"/>
      <c r="DT1012" s="7"/>
      <c r="DU1012" s="7"/>
      <c r="DV1012" s="8"/>
      <c r="DW1012" s="8"/>
      <c r="DX1012" s="8"/>
      <c r="DY1012" s="8"/>
      <c r="DZ1012" s="8"/>
      <c r="EA1012" s="8"/>
      <c r="EB1012" s="8"/>
      <c r="EC1012" s="8"/>
      <c r="ED1012" s="7"/>
      <c r="EE1012" s="7"/>
      <c r="EF1012" s="7"/>
      <c r="EG1012" s="7"/>
      <c r="EH1012" s="7"/>
      <c r="EI1012" s="7"/>
      <c r="EJ1012" s="7"/>
      <c r="EK1012" s="7"/>
      <c r="EL1012" s="7"/>
      <c r="EM1012" s="7"/>
      <c r="EN1012" s="7"/>
      <c r="EO1012" s="7"/>
      <c r="EP1012" s="7"/>
      <c r="EQ1012" s="7"/>
      <c r="ER1012" s="7"/>
      <c r="ES1012" s="7"/>
      <c r="ET1012" s="7"/>
      <c r="EU1012" s="7"/>
      <c r="EV1012" s="7"/>
      <c r="EW1012" s="7"/>
      <c r="EX1012" s="7"/>
      <c r="EY1012" s="7"/>
      <c r="EZ1012" s="7"/>
      <c r="FA1012" s="7"/>
      <c r="FB1012" s="7"/>
      <c r="FC1012" s="7"/>
      <c r="FD1012" s="7"/>
      <c r="FE1012" s="7"/>
      <c r="FF1012" s="7"/>
      <c r="FG1012" s="7"/>
      <c r="FH1012" s="7"/>
      <c r="FI1012" s="7"/>
      <c r="FJ1012" s="7"/>
      <c r="FK1012" s="7"/>
      <c r="FL1012" s="7"/>
      <c r="FM1012" s="7"/>
      <c r="FN1012" s="7"/>
      <c r="FO1012" s="7"/>
      <c r="FP1012" s="7"/>
      <c r="FQ1012" s="7"/>
      <c r="FR1012" s="7"/>
    </row>
    <row r="1013" ht="15.75" customHeight="1">
      <c r="A1013" s="60"/>
      <c r="B1013" s="60"/>
      <c r="C1013" s="60"/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  <c r="CZ1013" s="7"/>
      <c r="DA1013" s="7"/>
      <c r="DB1013" s="7"/>
      <c r="DC1013" s="7"/>
      <c r="DD1013" s="7"/>
      <c r="DE1013" s="7"/>
      <c r="DF1013" s="7"/>
      <c r="DG1013" s="7"/>
      <c r="DH1013" s="7"/>
      <c r="DI1013" s="7"/>
      <c r="DJ1013" s="7"/>
      <c r="DK1013" s="7"/>
      <c r="DL1013" s="7"/>
      <c r="DM1013" s="7"/>
      <c r="DN1013" s="7"/>
      <c r="DO1013" s="7"/>
      <c r="DP1013" s="7"/>
      <c r="DQ1013" s="7"/>
      <c r="DR1013" s="7"/>
      <c r="DS1013" s="7"/>
      <c r="DT1013" s="7"/>
      <c r="DU1013" s="7"/>
      <c r="DV1013" s="8"/>
      <c r="DW1013" s="8"/>
      <c r="DX1013" s="8"/>
      <c r="DY1013" s="8"/>
      <c r="DZ1013" s="8"/>
      <c r="EA1013" s="8"/>
      <c r="EB1013" s="8"/>
      <c r="EC1013" s="8"/>
      <c r="ED1013" s="7"/>
      <c r="EE1013" s="7"/>
      <c r="EF1013" s="7"/>
      <c r="EG1013" s="7"/>
      <c r="EH1013" s="7"/>
      <c r="EI1013" s="7"/>
      <c r="EJ1013" s="7"/>
      <c r="EK1013" s="7"/>
      <c r="EL1013" s="7"/>
      <c r="EM1013" s="7"/>
      <c r="EN1013" s="7"/>
      <c r="EO1013" s="7"/>
      <c r="EP1013" s="7"/>
      <c r="EQ1013" s="7"/>
      <c r="ER1013" s="7"/>
      <c r="ES1013" s="7"/>
      <c r="ET1013" s="7"/>
      <c r="EU1013" s="7"/>
      <c r="EV1013" s="7"/>
      <c r="EW1013" s="7"/>
      <c r="EX1013" s="7"/>
      <c r="EY1013" s="7"/>
      <c r="EZ1013" s="7"/>
      <c r="FA1013" s="7"/>
      <c r="FB1013" s="7"/>
      <c r="FC1013" s="7"/>
      <c r="FD1013" s="7"/>
      <c r="FE1013" s="7"/>
      <c r="FF1013" s="7"/>
      <c r="FG1013" s="7"/>
      <c r="FH1013" s="7"/>
      <c r="FI1013" s="7"/>
      <c r="FJ1013" s="7"/>
      <c r="FK1013" s="7"/>
      <c r="FL1013" s="7"/>
      <c r="FM1013" s="7"/>
      <c r="FN1013" s="7"/>
      <c r="FO1013" s="7"/>
      <c r="FP1013" s="7"/>
      <c r="FQ1013" s="7"/>
      <c r="FR1013" s="7"/>
    </row>
    <row r="1014" ht="15.75" customHeight="1">
      <c r="A1014" s="60"/>
      <c r="B1014" s="60"/>
      <c r="C1014" s="60"/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  <c r="DE1014" s="7"/>
      <c r="DF1014" s="7"/>
      <c r="DG1014" s="7"/>
      <c r="DH1014" s="7"/>
      <c r="DI1014" s="7"/>
      <c r="DJ1014" s="7"/>
      <c r="DK1014" s="7"/>
      <c r="DL1014" s="7"/>
      <c r="DM1014" s="7"/>
      <c r="DN1014" s="7"/>
      <c r="DO1014" s="7"/>
      <c r="DP1014" s="7"/>
      <c r="DQ1014" s="7"/>
      <c r="DR1014" s="7"/>
      <c r="DS1014" s="7"/>
      <c r="DT1014" s="7"/>
      <c r="DU1014" s="7"/>
      <c r="DV1014" s="8"/>
      <c r="DW1014" s="8"/>
      <c r="DX1014" s="8"/>
      <c r="DY1014" s="8"/>
      <c r="DZ1014" s="8"/>
      <c r="EA1014" s="8"/>
      <c r="EB1014" s="8"/>
      <c r="EC1014" s="8"/>
      <c r="ED1014" s="7"/>
      <c r="EE1014" s="7"/>
      <c r="EF1014" s="7"/>
      <c r="EG1014" s="7"/>
      <c r="EH1014" s="7"/>
      <c r="EI1014" s="7"/>
      <c r="EJ1014" s="7"/>
      <c r="EK1014" s="7"/>
      <c r="EL1014" s="7"/>
      <c r="EM1014" s="7"/>
      <c r="EN1014" s="7"/>
      <c r="EO1014" s="7"/>
      <c r="EP1014" s="7"/>
      <c r="EQ1014" s="7"/>
      <c r="ER1014" s="7"/>
      <c r="ES1014" s="7"/>
      <c r="ET1014" s="7"/>
      <c r="EU1014" s="7"/>
      <c r="EV1014" s="7"/>
      <c r="EW1014" s="7"/>
      <c r="EX1014" s="7"/>
      <c r="EY1014" s="7"/>
      <c r="EZ1014" s="7"/>
      <c r="FA1014" s="7"/>
      <c r="FB1014" s="7"/>
      <c r="FC1014" s="7"/>
      <c r="FD1014" s="7"/>
      <c r="FE1014" s="7"/>
      <c r="FF1014" s="7"/>
      <c r="FG1014" s="7"/>
      <c r="FH1014" s="7"/>
      <c r="FI1014" s="7"/>
      <c r="FJ1014" s="7"/>
      <c r="FK1014" s="7"/>
      <c r="FL1014" s="7"/>
      <c r="FM1014" s="7"/>
      <c r="FN1014" s="7"/>
      <c r="FO1014" s="7"/>
      <c r="FP1014" s="7"/>
      <c r="FQ1014" s="7"/>
      <c r="FR1014" s="7"/>
    </row>
    <row r="1015" ht="15.75" customHeight="1">
      <c r="A1015" s="60"/>
      <c r="B1015" s="60"/>
      <c r="C1015" s="60"/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  <c r="CZ1015" s="7"/>
      <c r="DA1015" s="7"/>
      <c r="DB1015" s="7"/>
      <c r="DC1015" s="7"/>
      <c r="DD1015" s="7"/>
      <c r="DE1015" s="7"/>
      <c r="DF1015" s="7"/>
      <c r="DG1015" s="7"/>
      <c r="DH1015" s="7"/>
      <c r="DI1015" s="7"/>
      <c r="DJ1015" s="7"/>
      <c r="DK1015" s="7"/>
      <c r="DL1015" s="7"/>
      <c r="DM1015" s="7"/>
      <c r="DN1015" s="7"/>
      <c r="DO1015" s="7"/>
      <c r="DP1015" s="7"/>
      <c r="DQ1015" s="7"/>
      <c r="DR1015" s="7"/>
      <c r="DS1015" s="7"/>
      <c r="DT1015" s="7"/>
      <c r="DU1015" s="7"/>
      <c r="DV1015" s="8"/>
      <c r="DW1015" s="8"/>
      <c r="DX1015" s="8"/>
      <c r="DY1015" s="8"/>
      <c r="DZ1015" s="8"/>
      <c r="EA1015" s="8"/>
      <c r="EB1015" s="8"/>
      <c r="EC1015" s="8"/>
      <c r="ED1015" s="7"/>
      <c r="EE1015" s="7"/>
      <c r="EF1015" s="7"/>
      <c r="EG1015" s="7"/>
      <c r="EH1015" s="7"/>
      <c r="EI1015" s="7"/>
      <c r="EJ1015" s="7"/>
      <c r="EK1015" s="7"/>
      <c r="EL1015" s="7"/>
      <c r="EM1015" s="7"/>
      <c r="EN1015" s="7"/>
      <c r="EO1015" s="7"/>
      <c r="EP1015" s="7"/>
      <c r="EQ1015" s="7"/>
      <c r="ER1015" s="7"/>
      <c r="ES1015" s="7"/>
      <c r="ET1015" s="7"/>
      <c r="EU1015" s="7"/>
      <c r="EV1015" s="7"/>
      <c r="EW1015" s="7"/>
      <c r="EX1015" s="7"/>
      <c r="EY1015" s="7"/>
      <c r="EZ1015" s="7"/>
      <c r="FA1015" s="7"/>
      <c r="FB1015" s="7"/>
      <c r="FC1015" s="7"/>
      <c r="FD1015" s="7"/>
      <c r="FE1015" s="7"/>
      <c r="FF1015" s="7"/>
      <c r="FG1015" s="7"/>
      <c r="FH1015" s="7"/>
      <c r="FI1015" s="7"/>
      <c r="FJ1015" s="7"/>
      <c r="FK1015" s="7"/>
      <c r="FL1015" s="7"/>
      <c r="FM1015" s="7"/>
      <c r="FN1015" s="7"/>
      <c r="FO1015" s="7"/>
      <c r="FP1015" s="7"/>
      <c r="FQ1015" s="7"/>
      <c r="FR1015" s="7"/>
    </row>
    <row r="1016" ht="15.75" customHeight="1">
      <c r="A1016" s="60"/>
      <c r="B1016" s="60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  <c r="DE1016" s="7"/>
      <c r="DF1016" s="7"/>
      <c r="DG1016" s="7"/>
      <c r="DH1016" s="7"/>
      <c r="DI1016" s="7"/>
      <c r="DJ1016" s="7"/>
      <c r="DK1016" s="7"/>
      <c r="DL1016" s="7"/>
      <c r="DM1016" s="7"/>
      <c r="DN1016" s="7"/>
      <c r="DO1016" s="7"/>
      <c r="DP1016" s="7"/>
      <c r="DQ1016" s="7"/>
      <c r="DR1016" s="7"/>
      <c r="DS1016" s="7"/>
      <c r="DT1016" s="7"/>
      <c r="DU1016" s="7"/>
      <c r="DV1016" s="8"/>
      <c r="DW1016" s="8"/>
      <c r="DX1016" s="8"/>
      <c r="DY1016" s="8"/>
      <c r="DZ1016" s="8"/>
      <c r="EA1016" s="8"/>
      <c r="EB1016" s="8"/>
      <c r="EC1016" s="8"/>
      <c r="ED1016" s="7"/>
      <c r="EE1016" s="7"/>
      <c r="EF1016" s="7"/>
      <c r="EG1016" s="7"/>
      <c r="EH1016" s="7"/>
      <c r="EI1016" s="7"/>
      <c r="EJ1016" s="7"/>
      <c r="EK1016" s="7"/>
      <c r="EL1016" s="7"/>
      <c r="EM1016" s="7"/>
      <c r="EN1016" s="7"/>
      <c r="EO1016" s="7"/>
      <c r="EP1016" s="7"/>
      <c r="EQ1016" s="7"/>
      <c r="ER1016" s="7"/>
      <c r="ES1016" s="7"/>
      <c r="ET1016" s="7"/>
      <c r="EU1016" s="7"/>
      <c r="EV1016" s="7"/>
      <c r="EW1016" s="7"/>
      <c r="EX1016" s="7"/>
      <c r="EY1016" s="7"/>
      <c r="EZ1016" s="7"/>
      <c r="FA1016" s="7"/>
      <c r="FB1016" s="7"/>
      <c r="FC1016" s="7"/>
      <c r="FD1016" s="7"/>
      <c r="FE1016" s="7"/>
      <c r="FF1016" s="7"/>
      <c r="FG1016" s="7"/>
      <c r="FH1016" s="7"/>
      <c r="FI1016" s="7"/>
      <c r="FJ1016" s="7"/>
      <c r="FK1016" s="7"/>
      <c r="FL1016" s="7"/>
      <c r="FM1016" s="7"/>
      <c r="FN1016" s="7"/>
      <c r="FO1016" s="7"/>
      <c r="FP1016" s="7"/>
      <c r="FQ1016" s="7"/>
      <c r="FR1016" s="7"/>
    </row>
    <row r="1017" ht="15.75" customHeight="1">
      <c r="A1017" s="60"/>
      <c r="B1017" s="60"/>
      <c r="C1017" s="60"/>
      <c r="D1017" s="60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  <c r="CZ1017" s="7"/>
      <c r="DA1017" s="7"/>
      <c r="DB1017" s="7"/>
      <c r="DC1017" s="7"/>
      <c r="DD1017" s="7"/>
      <c r="DE1017" s="7"/>
      <c r="DF1017" s="7"/>
      <c r="DG1017" s="7"/>
      <c r="DH1017" s="7"/>
      <c r="DI1017" s="7"/>
      <c r="DJ1017" s="7"/>
      <c r="DK1017" s="7"/>
      <c r="DL1017" s="7"/>
      <c r="DM1017" s="7"/>
      <c r="DN1017" s="7"/>
      <c r="DO1017" s="7"/>
      <c r="DP1017" s="7"/>
      <c r="DQ1017" s="7"/>
      <c r="DR1017" s="7"/>
      <c r="DS1017" s="7"/>
      <c r="DT1017" s="7"/>
      <c r="DU1017" s="7"/>
      <c r="DV1017" s="8"/>
      <c r="DW1017" s="8"/>
      <c r="DX1017" s="8"/>
      <c r="DY1017" s="8"/>
      <c r="DZ1017" s="8"/>
      <c r="EA1017" s="8"/>
      <c r="EB1017" s="8"/>
      <c r="EC1017" s="8"/>
      <c r="ED1017" s="7"/>
      <c r="EE1017" s="7"/>
      <c r="EF1017" s="7"/>
      <c r="EG1017" s="7"/>
      <c r="EH1017" s="7"/>
      <c r="EI1017" s="7"/>
      <c r="EJ1017" s="7"/>
      <c r="EK1017" s="7"/>
      <c r="EL1017" s="7"/>
      <c r="EM1017" s="7"/>
      <c r="EN1017" s="7"/>
      <c r="EO1017" s="7"/>
      <c r="EP1017" s="7"/>
      <c r="EQ1017" s="7"/>
      <c r="ER1017" s="7"/>
      <c r="ES1017" s="7"/>
      <c r="ET1017" s="7"/>
      <c r="EU1017" s="7"/>
      <c r="EV1017" s="7"/>
      <c r="EW1017" s="7"/>
      <c r="EX1017" s="7"/>
      <c r="EY1017" s="7"/>
      <c r="EZ1017" s="7"/>
      <c r="FA1017" s="7"/>
      <c r="FB1017" s="7"/>
      <c r="FC1017" s="7"/>
      <c r="FD1017" s="7"/>
      <c r="FE1017" s="7"/>
      <c r="FF1017" s="7"/>
      <c r="FG1017" s="7"/>
      <c r="FH1017" s="7"/>
      <c r="FI1017" s="7"/>
      <c r="FJ1017" s="7"/>
      <c r="FK1017" s="7"/>
      <c r="FL1017" s="7"/>
      <c r="FM1017" s="7"/>
      <c r="FN1017" s="7"/>
      <c r="FO1017" s="7"/>
      <c r="FP1017" s="7"/>
      <c r="FQ1017" s="7"/>
      <c r="FR1017" s="7"/>
    </row>
    <row r="1018" ht="15.75" customHeight="1">
      <c r="A1018" s="60"/>
      <c r="B1018" s="60"/>
      <c r="C1018" s="60"/>
      <c r="D1018" s="60"/>
      <c r="E1018" s="60"/>
      <c r="F1018" s="60"/>
      <c r="G1018" s="60"/>
      <c r="H1018" s="60"/>
      <c r="I1018" s="60"/>
      <c r="J1018" s="60"/>
      <c r="K1018" s="60"/>
      <c r="L1018" s="60"/>
      <c r="M1018" s="60"/>
      <c r="N1018" s="60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  <c r="DE1018" s="7"/>
      <c r="DF1018" s="7"/>
      <c r="DG1018" s="7"/>
      <c r="DH1018" s="7"/>
      <c r="DI1018" s="7"/>
      <c r="DJ1018" s="7"/>
      <c r="DK1018" s="7"/>
      <c r="DL1018" s="7"/>
      <c r="DM1018" s="7"/>
      <c r="DN1018" s="7"/>
      <c r="DO1018" s="7"/>
      <c r="DP1018" s="7"/>
      <c r="DQ1018" s="7"/>
      <c r="DR1018" s="7"/>
      <c r="DS1018" s="7"/>
      <c r="DT1018" s="7"/>
      <c r="DU1018" s="7"/>
      <c r="DV1018" s="8"/>
      <c r="DW1018" s="8"/>
      <c r="DX1018" s="8"/>
      <c r="DY1018" s="8"/>
      <c r="DZ1018" s="8"/>
      <c r="EA1018" s="8"/>
      <c r="EB1018" s="8"/>
      <c r="EC1018" s="8"/>
      <c r="ED1018" s="7"/>
      <c r="EE1018" s="7"/>
      <c r="EF1018" s="7"/>
      <c r="EG1018" s="7"/>
      <c r="EH1018" s="7"/>
      <c r="EI1018" s="7"/>
      <c r="EJ1018" s="7"/>
      <c r="EK1018" s="7"/>
      <c r="EL1018" s="7"/>
      <c r="EM1018" s="7"/>
      <c r="EN1018" s="7"/>
      <c r="EO1018" s="7"/>
      <c r="EP1018" s="7"/>
      <c r="EQ1018" s="7"/>
      <c r="ER1018" s="7"/>
      <c r="ES1018" s="7"/>
      <c r="ET1018" s="7"/>
      <c r="EU1018" s="7"/>
      <c r="EV1018" s="7"/>
      <c r="EW1018" s="7"/>
      <c r="EX1018" s="7"/>
      <c r="EY1018" s="7"/>
      <c r="EZ1018" s="7"/>
      <c r="FA1018" s="7"/>
      <c r="FB1018" s="7"/>
      <c r="FC1018" s="7"/>
      <c r="FD1018" s="7"/>
      <c r="FE1018" s="7"/>
      <c r="FF1018" s="7"/>
      <c r="FG1018" s="7"/>
      <c r="FH1018" s="7"/>
      <c r="FI1018" s="7"/>
      <c r="FJ1018" s="7"/>
      <c r="FK1018" s="7"/>
      <c r="FL1018" s="7"/>
      <c r="FM1018" s="7"/>
      <c r="FN1018" s="7"/>
      <c r="FO1018" s="7"/>
      <c r="FP1018" s="7"/>
      <c r="FQ1018" s="7"/>
      <c r="FR1018" s="7"/>
    </row>
    <row r="1019" ht="15.75" customHeight="1">
      <c r="A1019" s="60"/>
      <c r="B1019" s="60"/>
      <c r="C1019" s="60"/>
      <c r="D1019" s="60"/>
      <c r="E1019" s="60"/>
      <c r="F1019" s="60"/>
      <c r="G1019" s="60"/>
      <c r="H1019" s="60"/>
      <c r="I1019" s="60"/>
      <c r="J1019" s="60"/>
      <c r="K1019" s="60"/>
      <c r="L1019" s="60"/>
      <c r="M1019" s="60"/>
      <c r="N1019" s="60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  <c r="CZ1019" s="7"/>
      <c r="DA1019" s="7"/>
      <c r="DB1019" s="7"/>
      <c r="DC1019" s="7"/>
      <c r="DD1019" s="7"/>
      <c r="DE1019" s="7"/>
      <c r="DF1019" s="7"/>
      <c r="DG1019" s="7"/>
      <c r="DH1019" s="7"/>
      <c r="DI1019" s="7"/>
      <c r="DJ1019" s="7"/>
      <c r="DK1019" s="7"/>
      <c r="DL1019" s="7"/>
      <c r="DM1019" s="7"/>
      <c r="DN1019" s="7"/>
      <c r="DO1019" s="7"/>
      <c r="DP1019" s="7"/>
      <c r="DQ1019" s="7"/>
      <c r="DR1019" s="7"/>
      <c r="DS1019" s="7"/>
      <c r="DT1019" s="7"/>
      <c r="DU1019" s="7"/>
      <c r="DV1019" s="8"/>
      <c r="DW1019" s="8"/>
      <c r="DX1019" s="8"/>
      <c r="DY1019" s="8"/>
      <c r="DZ1019" s="8"/>
      <c r="EA1019" s="8"/>
      <c r="EB1019" s="8"/>
      <c r="EC1019" s="8"/>
      <c r="ED1019" s="7"/>
      <c r="EE1019" s="7"/>
      <c r="EF1019" s="7"/>
      <c r="EG1019" s="7"/>
      <c r="EH1019" s="7"/>
      <c r="EI1019" s="7"/>
      <c r="EJ1019" s="7"/>
      <c r="EK1019" s="7"/>
      <c r="EL1019" s="7"/>
      <c r="EM1019" s="7"/>
      <c r="EN1019" s="7"/>
      <c r="EO1019" s="7"/>
      <c r="EP1019" s="7"/>
      <c r="EQ1019" s="7"/>
      <c r="ER1019" s="7"/>
      <c r="ES1019" s="7"/>
      <c r="ET1019" s="7"/>
      <c r="EU1019" s="7"/>
      <c r="EV1019" s="7"/>
      <c r="EW1019" s="7"/>
      <c r="EX1019" s="7"/>
      <c r="EY1019" s="7"/>
      <c r="EZ1019" s="7"/>
      <c r="FA1019" s="7"/>
      <c r="FB1019" s="7"/>
      <c r="FC1019" s="7"/>
      <c r="FD1019" s="7"/>
      <c r="FE1019" s="7"/>
      <c r="FF1019" s="7"/>
      <c r="FG1019" s="7"/>
      <c r="FH1019" s="7"/>
      <c r="FI1019" s="7"/>
      <c r="FJ1019" s="7"/>
      <c r="FK1019" s="7"/>
      <c r="FL1019" s="7"/>
      <c r="FM1019" s="7"/>
      <c r="FN1019" s="7"/>
      <c r="FO1019" s="7"/>
      <c r="FP1019" s="7"/>
      <c r="FQ1019" s="7"/>
      <c r="FR1019" s="7"/>
    </row>
    <row r="1020" ht="15.75" customHeight="1">
      <c r="A1020" s="60"/>
      <c r="B1020" s="60"/>
      <c r="C1020" s="60"/>
      <c r="D1020" s="60"/>
      <c r="E1020" s="60"/>
      <c r="F1020" s="60"/>
      <c r="G1020" s="60"/>
      <c r="H1020" s="60"/>
      <c r="I1020" s="60"/>
      <c r="J1020" s="60"/>
      <c r="K1020" s="60"/>
      <c r="L1020" s="60"/>
      <c r="M1020" s="60"/>
      <c r="N1020" s="60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  <c r="DE1020" s="7"/>
      <c r="DF1020" s="7"/>
      <c r="DG1020" s="7"/>
      <c r="DH1020" s="7"/>
      <c r="DI1020" s="7"/>
      <c r="DJ1020" s="7"/>
      <c r="DK1020" s="7"/>
      <c r="DL1020" s="7"/>
      <c r="DM1020" s="7"/>
      <c r="DN1020" s="7"/>
      <c r="DO1020" s="7"/>
      <c r="DP1020" s="7"/>
      <c r="DQ1020" s="7"/>
      <c r="DR1020" s="7"/>
      <c r="DS1020" s="7"/>
      <c r="DT1020" s="7"/>
      <c r="DU1020" s="7"/>
      <c r="DV1020" s="8"/>
      <c r="DW1020" s="8"/>
      <c r="DX1020" s="8"/>
      <c r="DY1020" s="8"/>
      <c r="DZ1020" s="8"/>
      <c r="EA1020" s="8"/>
      <c r="EB1020" s="8"/>
      <c r="EC1020" s="8"/>
      <c r="ED1020" s="7"/>
      <c r="EE1020" s="7"/>
      <c r="EF1020" s="7"/>
      <c r="EG1020" s="7"/>
      <c r="EH1020" s="7"/>
      <c r="EI1020" s="7"/>
      <c r="EJ1020" s="7"/>
      <c r="EK1020" s="7"/>
      <c r="EL1020" s="7"/>
      <c r="EM1020" s="7"/>
      <c r="EN1020" s="7"/>
      <c r="EO1020" s="7"/>
      <c r="EP1020" s="7"/>
      <c r="EQ1020" s="7"/>
      <c r="ER1020" s="7"/>
      <c r="ES1020" s="7"/>
      <c r="ET1020" s="7"/>
      <c r="EU1020" s="7"/>
      <c r="EV1020" s="7"/>
      <c r="EW1020" s="7"/>
      <c r="EX1020" s="7"/>
      <c r="EY1020" s="7"/>
      <c r="EZ1020" s="7"/>
      <c r="FA1020" s="7"/>
      <c r="FB1020" s="7"/>
      <c r="FC1020" s="7"/>
      <c r="FD1020" s="7"/>
      <c r="FE1020" s="7"/>
      <c r="FF1020" s="7"/>
      <c r="FG1020" s="7"/>
      <c r="FH1020" s="7"/>
      <c r="FI1020" s="7"/>
      <c r="FJ1020" s="7"/>
      <c r="FK1020" s="7"/>
      <c r="FL1020" s="7"/>
      <c r="FM1020" s="7"/>
      <c r="FN1020" s="7"/>
      <c r="FO1020" s="7"/>
      <c r="FP1020" s="7"/>
      <c r="FQ1020" s="7"/>
      <c r="FR1020" s="7"/>
    </row>
    <row r="1021" ht="15.75" customHeight="1">
      <c r="A1021" s="60"/>
      <c r="B1021" s="60"/>
      <c r="C1021" s="60"/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  <c r="CZ1021" s="7"/>
      <c r="DA1021" s="7"/>
      <c r="DB1021" s="7"/>
      <c r="DC1021" s="7"/>
      <c r="DD1021" s="7"/>
      <c r="DE1021" s="7"/>
      <c r="DF1021" s="7"/>
      <c r="DG1021" s="7"/>
      <c r="DH1021" s="7"/>
      <c r="DI1021" s="7"/>
      <c r="DJ1021" s="7"/>
      <c r="DK1021" s="7"/>
      <c r="DL1021" s="7"/>
      <c r="DM1021" s="7"/>
      <c r="DN1021" s="7"/>
      <c r="DO1021" s="7"/>
      <c r="DP1021" s="7"/>
      <c r="DQ1021" s="7"/>
      <c r="DR1021" s="7"/>
      <c r="DS1021" s="7"/>
      <c r="DT1021" s="7"/>
      <c r="DU1021" s="7"/>
      <c r="DV1021" s="8"/>
      <c r="DW1021" s="8"/>
      <c r="DX1021" s="8"/>
      <c r="DY1021" s="8"/>
      <c r="DZ1021" s="8"/>
      <c r="EA1021" s="8"/>
      <c r="EB1021" s="8"/>
      <c r="EC1021" s="8"/>
      <c r="ED1021" s="7"/>
      <c r="EE1021" s="7"/>
      <c r="EF1021" s="7"/>
      <c r="EG1021" s="7"/>
      <c r="EH1021" s="7"/>
      <c r="EI1021" s="7"/>
      <c r="EJ1021" s="7"/>
      <c r="EK1021" s="7"/>
      <c r="EL1021" s="7"/>
      <c r="EM1021" s="7"/>
      <c r="EN1021" s="7"/>
      <c r="EO1021" s="7"/>
      <c r="EP1021" s="7"/>
      <c r="EQ1021" s="7"/>
      <c r="ER1021" s="7"/>
      <c r="ES1021" s="7"/>
      <c r="ET1021" s="7"/>
      <c r="EU1021" s="7"/>
      <c r="EV1021" s="7"/>
      <c r="EW1021" s="7"/>
      <c r="EX1021" s="7"/>
      <c r="EY1021" s="7"/>
      <c r="EZ1021" s="7"/>
      <c r="FA1021" s="7"/>
      <c r="FB1021" s="7"/>
      <c r="FC1021" s="7"/>
      <c r="FD1021" s="7"/>
      <c r="FE1021" s="7"/>
      <c r="FF1021" s="7"/>
      <c r="FG1021" s="7"/>
      <c r="FH1021" s="7"/>
      <c r="FI1021" s="7"/>
      <c r="FJ1021" s="7"/>
      <c r="FK1021" s="7"/>
      <c r="FL1021" s="7"/>
      <c r="FM1021" s="7"/>
      <c r="FN1021" s="7"/>
      <c r="FO1021" s="7"/>
      <c r="FP1021" s="7"/>
      <c r="FQ1021" s="7"/>
      <c r="FR1021" s="7"/>
    </row>
    <row r="1022" ht="15.75" customHeight="1">
      <c r="A1022" s="60"/>
      <c r="B1022" s="60"/>
      <c r="C1022" s="60"/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  <c r="DE1022" s="7"/>
      <c r="DF1022" s="7"/>
      <c r="DG1022" s="7"/>
      <c r="DH1022" s="7"/>
      <c r="DI1022" s="7"/>
      <c r="DJ1022" s="7"/>
      <c r="DK1022" s="7"/>
      <c r="DL1022" s="7"/>
      <c r="DM1022" s="7"/>
      <c r="DN1022" s="7"/>
      <c r="DO1022" s="7"/>
      <c r="DP1022" s="7"/>
      <c r="DQ1022" s="7"/>
      <c r="DR1022" s="7"/>
      <c r="DS1022" s="7"/>
      <c r="DT1022" s="7"/>
      <c r="DU1022" s="7"/>
      <c r="DV1022" s="8"/>
      <c r="DW1022" s="8"/>
      <c r="DX1022" s="8"/>
      <c r="DY1022" s="8"/>
      <c r="DZ1022" s="8"/>
      <c r="EA1022" s="8"/>
      <c r="EB1022" s="8"/>
      <c r="EC1022" s="8"/>
      <c r="ED1022" s="7"/>
      <c r="EE1022" s="7"/>
      <c r="EF1022" s="7"/>
      <c r="EG1022" s="7"/>
      <c r="EH1022" s="7"/>
      <c r="EI1022" s="7"/>
      <c r="EJ1022" s="7"/>
      <c r="EK1022" s="7"/>
      <c r="EL1022" s="7"/>
      <c r="EM1022" s="7"/>
      <c r="EN1022" s="7"/>
      <c r="EO1022" s="7"/>
      <c r="EP1022" s="7"/>
      <c r="EQ1022" s="7"/>
      <c r="ER1022" s="7"/>
      <c r="ES1022" s="7"/>
      <c r="ET1022" s="7"/>
      <c r="EU1022" s="7"/>
      <c r="EV1022" s="7"/>
      <c r="EW1022" s="7"/>
      <c r="EX1022" s="7"/>
      <c r="EY1022" s="7"/>
      <c r="EZ1022" s="7"/>
      <c r="FA1022" s="7"/>
      <c r="FB1022" s="7"/>
      <c r="FC1022" s="7"/>
      <c r="FD1022" s="7"/>
      <c r="FE1022" s="7"/>
      <c r="FF1022" s="7"/>
      <c r="FG1022" s="7"/>
      <c r="FH1022" s="7"/>
      <c r="FI1022" s="7"/>
      <c r="FJ1022" s="7"/>
      <c r="FK1022" s="7"/>
      <c r="FL1022" s="7"/>
      <c r="FM1022" s="7"/>
      <c r="FN1022" s="7"/>
      <c r="FO1022" s="7"/>
      <c r="FP1022" s="7"/>
      <c r="FQ1022" s="7"/>
      <c r="FR1022" s="7"/>
    </row>
    <row r="1023" ht="15.75" customHeight="1">
      <c r="A1023" s="60"/>
      <c r="B1023" s="60"/>
      <c r="C1023" s="60"/>
      <c r="D1023" s="60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  <c r="CZ1023" s="7"/>
      <c r="DA1023" s="7"/>
      <c r="DB1023" s="7"/>
      <c r="DC1023" s="7"/>
      <c r="DD1023" s="7"/>
      <c r="DE1023" s="7"/>
      <c r="DF1023" s="7"/>
      <c r="DG1023" s="7"/>
      <c r="DH1023" s="7"/>
      <c r="DI1023" s="7"/>
      <c r="DJ1023" s="7"/>
      <c r="DK1023" s="7"/>
      <c r="DL1023" s="7"/>
      <c r="DM1023" s="7"/>
      <c r="DN1023" s="7"/>
      <c r="DO1023" s="7"/>
      <c r="DP1023" s="7"/>
      <c r="DQ1023" s="7"/>
      <c r="DR1023" s="7"/>
      <c r="DS1023" s="7"/>
      <c r="DT1023" s="7"/>
      <c r="DU1023" s="7"/>
      <c r="DV1023" s="8"/>
      <c r="DW1023" s="8"/>
      <c r="DX1023" s="8"/>
      <c r="DY1023" s="8"/>
      <c r="DZ1023" s="8"/>
      <c r="EA1023" s="8"/>
      <c r="EB1023" s="8"/>
      <c r="EC1023" s="8"/>
      <c r="ED1023" s="7"/>
      <c r="EE1023" s="7"/>
      <c r="EF1023" s="7"/>
      <c r="EG1023" s="7"/>
      <c r="EH1023" s="7"/>
      <c r="EI1023" s="7"/>
      <c r="EJ1023" s="7"/>
      <c r="EK1023" s="7"/>
      <c r="EL1023" s="7"/>
      <c r="EM1023" s="7"/>
      <c r="EN1023" s="7"/>
      <c r="EO1023" s="7"/>
      <c r="EP1023" s="7"/>
      <c r="EQ1023" s="7"/>
      <c r="ER1023" s="7"/>
      <c r="ES1023" s="7"/>
      <c r="ET1023" s="7"/>
      <c r="EU1023" s="7"/>
      <c r="EV1023" s="7"/>
      <c r="EW1023" s="7"/>
      <c r="EX1023" s="7"/>
      <c r="EY1023" s="7"/>
      <c r="EZ1023" s="7"/>
      <c r="FA1023" s="7"/>
      <c r="FB1023" s="7"/>
      <c r="FC1023" s="7"/>
      <c r="FD1023" s="7"/>
      <c r="FE1023" s="7"/>
      <c r="FF1023" s="7"/>
      <c r="FG1023" s="7"/>
      <c r="FH1023" s="7"/>
      <c r="FI1023" s="7"/>
      <c r="FJ1023" s="7"/>
      <c r="FK1023" s="7"/>
      <c r="FL1023" s="7"/>
      <c r="FM1023" s="7"/>
      <c r="FN1023" s="7"/>
      <c r="FO1023" s="7"/>
      <c r="FP1023" s="7"/>
      <c r="FQ1023" s="7"/>
      <c r="FR1023" s="7"/>
    </row>
    <row r="1024" ht="15.75" customHeight="1">
      <c r="A1024" s="60"/>
      <c r="B1024" s="60"/>
      <c r="C1024" s="60"/>
      <c r="D1024" s="60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  <c r="DG1024" s="7"/>
      <c r="DH1024" s="7"/>
      <c r="DI1024" s="7"/>
      <c r="DJ1024" s="7"/>
      <c r="DK1024" s="7"/>
      <c r="DL1024" s="7"/>
      <c r="DM1024" s="7"/>
      <c r="DN1024" s="7"/>
      <c r="DO1024" s="7"/>
      <c r="DP1024" s="7"/>
      <c r="DQ1024" s="7"/>
      <c r="DR1024" s="7"/>
      <c r="DS1024" s="7"/>
      <c r="DT1024" s="7"/>
      <c r="DU1024" s="7"/>
      <c r="DV1024" s="8"/>
      <c r="DW1024" s="8"/>
      <c r="DX1024" s="8"/>
      <c r="DY1024" s="8"/>
      <c r="DZ1024" s="8"/>
      <c r="EA1024" s="8"/>
      <c r="EB1024" s="8"/>
      <c r="EC1024" s="8"/>
      <c r="ED1024" s="7"/>
      <c r="EE1024" s="7"/>
      <c r="EF1024" s="7"/>
      <c r="EG1024" s="7"/>
      <c r="EH1024" s="7"/>
      <c r="EI1024" s="7"/>
      <c r="EJ1024" s="7"/>
      <c r="EK1024" s="7"/>
      <c r="EL1024" s="7"/>
      <c r="EM1024" s="7"/>
      <c r="EN1024" s="7"/>
      <c r="EO1024" s="7"/>
      <c r="EP1024" s="7"/>
      <c r="EQ1024" s="7"/>
      <c r="ER1024" s="7"/>
      <c r="ES1024" s="7"/>
      <c r="ET1024" s="7"/>
      <c r="EU1024" s="7"/>
      <c r="EV1024" s="7"/>
      <c r="EW1024" s="7"/>
      <c r="EX1024" s="7"/>
      <c r="EY1024" s="7"/>
      <c r="EZ1024" s="7"/>
      <c r="FA1024" s="7"/>
      <c r="FB1024" s="7"/>
      <c r="FC1024" s="7"/>
      <c r="FD1024" s="7"/>
      <c r="FE1024" s="7"/>
      <c r="FF1024" s="7"/>
      <c r="FG1024" s="7"/>
      <c r="FH1024" s="7"/>
      <c r="FI1024" s="7"/>
      <c r="FJ1024" s="7"/>
      <c r="FK1024" s="7"/>
      <c r="FL1024" s="7"/>
      <c r="FM1024" s="7"/>
      <c r="FN1024" s="7"/>
      <c r="FO1024" s="7"/>
      <c r="FP1024" s="7"/>
      <c r="FQ1024" s="7"/>
      <c r="FR1024" s="7"/>
    </row>
    <row r="1025" ht="15.75" customHeight="1">
      <c r="A1025" s="60"/>
      <c r="B1025" s="60"/>
      <c r="C1025" s="60"/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7"/>
      <c r="DN1025" s="7"/>
      <c r="DO1025" s="7"/>
      <c r="DP1025" s="7"/>
      <c r="DQ1025" s="7"/>
      <c r="DR1025" s="7"/>
      <c r="DS1025" s="7"/>
      <c r="DT1025" s="7"/>
      <c r="DU1025" s="7"/>
      <c r="DV1025" s="8"/>
      <c r="DW1025" s="8"/>
      <c r="DX1025" s="8"/>
      <c r="DY1025" s="8"/>
      <c r="DZ1025" s="8"/>
      <c r="EA1025" s="8"/>
      <c r="EB1025" s="8"/>
      <c r="EC1025" s="8"/>
      <c r="ED1025" s="7"/>
      <c r="EE1025" s="7"/>
      <c r="EF1025" s="7"/>
      <c r="EG1025" s="7"/>
      <c r="EH1025" s="7"/>
      <c r="EI1025" s="7"/>
      <c r="EJ1025" s="7"/>
      <c r="EK1025" s="7"/>
      <c r="EL1025" s="7"/>
      <c r="EM1025" s="7"/>
      <c r="EN1025" s="7"/>
      <c r="EO1025" s="7"/>
      <c r="EP1025" s="7"/>
      <c r="EQ1025" s="7"/>
      <c r="ER1025" s="7"/>
      <c r="ES1025" s="7"/>
      <c r="ET1025" s="7"/>
      <c r="EU1025" s="7"/>
      <c r="EV1025" s="7"/>
      <c r="EW1025" s="7"/>
      <c r="EX1025" s="7"/>
      <c r="EY1025" s="7"/>
      <c r="EZ1025" s="7"/>
      <c r="FA1025" s="7"/>
      <c r="FB1025" s="7"/>
      <c r="FC1025" s="7"/>
      <c r="FD1025" s="7"/>
      <c r="FE1025" s="7"/>
      <c r="FF1025" s="7"/>
      <c r="FG1025" s="7"/>
      <c r="FH1025" s="7"/>
      <c r="FI1025" s="7"/>
      <c r="FJ1025" s="7"/>
      <c r="FK1025" s="7"/>
      <c r="FL1025" s="7"/>
      <c r="FM1025" s="7"/>
      <c r="FN1025" s="7"/>
      <c r="FO1025" s="7"/>
      <c r="FP1025" s="7"/>
      <c r="FQ1025" s="7"/>
      <c r="FR1025" s="7"/>
    </row>
    <row r="1026" ht="15.75" customHeight="1">
      <c r="A1026" s="60"/>
      <c r="B1026" s="60"/>
      <c r="C1026" s="60"/>
      <c r="D1026" s="60"/>
      <c r="E1026" s="60"/>
      <c r="F1026" s="60"/>
      <c r="G1026" s="60"/>
      <c r="H1026" s="60"/>
      <c r="I1026" s="60"/>
      <c r="J1026" s="60"/>
      <c r="K1026" s="60"/>
      <c r="L1026" s="60"/>
      <c r="M1026" s="60"/>
      <c r="N1026" s="60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  <c r="DS1026" s="7"/>
      <c r="DT1026" s="7"/>
      <c r="DU1026" s="7"/>
      <c r="DV1026" s="8"/>
      <c r="DW1026" s="8"/>
      <c r="DX1026" s="8"/>
      <c r="DY1026" s="8"/>
      <c r="DZ1026" s="8"/>
      <c r="EA1026" s="8"/>
      <c r="EB1026" s="8"/>
      <c r="EC1026" s="8"/>
      <c r="ED1026" s="7"/>
      <c r="EE1026" s="7"/>
      <c r="EF1026" s="7"/>
      <c r="EG1026" s="7"/>
      <c r="EH1026" s="7"/>
      <c r="EI1026" s="7"/>
      <c r="EJ1026" s="7"/>
      <c r="EK1026" s="7"/>
      <c r="EL1026" s="7"/>
      <c r="EM1026" s="7"/>
      <c r="EN1026" s="7"/>
      <c r="EO1026" s="7"/>
      <c r="EP1026" s="7"/>
      <c r="EQ1026" s="7"/>
      <c r="ER1026" s="7"/>
      <c r="ES1026" s="7"/>
      <c r="ET1026" s="7"/>
      <c r="EU1026" s="7"/>
      <c r="EV1026" s="7"/>
      <c r="EW1026" s="7"/>
      <c r="EX1026" s="7"/>
      <c r="EY1026" s="7"/>
      <c r="EZ1026" s="7"/>
      <c r="FA1026" s="7"/>
      <c r="FB1026" s="7"/>
      <c r="FC1026" s="7"/>
      <c r="FD1026" s="7"/>
      <c r="FE1026" s="7"/>
      <c r="FF1026" s="7"/>
      <c r="FG1026" s="7"/>
      <c r="FH1026" s="7"/>
      <c r="FI1026" s="7"/>
      <c r="FJ1026" s="7"/>
      <c r="FK1026" s="7"/>
      <c r="FL1026" s="7"/>
      <c r="FM1026" s="7"/>
      <c r="FN1026" s="7"/>
      <c r="FO1026" s="7"/>
      <c r="FP1026" s="7"/>
      <c r="FQ1026" s="7"/>
      <c r="FR1026" s="7"/>
    </row>
    <row r="1027" ht="15.75" customHeight="1">
      <c r="A1027" s="60"/>
      <c r="B1027" s="60"/>
      <c r="C1027" s="60"/>
      <c r="D1027" s="60"/>
      <c r="E1027" s="60"/>
      <c r="F1027" s="60"/>
      <c r="G1027" s="60"/>
      <c r="H1027" s="60"/>
      <c r="I1027" s="60"/>
      <c r="J1027" s="60"/>
      <c r="K1027" s="60"/>
      <c r="L1027" s="60"/>
      <c r="M1027" s="60"/>
      <c r="N1027" s="60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  <c r="CZ1027" s="7"/>
      <c r="DA1027" s="7"/>
      <c r="DB1027" s="7"/>
      <c r="DC1027" s="7"/>
      <c r="DD1027" s="7"/>
      <c r="DE1027" s="7"/>
      <c r="DF1027" s="7"/>
      <c r="DG1027" s="7"/>
      <c r="DH1027" s="7"/>
      <c r="DI1027" s="7"/>
      <c r="DJ1027" s="7"/>
      <c r="DK1027" s="7"/>
      <c r="DL1027" s="7"/>
      <c r="DM1027" s="7"/>
      <c r="DN1027" s="7"/>
      <c r="DO1027" s="7"/>
      <c r="DP1027" s="7"/>
      <c r="DQ1027" s="7"/>
      <c r="DR1027" s="7"/>
      <c r="DS1027" s="7"/>
      <c r="DT1027" s="7"/>
      <c r="DU1027" s="7"/>
      <c r="DV1027" s="8"/>
      <c r="DW1027" s="8"/>
      <c r="DX1027" s="8"/>
      <c r="DY1027" s="8"/>
      <c r="DZ1027" s="8"/>
      <c r="EA1027" s="8"/>
      <c r="EB1027" s="8"/>
      <c r="EC1027" s="8"/>
      <c r="ED1027" s="7"/>
      <c r="EE1027" s="7"/>
      <c r="EF1027" s="7"/>
      <c r="EG1027" s="7"/>
      <c r="EH1027" s="7"/>
      <c r="EI1027" s="7"/>
      <c r="EJ1027" s="7"/>
      <c r="EK1027" s="7"/>
      <c r="EL1027" s="7"/>
      <c r="EM1027" s="7"/>
      <c r="EN1027" s="7"/>
      <c r="EO1027" s="7"/>
      <c r="EP1027" s="7"/>
      <c r="EQ1027" s="7"/>
      <c r="ER1027" s="7"/>
      <c r="ES1027" s="7"/>
      <c r="ET1027" s="7"/>
      <c r="EU1027" s="7"/>
      <c r="EV1027" s="7"/>
      <c r="EW1027" s="7"/>
      <c r="EX1027" s="7"/>
      <c r="EY1027" s="7"/>
      <c r="EZ1027" s="7"/>
      <c r="FA1027" s="7"/>
      <c r="FB1027" s="7"/>
      <c r="FC1027" s="7"/>
      <c r="FD1027" s="7"/>
      <c r="FE1027" s="7"/>
      <c r="FF1027" s="7"/>
      <c r="FG1027" s="7"/>
      <c r="FH1027" s="7"/>
      <c r="FI1027" s="7"/>
      <c r="FJ1027" s="7"/>
      <c r="FK1027" s="7"/>
      <c r="FL1027" s="7"/>
      <c r="FM1027" s="7"/>
      <c r="FN1027" s="7"/>
      <c r="FO1027" s="7"/>
      <c r="FP1027" s="7"/>
      <c r="FQ1027" s="7"/>
      <c r="FR1027" s="7"/>
    </row>
    <row r="1028" ht="15.75" customHeight="1">
      <c r="A1028" s="60"/>
      <c r="B1028" s="60"/>
      <c r="C1028" s="60"/>
      <c r="D1028" s="60"/>
      <c r="E1028" s="60"/>
      <c r="F1028" s="60"/>
      <c r="G1028" s="60"/>
      <c r="H1028" s="60"/>
      <c r="I1028" s="60"/>
      <c r="J1028" s="60"/>
      <c r="K1028" s="60"/>
      <c r="L1028" s="60"/>
      <c r="M1028" s="60"/>
      <c r="N1028" s="60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  <c r="DE1028" s="7"/>
      <c r="DF1028" s="7"/>
      <c r="DG1028" s="7"/>
      <c r="DH1028" s="7"/>
      <c r="DI1028" s="7"/>
      <c r="DJ1028" s="7"/>
      <c r="DK1028" s="7"/>
      <c r="DL1028" s="7"/>
      <c r="DM1028" s="7"/>
      <c r="DN1028" s="7"/>
      <c r="DO1028" s="7"/>
      <c r="DP1028" s="7"/>
      <c r="DQ1028" s="7"/>
      <c r="DR1028" s="7"/>
      <c r="DS1028" s="7"/>
      <c r="DT1028" s="7"/>
      <c r="DU1028" s="7"/>
      <c r="DV1028" s="8"/>
      <c r="DW1028" s="8"/>
      <c r="DX1028" s="8"/>
      <c r="DY1028" s="8"/>
      <c r="DZ1028" s="8"/>
      <c r="EA1028" s="8"/>
      <c r="EB1028" s="8"/>
      <c r="EC1028" s="8"/>
      <c r="ED1028" s="7"/>
      <c r="EE1028" s="7"/>
      <c r="EF1028" s="7"/>
      <c r="EG1028" s="7"/>
      <c r="EH1028" s="7"/>
      <c r="EI1028" s="7"/>
      <c r="EJ1028" s="7"/>
      <c r="EK1028" s="7"/>
      <c r="EL1028" s="7"/>
      <c r="EM1028" s="7"/>
      <c r="EN1028" s="7"/>
      <c r="EO1028" s="7"/>
      <c r="EP1028" s="7"/>
      <c r="EQ1028" s="7"/>
      <c r="ER1028" s="7"/>
      <c r="ES1028" s="7"/>
      <c r="ET1028" s="7"/>
      <c r="EU1028" s="7"/>
      <c r="EV1028" s="7"/>
      <c r="EW1028" s="7"/>
      <c r="EX1028" s="7"/>
      <c r="EY1028" s="7"/>
      <c r="EZ1028" s="7"/>
      <c r="FA1028" s="7"/>
      <c r="FB1028" s="7"/>
      <c r="FC1028" s="7"/>
      <c r="FD1028" s="7"/>
      <c r="FE1028" s="7"/>
      <c r="FF1028" s="7"/>
      <c r="FG1028" s="7"/>
      <c r="FH1028" s="7"/>
      <c r="FI1028" s="7"/>
      <c r="FJ1028" s="7"/>
      <c r="FK1028" s="7"/>
      <c r="FL1028" s="7"/>
      <c r="FM1028" s="7"/>
      <c r="FN1028" s="7"/>
      <c r="FO1028" s="7"/>
      <c r="FP1028" s="7"/>
      <c r="FQ1028" s="7"/>
      <c r="FR1028" s="7"/>
    </row>
    <row r="1029" ht="15.75" customHeight="1">
      <c r="A1029" s="60"/>
      <c r="B1029" s="60"/>
      <c r="C1029" s="60"/>
      <c r="D1029" s="60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  <c r="CZ1029" s="7"/>
      <c r="DA1029" s="7"/>
      <c r="DB1029" s="7"/>
      <c r="DC1029" s="7"/>
      <c r="DD1029" s="7"/>
      <c r="DE1029" s="7"/>
      <c r="DF1029" s="7"/>
      <c r="DG1029" s="7"/>
      <c r="DH1029" s="7"/>
      <c r="DI1029" s="7"/>
      <c r="DJ1029" s="7"/>
      <c r="DK1029" s="7"/>
      <c r="DL1029" s="7"/>
      <c r="DM1029" s="7"/>
      <c r="DN1029" s="7"/>
      <c r="DO1029" s="7"/>
      <c r="DP1029" s="7"/>
      <c r="DQ1029" s="7"/>
      <c r="DR1029" s="7"/>
      <c r="DS1029" s="7"/>
      <c r="DT1029" s="7"/>
      <c r="DU1029" s="7"/>
      <c r="DV1029" s="8"/>
      <c r="DW1029" s="8"/>
      <c r="DX1029" s="8"/>
      <c r="DY1029" s="8"/>
      <c r="DZ1029" s="8"/>
      <c r="EA1029" s="8"/>
      <c r="EB1029" s="8"/>
      <c r="EC1029" s="8"/>
      <c r="ED1029" s="7"/>
      <c r="EE1029" s="7"/>
      <c r="EF1029" s="7"/>
      <c r="EG1029" s="7"/>
      <c r="EH1029" s="7"/>
      <c r="EI1029" s="7"/>
      <c r="EJ1029" s="7"/>
      <c r="EK1029" s="7"/>
      <c r="EL1029" s="7"/>
      <c r="EM1029" s="7"/>
      <c r="EN1029" s="7"/>
      <c r="EO1029" s="7"/>
      <c r="EP1029" s="7"/>
      <c r="EQ1029" s="7"/>
      <c r="ER1029" s="7"/>
      <c r="ES1029" s="7"/>
      <c r="ET1029" s="7"/>
      <c r="EU1029" s="7"/>
      <c r="EV1029" s="7"/>
      <c r="EW1029" s="7"/>
      <c r="EX1029" s="7"/>
      <c r="EY1029" s="7"/>
      <c r="EZ1029" s="7"/>
      <c r="FA1029" s="7"/>
      <c r="FB1029" s="7"/>
      <c r="FC1029" s="7"/>
      <c r="FD1029" s="7"/>
      <c r="FE1029" s="7"/>
      <c r="FF1029" s="7"/>
      <c r="FG1029" s="7"/>
      <c r="FH1029" s="7"/>
      <c r="FI1029" s="7"/>
      <c r="FJ1029" s="7"/>
      <c r="FK1029" s="7"/>
      <c r="FL1029" s="7"/>
      <c r="FM1029" s="7"/>
      <c r="FN1029" s="7"/>
      <c r="FO1029" s="7"/>
      <c r="FP1029" s="7"/>
      <c r="FQ1029" s="7"/>
      <c r="FR1029" s="7"/>
    </row>
    <row r="1030" ht="15.75" customHeight="1">
      <c r="A1030" s="60"/>
      <c r="B1030" s="60"/>
      <c r="C1030" s="60"/>
      <c r="D1030" s="60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  <c r="DE1030" s="7"/>
      <c r="DF1030" s="7"/>
      <c r="DG1030" s="7"/>
      <c r="DH1030" s="7"/>
      <c r="DI1030" s="7"/>
      <c r="DJ1030" s="7"/>
      <c r="DK1030" s="7"/>
      <c r="DL1030" s="7"/>
      <c r="DM1030" s="7"/>
      <c r="DN1030" s="7"/>
      <c r="DO1030" s="7"/>
      <c r="DP1030" s="7"/>
      <c r="DQ1030" s="7"/>
      <c r="DR1030" s="7"/>
      <c r="DS1030" s="7"/>
      <c r="DT1030" s="7"/>
      <c r="DU1030" s="7"/>
      <c r="DV1030" s="8"/>
      <c r="DW1030" s="8"/>
      <c r="DX1030" s="8"/>
      <c r="DY1030" s="8"/>
      <c r="DZ1030" s="8"/>
      <c r="EA1030" s="8"/>
      <c r="EB1030" s="8"/>
      <c r="EC1030" s="8"/>
      <c r="ED1030" s="7"/>
      <c r="EE1030" s="7"/>
      <c r="EF1030" s="7"/>
      <c r="EG1030" s="7"/>
      <c r="EH1030" s="7"/>
      <c r="EI1030" s="7"/>
      <c r="EJ1030" s="7"/>
      <c r="EK1030" s="7"/>
      <c r="EL1030" s="7"/>
      <c r="EM1030" s="7"/>
      <c r="EN1030" s="7"/>
      <c r="EO1030" s="7"/>
      <c r="EP1030" s="7"/>
      <c r="EQ1030" s="7"/>
      <c r="ER1030" s="7"/>
      <c r="ES1030" s="7"/>
      <c r="ET1030" s="7"/>
      <c r="EU1030" s="7"/>
      <c r="EV1030" s="7"/>
      <c r="EW1030" s="7"/>
      <c r="EX1030" s="7"/>
      <c r="EY1030" s="7"/>
      <c r="EZ1030" s="7"/>
      <c r="FA1030" s="7"/>
      <c r="FB1030" s="7"/>
      <c r="FC1030" s="7"/>
      <c r="FD1030" s="7"/>
      <c r="FE1030" s="7"/>
      <c r="FF1030" s="7"/>
      <c r="FG1030" s="7"/>
      <c r="FH1030" s="7"/>
      <c r="FI1030" s="7"/>
      <c r="FJ1030" s="7"/>
      <c r="FK1030" s="7"/>
      <c r="FL1030" s="7"/>
      <c r="FM1030" s="7"/>
      <c r="FN1030" s="7"/>
      <c r="FO1030" s="7"/>
      <c r="FP1030" s="7"/>
      <c r="FQ1030" s="7"/>
      <c r="FR1030" s="7"/>
    </row>
    <row r="1031" ht="15.75" customHeight="1">
      <c r="A1031" s="60"/>
      <c r="B1031" s="60"/>
      <c r="C1031" s="60"/>
      <c r="D1031" s="60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  <c r="CZ1031" s="7"/>
      <c r="DA1031" s="7"/>
      <c r="DB1031" s="7"/>
      <c r="DC1031" s="7"/>
      <c r="DD1031" s="7"/>
      <c r="DE1031" s="7"/>
      <c r="DF1031" s="7"/>
      <c r="DG1031" s="7"/>
      <c r="DH1031" s="7"/>
      <c r="DI1031" s="7"/>
      <c r="DJ1031" s="7"/>
      <c r="DK1031" s="7"/>
      <c r="DL1031" s="7"/>
      <c r="DM1031" s="7"/>
      <c r="DN1031" s="7"/>
      <c r="DO1031" s="7"/>
      <c r="DP1031" s="7"/>
      <c r="DQ1031" s="7"/>
      <c r="DR1031" s="7"/>
      <c r="DS1031" s="7"/>
      <c r="DT1031" s="7"/>
      <c r="DU1031" s="7"/>
      <c r="DV1031" s="8"/>
      <c r="DW1031" s="8"/>
      <c r="DX1031" s="8"/>
      <c r="DY1031" s="8"/>
      <c r="DZ1031" s="8"/>
      <c r="EA1031" s="8"/>
      <c r="EB1031" s="8"/>
      <c r="EC1031" s="8"/>
      <c r="ED1031" s="7"/>
      <c r="EE1031" s="7"/>
      <c r="EF1031" s="7"/>
      <c r="EG1031" s="7"/>
      <c r="EH1031" s="7"/>
      <c r="EI1031" s="7"/>
      <c r="EJ1031" s="7"/>
      <c r="EK1031" s="7"/>
      <c r="EL1031" s="7"/>
      <c r="EM1031" s="7"/>
      <c r="EN1031" s="7"/>
      <c r="EO1031" s="7"/>
      <c r="EP1031" s="7"/>
      <c r="EQ1031" s="7"/>
      <c r="ER1031" s="7"/>
      <c r="ES1031" s="7"/>
      <c r="ET1031" s="7"/>
      <c r="EU1031" s="7"/>
      <c r="EV1031" s="7"/>
      <c r="EW1031" s="7"/>
      <c r="EX1031" s="7"/>
      <c r="EY1031" s="7"/>
      <c r="EZ1031" s="7"/>
      <c r="FA1031" s="7"/>
      <c r="FB1031" s="7"/>
      <c r="FC1031" s="7"/>
      <c r="FD1031" s="7"/>
      <c r="FE1031" s="7"/>
      <c r="FF1031" s="7"/>
      <c r="FG1031" s="7"/>
      <c r="FH1031" s="7"/>
      <c r="FI1031" s="7"/>
      <c r="FJ1031" s="7"/>
      <c r="FK1031" s="7"/>
      <c r="FL1031" s="7"/>
      <c r="FM1031" s="7"/>
      <c r="FN1031" s="7"/>
      <c r="FO1031" s="7"/>
      <c r="FP1031" s="7"/>
      <c r="FQ1031" s="7"/>
      <c r="FR1031" s="7"/>
    </row>
    <row r="1032" ht="15.75" customHeight="1">
      <c r="A1032" s="60"/>
      <c r="B1032" s="60"/>
      <c r="C1032" s="60"/>
      <c r="D1032" s="60"/>
      <c r="E1032" s="60"/>
      <c r="F1032" s="60"/>
      <c r="G1032" s="60"/>
      <c r="H1032" s="60"/>
      <c r="I1032" s="60"/>
      <c r="J1032" s="60"/>
      <c r="K1032" s="60"/>
      <c r="L1032" s="60"/>
      <c r="M1032" s="60"/>
      <c r="N1032" s="60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  <c r="DE1032" s="7"/>
      <c r="DF1032" s="7"/>
      <c r="DG1032" s="7"/>
      <c r="DH1032" s="7"/>
      <c r="DI1032" s="7"/>
      <c r="DJ1032" s="7"/>
      <c r="DK1032" s="7"/>
      <c r="DL1032" s="7"/>
      <c r="DM1032" s="7"/>
      <c r="DN1032" s="7"/>
      <c r="DO1032" s="7"/>
      <c r="DP1032" s="7"/>
      <c r="DQ1032" s="7"/>
      <c r="DR1032" s="7"/>
      <c r="DS1032" s="7"/>
      <c r="DT1032" s="7"/>
      <c r="DU1032" s="7"/>
      <c r="DV1032" s="8"/>
      <c r="DW1032" s="8"/>
      <c r="DX1032" s="8"/>
      <c r="DY1032" s="8"/>
      <c r="DZ1032" s="8"/>
      <c r="EA1032" s="8"/>
      <c r="EB1032" s="8"/>
      <c r="EC1032" s="8"/>
      <c r="ED1032" s="7"/>
      <c r="EE1032" s="7"/>
      <c r="EF1032" s="7"/>
      <c r="EG1032" s="7"/>
      <c r="EH1032" s="7"/>
      <c r="EI1032" s="7"/>
      <c r="EJ1032" s="7"/>
      <c r="EK1032" s="7"/>
      <c r="EL1032" s="7"/>
      <c r="EM1032" s="7"/>
      <c r="EN1032" s="7"/>
      <c r="EO1032" s="7"/>
      <c r="EP1032" s="7"/>
      <c r="EQ1032" s="7"/>
      <c r="ER1032" s="7"/>
      <c r="ES1032" s="7"/>
      <c r="ET1032" s="7"/>
      <c r="EU1032" s="7"/>
      <c r="EV1032" s="7"/>
      <c r="EW1032" s="7"/>
      <c r="EX1032" s="7"/>
      <c r="EY1032" s="7"/>
      <c r="EZ1032" s="7"/>
      <c r="FA1032" s="7"/>
      <c r="FB1032" s="7"/>
      <c r="FC1032" s="7"/>
      <c r="FD1032" s="7"/>
      <c r="FE1032" s="7"/>
      <c r="FF1032" s="7"/>
      <c r="FG1032" s="7"/>
      <c r="FH1032" s="7"/>
      <c r="FI1032" s="7"/>
      <c r="FJ1032" s="7"/>
      <c r="FK1032" s="7"/>
      <c r="FL1032" s="7"/>
      <c r="FM1032" s="7"/>
      <c r="FN1032" s="7"/>
      <c r="FO1032" s="7"/>
      <c r="FP1032" s="7"/>
      <c r="FQ1032" s="7"/>
      <c r="FR1032" s="7"/>
    </row>
    <row r="1033" ht="15.75" customHeight="1">
      <c r="A1033" s="60"/>
      <c r="B1033" s="60"/>
      <c r="C1033" s="60"/>
      <c r="D1033" s="60"/>
      <c r="E1033" s="60"/>
      <c r="F1033" s="60"/>
      <c r="G1033" s="60"/>
      <c r="H1033" s="60"/>
      <c r="I1033" s="60"/>
      <c r="J1033" s="60"/>
      <c r="K1033" s="60"/>
      <c r="L1033" s="60"/>
      <c r="M1033" s="60"/>
      <c r="N1033" s="60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  <c r="CZ1033" s="7"/>
      <c r="DA1033" s="7"/>
      <c r="DB1033" s="7"/>
      <c r="DC1033" s="7"/>
      <c r="DD1033" s="7"/>
      <c r="DE1033" s="7"/>
      <c r="DF1033" s="7"/>
      <c r="DG1033" s="7"/>
      <c r="DH1033" s="7"/>
      <c r="DI1033" s="7"/>
      <c r="DJ1033" s="7"/>
      <c r="DK1033" s="7"/>
      <c r="DL1033" s="7"/>
      <c r="DM1033" s="7"/>
      <c r="DN1033" s="7"/>
      <c r="DO1033" s="7"/>
      <c r="DP1033" s="7"/>
      <c r="DQ1033" s="7"/>
      <c r="DR1033" s="7"/>
      <c r="DS1033" s="7"/>
      <c r="DT1033" s="7"/>
      <c r="DU1033" s="7"/>
      <c r="DV1033" s="8"/>
      <c r="DW1033" s="8"/>
      <c r="DX1033" s="8"/>
      <c r="DY1033" s="8"/>
      <c r="DZ1033" s="8"/>
      <c r="EA1033" s="8"/>
      <c r="EB1033" s="8"/>
      <c r="EC1033" s="8"/>
      <c r="ED1033" s="7"/>
      <c r="EE1033" s="7"/>
      <c r="EF1033" s="7"/>
      <c r="EG1033" s="7"/>
      <c r="EH1033" s="7"/>
      <c r="EI1033" s="7"/>
      <c r="EJ1033" s="7"/>
      <c r="EK1033" s="7"/>
      <c r="EL1033" s="7"/>
      <c r="EM1033" s="7"/>
      <c r="EN1033" s="7"/>
      <c r="EO1033" s="7"/>
      <c r="EP1033" s="7"/>
      <c r="EQ1033" s="7"/>
      <c r="ER1033" s="7"/>
      <c r="ES1033" s="7"/>
      <c r="ET1033" s="7"/>
      <c r="EU1033" s="7"/>
      <c r="EV1033" s="7"/>
      <c r="EW1033" s="7"/>
      <c r="EX1033" s="7"/>
      <c r="EY1033" s="7"/>
      <c r="EZ1033" s="7"/>
      <c r="FA1033" s="7"/>
      <c r="FB1033" s="7"/>
      <c r="FC1033" s="7"/>
      <c r="FD1033" s="7"/>
      <c r="FE1033" s="7"/>
      <c r="FF1033" s="7"/>
      <c r="FG1033" s="7"/>
      <c r="FH1033" s="7"/>
      <c r="FI1033" s="7"/>
      <c r="FJ1033" s="7"/>
      <c r="FK1033" s="7"/>
      <c r="FL1033" s="7"/>
      <c r="FM1033" s="7"/>
      <c r="FN1033" s="7"/>
      <c r="FO1033" s="7"/>
      <c r="FP1033" s="7"/>
      <c r="FQ1033" s="7"/>
      <c r="FR1033" s="7"/>
    </row>
    <row r="1034" ht="15.75" customHeight="1">
      <c r="A1034" s="60"/>
      <c r="B1034" s="60"/>
      <c r="C1034" s="60"/>
      <c r="D1034" s="60"/>
      <c r="E1034" s="60"/>
      <c r="F1034" s="60"/>
      <c r="G1034" s="60"/>
      <c r="H1034" s="60"/>
      <c r="I1034" s="60"/>
      <c r="J1034" s="60"/>
      <c r="K1034" s="60"/>
      <c r="L1034" s="60"/>
      <c r="M1034" s="60"/>
      <c r="N1034" s="60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  <c r="DE1034" s="7"/>
      <c r="DF1034" s="7"/>
      <c r="DG1034" s="7"/>
      <c r="DH1034" s="7"/>
      <c r="DI1034" s="7"/>
      <c r="DJ1034" s="7"/>
      <c r="DK1034" s="7"/>
      <c r="DL1034" s="7"/>
      <c r="DM1034" s="7"/>
      <c r="DN1034" s="7"/>
      <c r="DO1034" s="7"/>
      <c r="DP1034" s="7"/>
      <c r="DQ1034" s="7"/>
      <c r="DR1034" s="7"/>
      <c r="DS1034" s="7"/>
      <c r="DT1034" s="7"/>
      <c r="DU1034" s="7"/>
      <c r="DV1034" s="8"/>
      <c r="DW1034" s="8"/>
      <c r="DX1034" s="8"/>
      <c r="DY1034" s="8"/>
      <c r="DZ1034" s="8"/>
      <c r="EA1034" s="8"/>
      <c r="EB1034" s="8"/>
      <c r="EC1034" s="8"/>
      <c r="ED1034" s="7"/>
      <c r="EE1034" s="7"/>
      <c r="EF1034" s="7"/>
      <c r="EG1034" s="7"/>
      <c r="EH1034" s="7"/>
      <c r="EI1034" s="7"/>
      <c r="EJ1034" s="7"/>
      <c r="EK1034" s="7"/>
      <c r="EL1034" s="7"/>
      <c r="EM1034" s="7"/>
      <c r="EN1034" s="7"/>
      <c r="EO1034" s="7"/>
      <c r="EP1034" s="7"/>
      <c r="EQ1034" s="7"/>
      <c r="ER1034" s="7"/>
      <c r="ES1034" s="7"/>
      <c r="ET1034" s="7"/>
      <c r="EU1034" s="7"/>
      <c r="EV1034" s="7"/>
      <c r="EW1034" s="7"/>
      <c r="EX1034" s="7"/>
      <c r="EY1034" s="7"/>
      <c r="EZ1034" s="7"/>
      <c r="FA1034" s="7"/>
      <c r="FB1034" s="7"/>
      <c r="FC1034" s="7"/>
      <c r="FD1034" s="7"/>
      <c r="FE1034" s="7"/>
      <c r="FF1034" s="7"/>
      <c r="FG1034" s="7"/>
      <c r="FH1034" s="7"/>
      <c r="FI1034" s="7"/>
      <c r="FJ1034" s="7"/>
      <c r="FK1034" s="7"/>
      <c r="FL1034" s="7"/>
      <c r="FM1034" s="7"/>
      <c r="FN1034" s="7"/>
      <c r="FO1034" s="7"/>
      <c r="FP1034" s="7"/>
      <c r="FQ1034" s="7"/>
      <c r="FR1034" s="7"/>
    </row>
    <row r="1035" ht="15.75" customHeight="1">
      <c r="A1035" s="60"/>
      <c r="B1035" s="60"/>
      <c r="C1035" s="60"/>
      <c r="D1035" s="60"/>
      <c r="E1035" s="60"/>
      <c r="F1035" s="60"/>
      <c r="G1035" s="60"/>
      <c r="H1035" s="60"/>
      <c r="I1035" s="60"/>
      <c r="J1035" s="60"/>
      <c r="K1035" s="60"/>
      <c r="L1035" s="60"/>
      <c r="M1035" s="60"/>
      <c r="N1035" s="60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7"/>
      <c r="DN1035" s="7"/>
      <c r="DO1035" s="7"/>
      <c r="DP1035" s="7"/>
      <c r="DQ1035" s="7"/>
      <c r="DR1035" s="7"/>
      <c r="DS1035" s="7"/>
      <c r="DT1035" s="7"/>
      <c r="DU1035" s="7"/>
      <c r="DV1035" s="8"/>
      <c r="DW1035" s="8"/>
      <c r="DX1035" s="8"/>
      <c r="DY1035" s="8"/>
      <c r="DZ1035" s="8"/>
      <c r="EA1035" s="8"/>
      <c r="EB1035" s="8"/>
      <c r="EC1035" s="8"/>
      <c r="ED1035" s="7"/>
      <c r="EE1035" s="7"/>
      <c r="EF1035" s="7"/>
      <c r="EG1035" s="7"/>
      <c r="EH1035" s="7"/>
      <c r="EI1035" s="7"/>
      <c r="EJ1035" s="7"/>
      <c r="EK1035" s="7"/>
      <c r="EL1035" s="7"/>
      <c r="EM1035" s="7"/>
      <c r="EN1035" s="7"/>
      <c r="EO1035" s="7"/>
      <c r="EP1035" s="7"/>
      <c r="EQ1035" s="7"/>
      <c r="ER1035" s="7"/>
      <c r="ES1035" s="7"/>
      <c r="ET1035" s="7"/>
      <c r="EU1035" s="7"/>
      <c r="EV1035" s="7"/>
      <c r="EW1035" s="7"/>
      <c r="EX1035" s="7"/>
      <c r="EY1035" s="7"/>
      <c r="EZ1035" s="7"/>
      <c r="FA1035" s="7"/>
      <c r="FB1035" s="7"/>
      <c r="FC1035" s="7"/>
      <c r="FD1035" s="7"/>
      <c r="FE1035" s="7"/>
      <c r="FF1035" s="7"/>
      <c r="FG1035" s="7"/>
      <c r="FH1035" s="7"/>
      <c r="FI1035" s="7"/>
      <c r="FJ1035" s="7"/>
      <c r="FK1035" s="7"/>
      <c r="FL1035" s="7"/>
      <c r="FM1035" s="7"/>
      <c r="FN1035" s="7"/>
      <c r="FO1035" s="7"/>
      <c r="FP1035" s="7"/>
      <c r="FQ1035" s="7"/>
      <c r="FR1035" s="7"/>
    </row>
    <row r="1036" ht="15.75" customHeight="1">
      <c r="A1036" s="60"/>
      <c r="B1036" s="60"/>
      <c r="C1036" s="60"/>
      <c r="D1036" s="60"/>
      <c r="E1036" s="60"/>
      <c r="F1036" s="60"/>
      <c r="G1036" s="60"/>
      <c r="H1036" s="60"/>
      <c r="I1036" s="60"/>
      <c r="J1036" s="60"/>
      <c r="K1036" s="60"/>
      <c r="L1036" s="60"/>
      <c r="M1036" s="60"/>
      <c r="N1036" s="60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  <c r="DE1036" s="7"/>
      <c r="DF1036" s="7"/>
      <c r="DG1036" s="7"/>
      <c r="DH1036" s="7"/>
      <c r="DI1036" s="7"/>
      <c r="DJ1036" s="7"/>
      <c r="DK1036" s="7"/>
      <c r="DL1036" s="7"/>
      <c r="DM1036" s="7"/>
      <c r="DN1036" s="7"/>
      <c r="DO1036" s="7"/>
      <c r="DP1036" s="7"/>
      <c r="DQ1036" s="7"/>
      <c r="DR1036" s="7"/>
      <c r="DS1036" s="7"/>
      <c r="DT1036" s="7"/>
      <c r="DU1036" s="7"/>
      <c r="DV1036" s="8"/>
      <c r="DW1036" s="8"/>
      <c r="DX1036" s="8"/>
      <c r="DY1036" s="8"/>
      <c r="DZ1036" s="8"/>
      <c r="EA1036" s="8"/>
      <c r="EB1036" s="8"/>
      <c r="EC1036" s="8"/>
      <c r="ED1036" s="7"/>
      <c r="EE1036" s="7"/>
      <c r="EF1036" s="7"/>
      <c r="EG1036" s="7"/>
      <c r="EH1036" s="7"/>
      <c r="EI1036" s="7"/>
      <c r="EJ1036" s="7"/>
      <c r="EK1036" s="7"/>
      <c r="EL1036" s="7"/>
      <c r="EM1036" s="7"/>
      <c r="EN1036" s="7"/>
      <c r="EO1036" s="7"/>
      <c r="EP1036" s="7"/>
      <c r="EQ1036" s="7"/>
      <c r="ER1036" s="7"/>
      <c r="ES1036" s="7"/>
      <c r="ET1036" s="7"/>
      <c r="EU1036" s="7"/>
      <c r="EV1036" s="7"/>
      <c r="EW1036" s="7"/>
      <c r="EX1036" s="7"/>
      <c r="EY1036" s="7"/>
      <c r="EZ1036" s="7"/>
      <c r="FA1036" s="7"/>
      <c r="FB1036" s="7"/>
      <c r="FC1036" s="7"/>
      <c r="FD1036" s="7"/>
      <c r="FE1036" s="7"/>
      <c r="FF1036" s="7"/>
      <c r="FG1036" s="7"/>
      <c r="FH1036" s="7"/>
      <c r="FI1036" s="7"/>
      <c r="FJ1036" s="7"/>
      <c r="FK1036" s="7"/>
      <c r="FL1036" s="7"/>
      <c r="FM1036" s="7"/>
      <c r="FN1036" s="7"/>
      <c r="FO1036" s="7"/>
      <c r="FP1036" s="7"/>
      <c r="FQ1036" s="7"/>
      <c r="FR1036" s="7"/>
    </row>
    <row r="1037" ht="15.75" customHeight="1">
      <c r="A1037" s="60"/>
      <c r="B1037" s="60"/>
      <c r="C1037" s="60"/>
      <c r="D1037" s="60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  <c r="CZ1037" s="7"/>
      <c r="DA1037" s="7"/>
      <c r="DB1037" s="7"/>
      <c r="DC1037" s="7"/>
      <c r="DD1037" s="7"/>
      <c r="DE1037" s="7"/>
      <c r="DF1037" s="7"/>
      <c r="DG1037" s="7"/>
      <c r="DH1037" s="7"/>
      <c r="DI1037" s="7"/>
      <c r="DJ1037" s="7"/>
      <c r="DK1037" s="7"/>
      <c r="DL1037" s="7"/>
      <c r="DM1037" s="7"/>
      <c r="DN1037" s="7"/>
      <c r="DO1037" s="7"/>
      <c r="DP1037" s="7"/>
      <c r="DQ1037" s="7"/>
      <c r="DR1037" s="7"/>
      <c r="DS1037" s="7"/>
      <c r="DT1037" s="7"/>
      <c r="DU1037" s="7"/>
      <c r="DV1037" s="8"/>
      <c r="DW1037" s="8"/>
      <c r="DX1037" s="8"/>
      <c r="DY1037" s="8"/>
      <c r="DZ1037" s="8"/>
      <c r="EA1037" s="8"/>
      <c r="EB1037" s="8"/>
      <c r="EC1037" s="8"/>
      <c r="ED1037" s="7"/>
      <c r="EE1037" s="7"/>
      <c r="EF1037" s="7"/>
      <c r="EG1037" s="7"/>
      <c r="EH1037" s="7"/>
      <c r="EI1037" s="7"/>
      <c r="EJ1037" s="7"/>
      <c r="EK1037" s="7"/>
      <c r="EL1037" s="7"/>
      <c r="EM1037" s="7"/>
      <c r="EN1037" s="7"/>
      <c r="EO1037" s="7"/>
      <c r="EP1037" s="7"/>
      <c r="EQ1037" s="7"/>
      <c r="ER1037" s="7"/>
      <c r="ES1037" s="7"/>
      <c r="ET1037" s="7"/>
      <c r="EU1037" s="7"/>
      <c r="EV1037" s="7"/>
      <c r="EW1037" s="7"/>
      <c r="EX1037" s="7"/>
      <c r="EY1037" s="7"/>
      <c r="EZ1037" s="7"/>
      <c r="FA1037" s="7"/>
      <c r="FB1037" s="7"/>
      <c r="FC1037" s="7"/>
      <c r="FD1037" s="7"/>
      <c r="FE1037" s="7"/>
      <c r="FF1037" s="7"/>
      <c r="FG1037" s="7"/>
      <c r="FH1037" s="7"/>
      <c r="FI1037" s="7"/>
      <c r="FJ1037" s="7"/>
      <c r="FK1037" s="7"/>
      <c r="FL1037" s="7"/>
      <c r="FM1037" s="7"/>
      <c r="FN1037" s="7"/>
      <c r="FO1037" s="7"/>
      <c r="FP1037" s="7"/>
      <c r="FQ1037" s="7"/>
      <c r="FR1037" s="7"/>
    </row>
    <row r="1038" ht="15.75" customHeight="1">
      <c r="A1038" s="60"/>
      <c r="B1038" s="60"/>
      <c r="C1038" s="60"/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  <c r="DE1038" s="7"/>
      <c r="DF1038" s="7"/>
      <c r="DG1038" s="7"/>
      <c r="DH1038" s="7"/>
      <c r="DI1038" s="7"/>
      <c r="DJ1038" s="7"/>
      <c r="DK1038" s="7"/>
      <c r="DL1038" s="7"/>
      <c r="DM1038" s="7"/>
      <c r="DN1038" s="7"/>
      <c r="DO1038" s="7"/>
      <c r="DP1038" s="7"/>
      <c r="DQ1038" s="7"/>
      <c r="DR1038" s="7"/>
      <c r="DS1038" s="7"/>
      <c r="DT1038" s="7"/>
      <c r="DU1038" s="7"/>
      <c r="DV1038" s="8"/>
      <c r="DW1038" s="8"/>
      <c r="DX1038" s="8"/>
      <c r="DY1038" s="8"/>
      <c r="DZ1038" s="8"/>
      <c r="EA1038" s="8"/>
      <c r="EB1038" s="8"/>
      <c r="EC1038" s="8"/>
      <c r="ED1038" s="7"/>
      <c r="EE1038" s="7"/>
      <c r="EF1038" s="7"/>
      <c r="EG1038" s="7"/>
      <c r="EH1038" s="7"/>
      <c r="EI1038" s="7"/>
      <c r="EJ1038" s="7"/>
      <c r="EK1038" s="7"/>
      <c r="EL1038" s="7"/>
      <c r="EM1038" s="7"/>
      <c r="EN1038" s="7"/>
      <c r="EO1038" s="7"/>
      <c r="EP1038" s="7"/>
      <c r="EQ1038" s="7"/>
      <c r="ER1038" s="7"/>
      <c r="ES1038" s="7"/>
      <c r="ET1038" s="7"/>
      <c r="EU1038" s="7"/>
      <c r="EV1038" s="7"/>
      <c r="EW1038" s="7"/>
      <c r="EX1038" s="7"/>
      <c r="EY1038" s="7"/>
      <c r="EZ1038" s="7"/>
      <c r="FA1038" s="7"/>
      <c r="FB1038" s="7"/>
      <c r="FC1038" s="7"/>
      <c r="FD1038" s="7"/>
      <c r="FE1038" s="7"/>
      <c r="FF1038" s="7"/>
      <c r="FG1038" s="7"/>
      <c r="FH1038" s="7"/>
      <c r="FI1038" s="7"/>
      <c r="FJ1038" s="7"/>
      <c r="FK1038" s="7"/>
      <c r="FL1038" s="7"/>
      <c r="FM1038" s="7"/>
      <c r="FN1038" s="7"/>
      <c r="FO1038" s="7"/>
      <c r="FP1038" s="7"/>
      <c r="FQ1038" s="7"/>
      <c r="FR1038" s="7"/>
    </row>
    <row r="1039" ht="15.75" customHeight="1">
      <c r="A1039" s="60"/>
      <c r="B1039" s="60"/>
      <c r="C1039" s="60"/>
      <c r="D1039" s="60"/>
      <c r="E1039" s="60"/>
      <c r="F1039" s="60"/>
      <c r="G1039" s="60"/>
      <c r="H1039" s="60"/>
      <c r="I1039" s="60"/>
      <c r="J1039" s="60"/>
      <c r="K1039" s="60"/>
      <c r="L1039" s="60"/>
      <c r="M1039" s="60"/>
      <c r="N1039" s="60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  <c r="CZ1039" s="7"/>
      <c r="DA1039" s="7"/>
      <c r="DB1039" s="7"/>
      <c r="DC1039" s="7"/>
      <c r="DD1039" s="7"/>
      <c r="DE1039" s="7"/>
      <c r="DF1039" s="7"/>
      <c r="DG1039" s="7"/>
      <c r="DH1039" s="7"/>
      <c r="DI1039" s="7"/>
      <c r="DJ1039" s="7"/>
      <c r="DK1039" s="7"/>
      <c r="DL1039" s="7"/>
      <c r="DM1039" s="7"/>
      <c r="DN1039" s="7"/>
      <c r="DO1039" s="7"/>
      <c r="DP1039" s="7"/>
      <c r="DQ1039" s="7"/>
      <c r="DR1039" s="7"/>
      <c r="DS1039" s="7"/>
      <c r="DT1039" s="7"/>
      <c r="DU1039" s="7"/>
      <c r="DV1039" s="8"/>
      <c r="DW1039" s="8"/>
      <c r="DX1039" s="8"/>
      <c r="DY1039" s="8"/>
      <c r="DZ1039" s="8"/>
      <c r="EA1039" s="8"/>
      <c r="EB1039" s="8"/>
      <c r="EC1039" s="8"/>
      <c r="ED1039" s="7"/>
      <c r="EE1039" s="7"/>
      <c r="EF1039" s="7"/>
      <c r="EG1039" s="7"/>
      <c r="EH1039" s="7"/>
      <c r="EI1039" s="7"/>
      <c r="EJ1039" s="7"/>
      <c r="EK1039" s="7"/>
      <c r="EL1039" s="7"/>
      <c r="EM1039" s="7"/>
      <c r="EN1039" s="7"/>
      <c r="EO1039" s="7"/>
      <c r="EP1039" s="7"/>
      <c r="EQ1039" s="7"/>
      <c r="ER1039" s="7"/>
      <c r="ES1039" s="7"/>
      <c r="ET1039" s="7"/>
      <c r="EU1039" s="7"/>
      <c r="EV1039" s="7"/>
      <c r="EW1039" s="7"/>
      <c r="EX1039" s="7"/>
      <c r="EY1039" s="7"/>
      <c r="EZ1039" s="7"/>
      <c r="FA1039" s="7"/>
      <c r="FB1039" s="7"/>
      <c r="FC1039" s="7"/>
      <c r="FD1039" s="7"/>
      <c r="FE1039" s="7"/>
      <c r="FF1039" s="7"/>
      <c r="FG1039" s="7"/>
      <c r="FH1039" s="7"/>
      <c r="FI1039" s="7"/>
      <c r="FJ1039" s="7"/>
      <c r="FK1039" s="7"/>
      <c r="FL1039" s="7"/>
      <c r="FM1039" s="7"/>
      <c r="FN1039" s="7"/>
      <c r="FO1039" s="7"/>
      <c r="FP1039" s="7"/>
      <c r="FQ1039" s="7"/>
      <c r="FR1039" s="7"/>
    </row>
    <row r="1040" ht="15.75" customHeight="1">
      <c r="A1040" s="60"/>
      <c r="B1040" s="60"/>
      <c r="C1040" s="60"/>
      <c r="D1040" s="60"/>
      <c r="E1040" s="60"/>
      <c r="F1040" s="60"/>
      <c r="G1040" s="60"/>
      <c r="H1040" s="60"/>
      <c r="I1040" s="60"/>
      <c r="J1040" s="60"/>
      <c r="K1040" s="60"/>
      <c r="L1040" s="60"/>
      <c r="M1040" s="60"/>
      <c r="N1040" s="60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  <c r="DE1040" s="7"/>
      <c r="DF1040" s="7"/>
      <c r="DG1040" s="7"/>
      <c r="DH1040" s="7"/>
      <c r="DI1040" s="7"/>
      <c r="DJ1040" s="7"/>
      <c r="DK1040" s="7"/>
      <c r="DL1040" s="7"/>
      <c r="DM1040" s="7"/>
      <c r="DN1040" s="7"/>
      <c r="DO1040" s="7"/>
      <c r="DP1040" s="7"/>
      <c r="DQ1040" s="7"/>
      <c r="DR1040" s="7"/>
      <c r="DS1040" s="7"/>
      <c r="DT1040" s="7"/>
      <c r="DU1040" s="7"/>
      <c r="DV1040" s="8"/>
      <c r="DW1040" s="8"/>
      <c r="DX1040" s="8"/>
      <c r="DY1040" s="8"/>
      <c r="DZ1040" s="8"/>
      <c r="EA1040" s="8"/>
      <c r="EB1040" s="8"/>
      <c r="EC1040" s="8"/>
      <c r="ED1040" s="7"/>
      <c r="EE1040" s="7"/>
      <c r="EF1040" s="7"/>
      <c r="EG1040" s="7"/>
      <c r="EH1040" s="7"/>
      <c r="EI1040" s="7"/>
      <c r="EJ1040" s="7"/>
      <c r="EK1040" s="7"/>
      <c r="EL1040" s="7"/>
      <c r="EM1040" s="7"/>
      <c r="EN1040" s="7"/>
      <c r="EO1040" s="7"/>
      <c r="EP1040" s="7"/>
      <c r="EQ1040" s="7"/>
      <c r="ER1040" s="7"/>
      <c r="ES1040" s="7"/>
      <c r="ET1040" s="7"/>
      <c r="EU1040" s="7"/>
      <c r="EV1040" s="7"/>
      <c r="EW1040" s="7"/>
      <c r="EX1040" s="7"/>
      <c r="EY1040" s="7"/>
      <c r="EZ1040" s="7"/>
      <c r="FA1040" s="7"/>
      <c r="FB1040" s="7"/>
      <c r="FC1040" s="7"/>
      <c r="FD1040" s="7"/>
      <c r="FE1040" s="7"/>
      <c r="FF1040" s="7"/>
      <c r="FG1040" s="7"/>
      <c r="FH1040" s="7"/>
      <c r="FI1040" s="7"/>
      <c r="FJ1040" s="7"/>
      <c r="FK1040" s="7"/>
      <c r="FL1040" s="7"/>
      <c r="FM1040" s="7"/>
      <c r="FN1040" s="7"/>
      <c r="FO1040" s="7"/>
      <c r="FP1040" s="7"/>
      <c r="FQ1040" s="7"/>
      <c r="FR1040" s="7"/>
    </row>
    <row r="1041" ht="15.75" customHeight="1">
      <c r="A1041" s="60"/>
      <c r="B1041" s="60"/>
      <c r="C1041" s="60"/>
      <c r="D1041" s="60"/>
      <c r="E1041" s="60"/>
      <c r="F1041" s="60"/>
      <c r="G1041" s="60"/>
      <c r="H1041" s="60"/>
      <c r="I1041" s="60"/>
      <c r="J1041" s="60"/>
      <c r="K1041" s="60"/>
      <c r="L1041" s="60"/>
      <c r="M1041" s="60"/>
      <c r="N1041" s="60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  <c r="CZ1041" s="7"/>
      <c r="DA1041" s="7"/>
      <c r="DB1041" s="7"/>
      <c r="DC1041" s="7"/>
      <c r="DD1041" s="7"/>
      <c r="DE1041" s="7"/>
      <c r="DF1041" s="7"/>
      <c r="DG1041" s="7"/>
      <c r="DH1041" s="7"/>
      <c r="DI1041" s="7"/>
      <c r="DJ1041" s="7"/>
      <c r="DK1041" s="7"/>
      <c r="DL1041" s="7"/>
      <c r="DM1041" s="7"/>
      <c r="DN1041" s="7"/>
      <c r="DO1041" s="7"/>
      <c r="DP1041" s="7"/>
      <c r="DQ1041" s="7"/>
      <c r="DR1041" s="7"/>
      <c r="DS1041" s="7"/>
      <c r="DT1041" s="7"/>
      <c r="DU1041" s="7"/>
      <c r="DV1041" s="8"/>
      <c r="DW1041" s="8"/>
      <c r="DX1041" s="8"/>
      <c r="DY1041" s="8"/>
      <c r="DZ1041" s="8"/>
      <c r="EA1041" s="8"/>
      <c r="EB1041" s="8"/>
      <c r="EC1041" s="8"/>
      <c r="ED1041" s="7"/>
      <c r="EE1041" s="7"/>
      <c r="EF1041" s="7"/>
      <c r="EG1041" s="7"/>
      <c r="EH1041" s="7"/>
      <c r="EI1041" s="7"/>
      <c r="EJ1041" s="7"/>
      <c r="EK1041" s="7"/>
      <c r="EL1041" s="7"/>
      <c r="EM1041" s="7"/>
      <c r="EN1041" s="7"/>
      <c r="EO1041" s="7"/>
      <c r="EP1041" s="7"/>
      <c r="EQ1041" s="7"/>
      <c r="ER1041" s="7"/>
      <c r="ES1041" s="7"/>
      <c r="ET1041" s="7"/>
      <c r="EU1041" s="7"/>
      <c r="EV1041" s="7"/>
      <c r="EW1041" s="7"/>
      <c r="EX1041" s="7"/>
      <c r="EY1041" s="7"/>
      <c r="EZ1041" s="7"/>
      <c r="FA1041" s="7"/>
      <c r="FB1041" s="7"/>
      <c r="FC1041" s="7"/>
      <c r="FD1041" s="7"/>
      <c r="FE1041" s="7"/>
      <c r="FF1041" s="7"/>
      <c r="FG1041" s="7"/>
      <c r="FH1041" s="7"/>
      <c r="FI1041" s="7"/>
      <c r="FJ1041" s="7"/>
      <c r="FK1041" s="7"/>
      <c r="FL1041" s="7"/>
      <c r="FM1041" s="7"/>
      <c r="FN1041" s="7"/>
      <c r="FO1041" s="7"/>
      <c r="FP1041" s="7"/>
      <c r="FQ1041" s="7"/>
      <c r="FR1041" s="7"/>
    </row>
    <row r="1042" ht="15.75" customHeight="1">
      <c r="A1042" s="60"/>
      <c r="B1042" s="60"/>
      <c r="C1042" s="60"/>
      <c r="D1042" s="60"/>
      <c r="E1042" s="60"/>
      <c r="F1042" s="60"/>
      <c r="G1042" s="60"/>
      <c r="H1042" s="60"/>
      <c r="I1042" s="60"/>
      <c r="J1042" s="60"/>
      <c r="K1042" s="60"/>
      <c r="L1042" s="60"/>
      <c r="M1042" s="60"/>
      <c r="N1042" s="60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  <c r="DE1042" s="7"/>
      <c r="DF1042" s="7"/>
      <c r="DG1042" s="7"/>
      <c r="DH1042" s="7"/>
      <c r="DI1042" s="7"/>
      <c r="DJ1042" s="7"/>
      <c r="DK1042" s="7"/>
      <c r="DL1042" s="7"/>
      <c r="DM1042" s="7"/>
      <c r="DN1042" s="7"/>
      <c r="DO1042" s="7"/>
      <c r="DP1042" s="7"/>
      <c r="DQ1042" s="7"/>
      <c r="DR1042" s="7"/>
      <c r="DS1042" s="7"/>
      <c r="DT1042" s="7"/>
      <c r="DU1042" s="7"/>
      <c r="DV1042" s="8"/>
      <c r="DW1042" s="8"/>
      <c r="DX1042" s="8"/>
      <c r="DY1042" s="8"/>
      <c r="DZ1042" s="8"/>
      <c r="EA1042" s="8"/>
      <c r="EB1042" s="8"/>
      <c r="EC1042" s="8"/>
      <c r="ED1042" s="7"/>
      <c r="EE1042" s="7"/>
      <c r="EF1042" s="7"/>
      <c r="EG1042" s="7"/>
      <c r="EH1042" s="7"/>
      <c r="EI1042" s="7"/>
      <c r="EJ1042" s="7"/>
      <c r="EK1042" s="7"/>
      <c r="EL1042" s="7"/>
      <c r="EM1042" s="7"/>
      <c r="EN1042" s="7"/>
      <c r="EO1042" s="7"/>
      <c r="EP1042" s="7"/>
      <c r="EQ1042" s="7"/>
      <c r="ER1042" s="7"/>
      <c r="ES1042" s="7"/>
      <c r="ET1042" s="7"/>
      <c r="EU1042" s="7"/>
      <c r="EV1042" s="7"/>
      <c r="EW1042" s="7"/>
      <c r="EX1042" s="7"/>
      <c r="EY1042" s="7"/>
      <c r="EZ1042" s="7"/>
      <c r="FA1042" s="7"/>
      <c r="FB1042" s="7"/>
      <c r="FC1042" s="7"/>
      <c r="FD1042" s="7"/>
      <c r="FE1042" s="7"/>
      <c r="FF1042" s="7"/>
      <c r="FG1042" s="7"/>
      <c r="FH1042" s="7"/>
      <c r="FI1042" s="7"/>
      <c r="FJ1042" s="7"/>
      <c r="FK1042" s="7"/>
      <c r="FL1042" s="7"/>
      <c r="FM1042" s="7"/>
      <c r="FN1042" s="7"/>
      <c r="FO1042" s="7"/>
      <c r="FP1042" s="7"/>
      <c r="FQ1042" s="7"/>
      <c r="FR1042" s="7"/>
    </row>
    <row r="1043" ht="15.75" customHeight="1">
      <c r="A1043" s="60"/>
      <c r="B1043" s="60"/>
      <c r="C1043" s="60"/>
      <c r="D1043" s="60"/>
      <c r="E1043" s="60"/>
      <c r="F1043" s="60"/>
      <c r="G1043" s="60"/>
      <c r="H1043" s="60"/>
      <c r="I1043" s="60"/>
      <c r="J1043" s="60"/>
      <c r="K1043" s="60"/>
      <c r="L1043" s="60"/>
      <c r="M1043" s="60"/>
      <c r="N1043" s="60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  <c r="CZ1043" s="7"/>
      <c r="DA1043" s="7"/>
      <c r="DB1043" s="7"/>
      <c r="DC1043" s="7"/>
      <c r="DD1043" s="7"/>
      <c r="DE1043" s="7"/>
      <c r="DF1043" s="7"/>
      <c r="DG1043" s="7"/>
      <c r="DH1043" s="7"/>
      <c r="DI1043" s="7"/>
      <c r="DJ1043" s="7"/>
      <c r="DK1043" s="7"/>
      <c r="DL1043" s="7"/>
      <c r="DM1043" s="7"/>
      <c r="DN1043" s="7"/>
      <c r="DO1043" s="7"/>
      <c r="DP1043" s="7"/>
      <c r="DQ1043" s="7"/>
      <c r="DR1043" s="7"/>
      <c r="DS1043" s="7"/>
      <c r="DT1043" s="7"/>
      <c r="DU1043" s="7"/>
      <c r="DV1043" s="8"/>
      <c r="DW1043" s="8"/>
      <c r="DX1043" s="8"/>
      <c r="DY1043" s="8"/>
      <c r="DZ1043" s="8"/>
      <c r="EA1043" s="8"/>
      <c r="EB1043" s="8"/>
      <c r="EC1043" s="8"/>
      <c r="ED1043" s="7"/>
      <c r="EE1043" s="7"/>
      <c r="EF1043" s="7"/>
      <c r="EG1043" s="7"/>
      <c r="EH1043" s="7"/>
      <c r="EI1043" s="7"/>
      <c r="EJ1043" s="7"/>
      <c r="EK1043" s="7"/>
      <c r="EL1043" s="7"/>
      <c r="EM1043" s="7"/>
      <c r="EN1043" s="7"/>
      <c r="EO1043" s="7"/>
      <c r="EP1043" s="7"/>
      <c r="EQ1043" s="7"/>
      <c r="ER1043" s="7"/>
      <c r="ES1043" s="7"/>
      <c r="ET1043" s="7"/>
      <c r="EU1043" s="7"/>
      <c r="EV1043" s="7"/>
      <c r="EW1043" s="7"/>
      <c r="EX1043" s="7"/>
      <c r="EY1043" s="7"/>
      <c r="EZ1043" s="7"/>
      <c r="FA1043" s="7"/>
      <c r="FB1043" s="7"/>
      <c r="FC1043" s="7"/>
      <c r="FD1043" s="7"/>
      <c r="FE1043" s="7"/>
      <c r="FF1043" s="7"/>
      <c r="FG1043" s="7"/>
      <c r="FH1043" s="7"/>
      <c r="FI1043" s="7"/>
      <c r="FJ1043" s="7"/>
      <c r="FK1043" s="7"/>
      <c r="FL1043" s="7"/>
      <c r="FM1043" s="7"/>
      <c r="FN1043" s="7"/>
      <c r="FO1043" s="7"/>
      <c r="FP1043" s="7"/>
      <c r="FQ1043" s="7"/>
      <c r="FR1043" s="7"/>
    </row>
    <row r="1044" ht="15.75" customHeight="1">
      <c r="A1044" s="60"/>
      <c r="B1044" s="60"/>
      <c r="C1044" s="60"/>
      <c r="D1044" s="60"/>
      <c r="E1044" s="60"/>
      <c r="F1044" s="60"/>
      <c r="G1044" s="60"/>
      <c r="H1044" s="60"/>
      <c r="I1044" s="60"/>
      <c r="J1044" s="60"/>
      <c r="K1044" s="60"/>
      <c r="L1044" s="60"/>
      <c r="M1044" s="60"/>
      <c r="N1044" s="60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  <c r="DE1044" s="7"/>
      <c r="DF1044" s="7"/>
      <c r="DG1044" s="7"/>
      <c r="DH1044" s="7"/>
      <c r="DI1044" s="7"/>
      <c r="DJ1044" s="7"/>
      <c r="DK1044" s="7"/>
      <c r="DL1044" s="7"/>
      <c r="DM1044" s="7"/>
      <c r="DN1044" s="7"/>
      <c r="DO1044" s="7"/>
      <c r="DP1044" s="7"/>
      <c r="DQ1044" s="7"/>
      <c r="DR1044" s="7"/>
      <c r="DS1044" s="7"/>
      <c r="DT1044" s="7"/>
      <c r="DU1044" s="7"/>
      <c r="DV1044" s="8"/>
      <c r="DW1044" s="8"/>
      <c r="DX1044" s="8"/>
      <c r="DY1044" s="8"/>
      <c r="DZ1044" s="8"/>
      <c r="EA1044" s="8"/>
      <c r="EB1044" s="8"/>
      <c r="EC1044" s="8"/>
      <c r="ED1044" s="7"/>
      <c r="EE1044" s="7"/>
      <c r="EF1044" s="7"/>
      <c r="EG1044" s="7"/>
      <c r="EH1044" s="7"/>
      <c r="EI1044" s="7"/>
      <c r="EJ1044" s="7"/>
      <c r="EK1044" s="7"/>
      <c r="EL1044" s="7"/>
      <c r="EM1044" s="7"/>
      <c r="EN1044" s="7"/>
      <c r="EO1044" s="7"/>
      <c r="EP1044" s="7"/>
      <c r="EQ1044" s="7"/>
      <c r="ER1044" s="7"/>
      <c r="ES1044" s="7"/>
      <c r="ET1044" s="7"/>
      <c r="EU1044" s="7"/>
      <c r="EV1044" s="7"/>
      <c r="EW1044" s="7"/>
      <c r="EX1044" s="7"/>
      <c r="EY1044" s="7"/>
      <c r="EZ1044" s="7"/>
      <c r="FA1044" s="7"/>
      <c r="FB1044" s="7"/>
      <c r="FC1044" s="7"/>
      <c r="FD1044" s="7"/>
      <c r="FE1044" s="7"/>
      <c r="FF1044" s="7"/>
      <c r="FG1044" s="7"/>
      <c r="FH1044" s="7"/>
      <c r="FI1044" s="7"/>
      <c r="FJ1044" s="7"/>
      <c r="FK1044" s="7"/>
      <c r="FL1044" s="7"/>
      <c r="FM1044" s="7"/>
      <c r="FN1044" s="7"/>
      <c r="FO1044" s="7"/>
      <c r="FP1044" s="7"/>
      <c r="FQ1044" s="7"/>
      <c r="FR1044" s="7"/>
    </row>
    <row r="1045" ht="15.75" customHeight="1">
      <c r="A1045" s="60"/>
      <c r="B1045" s="60"/>
      <c r="C1045" s="60"/>
      <c r="D1045" s="60"/>
      <c r="E1045" s="60"/>
      <c r="F1045" s="60"/>
      <c r="G1045" s="60"/>
      <c r="H1045" s="60"/>
      <c r="I1045" s="60"/>
      <c r="J1045" s="60"/>
      <c r="K1045" s="60"/>
      <c r="L1045" s="60"/>
      <c r="M1045" s="60"/>
      <c r="N1045" s="60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7"/>
      <c r="DE1045" s="7"/>
      <c r="DF1045" s="7"/>
      <c r="DG1045" s="7"/>
      <c r="DH1045" s="7"/>
      <c r="DI1045" s="7"/>
      <c r="DJ1045" s="7"/>
      <c r="DK1045" s="7"/>
      <c r="DL1045" s="7"/>
      <c r="DM1045" s="7"/>
      <c r="DN1045" s="7"/>
      <c r="DO1045" s="7"/>
      <c r="DP1045" s="7"/>
      <c r="DQ1045" s="7"/>
      <c r="DR1045" s="7"/>
      <c r="DS1045" s="7"/>
      <c r="DT1045" s="7"/>
      <c r="DU1045" s="7"/>
      <c r="DV1045" s="8"/>
      <c r="DW1045" s="8"/>
      <c r="DX1045" s="8"/>
      <c r="DY1045" s="8"/>
      <c r="DZ1045" s="8"/>
      <c r="EA1045" s="8"/>
      <c r="EB1045" s="8"/>
      <c r="EC1045" s="8"/>
      <c r="ED1045" s="7"/>
      <c r="EE1045" s="7"/>
      <c r="EF1045" s="7"/>
      <c r="EG1045" s="7"/>
      <c r="EH1045" s="7"/>
      <c r="EI1045" s="7"/>
      <c r="EJ1045" s="7"/>
      <c r="EK1045" s="7"/>
      <c r="EL1045" s="7"/>
      <c r="EM1045" s="7"/>
      <c r="EN1045" s="7"/>
      <c r="EO1045" s="7"/>
      <c r="EP1045" s="7"/>
      <c r="EQ1045" s="7"/>
      <c r="ER1045" s="7"/>
      <c r="ES1045" s="7"/>
      <c r="ET1045" s="7"/>
      <c r="EU1045" s="7"/>
      <c r="EV1045" s="7"/>
      <c r="EW1045" s="7"/>
      <c r="EX1045" s="7"/>
      <c r="EY1045" s="7"/>
      <c r="EZ1045" s="7"/>
      <c r="FA1045" s="7"/>
      <c r="FB1045" s="7"/>
      <c r="FC1045" s="7"/>
      <c r="FD1045" s="7"/>
      <c r="FE1045" s="7"/>
      <c r="FF1045" s="7"/>
      <c r="FG1045" s="7"/>
      <c r="FH1045" s="7"/>
      <c r="FI1045" s="7"/>
      <c r="FJ1045" s="7"/>
      <c r="FK1045" s="7"/>
      <c r="FL1045" s="7"/>
      <c r="FM1045" s="7"/>
      <c r="FN1045" s="7"/>
      <c r="FO1045" s="7"/>
      <c r="FP1045" s="7"/>
      <c r="FQ1045" s="7"/>
      <c r="FR1045" s="7"/>
    </row>
    <row r="1046" ht="15.75" customHeight="1">
      <c r="A1046" s="60"/>
      <c r="B1046" s="60"/>
      <c r="C1046" s="60"/>
      <c r="D1046" s="60"/>
      <c r="E1046" s="60"/>
      <c r="F1046" s="60"/>
      <c r="G1046" s="60"/>
      <c r="H1046" s="60"/>
      <c r="I1046" s="60"/>
      <c r="J1046" s="60"/>
      <c r="K1046" s="60"/>
      <c r="L1046" s="60"/>
      <c r="M1046" s="60"/>
      <c r="N1046" s="60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  <c r="DE1046" s="7"/>
      <c r="DF1046" s="7"/>
      <c r="DG1046" s="7"/>
      <c r="DH1046" s="7"/>
      <c r="DI1046" s="7"/>
      <c r="DJ1046" s="7"/>
      <c r="DK1046" s="7"/>
      <c r="DL1046" s="7"/>
      <c r="DM1046" s="7"/>
      <c r="DN1046" s="7"/>
      <c r="DO1046" s="7"/>
      <c r="DP1046" s="7"/>
      <c r="DQ1046" s="7"/>
      <c r="DR1046" s="7"/>
      <c r="DS1046" s="7"/>
      <c r="DT1046" s="7"/>
      <c r="DU1046" s="7"/>
      <c r="DV1046" s="8"/>
      <c r="DW1046" s="8"/>
      <c r="DX1046" s="8"/>
      <c r="DY1046" s="8"/>
      <c r="DZ1046" s="8"/>
      <c r="EA1046" s="8"/>
      <c r="EB1046" s="8"/>
      <c r="EC1046" s="8"/>
      <c r="ED1046" s="7"/>
      <c r="EE1046" s="7"/>
      <c r="EF1046" s="7"/>
      <c r="EG1046" s="7"/>
      <c r="EH1046" s="7"/>
      <c r="EI1046" s="7"/>
      <c r="EJ1046" s="7"/>
      <c r="EK1046" s="7"/>
      <c r="EL1046" s="7"/>
      <c r="EM1046" s="7"/>
      <c r="EN1046" s="7"/>
      <c r="EO1046" s="7"/>
      <c r="EP1046" s="7"/>
      <c r="EQ1046" s="7"/>
      <c r="ER1046" s="7"/>
      <c r="ES1046" s="7"/>
      <c r="ET1046" s="7"/>
      <c r="EU1046" s="7"/>
      <c r="EV1046" s="7"/>
      <c r="EW1046" s="7"/>
      <c r="EX1046" s="7"/>
      <c r="EY1046" s="7"/>
      <c r="EZ1046" s="7"/>
      <c r="FA1046" s="7"/>
      <c r="FB1046" s="7"/>
      <c r="FC1046" s="7"/>
      <c r="FD1046" s="7"/>
      <c r="FE1046" s="7"/>
      <c r="FF1046" s="7"/>
      <c r="FG1046" s="7"/>
      <c r="FH1046" s="7"/>
      <c r="FI1046" s="7"/>
      <c r="FJ1046" s="7"/>
      <c r="FK1046" s="7"/>
      <c r="FL1046" s="7"/>
      <c r="FM1046" s="7"/>
      <c r="FN1046" s="7"/>
      <c r="FO1046" s="7"/>
      <c r="FP1046" s="7"/>
      <c r="FQ1046" s="7"/>
      <c r="FR1046" s="7"/>
    </row>
    <row r="1047" ht="15.75" customHeight="1">
      <c r="A1047" s="60"/>
      <c r="B1047" s="60"/>
      <c r="C1047" s="60"/>
      <c r="D1047" s="60"/>
      <c r="E1047" s="60"/>
      <c r="F1047" s="60"/>
      <c r="G1047" s="60"/>
      <c r="H1047" s="60"/>
      <c r="I1047" s="60"/>
      <c r="J1047" s="60"/>
      <c r="K1047" s="60"/>
      <c r="L1047" s="60"/>
      <c r="M1047" s="60"/>
      <c r="N1047" s="60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  <c r="CZ1047" s="7"/>
      <c r="DA1047" s="7"/>
      <c r="DB1047" s="7"/>
      <c r="DC1047" s="7"/>
      <c r="DD1047" s="7"/>
      <c r="DE1047" s="7"/>
      <c r="DF1047" s="7"/>
      <c r="DG1047" s="7"/>
      <c r="DH1047" s="7"/>
      <c r="DI1047" s="7"/>
      <c r="DJ1047" s="7"/>
      <c r="DK1047" s="7"/>
      <c r="DL1047" s="7"/>
      <c r="DM1047" s="7"/>
      <c r="DN1047" s="7"/>
      <c r="DO1047" s="7"/>
      <c r="DP1047" s="7"/>
      <c r="DQ1047" s="7"/>
      <c r="DR1047" s="7"/>
      <c r="DS1047" s="7"/>
      <c r="DT1047" s="7"/>
      <c r="DU1047" s="7"/>
      <c r="DV1047" s="8"/>
      <c r="DW1047" s="8"/>
      <c r="DX1047" s="8"/>
      <c r="DY1047" s="8"/>
      <c r="DZ1047" s="8"/>
      <c r="EA1047" s="8"/>
      <c r="EB1047" s="8"/>
      <c r="EC1047" s="8"/>
      <c r="ED1047" s="7"/>
      <c r="EE1047" s="7"/>
      <c r="EF1047" s="7"/>
      <c r="EG1047" s="7"/>
      <c r="EH1047" s="7"/>
      <c r="EI1047" s="7"/>
      <c r="EJ1047" s="7"/>
      <c r="EK1047" s="7"/>
      <c r="EL1047" s="7"/>
      <c r="EM1047" s="7"/>
      <c r="EN1047" s="7"/>
      <c r="EO1047" s="7"/>
      <c r="EP1047" s="7"/>
      <c r="EQ1047" s="7"/>
      <c r="ER1047" s="7"/>
      <c r="ES1047" s="7"/>
      <c r="ET1047" s="7"/>
      <c r="EU1047" s="7"/>
      <c r="EV1047" s="7"/>
      <c r="EW1047" s="7"/>
      <c r="EX1047" s="7"/>
      <c r="EY1047" s="7"/>
      <c r="EZ1047" s="7"/>
      <c r="FA1047" s="7"/>
      <c r="FB1047" s="7"/>
      <c r="FC1047" s="7"/>
      <c r="FD1047" s="7"/>
      <c r="FE1047" s="7"/>
      <c r="FF1047" s="7"/>
      <c r="FG1047" s="7"/>
      <c r="FH1047" s="7"/>
      <c r="FI1047" s="7"/>
      <c r="FJ1047" s="7"/>
      <c r="FK1047" s="7"/>
      <c r="FL1047" s="7"/>
      <c r="FM1047" s="7"/>
      <c r="FN1047" s="7"/>
      <c r="FO1047" s="7"/>
      <c r="FP1047" s="7"/>
      <c r="FQ1047" s="7"/>
      <c r="FR1047" s="7"/>
    </row>
    <row r="1048" ht="15.75" customHeight="1">
      <c r="A1048" s="60"/>
      <c r="B1048" s="60"/>
      <c r="C1048" s="60"/>
      <c r="D1048" s="60"/>
      <c r="E1048" s="60"/>
      <c r="F1048" s="60"/>
      <c r="G1048" s="60"/>
      <c r="H1048" s="60"/>
      <c r="I1048" s="60"/>
      <c r="J1048" s="60"/>
      <c r="K1048" s="60"/>
      <c r="L1048" s="60"/>
      <c r="M1048" s="60"/>
      <c r="N1048" s="60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  <c r="DE1048" s="7"/>
      <c r="DF1048" s="7"/>
      <c r="DG1048" s="7"/>
      <c r="DH1048" s="7"/>
      <c r="DI1048" s="7"/>
      <c r="DJ1048" s="7"/>
      <c r="DK1048" s="7"/>
      <c r="DL1048" s="7"/>
      <c r="DM1048" s="7"/>
      <c r="DN1048" s="7"/>
      <c r="DO1048" s="7"/>
      <c r="DP1048" s="7"/>
      <c r="DQ1048" s="7"/>
      <c r="DR1048" s="7"/>
      <c r="DS1048" s="7"/>
      <c r="DT1048" s="7"/>
      <c r="DU1048" s="7"/>
      <c r="DV1048" s="8"/>
      <c r="DW1048" s="8"/>
      <c r="DX1048" s="8"/>
      <c r="DY1048" s="8"/>
      <c r="DZ1048" s="8"/>
      <c r="EA1048" s="8"/>
      <c r="EB1048" s="8"/>
      <c r="EC1048" s="8"/>
      <c r="ED1048" s="7"/>
      <c r="EE1048" s="7"/>
      <c r="EF1048" s="7"/>
      <c r="EG1048" s="7"/>
      <c r="EH1048" s="7"/>
      <c r="EI1048" s="7"/>
      <c r="EJ1048" s="7"/>
      <c r="EK1048" s="7"/>
      <c r="EL1048" s="7"/>
      <c r="EM1048" s="7"/>
      <c r="EN1048" s="7"/>
      <c r="EO1048" s="7"/>
      <c r="EP1048" s="7"/>
      <c r="EQ1048" s="7"/>
      <c r="ER1048" s="7"/>
      <c r="ES1048" s="7"/>
      <c r="ET1048" s="7"/>
      <c r="EU1048" s="7"/>
      <c r="EV1048" s="7"/>
      <c r="EW1048" s="7"/>
      <c r="EX1048" s="7"/>
      <c r="EY1048" s="7"/>
      <c r="EZ1048" s="7"/>
      <c r="FA1048" s="7"/>
      <c r="FB1048" s="7"/>
      <c r="FC1048" s="7"/>
      <c r="FD1048" s="7"/>
      <c r="FE1048" s="7"/>
      <c r="FF1048" s="7"/>
      <c r="FG1048" s="7"/>
      <c r="FH1048" s="7"/>
      <c r="FI1048" s="7"/>
      <c r="FJ1048" s="7"/>
      <c r="FK1048" s="7"/>
      <c r="FL1048" s="7"/>
      <c r="FM1048" s="7"/>
      <c r="FN1048" s="7"/>
      <c r="FO1048" s="7"/>
      <c r="FP1048" s="7"/>
      <c r="FQ1048" s="7"/>
      <c r="FR1048" s="7"/>
    </row>
    <row r="1049" ht="15.75" customHeight="1">
      <c r="A1049" s="60"/>
      <c r="B1049" s="60"/>
      <c r="C1049" s="60"/>
      <c r="D1049" s="60"/>
      <c r="E1049" s="60"/>
      <c r="F1049" s="60"/>
      <c r="G1049" s="60"/>
      <c r="H1049" s="60"/>
      <c r="I1049" s="60"/>
      <c r="J1049" s="60"/>
      <c r="K1049" s="60"/>
      <c r="L1049" s="60"/>
      <c r="M1049" s="60"/>
      <c r="N1049" s="60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  <c r="CZ1049" s="7"/>
      <c r="DA1049" s="7"/>
      <c r="DB1049" s="7"/>
      <c r="DC1049" s="7"/>
      <c r="DD1049" s="7"/>
      <c r="DE1049" s="7"/>
      <c r="DF1049" s="7"/>
      <c r="DG1049" s="7"/>
      <c r="DH1049" s="7"/>
      <c r="DI1049" s="7"/>
      <c r="DJ1049" s="7"/>
      <c r="DK1049" s="7"/>
      <c r="DL1049" s="7"/>
      <c r="DM1049" s="7"/>
      <c r="DN1049" s="7"/>
      <c r="DO1049" s="7"/>
      <c r="DP1049" s="7"/>
      <c r="DQ1049" s="7"/>
      <c r="DR1049" s="7"/>
      <c r="DS1049" s="7"/>
      <c r="DT1049" s="7"/>
      <c r="DU1049" s="7"/>
      <c r="DV1049" s="8"/>
      <c r="DW1049" s="8"/>
      <c r="DX1049" s="8"/>
      <c r="DY1049" s="8"/>
      <c r="DZ1049" s="8"/>
      <c r="EA1049" s="8"/>
      <c r="EB1049" s="8"/>
      <c r="EC1049" s="8"/>
      <c r="ED1049" s="7"/>
      <c r="EE1049" s="7"/>
      <c r="EF1049" s="7"/>
      <c r="EG1049" s="7"/>
      <c r="EH1049" s="7"/>
      <c r="EI1049" s="7"/>
      <c r="EJ1049" s="7"/>
      <c r="EK1049" s="7"/>
      <c r="EL1049" s="7"/>
      <c r="EM1049" s="7"/>
      <c r="EN1049" s="7"/>
      <c r="EO1049" s="7"/>
      <c r="EP1049" s="7"/>
      <c r="EQ1049" s="7"/>
      <c r="ER1049" s="7"/>
      <c r="ES1049" s="7"/>
      <c r="ET1049" s="7"/>
      <c r="EU1049" s="7"/>
      <c r="EV1049" s="7"/>
      <c r="EW1049" s="7"/>
      <c r="EX1049" s="7"/>
      <c r="EY1049" s="7"/>
      <c r="EZ1049" s="7"/>
      <c r="FA1049" s="7"/>
      <c r="FB1049" s="7"/>
      <c r="FC1049" s="7"/>
      <c r="FD1049" s="7"/>
      <c r="FE1049" s="7"/>
      <c r="FF1049" s="7"/>
      <c r="FG1049" s="7"/>
      <c r="FH1049" s="7"/>
      <c r="FI1049" s="7"/>
      <c r="FJ1049" s="7"/>
      <c r="FK1049" s="7"/>
      <c r="FL1049" s="7"/>
      <c r="FM1049" s="7"/>
      <c r="FN1049" s="7"/>
      <c r="FO1049" s="7"/>
      <c r="FP1049" s="7"/>
      <c r="FQ1049" s="7"/>
      <c r="FR1049" s="7"/>
    </row>
    <row r="1050" ht="15.75" customHeight="1">
      <c r="A1050" s="60"/>
      <c r="B1050" s="60"/>
      <c r="C1050" s="60"/>
      <c r="D1050" s="60"/>
      <c r="E1050" s="60"/>
      <c r="F1050" s="60"/>
      <c r="G1050" s="60"/>
      <c r="H1050" s="60"/>
      <c r="I1050" s="60"/>
      <c r="J1050" s="60"/>
      <c r="K1050" s="60"/>
      <c r="L1050" s="60"/>
      <c r="M1050" s="60"/>
      <c r="N1050" s="60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  <c r="DE1050" s="7"/>
      <c r="DF1050" s="7"/>
      <c r="DG1050" s="7"/>
      <c r="DH1050" s="7"/>
      <c r="DI1050" s="7"/>
      <c r="DJ1050" s="7"/>
      <c r="DK1050" s="7"/>
      <c r="DL1050" s="7"/>
      <c r="DM1050" s="7"/>
      <c r="DN1050" s="7"/>
      <c r="DO1050" s="7"/>
      <c r="DP1050" s="7"/>
      <c r="DQ1050" s="7"/>
      <c r="DR1050" s="7"/>
      <c r="DS1050" s="7"/>
      <c r="DT1050" s="7"/>
      <c r="DU1050" s="7"/>
      <c r="DV1050" s="8"/>
      <c r="DW1050" s="8"/>
      <c r="DX1050" s="8"/>
      <c r="DY1050" s="8"/>
      <c r="DZ1050" s="8"/>
      <c r="EA1050" s="8"/>
      <c r="EB1050" s="8"/>
      <c r="EC1050" s="8"/>
      <c r="ED1050" s="7"/>
      <c r="EE1050" s="7"/>
      <c r="EF1050" s="7"/>
      <c r="EG1050" s="7"/>
      <c r="EH1050" s="7"/>
      <c r="EI1050" s="7"/>
      <c r="EJ1050" s="7"/>
      <c r="EK1050" s="7"/>
      <c r="EL1050" s="7"/>
      <c r="EM1050" s="7"/>
      <c r="EN1050" s="7"/>
      <c r="EO1050" s="7"/>
      <c r="EP1050" s="7"/>
      <c r="EQ1050" s="7"/>
      <c r="ER1050" s="7"/>
      <c r="ES1050" s="7"/>
      <c r="ET1050" s="7"/>
      <c r="EU1050" s="7"/>
      <c r="EV1050" s="7"/>
      <c r="EW1050" s="7"/>
      <c r="EX1050" s="7"/>
      <c r="EY1050" s="7"/>
      <c r="EZ1050" s="7"/>
      <c r="FA1050" s="7"/>
      <c r="FB1050" s="7"/>
      <c r="FC1050" s="7"/>
      <c r="FD1050" s="7"/>
      <c r="FE1050" s="7"/>
      <c r="FF1050" s="7"/>
      <c r="FG1050" s="7"/>
      <c r="FH1050" s="7"/>
      <c r="FI1050" s="7"/>
      <c r="FJ1050" s="7"/>
      <c r="FK1050" s="7"/>
      <c r="FL1050" s="7"/>
      <c r="FM1050" s="7"/>
      <c r="FN1050" s="7"/>
      <c r="FO1050" s="7"/>
      <c r="FP1050" s="7"/>
      <c r="FQ1050" s="7"/>
      <c r="FR1050" s="7"/>
    </row>
    <row r="1051" ht="15.75" customHeight="1">
      <c r="A1051" s="60"/>
      <c r="B1051" s="60"/>
      <c r="C1051" s="60"/>
      <c r="D1051" s="60"/>
      <c r="E1051" s="60"/>
      <c r="F1051" s="60"/>
      <c r="G1051" s="60"/>
      <c r="H1051" s="60"/>
      <c r="I1051" s="60"/>
      <c r="J1051" s="60"/>
      <c r="K1051" s="60"/>
      <c r="L1051" s="60"/>
      <c r="M1051" s="60"/>
      <c r="N1051" s="60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  <c r="CZ1051" s="7"/>
      <c r="DA1051" s="7"/>
      <c r="DB1051" s="7"/>
      <c r="DC1051" s="7"/>
      <c r="DD1051" s="7"/>
      <c r="DE1051" s="7"/>
      <c r="DF1051" s="7"/>
      <c r="DG1051" s="7"/>
      <c r="DH1051" s="7"/>
      <c r="DI1051" s="7"/>
      <c r="DJ1051" s="7"/>
      <c r="DK1051" s="7"/>
      <c r="DL1051" s="7"/>
      <c r="DM1051" s="7"/>
      <c r="DN1051" s="7"/>
      <c r="DO1051" s="7"/>
      <c r="DP1051" s="7"/>
      <c r="DQ1051" s="7"/>
      <c r="DR1051" s="7"/>
      <c r="DS1051" s="7"/>
      <c r="DT1051" s="7"/>
      <c r="DU1051" s="7"/>
      <c r="DV1051" s="8"/>
      <c r="DW1051" s="8"/>
      <c r="DX1051" s="8"/>
      <c r="DY1051" s="8"/>
      <c r="DZ1051" s="8"/>
      <c r="EA1051" s="8"/>
      <c r="EB1051" s="8"/>
      <c r="EC1051" s="8"/>
      <c r="ED1051" s="7"/>
      <c r="EE1051" s="7"/>
      <c r="EF1051" s="7"/>
      <c r="EG1051" s="7"/>
      <c r="EH1051" s="7"/>
      <c r="EI1051" s="7"/>
      <c r="EJ1051" s="7"/>
      <c r="EK1051" s="7"/>
      <c r="EL1051" s="7"/>
      <c r="EM1051" s="7"/>
      <c r="EN1051" s="7"/>
      <c r="EO1051" s="7"/>
      <c r="EP1051" s="7"/>
      <c r="EQ1051" s="7"/>
      <c r="ER1051" s="7"/>
      <c r="ES1051" s="7"/>
      <c r="ET1051" s="7"/>
      <c r="EU1051" s="7"/>
      <c r="EV1051" s="7"/>
      <c r="EW1051" s="7"/>
      <c r="EX1051" s="7"/>
      <c r="EY1051" s="7"/>
      <c r="EZ1051" s="7"/>
      <c r="FA1051" s="7"/>
      <c r="FB1051" s="7"/>
      <c r="FC1051" s="7"/>
      <c r="FD1051" s="7"/>
      <c r="FE1051" s="7"/>
      <c r="FF1051" s="7"/>
      <c r="FG1051" s="7"/>
      <c r="FH1051" s="7"/>
      <c r="FI1051" s="7"/>
      <c r="FJ1051" s="7"/>
      <c r="FK1051" s="7"/>
      <c r="FL1051" s="7"/>
      <c r="FM1051" s="7"/>
      <c r="FN1051" s="7"/>
      <c r="FO1051" s="7"/>
      <c r="FP1051" s="7"/>
      <c r="FQ1051" s="7"/>
      <c r="FR1051" s="7"/>
    </row>
    <row r="1052" ht="15.75" customHeight="1">
      <c r="A1052" s="60"/>
      <c r="B1052" s="60"/>
      <c r="C1052" s="60"/>
      <c r="D1052" s="60"/>
      <c r="E1052" s="60"/>
      <c r="F1052" s="60"/>
      <c r="G1052" s="60"/>
      <c r="H1052" s="60"/>
      <c r="I1052" s="60"/>
      <c r="J1052" s="60"/>
      <c r="K1052" s="60"/>
      <c r="L1052" s="60"/>
      <c r="M1052" s="60"/>
      <c r="N1052" s="60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  <c r="DE1052" s="7"/>
      <c r="DF1052" s="7"/>
      <c r="DG1052" s="7"/>
      <c r="DH1052" s="7"/>
      <c r="DI1052" s="7"/>
      <c r="DJ1052" s="7"/>
      <c r="DK1052" s="7"/>
      <c r="DL1052" s="7"/>
      <c r="DM1052" s="7"/>
      <c r="DN1052" s="7"/>
      <c r="DO1052" s="7"/>
      <c r="DP1052" s="7"/>
      <c r="DQ1052" s="7"/>
      <c r="DR1052" s="7"/>
      <c r="DS1052" s="7"/>
      <c r="DT1052" s="7"/>
      <c r="DU1052" s="7"/>
      <c r="DV1052" s="8"/>
      <c r="DW1052" s="8"/>
      <c r="DX1052" s="8"/>
      <c r="DY1052" s="8"/>
      <c r="DZ1052" s="8"/>
      <c r="EA1052" s="8"/>
      <c r="EB1052" s="8"/>
      <c r="EC1052" s="8"/>
      <c r="ED1052" s="7"/>
      <c r="EE1052" s="7"/>
      <c r="EF1052" s="7"/>
      <c r="EG1052" s="7"/>
      <c r="EH1052" s="7"/>
      <c r="EI1052" s="7"/>
      <c r="EJ1052" s="7"/>
      <c r="EK1052" s="7"/>
      <c r="EL1052" s="7"/>
      <c r="EM1052" s="7"/>
      <c r="EN1052" s="7"/>
      <c r="EO1052" s="7"/>
      <c r="EP1052" s="7"/>
      <c r="EQ1052" s="7"/>
      <c r="ER1052" s="7"/>
      <c r="ES1052" s="7"/>
      <c r="ET1052" s="7"/>
      <c r="EU1052" s="7"/>
      <c r="EV1052" s="7"/>
      <c r="EW1052" s="7"/>
      <c r="EX1052" s="7"/>
      <c r="EY1052" s="7"/>
      <c r="EZ1052" s="7"/>
      <c r="FA1052" s="7"/>
      <c r="FB1052" s="7"/>
      <c r="FC1052" s="7"/>
      <c r="FD1052" s="7"/>
      <c r="FE1052" s="7"/>
      <c r="FF1052" s="7"/>
      <c r="FG1052" s="7"/>
      <c r="FH1052" s="7"/>
      <c r="FI1052" s="7"/>
      <c r="FJ1052" s="7"/>
      <c r="FK1052" s="7"/>
      <c r="FL1052" s="7"/>
      <c r="FM1052" s="7"/>
      <c r="FN1052" s="7"/>
      <c r="FO1052" s="7"/>
      <c r="FP1052" s="7"/>
      <c r="FQ1052" s="7"/>
      <c r="FR1052" s="7"/>
    </row>
    <row r="1053" ht="15.75" customHeight="1">
      <c r="A1053" s="60"/>
      <c r="B1053" s="60"/>
      <c r="C1053" s="60"/>
      <c r="D1053" s="60"/>
      <c r="E1053" s="60"/>
      <c r="F1053" s="60"/>
      <c r="G1053" s="60"/>
      <c r="H1053" s="60"/>
      <c r="I1053" s="60"/>
      <c r="J1053" s="60"/>
      <c r="K1053" s="60"/>
      <c r="L1053" s="60"/>
      <c r="M1053" s="60"/>
      <c r="N1053" s="60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  <c r="CZ1053" s="7"/>
      <c r="DA1053" s="7"/>
      <c r="DB1053" s="7"/>
      <c r="DC1053" s="7"/>
      <c r="DD1053" s="7"/>
      <c r="DE1053" s="7"/>
      <c r="DF1053" s="7"/>
      <c r="DG1053" s="7"/>
      <c r="DH1053" s="7"/>
      <c r="DI1053" s="7"/>
      <c r="DJ1053" s="7"/>
      <c r="DK1053" s="7"/>
      <c r="DL1053" s="7"/>
      <c r="DM1053" s="7"/>
      <c r="DN1053" s="7"/>
      <c r="DO1053" s="7"/>
      <c r="DP1053" s="7"/>
      <c r="DQ1053" s="7"/>
      <c r="DR1053" s="7"/>
      <c r="DS1053" s="7"/>
      <c r="DT1053" s="7"/>
      <c r="DU1053" s="7"/>
      <c r="DV1053" s="8"/>
      <c r="DW1053" s="8"/>
      <c r="DX1053" s="8"/>
      <c r="DY1053" s="8"/>
      <c r="DZ1053" s="8"/>
      <c r="EA1053" s="8"/>
      <c r="EB1053" s="8"/>
      <c r="EC1053" s="8"/>
      <c r="ED1053" s="7"/>
      <c r="EE1053" s="7"/>
      <c r="EF1053" s="7"/>
      <c r="EG1053" s="7"/>
      <c r="EH1053" s="7"/>
      <c r="EI1053" s="7"/>
      <c r="EJ1053" s="7"/>
      <c r="EK1053" s="7"/>
      <c r="EL1053" s="7"/>
      <c r="EM1053" s="7"/>
      <c r="EN1053" s="7"/>
      <c r="EO1053" s="7"/>
      <c r="EP1053" s="7"/>
      <c r="EQ1053" s="7"/>
      <c r="ER1053" s="7"/>
      <c r="ES1053" s="7"/>
      <c r="ET1053" s="7"/>
      <c r="EU1053" s="7"/>
      <c r="EV1053" s="7"/>
      <c r="EW1053" s="7"/>
      <c r="EX1053" s="7"/>
      <c r="EY1053" s="7"/>
      <c r="EZ1053" s="7"/>
      <c r="FA1053" s="7"/>
      <c r="FB1053" s="7"/>
      <c r="FC1053" s="7"/>
      <c r="FD1053" s="7"/>
      <c r="FE1053" s="7"/>
      <c r="FF1053" s="7"/>
      <c r="FG1053" s="7"/>
      <c r="FH1053" s="7"/>
      <c r="FI1053" s="7"/>
      <c r="FJ1053" s="7"/>
      <c r="FK1053" s="7"/>
      <c r="FL1053" s="7"/>
      <c r="FM1053" s="7"/>
      <c r="FN1053" s="7"/>
      <c r="FO1053" s="7"/>
      <c r="FP1053" s="7"/>
      <c r="FQ1053" s="7"/>
      <c r="FR1053" s="7"/>
    </row>
    <row r="1054" ht="15.75" customHeight="1">
      <c r="A1054" s="60"/>
      <c r="B1054" s="60"/>
      <c r="C1054" s="60"/>
      <c r="D1054" s="60"/>
      <c r="E1054" s="60"/>
      <c r="F1054" s="60"/>
      <c r="G1054" s="60"/>
      <c r="H1054" s="60"/>
      <c r="I1054" s="60"/>
      <c r="J1054" s="60"/>
      <c r="K1054" s="60"/>
      <c r="L1054" s="60"/>
      <c r="M1054" s="60"/>
      <c r="N1054" s="60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  <c r="DE1054" s="7"/>
      <c r="DF1054" s="7"/>
      <c r="DG1054" s="7"/>
      <c r="DH1054" s="7"/>
      <c r="DI1054" s="7"/>
      <c r="DJ1054" s="7"/>
      <c r="DK1054" s="7"/>
      <c r="DL1054" s="7"/>
      <c r="DM1054" s="7"/>
      <c r="DN1054" s="7"/>
      <c r="DO1054" s="7"/>
      <c r="DP1054" s="7"/>
      <c r="DQ1054" s="7"/>
      <c r="DR1054" s="7"/>
      <c r="DS1054" s="7"/>
      <c r="DT1054" s="7"/>
      <c r="DU1054" s="7"/>
      <c r="DV1054" s="8"/>
      <c r="DW1054" s="8"/>
      <c r="DX1054" s="8"/>
      <c r="DY1054" s="8"/>
      <c r="DZ1054" s="8"/>
      <c r="EA1054" s="8"/>
      <c r="EB1054" s="8"/>
      <c r="EC1054" s="8"/>
      <c r="ED1054" s="7"/>
      <c r="EE1054" s="7"/>
      <c r="EF1054" s="7"/>
      <c r="EG1054" s="7"/>
      <c r="EH1054" s="7"/>
      <c r="EI1054" s="7"/>
      <c r="EJ1054" s="7"/>
      <c r="EK1054" s="7"/>
      <c r="EL1054" s="7"/>
      <c r="EM1054" s="7"/>
      <c r="EN1054" s="7"/>
      <c r="EO1054" s="7"/>
      <c r="EP1054" s="7"/>
      <c r="EQ1054" s="7"/>
      <c r="ER1054" s="7"/>
      <c r="ES1054" s="7"/>
      <c r="ET1054" s="7"/>
      <c r="EU1054" s="7"/>
      <c r="EV1054" s="7"/>
      <c r="EW1054" s="7"/>
      <c r="EX1054" s="7"/>
      <c r="EY1054" s="7"/>
      <c r="EZ1054" s="7"/>
      <c r="FA1054" s="7"/>
      <c r="FB1054" s="7"/>
      <c r="FC1054" s="7"/>
      <c r="FD1054" s="7"/>
      <c r="FE1054" s="7"/>
      <c r="FF1054" s="7"/>
      <c r="FG1054" s="7"/>
      <c r="FH1054" s="7"/>
      <c r="FI1054" s="7"/>
      <c r="FJ1054" s="7"/>
      <c r="FK1054" s="7"/>
      <c r="FL1054" s="7"/>
      <c r="FM1054" s="7"/>
      <c r="FN1054" s="7"/>
      <c r="FO1054" s="7"/>
      <c r="FP1054" s="7"/>
      <c r="FQ1054" s="7"/>
      <c r="FR1054" s="7"/>
    </row>
    <row r="1055" ht="15.75" customHeight="1">
      <c r="A1055" s="60"/>
      <c r="B1055" s="60"/>
      <c r="C1055" s="60"/>
      <c r="D1055" s="60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  <c r="CZ1055" s="7"/>
      <c r="DA1055" s="7"/>
      <c r="DB1055" s="7"/>
      <c r="DC1055" s="7"/>
      <c r="DD1055" s="7"/>
      <c r="DE1055" s="7"/>
      <c r="DF1055" s="7"/>
      <c r="DG1055" s="7"/>
      <c r="DH1055" s="7"/>
      <c r="DI1055" s="7"/>
      <c r="DJ1055" s="7"/>
      <c r="DK1055" s="7"/>
      <c r="DL1055" s="7"/>
      <c r="DM1055" s="7"/>
      <c r="DN1055" s="7"/>
      <c r="DO1055" s="7"/>
      <c r="DP1055" s="7"/>
      <c r="DQ1055" s="7"/>
      <c r="DR1055" s="7"/>
      <c r="DS1055" s="7"/>
      <c r="DT1055" s="7"/>
      <c r="DU1055" s="7"/>
      <c r="DV1055" s="8"/>
      <c r="DW1055" s="8"/>
      <c r="DX1055" s="8"/>
      <c r="DY1055" s="8"/>
      <c r="DZ1055" s="8"/>
      <c r="EA1055" s="8"/>
      <c r="EB1055" s="8"/>
      <c r="EC1055" s="8"/>
      <c r="ED1055" s="7"/>
      <c r="EE1055" s="7"/>
      <c r="EF1055" s="7"/>
      <c r="EG1055" s="7"/>
      <c r="EH1055" s="7"/>
      <c r="EI1055" s="7"/>
      <c r="EJ1055" s="7"/>
      <c r="EK1055" s="7"/>
      <c r="EL1055" s="7"/>
      <c r="EM1055" s="7"/>
      <c r="EN1055" s="7"/>
      <c r="EO1055" s="7"/>
      <c r="EP1055" s="7"/>
      <c r="EQ1055" s="7"/>
      <c r="ER1055" s="7"/>
      <c r="ES1055" s="7"/>
      <c r="ET1055" s="7"/>
      <c r="EU1055" s="7"/>
      <c r="EV1055" s="7"/>
      <c r="EW1055" s="7"/>
      <c r="EX1055" s="7"/>
      <c r="EY1055" s="7"/>
      <c r="EZ1055" s="7"/>
      <c r="FA1055" s="7"/>
      <c r="FB1055" s="7"/>
      <c r="FC1055" s="7"/>
      <c r="FD1055" s="7"/>
      <c r="FE1055" s="7"/>
      <c r="FF1055" s="7"/>
      <c r="FG1055" s="7"/>
      <c r="FH1055" s="7"/>
      <c r="FI1055" s="7"/>
      <c r="FJ1055" s="7"/>
      <c r="FK1055" s="7"/>
      <c r="FL1055" s="7"/>
      <c r="FM1055" s="7"/>
      <c r="FN1055" s="7"/>
      <c r="FO1055" s="7"/>
      <c r="FP1055" s="7"/>
      <c r="FQ1055" s="7"/>
      <c r="FR1055" s="7"/>
    </row>
    <row r="1056" ht="15.75" customHeight="1">
      <c r="A1056" s="60"/>
      <c r="B1056" s="60"/>
      <c r="C1056" s="60"/>
      <c r="D1056" s="60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  <c r="DE1056" s="7"/>
      <c r="DF1056" s="7"/>
      <c r="DG1056" s="7"/>
      <c r="DH1056" s="7"/>
      <c r="DI1056" s="7"/>
      <c r="DJ1056" s="7"/>
      <c r="DK1056" s="7"/>
      <c r="DL1056" s="7"/>
      <c r="DM1056" s="7"/>
      <c r="DN1056" s="7"/>
      <c r="DO1056" s="7"/>
      <c r="DP1056" s="7"/>
      <c r="DQ1056" s="7"/>
      <c r="DR1056" s="7"/>
      <c r="DS1056" s="7"/>
      <c r="DT1056" s="7"/>
      <c r="DU1056" s="7"/>
      <c r="DV1056" s="8"/>
      <c r="DW1056" s="8"/>
      <c r="DX1056" s="8"/>
      <c r="DY1056" s="8"/>
      <c r="DZ1056" s="8"/>
      <c r="EA1056" s="8"/>
      <c r="EB1056" s="8"/>
      <c r="EC1056" s="8"/>
      <c r="ED1056" s="7"/>
      <c r="EE1056" s="7"/>
      <c r="EF1056" s="7"/>
      <c r="EG1056" s="7"/>
      <c r="EH1056" s="7"/>
      <c r="EI1056" s="7"/>
      <c r="EJ1056" s="7"/>
      <c r="EK1056" s="7"/>
      <c r="EL1056" s="7"/>
      <c r="EM1056" s="7"/>
      <c r="EN1056" s="7"/>
      <c r="EO1056" s="7"/>
      <c r="EP1056" s="7"/>
      <c r="EQ1056" s="7"/>
      <c r="ER1056" s="7"/>
      <c r="ES1056" s="7"/>
      <c r="ET1056" s="7"/>
      <c r="EU1056" s="7"/>
      <c r="EV1056" s="7"/>
      <c r="EW1056" s="7"/>
      <c r="EX1056" s="7"/>
      <c r="EY1056" s="7"/>
      <c r="EZ1056" s="7"/>
      <c r="FA1056" s="7"/>
      <c r="FB1056" s="7"/>
      <c r="FC1056" s="7"/>
      <c r="FD1056" s="7"/>
      <c r="FE1056" s="7"/>
      <c r="FF1056" s="7"/>
      <c r="FG1056" s="7"/>
      <c r="FH1056" s="7"/>
      <c r="FI1056" s="7"/>
      <c r="FJ1056" s="7"/>
      <c r="FK1056" s="7"/>
      <c r="FL1056" s="7"/>
      <c r="FM1056" s="7"/>
      <c r="FN1056" s="7"/>
      <c r="FO1056" s="7"/>
      <c r="FP1056" s="7"/>
      <c r="FQ1056" s="7"/>
      <c r="FR1056" s="7"/>
    </row>
    <row r="1057" ht="15.75" customHeight="1">
      <c r="A1057" s="60"/>
      <c r="B1057" s="60"/>
      <c r="C1057" s="60"/>
      <c r="D1057" s="60"/>
      <c r="E1057" s="60"/>
      <c r="F1057" s="60"/>
      <c r="G1057" s="60"/>
      <c r="H1057" s="60"/>
      <c r="I1057" s="60"/>
      <c r="J1057" s="60"/>
      <c r="K1057" s="60"/>
      <c r="L1057" s="60"/>
      <c r="M1057" s="60"/>
      <c r="N1057" s="60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  <c r="CZ1057" s="7"/>
      <c r="DA1057" s="7"/>
      <c r="DB1057" s="7"/>
      <c r="DC1057" s="7"/>
      <c r="DD1057" s="7"/>
      <c r="DE1057" s="7"/>
      <c r="DF1057" s="7"/>
      <c r="DG1057" s="7"/>
      <c r="DH1057" s="7"/>
      <c r="DI1057" s="7"/>
      <c r="DJ1057" s="7"/>
      <c r="DK1057" s="7"/>
      <c r="DL1057" s="7"/>
      <c r="DM1057" s="7"/>
      <c r="DN1057" s="7"/>
      <c r="DO1057" s="7"/>
      <c r="DP1057" s="7"/>
      <c r="DQ1057" s="7"/>
      <c r="DR1057" s="7"/>
      <c r="DS1057" s="7"/>
      <c r="DT1057" s="7"/>
      <c r="DU1057" s="7"/>
      <c r="DV1057" s="8"/>
      <c r="DW1057" s="8"/>
      <c r="DX1057" s="8"/>
      <c r="DY1057" s="8"/>
      <c r="DZ1057" s="8"/>
      <c r="EA1057" s="8"/>
      <c r="EB1057" s="8"/>
      <c r="EC1057" s="8"/>
      <c r="ED1057" s="7"/>
      <c r="EE1057" s="7"/>
      <c r="EF1057" s="7"/>
      <c r="EG1057" s="7"/>
      <c r="EH1057" s="7"/>
      <c r="EI1057" s="7"/>
      <c r="EJ1057" s="7"/>
      <c r="EK1057" s="7"/>
      <c r="EL1057" s="7"/>
      <c r="EM1057" s="7"/>
      <c r="EN1057" s="7"/>
      <c r="EO1057" s="7"/>
      <c r="EP1057" s="7"/>
      <c r="EQ1057" s="7"/>
      <c r="ER1057" s="7"/>
      <c r="ES1057" s="7"/>
      <c r="ET1057" s="7"/>
      <c r="EU1057" s="7"/>
      <c r="EV1057" s="7"/>
      <c r="EW1057" s="7"/>
      <c r="EX1057" s="7"/>
      <c r="EY1057" s="7"/>
      <c r="EZ1057" s="7"/>
      <c r="FA1057" s="7"/>
      <c r="FB1057" s="7"/>
      <c r="FC1057" s="7"/>
      <c r="FD1057" s="7"/>
      <c r="FE1057" s="7"/>
      <c r="FF1057" s="7"/>
      <c r="FG1057" s="7"/>
      <c r="FH1057" s="7"/>
      <c r="FI1057" s="7"/>
      <c r="FJ1057" s="7"/>
      <c r="FK1057" s="7"/>
      <c r="FL1057" s="7"/>
      <c r="FM1057" s="7"/>
      <c r="FN1057" s="7"/>
      <c r="FO1057" s="7"/>
      <c r="FP1057" s="7"/>
      <c r="FQ1057" s="7"/>
      <c r="FR1057" s="7"/>
    </row>
    <row r="1058" ht="15.75" customHeight="1">
      <c r="A1058" s="60"/>
      <c r="B1058" s="60"/>
      <c r="C1058" s="60"/>
      <c r="D1058" s="60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  <c r="DE1058" s="7"/>
      <c r="DF1058" s="7"/>
      <c r="DG1058" s="7"/>
      <c r="DH1058" s="7"/>
      <c r="DI1058" s="7"/>
      <c r="DJ1058" s="7"/>
      <c r="DK1058" s="7"/>
      <c r="DL1058" s="7"/>
      <c r="DM1058" s="7"/>
      <c r="DN1058" s="7"/>
      <c r="DO1058" s="7"/>
      <c r="DP1058" s="7"/>
      <c r="DQ1058" s="7"/>
      <c r="DR1058" s="7"/>
      <c r="DS1058" s="7"/>
      <c r="DT1058" s="7"/>
      <c r="DU1058" s="7"/>
      <c r="DV1058" s="8"/>
      <c r="DW1058" s="8"/>
      <c r="DX1058" s="8"/>
      <c r="DY1058" s="8"/>
      <c r="DZ1058" s="8"/>
      <c r="EA1058" s="8"/>
      <c r="EB1058" s="8"/>
      <c r="EC1058" s="8"/>
      <c r="ED1058" s="7"/>
      <c r="EE1058" s="7"/>
      <c r="EF1058" s="7"/>
      <c r="EG1058" s="7"/>
      <c r="EH1058" s="7"/>
      <c r="EI1058" s="7"/>
      <c r="EJ1058" s="7"/>
      <c r="EK1058" s="7"/>
      <c r="EL1058" s="7"/>
      <c r="EM1058" s="7"/>
      <c r="EN1058" s="7"/>
      <c r="EO1058" s="7"/>
      <c r="EP1058" s="7"/>
      <c r="EQ1058" s="7"/>
      <c r="ER1058" s="7"/>
      <c r="ES1058" s="7"/>
      <c r="ET1058" s="7"/>
      <c r="EU1058" s="7"/>
      <c r="EV1058" s="7"/>
      <c r="EW1058" s="7"/>
      <c r="EX1058" s="7"/>
      <c r="EY1058" s="7"/>
      <c r="EZ1058" s="7"/>
      <c r="FA1058" s="7"/>
      <c r="FB1058" s="7"/>
      <c r="FC1058" s="7"/>
      <c r="FD1058" s="7"/>
      <c r="FE1058" s="7"/>
      <c r="FF1058" s="7"/>
      <c r="FG1058" s="7"/>
      <c r="FH1058" s="7"/>
      <c r="FI1058" s="7"/>
      <c r="FJ1058" s="7"/>
      <c r="FK1058" s="7"/>
      <c r="FL1058" s="7"/>
      <c r="FM1058" s="7"/>
      <c r="FN1058" s="7"/>
      <c r="FO1058" s="7"/>
      <c r="FP1058" s="7"/>
      <c r="FQ1058" s="7"/>
      <c r="FR1058" s="7"/>
    </row>
    <row r="1059" ht="15.75" customHeight="1">
      <c r="A1059" s="60"/>
      <c r="B1059" s="60"/>
      <c r="C1059" s="60"/>
      <c r="D1059" s="60"/>
      <c r="E1059" s="60"/>
      <c r="F1059" s="60"/>
      <c r="G1059" s="60"/>
      <c r="H1059" s="60"/>
      <c r="I1059" s="60"/>
      <c r="J1059" s="60"/>
      <c r="K1059" s="60"/>
      <c r="L1059" s="60"/>
      <c r="M1059" s="60"/>
      <c r="N1059" s="60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  <c r="CZ1059" s="7"/>
      <c r="DA1059" s="7"/>
      <c r="DB1059" s="7"/>
      <c r="DC1059" s="7"/>
      <c r="DD1059" s="7"/>
      <c r="DE1059" s="7"/>
      <c r="DF1059" s="7"/>
      <c r="DG1059" s="7"/>
      <c r="DH1059" s="7"/>
      <c r="DI1059" s="7"/>
      <c r="DJ1059" s="7"/>
      <c r="DK1059" s="7"/>
      <c r="DL1059" s="7"/>
      <c r="DM1059" s="7"/>
      <c r="DN1059" s="7"/>
      <c r="DO1059" s="7"/>
      <c r="DP1059" s="7"/>
      <c r="DQ1059" s="7"/>
      <c r="DR1059" s="7"/>
      <c r="DS1059" s="7"/>
      <c r="DT1059" s="7"/>
      <c r="DU1059" s="7"/>
      <c r="DV1059" s="8"/>
      <c r="DW1059" s="8"/>
      <c r="DX1059" s="8"/>
      <c r="DY1059" s="8"/>
      <c r="DZ1059" s="8"/>
      <c r="EA1059" s="8"/>
      <c r="EB1059" s="8"/>
      <c r="EC1059" s="8"/>
      <c r="ED1059" s="7"/>
      <c r="EE1059" s="7"/>
      <c r="EF1059" s="7"/>
      <c r="EG1059" s="7"/>
      <c r="EH1059" s="7"/>
      <c r="EI1059" s="7"/>
      <c r="EJ1059" s="7"/>
      <c r="EK1059" s="7"/>
      <c r="EL1059" s="7"/>
      <c r="EM1059" s="7"/>
      <c r="EN1059" s="7"/>
      <c r="EO1059" s="7"/>
      <c r="EP1059" s="7"/>
      <c r="EQ1059" s="7"/>
      <c r="ER1059" s="7"/>
      <c r="ES1059" s="7"/>
      <c r="ET1059" s="7"/>
      <c r="EU1059" s="7"/>
      <c r="EV1059" s="7"/>
      <c r="EW1059" s="7"/>
      <c r="EX1059" s="7"/>
      <c r="EY1059" s="7"/>
      <c r="EZ1059" s="7"/>
      <c r="FA1059" s="7"/>
      <c r="FB1059" s="7"/>
      <c r="FC1059" s="7"/>
      <c r="FD1059" s="7"/>
      <c r="FE1059" s="7"/>
      <c r="FF1059" s="7"/>
      <c r="FG1059" s="7"/>
      <c r="FH1059" s="7"/>
      <c r="FI1059" s="7"/>
      <c r="FJ1059" s="7"/>
      <c r="FK1059" s="7"/>
      <c r="FL1059" s="7"/>
      <c r="FM1059" s="7"/>
      <c r="FN1059" s="7"/>
      <c r="FO1059" s="7"/>
      <c r="FP1059" s="7"/>
      <c r="FQ1059" s="7"/>
      <c r="FR1059" s="7"/>
    </row>
    <row r="1060" ht="15.75" customHeight="1">
      <c r="A1060" s="60"/>
      <c r="B1060" s="60"/>
      <c r="C1060" s="60"/>
      <c r="D1060" s="60"/>
      <c r="E1060" s="60"/>
      <c r="F1060" s="60"/>
      <c r="G1060" s="60"/>
      <c r="H1060" s="60"/>
      <c r="I1060" s="60"/>
      <c r="J1060" s="60"/>
      <c r="K1060" s="60"/>
      <c r="L1060" s="60"/>
      <c r="M1060" s="60"/>
      <c r="N1060" s="60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  <c r="DE1060" s="7"/>
      <c r="DF1060" s="7"/>
      <c r="DG1060" s="7"/>
      <c r="DH1060" s="7"/>
      <c r="DI1060" s="7"/>
      <c r="DJ1060" s="7"/>
      <c r="DK1060" s="7"/>
      <c r="DL1060" s="7"/>
      <c r="DM1060" s="7"/>
      <c r="DN1060" s="7"/>
      <c r="DO1060" s="7"/>
      <c r="DP1060" s="7"/>
      <c r="DQ1060" s="7"/>
      <c r="DR1060" s="7"/>
      <c r="DS1060" s="7"/>
      <c r="DT1060" s="7"/>
      <c r="DU1060" s="7"/>
      <c r="DV1060" s="8"/>
      <c r="DW1060" s="8"/>
      <c r="DX1060" s="8"/>
      <c r="DY1060" s="8"/>
      <c r="DZ1060" s="8"/>
      <c r="EA1060" s="8"/>
      <c r="EB1060" s="8"/>
      <c r="EC1060" s="8"/>
      <c r="ED1060" s="7"/>
      <c r="EE1060" s="7"/>
      <c r="EF1060" s="7"/>
      <c r="EG1060" s="7"/>
      <c r="EH1060" s="7"/>
      <c r="EI1060" s="7"/>
      <c r="EJ1060" s="7"/>
      <c r="EK1060" s="7"/>
      <c r="EL1060" s="7"/>
      <c r="EM1060" s="7"/>
      <c r="EN1060" s="7"/>
      <c r="EO1060" s="7"/>
      <c r="EP1060" s="7"/>
      <c r="EQ1060" s="7"/>
      <c r="ER1060" s="7"/>
      <c r="ES1060" s="7"/>
      <c r="ET1060" s="7"/>
      <c r="EU1060" s="7"/>
      <c r="EV1060" s="7"/>
      <c r="EW1060" s="7"/>
      <c r="EX1060" s="7"/>
      <c r="EY1060" s="7"/>
      <c r="EZ1060" s="7"/>
      <c r="FA1060" s="7"/>
      <c r="FB1060" s="7"/>
      <c r="FC1060" s="7"/>
      <c r="FD1060" s="7"/>
      <c r="FE1060" s="7"/>
      <c r="FF1060" s="7"/>
      <c r="FG1060" s="7"/>
      <c r="FH1060" s="7"/>
      <c r="FI1060" s="7"/>
      <c r="FJ1060" s="7"/>
      <c r="FK1060" s="7"/>
      <c r="FL1060" s="7"/>
      <c r="FM1060" s="7"/>
      <c r="FN1060" s="7"/>
      <c r="FO1060" s="7"/>
      <c r="FP1060" s="7"/>
      <c r="FQ1060" s="7"/>
      <c r="FR1060" s="7"/>
    </row>
    <row r="1061" ht="15.75" customHeight="1">
      <c r="A1061" s="60"/>
      <c r="B1061" s="60"/>
      <c r="C1061" s="60"/>
      <c r="D1061" s="60"/>
      <c r="E1061" s="60"/>
      <c r="F1061" s="60"/>
      <c r="G1061" s="60"/>
      <c r="H1061" s="60"/>
      <c r="I1061" s="60"/>
      <c r="J1061" s="60"/>
      <c r="K1061" s="60"/>
      <c r="L1061" s="60"/>
      <c r="M1061" s="60"/>
      <c r="N1061" s="60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  <c r="CZ1061" s="7"/>
      <c r="DA1061" s="7"/>
      <c r="DB1061" s="7"/>
      <c r="DC1061" s="7"/>
      <c r="DD1061" s="7"/>
      <c r="DE1061" s="7"/>
      <c r="DF1061" s="7"/>
      <c r="DG1061" s="7"/>
      <c r="DH1061" s="7"/>
      <c r="DI1061" s="7"/>
      <c r="DJ1061" s="7"/>
      <c r="DK1061" s="7"/>
      <c r="DL1061" s="7"/>
      <c r="DM1061" s="7"/>
      <c r="DN1061" s="7"/>
      <c r="DO1061" s="7"/>
      <c r="DP1061" s="7"/>
      <c r="DQ1061" s="7"/>
      <c r="DR1061" s="7"/>
      <c r="DS1061" s="7"/>
      <c r="DT1061" s="7"/>
      <c r="DU1061" s="7"/>
      <c r="DV1061" s="8"/>
      <c r="DW1061" s="8"/>
      <c r="DX1061" s="8"/>
      <c r="DY1061" s="8"/>
      <c r="DZ1061" s="8"/>
      <c r="EA1061" s="8"/>
      <c r="EB1061" s="8"/>
      <c r="EC1061" s="8"/>
      <c r="ED1061" s="7"/>
      <c r="EE1061" s="7"/>
      <c r="EF1061" s="7"/>
      <c r="EG1061" s="7"/>
      <c r="EH1061" s="7"/>
      <c r="EI1061" s="7"/>
      <c r="EJ1061" s="7"/>
      <c r="EK1061" s="7"/>
      <c r="EL1061" s="7"/>
      <c r="EM1061" s="7"/>
      <c r="EN1061" s="7"/>
      <c r="EO1061" s="7"/>
      <c r="EP1061" s="7"/>
      <c r="EQ1061" s="7"/>
      <c r="ER1061" s="7"/>
      <c r="ES1061" s="7"/>
      <c r="ET1061" s="7"/>
      <c r="EU1061" s="7"/>
      <c r="EV1061" s="7"/>
      <c r="EW1061" s="7"/>
      <c r="EX1061" s="7"/>
      <c r="EY1061" s="7"/>
      <c r="EZ1061" s="7"/>
      <c r="FA1061" s="7"/>
      <c r="FB1061" s="7"/>
      <c r="FC1061" s="7"/>
      <c r="FD1061" s="7"/>
      <c r="FE1061" s="7"/>
      <c r="FF1061" s="7"/>
      <c r="FG1061" s="7"/>
      <c r="FH1061" s="7"/>
      <c r="FI1061" s="7"/>
      <c r="FJ1061" s="7"/>
      <c r="FK1061" s="7"/>
      <c r="FL1061" s="7"/>
      <c r="FM1061" s="7"/>
      <c r="FN1061" s="7"/>
      <c r="FO1061" s="7"/>
      <c r="FP1061" s="7"/>
      <c r="FQ1061" s="7"/>
      <c r="FR1061" s="7"/>
    </row>
    <row r="1062" ht="15.75" customHeight="1">
      <c r="A1062" s="60"/>
      <c r="B1062" s="60"/>
      <c r="C1062" s="60"/>
      <c r="D1062" s="60"/>
      <c r="E1062" s="60"/>
      <c r="F1062" s="60"/>
      <c r="G1062" s="60"/>
      <c r="H1062" s="60"/>
      <c r="I1062" s="60"/>
      <c r="J1062" s="60"/>
      <c r="K1062" s="60"/>
      <c r="L1062" s="60"/>
      <c r="M1062" s="60"/>
      <c r="N1062" s="60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  <c r="DE1062" s="7"/>
      <c r="DF1062" s="7"/>
      <c r="DG1062" s="7"/>
      <c r="DH1062" s="7"/>
      <c r="DI1062" s="7"/>
      <c r="DJ1062" s="7"/>
      <c r="DK1062" s="7"/>
      <c r="DL1062" s="7"/>
      <c r="DM1062" s="7"/>
      <c r="DN1062" s="7"/>
      <c r="DO1062" s="7"/>
      <c r="DP1062" s="7"/>
      <c r="DQ1062" s="7"/>
      <c r="DR1062" s="7"/>
      <c r="DS1062" s="7"/>
      <c r="DT1062" s="7"/>
      <c r="DU1062" s="7"/>
      <c r="DV1062" s="8"/>
      <c r="DW1062" s="8"/>
      <c r="DX1062" s="8"/>
      <c r="DY1062" s="8"/>
      <c r="DZ1062" s="8"/>
      <c r="EA1062" s="8"/>
      <c r="EB1062" s="8"/>
      <c r="EC1062" s="8"/>
      <c r="ED1062" s="7"/>
      <c r="EE1062" s="7"/>
      <c r="EF1062" s="7"/>
      <c r="EG1062" s="7"/>
      <c r="EH1062" s="7"/>
      <c r="EI1062" s="7"/>
      <c r="EJ1062" s="7"/>
      <c r="EK1062" s="7"/>
      <c r="EL1062" s="7"/>
      <c r="EM1062" s="7"/>
      <c r="EN1062" s="7"/>
      <c r="EO1062" s="7"/>
      <c r="EP1062" s="7"/>
      <c r="EQ1062" s="7"/>
      <c r="ER1062" s="7"/>
      <c r="ES1062" s="7"/>
      <c r="ET1062" s="7"/>
      <c r="EU1062" s="7"/>
      <c r="EV1062" s="7"/>
      <c r="EW1062" s="7"/>
      <c r="EX1062" s="7"/>
      <c r="EY1062" s="7"/>
      <c r="EZ1062" s="7"/>
      <c r="FA1062" s="7"/>
      <c r="FB1062" s="7"/>
      <c r="FC1062" s="7"/>
      <c r="FD1062" s="7"/>
      <c r="FE1062" s="7"/>
      <c r="FF1062" s="7"/>
      <c r="FG1062" s="7"/>
      <c r="FH1062" s="7"/>
      <c r="FI1062" s="7"/>
      <c r="FJ1062" s="7"/>
      <c r="FK1062" s="7"/>
      <c r="FL1062" s="7"/>
      <c r="FM1062" s="7"/>
      <c r="FN1062" s="7"/>
      <c r="FO1062" s="7"/>
      <c r="FP1062" s="7"/>
      <c r="FQ1062" s="7"/>
      <c r="FR1062" s="7"/>
    </row>
    <row r="1063" ht="15.75" customHeight="1">
      <c r="A1063" s="60"/>
      <c r="B1063" s="60"/>
      <c r="C1063" s="60"/>
      <c r="D1063" s="60"/>
      <c r="E1063" s="60"/>
      <c r="F1063" s="60"/>
      <c r="G1063" s="60"/>
      <c r="H1063" s="60"/>
      <c r="I1063" s="60"/>
      <c r="J1063" s="60"/>
      <c r="K1063" s="60"/>
      <c r="L1063" s="60"/>
      <c r="M1063" s="60"/>
      <c r="N1063" s="60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  <c r="CZ1063" s="7"/>
      <c r="DA1063" s="7"/>
      <c r="DB1063" s="7"/>
      <c r="DC1063" s="7"/>
      <c r="DD1063" s="7"/>
      <c r="DE1063" s="7"/>
      <c r="DF1063" s="7"/>
      <c r="DG1063" s="7"/>
      <c r="DH1063" s="7"/>
      <c r="DI1063" s="7"/>
      <c r="DJ1063" s="7"/>
      <c r="DK1063" s="7"/>
      <c r="DL1063" s="7"/>
      <c r="DM1063" s="7"/>
      <c r="DN1063" s="7"/>
      <c r="DO1063" s="7"/>
      <c r="DP1063" s="7"/>
      <c r="DQ1063" s="7"/>
      <c r="DR1063" s="7"/>
      <c r="DS1063" s="7"/>
      <c r="DT1063" s="7"/>
      <c r="DU1063" s="7"/>
      <c r="DV1063" s="8"/>
      <c r="DW1063" s="8"/>
      <c r="DX1063" s="8"/>
      <c r="DY1063" s="8"/>
      <c r="DZ1063" s="8"/>
      <c r="EA1063" s="8"/>
      <c r="EB1063" s="8"/>
      <c r="EC1063" s="8"/>
      <c r="ED1063" s="7"/>
      <c r="EE1063" s="7"/>
      <c r="EF1063" s="7"/>
      <c r="EG1063" s="7"/>
      <c r="EH1063" s="7"/>
      <c r="EI1063" s="7"/>
      <c r="EJ1063" s="7"/>
      <c r="EK1063" s="7"/>
      <c r="EL1063" s="7"/>
      <c r="EM1063" s="7"/>
      <c r="EN1063" s="7"/>
      <c r="EO1063" s="7"/>
      <c r="EP1063" s="7"/>
      <c r="EQ1063" s="7"/>
      <c r="ER1063" s="7"/>
      <c r="ES1063" s="7"/>
      <c r="ET1063" s="7"/>
      <c r="EU1063" s="7"/>
      <c r="EV1063" s="7"/>
      <c r="EW1063" s="7"/>
      <c r="EX1063" s="7"/>
      <c r="EY1063" s="7"/>
      <c r="EZ1063" s="7"/>
      <c r="FA1063" s="7"/>
      <c r="FB1063" s="7"/>
      <c r="FC1063" s="7"/>
      <c r="FD1063" s="7"/>
      <c r="FE1063" s="7"/>
      <c r="FF1063" s="7"/>
      <c r="FG1063" s="7"/>
      <c r="FH1063" s="7"/>
      <c r="FI1063" s="7"/>
      <c r="FJ1063" s="7"/>
      <c r="FK1063" s="7"/>
      <c r="FL1063" s="7"/>
      <c r="FM1063" s="7"/>
      <c r="FN1063" s="7"/>
      <c r="FO1063" s="7"/>
      <c r="FP1063" s="7"/>
      <c r="FQ1063" s="7"/>
      <c r="FR1063" s="7"/>
    </row>
    <row r="1064" ht="15.75" customHeight="1">
      <c r="A1064" s="60"/>
      <c r="B1064" s="60"/>
      <c r="C1064" s="60"/>
      <c r="D1064" s="60"/>
      <c r="E1064" s="60"/>
      <c r="F1064" s="60"/>
      <c r="G1064" s="60"/>
      <c r="H1064" s="60"/>
      <c r="I1064" s="60"/>
      <c r="J1064" s="60"/>
      <c r="K1064" s="60"/>
      <c r="L1064" s="60"/>
      <c r="M1064" s="60"/>
      <c r="N1064" s="60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  <c r="DE1064" s="7"/>
      <c r="DF1064" s="7"/>
      <c r="DG1064" s="7"/>
      <c r="DH1064" s="7"/>
      <c r="DI1064" s="7"/>
      <c r="DJ1064" s="7"/>
      <c r="DK1064" s="7"/>
      <c r="DL1064" s="7"/>
      <c r="DM1064" s="7"/>
      <c r="DN1064" s="7"/>
      <c r="DO1064" s="7"/>
      <c r="DP1064" s="7"/>
      <c r="DQ1064" s="7"/>
      <c r="DR1064" s="7"/>
      <c r="DS1064" s="7"/>
      <c r="DT1064" s="7"/>
      <c r="DU1064" s="7"/>
      <c r="DV1064" s="8"/>
      <c r="DW1064" s="8"/>
      <c r="DX1064" s="8"/>
      <c r="DY1064" s="8"/>
      <c r="DZ1064" s="8"/>
      <c r="EA1064" s="8"/>
      <c r="EB1064" s="8"/>
      <c r="EC1064" s="8"/>
      <c r="ED1064" s="7"/>
      <c r="EE1064" s="7"/>
      <c r="EF1064" s="7"/>
      <c r="EG1064" s="7"/>
      <c r="EH1064" s="7"/>
      <c r="EI1064" s="7"/>
      <c r="EJ1064" s="7"/>
      <c r="EK1064" s="7"/>
      <c r="EL1064" s="7"/>
      <c r="EM1064" s="7"/>
      <c r="EN1064" s="7"/>
      <c r="EO1064" s="7"/>
      <c r="EP1064" s="7"/>
      <c r="EQ1064" s="7"/>
      <c r="ER1064" s="7"/>
      <c r="ES1064" s="7"/>
      <c r="ET1064" s="7"/>
      <c r="EU1064" s="7"/>
      <c r="EV1064" s="7"/>
      <c r="EW1064" s="7"/>
      <c r="EX1064" s="7"/>
      <c r="EY1064" s="7"/>
      <c r="EZ1064" s="7"/>
      <c r="FA1064" s="7"/>
      <c r="FB1064" s="7"/>
      <c r="FC1064" s="7"/>
      <c r="FD1064" s="7"/>
      <c r="FE1064" s="7"/>
      <c r="FF1064" s="7"/>
      <c r="FG1064" s="7"/>
      <c r="FH1064" s="7"/>
      <c r="FI1064" s="7"/>
      <c r="FJ1064" s="7"/>
      <c r="FK1064" s="7"/>
      <c r="FL1064" s="7"/>
      <c r="FM1064" s="7"/>
      <c r="FN1064" s="7"/>
      <c r="FO1064" s="7"/>
      <c r="FP1064" s="7"/>
      <c r="FQ1064" s="7"/>
      <c r="FR1064" s="7"/>
    </row>
    <row r="1065" ht="15.75" customHeight="1">
      <c r="A1065" s="60"/>
      <c r="B1065" s="60"/>
      <c r="C1065" s="60"/>
      <c r="D1065" s="60"/>
      <c r="E1065" s="60"/>
      <c r="F1065" s="60"/>
      <c r="G1065" s="60"/>
      <c r="H1065" s="60"/>
      <c r="I1065" s="60"/>
      <c r="J1065" s="60"/>
      <c r="K1065" s="60"/>
      <c r="L1065" s="60"/>
      <c r="M1065" s="60"/>
      <c r="N1065" s="60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  <c r="CZ1065" s="7"/>
      <c r="DA1065" s="7"/>
      <c r="DB1065" s="7"/>
      <c r="DC1065" s="7"/>
      <c r="DD1065" s="7"/>
      <c r="DE1065" s="7"/>
      <c r="DF1065" s="7"/>
      <c r="DG1065" s="7"/>
      <c r="DH1065" s="7"/>
      <c r="DI1065" s="7"/>
      <c r="DJ1065" s="7"/>
      <c r="DK1065" s="7"/>
      <c r="DL1065" s="7"/>
      <c r="DM1065" s="7"/>
      <c r="DN1065" s="7"/>
      <c r="DO1065" s="7"/>
      <c r="DP1065" s="7"/>
      <c r="DQ1065" s="7"/>
      <c r="DR1065" s="7"/>
      <c r="DS1065" s="7"/>
      <c r="DT1065" s="7"/>
      <c r="DU1065" s="7"/>
      <c r="DV1065" s="8"/>
      <c r="DW1065" s="8"/>
      <c r="DX1065" s="8"/>
      <c r="DY1065" s="8"/>
      <c r="DZ1065" s="8"/>
      <c r="EA1065" s="8"/>
      <c r="EB1065" s="8"/>
      <c r="EC1065" s="8"/>
      <c r="ED1065" s="7"/>
      <c r="EE1065" s="7"/>
      <c r="EF1065" s="7"/>
      <c r="EG1065" s="7"/>
      <c r="EH1065" s="7"/>
      <c r="EI1065" s="7"/>
      <c r="EJ1065" s="7"/>
      <c r="EK1065" s="7"/>
      <c r="EL1065" s="7"/>
      <c r="EM1065" s="7"/>
      <c r="EN1065" s="7"/>
      <c r="EO1065" s="7"/>
      <c r="EP1065" s="7"/>
      <c r="EQ1065" s="7"/>
      <c r="ER1065" s="7"/>
      <c r="ES1065" s="7"/>
      <c r="ET1065" s="7"/>
      <c r="EU1065" s="7"/>
      <c r="EV1065" s="7"/>
      <c r="EW1065" s="7"/>
      <c r="EX1065" s="7"/>
      <c r="EY1065" s="7"/>
      <c r="EZ1065" s="7"/>
      <c r="FA1065" s="7"/>
      <c r="FB1065" s="7"/>
      <c r="FC1065" s="7"/>
      <c r="FD1065" s="7"/>
      <c r="FE1065" s="7"/>
      <c r="FF1065" s="7"/>
      <c r="FG1065" s="7"/>
      <c r="FH1065" s="7"/>
      <c r="FI1065" s="7"/>
      <c r="FJ1065" s="7"/>
      <c r="FK1065" s="7"/>
      <c r="FL1065" s="7"/>
      <c r="FM1065" s="7"/>
      <c r="FN1065" s="7"/>
      <c r="FO1065" s="7"/>
      <c r="FP1065" s="7"/>
      <c r="FQ1065" s="7"/>
      <c r="FR1065" s="7"/>
    </row>
    <row r="1066" ht="15.75" customHeight="1">
      <c r="A1066" s="60"/>
      <c r="B1066" s="60"/>
      <c r="C1066" s="60"/>
      <c r="D1066" s="60"/>
      <c r="E1066" s="60"/>
      <c r="F1066" s="60"/>
      <c r="G1066" s="60"/>
      <c r="H1066" s="60"/>
      <c r="I1066" s="60"/>
      <c r="J1066" s="60"/>
      <c r="K1066" s="60"/>
      <c r="L1066" s="60"/>
      <c r="M1066" s="60"/>
      <c r="N1066" s="60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  <c r="DE1066" s="7"/>
      <c r="DF1066" s="7"/>
      <c r="DG1066" s="7"/>
      <c r="DH1066" s="7"/>
      <c r="DI1066" s="7"/>
      <c r="DJ1066" s="7"/>
      <c r="DK1066" s="7"/>
      <c r="DL1066" s="7"/>
      <c r="DM1066" s="7"/>
      <c r="DN1066" s="7"/>
      <c r="DO1066" s="7"/>
      <c r="DP1066" s="7"/>
      <c r="DQ1066" s="7"/>
      <c r="DR1066" s="7"/>
      <c r="DS1066" s="7"/>
      <c r="DT1066" s="7"/>
      <c r="DU1066" s="7"/>
      <c r="DV1066" s="8"/>
      <c r="DW1066" s="8"/>
      <c r="DX1066" s="8"/>
      <c r="DY1066" s="8"/>
      <c r="DZ1066" s="8"/>
      <c r="EA1066" s="8"/>
      <c r="EB1066" s="8"/>
      <c r="EC1066" s="8"/>
      <c r="ED1066" s="7"/>
      <c r="EE1066" s="7"/>
      <c r="EF1066" s="7"/>
      <c r="EG1066" s="7"/>
      <c r="EH1066" s="7"/>
      <c r="EI1066" s="7"/>
      <c r="EJ1066" s="7"/>
      <c r="EK1066" s="7"/>
      <c r="EL1066" s="7"/>
      <c r="EM1066" s="7"/>
      <c r="EN1066" s="7"/>
      <c r="EO1066" s="7"/>
      <c r="EP1066" s="7"/>
      <c r="EQ1066" s="7"/>
      <c r="ER1066" s="7"/>
      <c r="ES1066" s="7"/>
      <c r="ET1066" s="7"/>
      <c r="EU1066" s="7"/>
      <c r="EV1066" s="7"/>
      <c r="EW1066" s="7"/>
      <c r="EX1066" s="7"/>
      <c r="EY1066" s="7"/>
      <c r="EZ1066" s="7"/>
      <c r="FA1066" s="7"/>
      <c r="FB1066" s="7"/>
      <c r="FC1066" s="7"/>
      <c r="FD1066" s="7"/>
      <c r="FE1066" s="7"/>
      <c r="FF1066" s="7"/>
      <c r="FG1066" s="7"/>
      <c r="FH1066" s="7"/>
      <c r="FI1066" s="7"/>
      <c r="FJ1066" s="7"/>
      <c r="FK1066" s="7"/>
      <c r="FL1066" s="7"/>
      <c r="FM1066" s="7"/>
      <c r="FN1066" s="7"/>
      <c r="FO1066" s="7"/>
      <c r="FP1066" s="7"/>
      <c r="FQ1066" s="7"/>
      <c r="FR1066" s="7"/>
    </row>
    <row r="1067" ht="15.75" customHeight="1">
      <c r="A1067" s="60"/>
      <c r="B1067" s="60"/>
      <c r="C1067" s="60"/>
      <c r="D1067" s="60"/>
      <c r="E1067" s="60"/>
      <c r="F1067" s="60"/>
      <c r="G1067" s="60"/>
      <c r="H1067" s="60"/>
      <c r="I1067" s="60"/>
      <c r="J1067" s="60"/>
      <c r="K1067" s="60"/>
      <c r="L1067" s="60"/>
      <c r="M1067" s="60"/>
      <c r="N1067" s="60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  <c r="CZ1067" s="7"/>
      <c r="DA1067" s="7"/>
      <c r="DB1067" s="7"/>
      <c r="DC1067" s="7"/>
      <c r="DD1067" s="7"/>
      <c r="DE1067" s="7"/>
      <c r="DF1067" s="7"/>
      <c r="DG1067" s="7"/>
      <c r="DH1067" s="7"/>
      <c r="DI1067" s="7"/>
      <c r="DJ1067" s="7"/>
      <c r="DK1067" s="7"/>
      <c r="DL1067" s="7"/>
      <c r="DM1067" s="7"/>
      <c r="DN1067" s="7"/>
      <c r="DO1067" s="7"/>
      <c r="DP1067" s="7"/>
      <c r="DQ1067" s="7"/>
      <c r="DR1067" s="7"/>
      <c r="DS1067" s="7"/>
      <c r="DT1067" s="7"/>
      <c r="DU1067" s="7"/>
      <c r="DV1067" s="8"/>
      <c r="DW1067" s="8"/>
      <c r="DX1067" s="8"/>
      <c r="DY1067" s="8"/>
      <c r="DZ1067" s="8"/>
      <c r="EA1067" s="8"/>
      <c r="EB1067" s="8"/>
      <c r="EC1067" s="8"/>
      <c r="ED1067" s="7"/>
      <c r="EE1067" s="7"/>
      <c r="EF1067" s="7"/>
      <c r="EG1067" s="7"/>
      <c r="EH1067" s="7"/>
      <c r="EI1067" s="7"/>
      <c r="EJ1067" s="7"/>
      <c r="EK1067" s="7"/>
      <c r="EL1067" s="7"/>
      <c r="EM1067" s="7"/>
      <c r="EN1067" s="7"/>
      <c r="EO1067" s="7"/>
      <c r="EP1067" s="7"/>
      <c r="EQ1067" s="7"/>
      <c r="ER1067" s="7"/>
      <c r="ES1067" s="7"/>
      <c r="ET1067" s="7"/>
      <c r="EU1067" s="7"/>
      <c r="EV1067" s="7"/>
      <c r="EW1067" s="7"/>
      <c r="EX1067" s="7"/>
      <c r="EY1067" s="7"/>
      <c r="EZ1067" s="7"/>
      <c r="FA1067" s="7"/>
      <c r="FB1067" s="7"/>
      <c r="FC1067" s="7"/>
      <c r="FD1067" s="7"/>
      <c r="FE1067" s="7"/>
      <c r="FF1067" s="7"/>
      <c r="FG1067" s="7"/>
      <c r="FH1067" s="7"/>
      <c r="FI1067" s="7"/>
      <c r="FJ1067" s="7"/>
      <c r="FK1067" s="7"/>
      <c r="FL1067" s="7"/>
      <c r="FM1067" s="7"/>
      <c r="FN1067" s="7"/>
      <c r="FO1067" s="7"/>
      <c r="FP1067" s="7"/>
      <c r="FQ1067" s="7"/>
      <c r="FR1067" s="7"/>
    </row>
    <row r="1068" ht="15.75" customHeight="1">
      <c r="A1068" s="60"/>
      <c r="B1068" s="60"/>
      <c r="C1068" s="60"/>
      <c r="D1068" s="60"/>
      <c r="E1068" s="60"/>
      <c r="F1068" s="60"/>
      <c r="G1068" s="60"/>
      <c r="H1068" s="60"/>
      <c r="I1068" s="60"/>
      <c r="J1068" s="60"/>
      <c r="K1068" s="60"/>
      <c r="L1068" s="60"/>
      <c r="M1068" s="60"/>
      <c r="N1068" s="60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  <c r="DE1068" s="7"/>
      <c r="DF1068" s="7"/>
      <c r="DG1068" s="7"/>
      <c r="DH1068" s="7"/>
      <c r="DI1068" s="7"/>
      <c r="DJ1068" s="7"/>
      <c r="DK1068" s="7"/>
      <c r="DL1068" s="7"/>
      <c r="DM1068" s="7"/>
      <c r="DN1068" s="7"/>
      <c r="DO1068" s="7"/>
      <c r="DP1068" s="7"/>
      <c r="DQ1068" s="7"/>
      <c r="DR1068" s="7"/>
      <c r="DS1068" s="7"/>
      <c r="DT1068" s="7"/>
      <c r="DU1068" s="7"/>
      <c r="DV1068" s="8"/>
      <c r="DW1068" s="8"/>
      <c r="DX1068" s="8"/>
      <c r="DY1068" s="8"/>
      <c r="DZ1068" s="8"/>
      <c r="EA1068" s="8"/>
      <c r="EB1068" s="8"/>
      <c r="EC1068" s="8"/>
      <c r="ED1068" s="7"/>
      <c r="EE1068" s="7"/>
      <c r="EF1068" s="7"/>
      <c r="EG1068" s="7"/>
      <c r="EH1068" s="7"/>
      <c r="EI1068" s="7"/>
      <c r="EJ1068" s="7"/>
      <c r="EK1068" s="7"/>
      <c r="EL1068" s="7"/>
      <c r="EM1068" s="7"/>
      <c r="EN1068" s="7"/>
      <c r="EO1068" s="7"/>
      <c r="EP1068" s="7"/>
      <c r="EQ1068" s="7"/>
      <c r="ER1068" s="7"/>
      <c r="ES1068" s="7"/>
      <c r="ET1068" s="7"/>
      <c r="EU1068" s="7"/>
      <c r="EV1068" s="7"/>
      <c r="EW1068" s="7"/>
      <c r="EX1068" s="7"/>
      <c r="EY1068" s="7"/>
      <c r="EZ1068" s="7"/>
      <c r="FA1068" s="7"/>
      <c r="FB1068" s="7"/>
      <c r="FC1068" s="7"/>
      <c r="FD1068" s="7"/>
      <c r="FE1068" s="7"/>
      <c r="FF1068" s="7"/>
      <c r="FG1068" s="7"/>
      <c r="FH1068" s="7"/>
      <c r="FI1068" s="7"/>
      <c r="FJ1068" s="7"/>
      <c r="FK1068" s="7"/>
      <c r="FL1068" s="7"/>
      <c r="FM1068" s="7"/>
      <c r="FN1068" s="7"/>
      <c r="FO1068" s="7"/>
      <c r="FP1068" s="7"/>
      <c r="FQ1068" s="7"/>
      <c r="FR1068" s="7"/>
    </row>
    <row r="1069" ht="15.75" customHeight="1">
      <c r="A1069" s="60"/>
      <c r="B1069" s="60"/>
      <c r="C1069" s="60"/>
      <c r="D1069" s="60"/>
      <c r="E1069" s="60"/>
      <c r="F1069" s="60"/>
      <c r="G1069" s="60"/>
      <c r="H1069" s="60"/>
      <c r="I1069" s="60"/>
      <c r="J1069" s="60"/>
      <c r="K1069" s="60"/>
      <c r="L1069" s="60"/>
      <c r="M1069" s="60"/>
      <c r="N1069" s="60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  <c r="CZ1069" s="7"/>
      <c r="DA1069" s="7"/>
      <c r="DB1069" s="7"/>
      <c r="DC1069" s="7"/>
      <c r="DD1069" s="7"/>
      <c r="DE1069" s="7"/>
      <c r="DF1069" s="7"/>
      <c r="DG1069" s="7"/>
      <c r="DH1069" s="7"/>
      <c r="DI1069" s="7"/>
      <c r="DJ1069" s="7"/>
      <c r="DK1069" s="7"/>
      <c r="DL1069" s="7"/>
      <c r="DM1069" s="7"/>
      <c r="DN1069" s="7"/>
      <c r="DO1069" s="7"/>
      <c r="DP1069" s="7"/>
      <c r="DQ1069" s="7"/>
      <c r="DR1069" s="7"/>
      <c r="DS1069" s="7"/>
      <c r="DT1069" s="7"/>
      <c r="DU1069" s="7"/>
      <c r="DV1069" s="8"/>
      <c r="DW1069" s="8"/>
      <c r="DX1069" s="8"/>
      <c r="DY1069" s="8"/>
      <c r="DZ1069" s="8"/>
      <c r="EA1069" s="8"/>
      <c r="EB1069" s="8"/>
      <c r="EC1069" s="8"/>
      <c r="ED1069" s="7"/>
      <c r="EE1069" s="7"/>
      <c r="EF1069" s="7"/>
      <c r="EG1069" s="7"/>
      <c r="EH1069" s="7"/>
      <c r="EI1069" s="7"/>
      <c r="EJ1069" s="7"/>
      <c r="EK1069" s="7"/>
      <c r="EL1069" s="7"/>
      <c r="EM1069" s="7"/>
      <c r="EN1069" s="7"/>
      <c r="EO1069" s="7"/>
      <c r="EP1069" s="7"/>
      <c r="EQ1069" s="7"/>
      <c r="ER1069" s="7"/>
      <c r="ES1069" s="7"/>
      <c r="ET1069" s="7"/>
      <c r="EU1069" s="7"/>
      <c r="EV1069" s="7"/>
      <c r="EW1069" s="7"/>
      <c r="EX1069" s="7"/>
      <c r="EY1069" s="7"/>
      <c r="EZ1069" s="7"/>
      <c r="FA1069" s="7"/>
      <c r="FB1069" s="7"/>
      <c r="FC1069" s="7"/>
      <c r="FD1069" s="7"/>
      <c r="FE1069" s="7"/>
      <c r="FF1069" s="7"/>
      <c r="FG1069" s="7"/>
      <c r="FH1069" s="7"/>
      <c r="FI1069" s="7"/>
      <c r="FJ1069" s="7"/>
      <c r="FK1069" s="7"/>
      <c r="FL1069" s="7"/>
      <c r="FM1069" s="7"/>
      <c r="FN1069" s="7"/>
      <c r="FO1069" s="7"/>
      <c r="FP1069" s="7"/>
      <c r="FQ1069" s="7"/>
      <c r="FR1069" s="7"/>
    </row>
    <row r="1070" ht="15.75" customHeight="1">
      <c r="A1070" s="60"/>
      <c r="B1070" s="60"/>
      <c r="C1070" s="60"/>
      <c r="D1070" s="60"/>
      <c r="E1070" s="60"/>
      <c r="F1070" s="60"/>
      <c r="G1070" s="60"/>
      <c r="H1070" s="60"/>
      <c r="I1070" s="60"/>
      <c r="J1070" s="60"/>
      <c r="K1070" s="60"/>
      <c r="L1070" s="60"/>
      <c r="M1070" s="60"/>
      <c r="N1070" s="60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  <c r="DE1070" s="7"/>
      <c r="DF1070" s="7"/>
      <c r="DG1070" s="7"/>
      <c r="DH1070" s="7"/>
      <c r="DI1070" s="7"/>
      <c r="DJ1070" s="7"/>
      <c r="DK1070" s="7"/>
      <c r="DL1070" s="7"/>
      <c r="DM1070" s="7"/>
      <c r="DN1070" s="7"/>
      <c r="DO1070" s="7"/>
      <c r="DP1070" s="7"/>
      <c r="DQ1070" s="7"/>
      <c r="DR1070" s="7"/>
      <c r="DS1070" s="7"/>
      <c r="DT1070" s="7"/>
      <c r="DU1070" s="7"/>
      <c r="DV1070" s="8"/>
      <c r="DW1070" s="8"/>
      <c r="DX1070" s="8"/>
      <c r="DY1070" s="8"/>
      <c r="DZ1070" s="8"/>
      <c r="EA1070" s="8"/>
      <c r="EB1070" s="8"/>
      <c r="EC1070" s="8"/>
      <c r="ED1070" s="7"/>
      <c r="EE1070" s="7"/>
      <c r="EF1070" s="7"/>
      <c r="EG1070" s="7"/>
      <c r="EH1070" s="7"/>
      <c r="EI1070" s="7"/>
      <c r="EJ1070" s="7"/>
      <c r="EK1070" s="7"/>
      <c r="EL1070" s="7"/>
      <c r="EM1070" s="7"/>
      <c r="EN1070" s="7"/>
      <c r="EO1070" s="7"/>
      <c r="EP1070" s="7"/>
      <c r="EQ1070" s="7"/>
      <c r="ER1070" s="7"/>
      <c r="ES1070" s="7"/>
      <c r="ET1070" s="7"/>
      <c r="EU1070" s="7"/>
      <c r="EV1070" s="7"/>
      <c r="EW1070" s="7"/>
      <c r="EX1070" s="7"/>
      <c r="EY1070" s="7"/>
      <c r="EZ1070" s="7"/>
      <c r="FA1070" s="7"/>
      <c r="FB1070" s="7"/>
      <c r="FC1070" s="7"/>
      <c r="FD1070" s="7"/>
      <c r="FE1070" s="7"/>
      <c r="FF1070" s="7"/>
      <c r="FG1070" s="7"/>
      <c r="FH1070" s="7"/>
      <c r="FI1070" s="7"/>
      <c r="FJ1070" s="7"/>
      <c r="FK1070" s="7"/>
      <c r="FL1070" s="7"/>
      <c r="FM1070" s="7"/>
      <c r="FN1070" s="7"/>
      <c r="FO1070" s="7"/>
      <c r="FP1070" s="7"/>
      <c r="FQ1070" s="7"/>
      <c r="FR1070" s="7"/>
    </row>
    <row r="1071" ht="15.75" customHeight="1">
      <c r="A1071" s="60"/>
      <c r="B1071" s="60"/>
      <c r="C1071" s="60"/>
      <c r="D1071" s="60"/>
      <c r="E1071" s="60"/>
      <c r="F1071" s="60"/>
      <c r="G1071" s="60"/>
      <c r="H1071" s="60"/>
      <c r="I1071" s="60"/>
      <c r="J1071" s="60"/>
      <c r="K1071" s="60"/>
      <c r="L1071" s="60"/>
      <c r="M1071" s="60"/>
      <c r="N1071" s="60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  <c r="CZ1071" s="7"/>
      <c r="DA1071" s="7"/>
      <c r="DB1071" s="7"/>
      <c r="DC1071" s="7"/>
      <c r="DD1071" s="7"/>
      <c r="DE1071" s="7"/>
      <c r="DF1071" s="7"/>
      <c r="DG1071" s="7"/>
      <c r="DH1071" s="7"/>
      <c r="DI1071" s="7"/>
      <c r="DJ1071" s="7"/>
      <c r="DK1071" s="7"/>
      <c r="DL1071" s="7"/>
      <c r="DM1071" s="7"/>
      <c r="DN1071" s="7"/>
      <c r="DO1071" s="7"/>
      <c r="DP1071" s="7"/>
      <c r="DQ1071" s="7"/>
      <c r="DR1071" s="7"/>
      <c r="DS1071" s="7"/>
      <c r="DT1071" s="7"/>
      <c r="DU1071" s="7"/>
      <c r="DV1071" s="8"/>
      <c r="DW1071" s="8"/>
      <c r="DX1071" s="8"/>
      <c r="DY1071" s="8"/>
      <c r="DZ1071" s="8"/>
      <c r="EA1071" s="8"/>
      <c r="EB1071" s="8"/>
      <c r="EC1071" s="8"/>
      <c r="ED1071" s="7"/>
      <c r="EE1071" s="7"/>
      <c r="EF1071" s="7"/>
      <c r="EG1071" s="7"/>
      <c r="EH1071" s="7"/>
      <c r="EI1071" s="7"/>
      <c r="EJ1071" s="7"/>
      <c r="EK1071" s="7"/>
      <c r="EL1071" s="7"/>
      <c r="EM1071" s="7"/>
      <c r="EN1071" s="7"/>
      <c r="EO1071" s="7"/>
      <c r="EP1071" s="7"/>
      <c r="EQ1071" s="7"/>
      <c r="ER1071" s="7"/>
      <c r="ES1071" s="7"/>
      <c r="ET1071" s="7"/>
      <c r="EU1071" s="7"/>
      <c r="EV1071" s="7"/>
      <c r="EW1071" s="7"/>
      <c r="EX1071" s="7"/>
      <c r="EY1071" s="7"/>
      <c r="EZ1071" s="7"/>
      <c r="FA1071" s="7"/>
      <c r="FB1071" s="7"/>
      <c r="FC1071" s="7"/>
      <c r="FD1071" s="7"/>
      <c r="FE1071" s="7"/>
      <c r="FF1071" s="7"/>
      <c r="FG1071" s="7"/>
      <c r="FH1071" s="7"/>
      <c r="FI1071" s="7"/>
      <c r="FJ1071" s="7"/>
      <c r="FK1071" s="7"/>
      <c r="FL1071" s="7"/>
      <c r="FM1071" s="7"/>
      <c r="FN1071" s="7"/>
      <c r="FO1071" s="7"/>
      <c r="FP1071" s="7"/>
      <c r="FQ1071" s="7"/>
      <c r="FR1071" s="7"/>
    </row>
    <row r="1072" ht="15.75" customHeight="1">
      <c r="A1072" s="60"/>
      <c r="B1072" s="60"/>
      <c r="C1072" s="60"/>
      <c r="D1072" s="60"/>
      <c r="E1072" s="60"/>
      <c r="F1072" s="60"/>
      <c r="G1072" s="60"/>
      <c r="H1072" s="60"/>
      <c r="I1072" s="60"/>
      <c r="J1072" s="60"/>
      <c r="K1072" s="60"/>
      <c r="L1072" s="60"/>
      <c r="M1072" s="60"/>
      <c r="N1072" s="60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  <c r="DE1072" s="7"/>
      <c r="DF1072" s="7"/>
      <c r="DG1072" s="7"/>
      <c r="DH1072" s="7"/>
      <c r="DI1072" s="7"/>
      <c r="DJ1072" s="7"/>
      <c r="DK1072" s="7"/>
      <c r="DL1072" s="7"/>
      <c r="DM1072" s="7"/>
      <c r="DN1072" s="7"/>
      <c r="DO1072" s="7"/>
      <c r="DP1072" s="7"/>
      <c r="DQ1072" s="7"/>
      <c r="DR1072" s="7"/>
      <c r="DS1072" s="7"/>
      <c r="DT1072" s="7"/>
      <c r="DU1072" s="7"/>
      <c r="DV1072" s="8"/>
      <c r="DW1072" s="8"/>
      <c r="DX1072" s="8"/>
      <c r="DY1072" s="8"/>
      <c r="DZ1072" s="8"/>
      <c r="EA1072" s="8"/>
      <c r="EB1072" s="8"/>
      <c r="EC1072" s="8"/>
      <c r="ED1072" s="7"/>
      <c r="EE1072" s="7"/>
      <c r="EF1072" s="7"/>
      <c r="EG1072" s="7"/>
      <c r="EH1072" s="7"/>
      <c r="EI1072" s="7"/>
      <c r="EJ1072" s="7"/>
      <c r="EK1072" s="7"/>
      <c r="EL1072" s="7"/>
      <c r="EM1072" s="7"/>
      <c r="EN1072" s="7"/>
      <c r="EO1072" s="7"/>
      <c r="EP1072" s="7"/>
      <c r="EQ1072" s="7"/>
      <c r="ER1072" s="7"/>
      <c r="ES1072" s="7"/>
      <c r="ET1072" s="7"/>
      <c r="EU1072" s="7"/>
      <c r="EV1072" s="7"/>
      <c r="EW1072" s="7"/>
      <c r="EX1072" s="7"/>
      <c r="EY1072" s="7"/>
      <c r="EZ1072" s="7"/>
      <c r="FA1072" s="7"/>
      <c r="FB1072" s="7"/>
      <c r="FC1072" s="7"/>
      <c r="FD1072" s="7"/>
      <c r="FE1072" s="7"/>
      <c r="FF1072" s="7"/>
      <c r="FG1072" s="7"/>
      <c r="FH1072" s="7"/>
      <c r="FI1072" s="7"/>
      <c r="FJ1072" s="7"/>
      <c r="FK1072" s="7"/>
      <c r="FL1072" s="7"/>
      <c r="FM1072" s="7"/>
      <c r="FN1072" s="7"/>
      <c r="FO1072" s="7"/>
      <c r="FP1072" s="7"/>
      <c r="FQ1072" s="7"/>
      <c r="FR1072" s="7"/>
    </row>
    <row r="1073" ht="15.75" customHeight="1">
      <c r="A1073" s="60"/>
      <c r="B1073" s="60"/>
      <c r="C1073" s="60"/>
      <c r="D1073" s="60"/>
      <c r="E1073" s="60"/>
      <c r="F1073" s="60"/>
      <c r="G1073" s="60"/>
      <c r="H1073" s="60"/>
      <c r="I1073" s="60"/>
      <c r="J1073" s="60"/>
      <c r="K1073" s="60"/>
      <c r="L1073" s="60"/>
      <c r="M1073" s="60"/>
      <c r="N1073" s="60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  <c r="CZ1073" s="7"/>
      <c r="DA1073" s="7"/>
      <c r="DB1073" s="7"/>
      <c r="DC1073" s="7"/>
      <c r="DD1073" s="7"/>
      <c r="DE1073" s="7"/>
      <c r="DF1073" s="7"/>
      <c r="DG1073" s="7"/>
      <c r="DH1073" s="7"/>
      <c r="DI1073" s="7"/>
      <c r="DJ1073" s="7"/>
      <c r="DK1073" s="7"/>
      <c r="DL1073" s="7"/>
      <c r="DM1073" s="7"/>
      <c r="DN1073" s="7"/>
      <c r="DO1073" s="7"/>
      <c r="DP1073" s="7"/>
      <c r="DQ1073" s="7"/>
      <c r="DR1073" s="7"/>
      <c r="DS1073" s="7"/>
      <c r="DT1073" s="7"/>
      <c r="DU1073" s="7"/>
      <c r="DV1073" s="8"/>
      <c r="DW1073" s="8"/>
      <c r="DX1073" s="8"/>
      <c r="DY1073" s="8"/>
      <c r="DZ1073" s="8"/>
      <c r="EA1073" s="8"/>
      <c r="EB1073" s="8"/>
      <c r="EC1073" s="8"/>
      <c r="ED1073" s="7"/>
      <c r="EE1073" s="7"/>
      <c r="EF1073" s="7"/>
      <c r="EG1073" s="7"/>
      <c r="EH1073" s="7"/>
      <c r="EI1073" s="7"/>
      <c r="EJ1073" s="7"/>
      <c r="EK1073" s="7"/>
      <c r="EL1073" s="7"/>
      <c r="EM1073" s="7"/>
      <c r="EN1073" s="7"/>
      <c r="EO1073" s="7"/>
      <c r="EP1073" s="7"/>
      <c r="EQ1073" s="7"/>
      <c r="ER1073" s="7"/>
      <c r="ES1073" s="7"/>
      <c r="ET1073" s="7"/>
      <c r="EU1073" s="7"/>
      <c r="EV1073" s="7"/>
      <c r="EW1073" s="7"/>
      <c r="EX1073" s="7"/>
      <c r="EY1073" s="7"/>
      <c r="EZ1073" s="7"/>
      <c r="FA1073" s="7"/>
      <c r="FB1073" s="7"/>
      <c r="FC1073" s="7"/>
      <c r="FD1073" s="7"/>
      <c r="FE1073" s="7"/>
      <c r="FF1073" s="7"/>
      <c r="FG1073" s="7"/>
      <c r="FH1073" s="7"/>
      <c r="FI1073" s="7"/>
      <c r="FJ1073" s="7"/>
      <c r="FK1073" s="7"/>
      <c r="FL1073" s="7"/>
      <c r="FM1073" s="7"/>
      <c r="FN1073" s="7"/>
      <c r="FO1073" s="7"/>
      <c r="FP1073" s="7"/>
      <c r="FQ1073" s="7"/>
      <c r="FR1073" s="7"/>
    </row>
    <row r="1074" ht="15.75" customHeight="1">
      <c r="A1074" s="60"/>
      <c r="B1074" s="60"/>
      <c r="C1074" s="60"/>
      <c r="D1074" s="60"/>
      <c r="E1074" s="60"/>
      <c r="F1074" s="60"/>
      <c r="G1074" s="60"/>
      <c r="H1074" s="60"/>
      <c r="I1074" s="60"/>
      <c r="J1074" s="60"/>
      <c r="K1074" s="60"/>
      <c r="L1074" s="60"/>
      <c r="M1074" s="60"/>
      <c r="N1074" s="60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  <c r="DE1074" s="7"/>
      <c r="DF1074" s="7"/>
      <c r="DG1074" s="7"/>
      <c r="DH1074" s="7"/>
      <c r="DI1074" s="7"/>
      <c r="DJ1074" s="7"/>
      <c r="DK1074" s="7"/>
      <c r="DL1074" s="7"/>
      <c r="DM1074" s="7"/>
      <c r="DN1074" s="7"/>
      <c r="DO1074" s="7"/>
      <c r="DP1074" s="7"/>
      <c r="DQ1074" s="7"/>
      <c r="DR1074" s="7"/>
      <c r="DS1074" s="7"/>
      <c r="DT1074" s="7"/>
      <c r="DU1074" s="7"/>
      <c r="DV1074" s="8"/>
      <c r="DW1074" s="8"/>
      <c r="DX1074" s="8"/>
      <c r="DY1074" s="8"/>
      <c r="DZ1074" s="8"/>
      <c r="EA1074" s="8"/>
      <c r="EB1074" s="8"/>
      <c r="EC1074" s="8"/>
      <c r="ED1074" s="7"/>
      <c r="EE1074" s="7"/>
      <c r="EF1074" s="7"/>
      <c r="EG1074" s="7"/>
      <c r="EH1074" s="7"/>
      <c r="EI1074" s="7"/>
      <c r="EJ1074" s="7"/>
      <c r="EK1074" s="7"/>
      <c r="EL1074" s="7"/>
      <c r="EM1074" s="7"/>
      <c r="EN1074" s="7"/>
      <c r="EO1074" s="7"/>
      <c r="EP1074" s="7"/>
      <c r="EQ1074" s="7"/>
      <c r="ER1074" s="7"/>
      <c r="ES1074" s="7"/>
      <c r="ET1074" s="7"/>
      <c r="EU1074" s="7"/>
      <c r="EV1074" s="7"/>
      <c r="EW1074" s="7"/>
      <c r="EX1074" s="7"/>
      <c r="EY1074" s="7"/>
      <c r="EZ1074" s="7"/>
      <c r="FA1074" s="7"/>
      <c r="FB1074" s="7"/>
      <c r="FC1074" s="7"/>
      <c r="FD1074" s="7"/>
      <c r="FE1074" s="7"/>
      <c r="FF1074" s="7"/>
      <c r="FG1074" s="7"/>
      <c r="FH1074" s="7"/>
      <c r="FI1074" s="7"/>
      <c r="FJ1074" s="7"/>
      <c r="FK1074" s="7"/>
      <c r="FL1074" s="7"/>
      <c r="FM1074" s="7"/>
      <c r="FN1074" s="7"/>
      <c r="FO1074" s="7"/>
      <c r="FP1074" s="7"/>
      <c r="FQ1074" s="7"/>
      <c r="FR1074" s="7"/>
    </row>
    <row r="1075" ht="15.75" customHeight="1">
      <c r="A1075" s="60"/>
      <c r="B1075" s="60"/>
      <c r="C1075" s="60"/>
      <c r="D1075" s="60"/>
      <c r="E1075" s="60"/>
      <c r="F1075" s="60"/>
      <c r="G1075" s="60"/>
      <c r="H1075" s="60"/>
      <c r="I1075" s="60"/>
      <c r="J1075" s="60"/>
      <c r="K1075" s="60"/>
      <c r="L1075" s="60"/>
      <c r="M1075" s="60"/>
      <c r="N1075" s="60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  <c r="CZ1075" s="7"/>
      <c r="DA1075" s="7"/>
      <c r="DB1075" s="7"/>
      <c r="DC1075" s="7"/>
      <c r="DD1075" s="7"/>
      <c r="DE1075" s="7"/>
      <c r="DF1075" s="7"/>
      <c r="DG1075" s="7"/>
      <c r="DH1075" s="7"/>
      <c r="DI1075" s="7"/>
      <c r="DJ1075" s="7"/>
      <c r="DK1075" s="7"/>
      <c r="DL1075" s="7"/>
      <c r="DM1075" s="7"/>
      <c r="DN1075" s="7"/>
      <c r="DO1075" s="7"/>
      <c r="DP1075" s="7"/>
      <c r="DQ1075" s="7"/>
      <c r="DR1075" s="7"/>
      <c r="DS1075" s="7"/>
      <c r="DT1075" s="7"/>
      <c r="DU1075" s="7"/>
      <c r="DV1075" s="8"/>
      <c r="DW1075" s="8"/>
      <c r="DX1075" s="8"/>
      <c r="DY1075" s="8"/>
      <c r="DZ1075" s="8"/>
      <c r="EA1075" s="8"/>
      <c r="EB1075" s="8"/>
      <c r="EC1075" s="8"/>
      <c r="ED1075" s="7"/>
      <c r="EE1075" s="7"/>
      <c r="EF1075" s="7"/>
      <c r="EG1075" s="7"/>
      <c r="EH1075" s="7"/>
      <c r="EI1075" s="7"/>
      <c r="EJ1075" s="7"/>
      <c r="EK1075" s="7"/>
      <c r="EL1075" s="7"/>
      <c r="EM1075" s="7"/>
      <c r="EN1075" s="7"/>
      <c r="EO1075" s="7"/>
      <c r="EP1075" s="7"/>
      <c r="EQ1075" s="7"/>
      <c r="ER1075" s="7"/>
      <c r="ES1075" s="7"/>
      <c r="ET1075" s="7"/>
      <c r="EU1075" s="7"/>
      <c r="EV1075" s="7"/>
      <c r="EW1075" s="7"/>
      <c r="EX1075" s="7"/>
      <c r="EY1075" s="7"/>
      <c r="EZ1075" s="7"/>
      <c r="FA1075" s="7"/>
      <c r="FB1075" s="7"/>
      <c r="FC1075" s="7"/>
      <c r="FD1075" s="7"/>
      <c r="FE1075" s="7"/>
      <c r="FF1075" s="7"/>
      <c r="FG1075" s="7"/>
      <c r="FH1075" s="7"/>
      <c r="FI1075" s="7"/>
      <c r="FJ1075" s="7"/>
      <c r="FK1075" s="7"/>
      <c r="FL1075" s="7"/>
      <c r="FM1075" s="7"/>
      <c r="FN1075" s="7"/>
      <c r="FO1075" s="7"/>
      <c r="FP1075" s="7"/>
      <c r="FQ1075" s="7"/>
      <c r="FR1075" s="7"/>
    </row>
    <row r="1076" ht="15.75" customHeight="1">
      <c r="A1076" s="60"/>
      <c r="B1076" s="60"/>
      <c r="C1076" s="60"/>
      <c r="D1076" s="60"/>
      <c r="E1076" s="60"/>
      <c r="F1076" s="60"/>
      <c r="G1076" s="60"/>
      <c r="H1076" s="60"/>
      <c r="I1076" s="60"/>
      <c r="J1076" s="60"/>
      <c r="K1076" s="60"/>
      <c r="L1076" s="60"/>
      <c r="M1076" s="60"/>
      <c r="N1076" s="60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  <c r="DE1076" s="7"/>
      <c r="DF1076" s="7"/>
      <c r="DG1076" s="7"/>
      <c r="DH1076" s="7"/>
      <c r="DI1076" s="7"/>
      <c r="DJ1076" s="7"/>
      <c r="DK1076" s="7"/>
      <c r="DL1076" s="7"/>
      <c r="DM1076" s="7"/>
      <c r="DN1076" s="7"/>
      <c r="DO1076" s="7"/>
      <c r="DP1076" s="7"/>
      <c r="DQ1076" s="7"/>
      <c r="DR1076" s="7"/>
      <c r="DS1076" s="7"/>
      <c r="DT1076" s="7"/>
      <c r="DU1076" s="7"/>
      <c r="DV1076" s="8"/>
      <c r="DW1076" s="8"/>
      <c r="DX1076" s="8"/>
      <c r="DY1076" s="8"/>
      <c r="DZ1076" s="8"/>
      <c r="EA1076" s="8"/>
      <c r="EB1076" s="8"/>
      <c r="EC1076" s="8"/>
      <c r="ED1076" s="7"/>
      <c r="EE1076" s="7"/>
      <c r="EF1076" s="7"/>
      <c r="EG1076" s="7"/>
      <c r="EH1076" s="7"/>
      <c r="EI1076" s="7"/>
      <c r="EJ1076" s="7"/>
      <c r="EK1076" s="7"/>
      <c r="EL1076" s="7"/>
      <c r="EM1076" s="7"/>
      <c r="EN1076" s="7"/>
      <c r="EO1076" s="7"/>
      <c r="EP1076" s="7"/>
      <c r="EQ1076" s="7"/>
      <c r="ER1076" s="7"/>
      <c r="ES1076" s="7"/>
      <c r="ET1076" s="7"/>
      <c r="EU1076" s="7"/>
      <c r="EV1076" s="7"/>
      <c r="EW1076" s="7"/>
      <c r="EX1076" s="7"/>
      <c r="EY1076" s="7"/>
      <c r="EZ1076" s="7"/>
      <c r="FA1076" s="7"/>
      <c r="FB1076" s="7"/>
      <c r="FC1076" s="7"/>
      <c r="FD1076" s="7"/>
      <c r="FE1076" s="7"/>
      <c r="FF1076" s="7"/>
      <c r="FG1076" s="7"/>
      <c r="FH1076" s="7"/>
      <c r="FI1076" s="7"/>
      <c r="FJ1076" s="7"/>
      <c r="FK1076" s="7"/>
      <c r="FL1076" s="7"/>
      <c r="FM1076" s="7"/>
      <c r="FN1076" s="7"/>
      <c r="FO1076" s="7"/>
      <c r="FP1076" s="7"/>
      <c r="FQ1076" s="7"/>
      <c r="FR1076" s="7"/>
    </row>
    <row r="1077" ht="15.75" customHeight="1">
      <c r="A1077" s="60"/>
      <c r="B1077" s="60"/>
      <c r="C1077" s="60"/>
      <c r="D1077" s="60"/>
      <c r="E1077" s="60"/>
      <c r="F1077" s="60"/>
      <c r="G1077" s="60"/>
      <c r="H1077" s="60"/>
      <c r="I1077" s="60"/>
      <c r="J1077" s="60"/>
      <c r="K1077" s="60"/>
      <c r="L1077" s="60"/>
      <c r="M1077" s="60"/>
      <c r="N1077" s="60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  <c r="CZ1077" s="7"/>
      <c r="DA1077" s="7"/>
      <c r="DB1077" s="7"/>
      <c r="DC1077" s="7"/>
      <c r="DD1077" s="7"/>
      <c r="DE1077" s="7"/>
      <c r="DF1077" s="7"/>
      <c r="DG1077" s="7"/>
      <c r="DH1077" s="7"/>
      <c r="DI1077" s="7"/>
      <c r="DJ1077" s="7"/>
      <c r="DK1077" s="7"/>
      <c r="DL1077" s="7"/>
      <c r="DM1077" s="7"/>
      <c r="DN1077" s="7"/>
      <c r="DO1077" s="7"/>
      <c r="DP1077" s="7"/>
      <c r="DQ1077" s="7"/>
      <c r="DR1077" s="7"/>
      <c r="DS1077" s="7"/>
      <c r="DT1077" s="7"/>
      <c r="DU1077" s="7"/>
      <c r="DV1077" s="8"/>
      <c r="DW1077" s="8"/>
      <c r="DX1077" s="8"/>
      <c r="DY1077" s="8"/>
      <c r="DZ1077" s="8"/>
      <c r="EA1077" s="8"/>
      <c r="EB1077" s="8"/>
      <c r="EC1077" s="8"/>
      <c r="ED1077" s="7"/>
      <c r="EE1077" s="7"/>
      <c r="EF1077" s="7"/>
      <c r="EG1077" s="7"/>
      <c r="EH1077" s="7"/>
      <c r="EI1077" s="7"/>
      <c r="EJ1077" s="7"/>
      <c r="EK1077" s="7"/>
      <c r="EL1077" s="7"/>
      <c r="EM1077" s="7"/>
      <c r="EN1077" s="7"/>
      <c r="EO1077" s="7"/>
      <c r="EP1077" s="7"/>
      <c r="EQ1077" s="7"/>
      <c r="ER1077" s="7"/>
      <c r="ES1077" s="7"/>
      <c r="ET1077" s="7"/>
      <c r="EU1077" s="7"/>
      <c r="EV1077" s="7"/>
      <c r="EW1077" s="7"/>
      <c r="EX1077" s="7"/>
      <c r="EY1077" s="7"/>
      <c r="EZ1077" s="7"/>
      <c r="FA1077" s="7"/>
      <c r="FB1077" s="7"/>
      <c r="FC1077" s="7"/>
      <c r="FD1077" s="7"/>
      <c r="FE1077" s="7"/>
      <c r="FF1077" s="7"/>
      <c r="FG1077" s="7"/>
      <c r="FH1077" s="7"/>
      <c r="FI1077" s="7"/>
      <c r="FJ1077" s="7"/>
      <c r="FK1077" s="7"/>
      <c r="FL1077" s="7"/>
      <c r="FM1077" s="7"/>
      <c r="FN1077" s="7"/>
      <c r="FO1077" s="7"/>
      <c r="FP1077" s="7"/>
      <c r="FQ1077" s="7"/>
      <c r="FR1077" s="7"/>
    </row>
    <row r="1078" ht="15.75" customHeight="1">
      <c r="A1078" s="60"/>
      <c r="B1078" s="60"/>
      <c r="C1078" s="60"/>
      <c r="D1078" s="60"/>
      <c r="E1078" s="60"/>
      <c r="F1078" s="60"/>
      <c r="G1078" s="60"/>
      <c r="H1078" s="60"/>
      <c r="I1078" s="60"/>
      <c r="J1078" s="60"/>
      <c r="K1078" s="60"/>
      <c r="L1078" s="60"/>
      <c r="M1078" s="60"/>
      <c r="N1078" s="60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  <c r="DE1078" s="7"/>
      <c r="DF1078" s="7"/>
      <c r="DG1078" s="7"/>
      <c r="DH1078" s="7"/>
      <c r="DI1078" s="7"/>
      <c r="DJ1078" s="7"/>
      <c r="DK1078" s="7"/>
      <c r="DL1078" s="7"/>
      <c r="DM1078" s="7"/>
      <c r="DN1078" s="7"/>
      <c r="DO1078" s="7"/>
      <c r="DP1078" s="7"/>
      <c r="DQ1078" s="7"/>
      <c r="DR1078" s="7"/>
      <c r="DS1078" s="7"/>
      <c r="DT1078" s="7"/>
      <c r="DU1078" s="7"/>
      <c r="DV1078" s="8"/>
      <c r="DW1078" s="8"/>
      <c r="DX1078" s="8"/>
      <c r="DY1078" s="8"/>
      <c r="DZ1078" s="8"/>
      <c r="EA1078" s="8"/>
      <c r="EB1078" s="8"/>
      <c r="EC1078" s="8"/>
      <c r="ED1078" s="7"/>
      <c r="EE1078" s="7"/>
      <c r="EF1078" s="7"/>
      <c r="EG1078" s="7"/>
      <c r="EH1078" s="7"/>
      <c r="EI1078" s="7"/>
      <c r="EJ1078" s="7"/>
      <c r="EK1078" s="7"/>
      <c r="EL1078" s="7"/>
      <c r="EM1078" s="7"/>
      <c r="EN1078" s="7"/>
      <c r="EO1078" s="7"/>
      <c r="EP1078" s="7"/>
      <c r="EQ1078" s="7"/>
      <c r="ER1078" s="7"/>
      <c r="ES1078" s="7"/>
      <c r="ET1078" s="7"/>
      <c r="EU1078" s="7"/>
      <c r="EV1078" s="7"/>
      <c r="EW1078" s="7"/>
      <c r="EX1078" s="7"/>
      <c r="EY1078" s="7"/>
      <c r="EZ1078" s="7"/>
      <c r="FA1078" s="7"/>
      <c r="FB1078" s="7"/>
      <c r="FC1078" s="7"/>
      <c r="FD1078" s="7"/>
      <c r="FE1078" s="7"/>
      <c r="FF1078" s="7"/>
      <c r="FG1078" s="7"/>
      <c r="FH1078" s="7"/>
      <c r="FI1078" s="7"/>
      <c r="FJ1078" s="7"/>
      <c r="FK1078" s="7"/>
      <c r="FL1078" s="7"/>
      <c r="FM1078" s="7"/>
      <c r="FN1078" s="7"/>
      <c r="FO1078" s="7"/>
      <c r="FP1078" s="7"/>
      <c r="FQ1078" s="7"/>
      <c r="FR1078" s="7"/>
    </row>
    <row r="1079" ht="15.75" customHeight="1">
      <c r="A1079" s="60"/>
      <c r="B1079" s="60"/>
      <c r="C1079" s="60"/>
      <c r="D1079" s="60"/>
      <c r="E1079" s="60"/>
      <c r="F1079" s="60"/>
      <c r="G1079" s="60"/>
      <c r="H1079" s="60"/>
      <c r="I1079" s="60"/>
      <c r="J1079" s="60"/>
      <c r="K1079" s="60"/>
      <c r="L1079" s="60"/>
      <c r="M1079" s="60"/>
      <c r="N1079" s="60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  <c r="CZ1079" s="7"/>
      <c r="DA1079" s="7"/>
      <c r="DB1079" s="7"/>
      <c r="DC1079" s="7"/>
      <c r="DD1079" s="7"/>
      <c r="DE1079" s="7"/>
      <c r="DF1079" s="7"/>
      <c r="DG1079" s="7"/>
      <c r="DH1079" s="7"/>
      <c r="DI1079" s="7"/>
      <c r="DJ1079" s="7"/>
      <c r="DK1079" s="7"/>
      <c r="DL1079" s="7"/>
      <c r="DM1079" s="7"/>
      <c r="DN1079" s="7"/>
      <c r="DO1079" s="7"/>
      <c r="DP1079" s="7"/>
      <c r="DQ1079" s="7"/>
      <c r="DR1079" s="7"/>
      <c r="DS1079" s="7"/>
      <c r="DT1079" s="7"/>
      <c r="DU1079" s="7"/>
      <c r="DV1079" s="8"/>
      <c r="DW1079" s="8"/>
      <c r="DX1079" s="8"/>
      <c r="DY1079" s="8"/>
      <c r="DZ1079" s="8"/>
      <c r="EA1079" s="8"/>
      <c r="EB1079" s="8"/>
      <c r="EC1079" s="8"/>
      <c r="ED1079" s="7"/>
      <c r="EE1079" s="7"/>
      <c r="EF1079" s="7"/>
      <c r="EG1079" s="7"/>
      <c r="EH1079" s="7"/>
      <c r="EI1079" s="7"/>
      <c r="EJ1079" s="7"/>
      <c r="EK1079" s="7"/>
      <c r="EL1079" s="7"/>
      <c r="EM1079" s="7"/>
      <c r="EN1079" s="7"/>
      <c r="EO1079" s="7"/>
      <c r="EP1079" s="7"/>
      <c r="EQ1079" s="7"/>
      <c r="ER1079" s="7"/>
      <c r="ES1079" s="7"/>
      <c r="ET1079" s="7"/>
      <c r="EU1079" s="7"/>
      <c r="EV1079" s="7"/>
      <c r="EW1079" s="7"/>
      <c r="EX1079" s="7"/>
      <c r="EY1079" s="7"/>
      <c r="EZ1079" s="7"/>
      <c r="FA1079" s="7"/>
      <c r="FB1079" s="7"/>
      <c r="FC1079" s="7"/>
      <c r="FD1079" s="7"/>
      <c r="FE1079" s="7"/>
      <c r="FF1079" s="7"/>
      <c r="FG1079" s="7"/>
      <c r="FH1079" s="7"/>
      <c r="FI1079" s="7"/>
      <c r="FJ1079" s="7"/>
      <c r="FK1079" s="7"/>
      <c r="FL1079" s="7"/>
      <c r="FM1079" s="7"/>
      <c r="FN1079" s="7"/>
      <c r="FO1079" s="7"/>
      <c r="FP1079" s="7"/>
      <c r="FQ1079" s="7"/>
      <c r="FR1079" s="7"/>
    </row>
    <row r="1080" ht="15.75" customHeight="1">
      <c r="A1080" s="60"/>
      <c r="B1080" s="60"/>
      <c r="C1080" s="60"/>
      <c r="D1080" s="60"/>
      <c r="E1080" s="60"/>
      <c r="F1080" s="60"/>
      <c r="G1080" s="60"/>
      <c r="H1080" s="60"/>
      <c r="I1080" s="60"/>
      <c r="J1080" s="60"/>
      <c r="K1080" s="60"/>
      <c r="L1080" s="60"/>
      <c r="M1080" s="60"/>
      <c r="N1080" s="60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  <c r="DE1080" s="7"/>
      <c r="DF1080" s="7"/>
      <c r="DG1080" s="7"/>
      <c r="DH1080" s="7"/>
      <c r="DI1080" s="7"/>
      <c r="DJ1080" s="7"/>
      <c r="DK1080" s="7"/>
      <c r="DL1080" s="7"/>
      <c r="DM1080" s="7"/>
      <c r="DN1080" s="7"/>
      <c r="DO1080" s="7"/>
      <c r="DP1080" s="7"/>
      <c r="DQ1080" s="7"/>
      <c r="DR1080" s="7"/>
      <c r="DS1080" s="7"/>
      <c r="DT1080" s="7"/>
      <c r="DU1080" s="7"/>
      <c r="DV1080" s="8"/>
      <c r="DW1080" s="8"/>
      <c r="DX1080" s="8"/>
      <c r="DY1080" s="8"/>
      <c r="DZ1080" s="8"/>
      <c r="EA1080" s="8"/>
      <c r="EB1080" s="8"/>
      <c r="EC1080" s="8"/>
      <c r="ED1080" s="7"/>
      <c r="EE1080" s="7"/>
      <c r="EF1080" s="7"/>
      <c r="EG1080" s="7"/>
      <c r="EH1080" s="7"/>
      <c r="EI1080" s="7"/>
      <c r="EJ1080" s="7"/>
      <c r="EK1080" s="7"/>
      <c r="EL1080" s="7"/>
      <c r="EM1080" s="7"/>
      <c r="EN1080" s="7"/>
      <c r="EO1080" s="7"/>
      <c r="EP1080" s="7"/>
      <c r="EQ1080" s="7"/>
      <c r="ER1080" s="7"/>
      <c r="ES1080" s="7"/>
      <c r="ET1080" s="7"/>
      <c r="EU1080" s="7"/>
      <c r="EV1080" s="7"/>
      <c r="EW1080" s="7"/>
      <c r="EX1080" s="7"/>
      <c r="EY1080" s="7"/>
      <c r="EZ1080" s="7"/>
      <c r="FA1080" s="7"/>
      <c r="FB1080" s="7"/>
      <c r="FC1080" s="7"/>
      <c r="FD1080" s="7"/>
      <c r="FE1080" s="7"/>
      <c r="FF1080" s="7"/>
      <c r="FG1080" s="7"/>
      <c r="FH1080" s="7"/>
      <c r="FI1080" s="7"/>
      <c r="FJ1080" s="7"/>
      <c r="FK1080" s="7"/>
      <c r="FL1080" s="7"/>
      <c r="FM1080" s="7"/>
      <c r="FN1080" s="7"/>
      <c r="FO1080" s="7"/>
      <c r="FP1080" s="7"/>
      <c r="FQ1080" s="7"/>
      <c r="FR1080" s="7"/>
    </row>
    <row r="1081" ht="15.75" customHeight="1">
      <c r="A1081" s="60"/>
      <c r="B1081" s="60"/>
      <c r="C1081" s="60"/>
      <c r="D1081" s="60"/>
      <c r="E1081" s="60"/>
      <c r="F1081" s="60"/>
      <c r="G1081" s="60"/>
      <c r="H1081" s="60"/>
      <c r="I1081" s="60"/>
      <c r="J1081" s="60"/>
      <c r="K1081" s="60"/>
      <c r="L1081" s="60"/>
      <c r="M1081" s="60"/>
      <c r="N1081" s="60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  <c r="CZ1081" s="7"/>
      <c r="DA1081" s="7"/>
      <c r="DB1081" s="7"/>
      <c r="DC1081" s="7"/>
      <c r="DD1081" s="7"/>
      <c r="DE1081" s="7"/>
      <c r="DF1081" s="7"/>
      <c r="DG1081" s="7"/>
      <c r="DH1081" s="7"/>
      <c r="DI1081" s="7"/>
      <c r="DJ1081" s="7"/>
      <c r="DK1081" s="7"/>
      <c r="DL1081" s="7"/>
      <c r="DM1081" s="7"/>
      <c r="DN1081" s="7"/>
      <c r="DO1081" s="7"/>
      <c r="DP1081" s="7"/>
      <c r="DQ1081" s="7"/>
      <c r="DR1081" s="7"/>
      <c r="DS1081" s="7"/>
      <c r="DT1081" s="7"/>
      <c r="DU1081" s="7"/>
      <c r="DV1081" s="8"/>
      <c r="DW1081" s="8"/>
      <c r="DX1081" s="8"/>
      <c r="DY1081" s="8"/>
      <c r="DZ1081" s="8"/>
      <c r="EA1081" s="8"/>
      <c r="EB1081" s="8"/>
      <c r="EC1081" s="8"/>
      <c r="ED1081" s="7"/>
      <c r="EE1081" s="7"/>
      <c r="EF1081" s="7"/>
      <c r="EG1081" s="7"/>
      <c r="EH1081" s="7"/>
      <c r="EI1081" s="7"/>
      <c r="EJ1081" s="7"/>
      <c r="EK1081" s="7"/>
      <c r="EL1081" s="7"/>
      <c r="EM1081" s="7"/>
      <c r="EN1081" s="7"/>
      <c r="EO1081" s="7"/>
      <c r="EP1081" s="7"/>
      <c r="EQ1081" s="7"/>
      <c r="ER1081" s="7"/>
      <c r="ES1081" s="7"/>
      <c r="ET1081" s="7"/>
      <c r="EU1081" s="7"/>
      <c r="EV1081" s="7"/>
      <c r="EW1081" s="7"/>
      <c r="EX1081" s="7"/>
      <c r="EY1081" s="7"/>
      <c r="EZ1081" s="7"/>
      <c r="FA1081" s="7"/>
      <c r="FB1081" s="7"/>
      <c r="FC1081" s="7"/>
      <c r="FD1081" s="7"/>
      <c r="FE1081" s="7"/>
      <c r="FF1081" s="7"/>
      <c r="FG1081" s="7"/>
      <c r="FH1081" s="7"/>
      <c r="FI1081" s="7"/>
      <c r="FJ1081" s="7"/>
      <c r="FK1081" s="7"/>
      <c r="FL1081" s="7"/>
      <c r="FM1081" s="7"/>
      <c r="FN1081" s="7"/>
      <c r="FO1081" s="7"/>
      <c r="FP1081" s="7"/>
      <c r="FQ1081" s="7"/>
      <c r="FR1081" s="7"/>
    </row>
    <row r="1082" ht="15.75" customHeight="1">
      <c r="A1082" s="60"/>
      <c r="B1082" s="60"/>
      <c r="C1082" s="60"/>
      <c r="D1082" s="60"/>
      <c r="E1082" s="60"/>
      <c r="F1082" s="60"/>
      <c r="G1082" s="60"/>
      <c r="H1082" s="60"/>
      <c r="I1082" s="60"/>
      <c r="J1082" s="60"/>
      <c r="K1082" s="60"/>
      <c r="L1082" s="60"/>
      <c r="M1082" s="60"/>
      <c r="N1082" s="60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  <c r="DE1082" s="7"/>
      <c r="DF1082" s="7"/>
      <c r="DG1082" s="7"/>
      <c r="DH1082" s="7"/>
      <c r="DI1082" s="7"/>
      <c r="DJ1082" s="7"/>
      <c r="DK1082" s="7"/>
      <c r="DL1082" s="7"/>
      <c r="DM1082" s="7"/>
      <c r="DN1082" s="7"/>
      <c r="DO1082" s="7"/>
      <c r="DP1082" s="7"/>
      <c r="DQ1082" s="7"/>
      <c r="DR1082" s="7"/>
      <c r="DS1082" s="7"/>
      <c r="DT1082" s="7"/>
      <c r="DU1082" s="7"/>
      <c r="DV1082" s="8"/>
      <c r="DW1082" s="8"/>
      <c r="DX1082" s="8"/>
      <c r="DY1082" s="8"/>
      <c r="DZ1082" s="8"/>
      <c r="EA1082" s="8"/>
      <c r="EB1082" s="8"/>
      <c r="EC1082" s="8"/>
      <c r="ED1082" s="7"/>
      <c r="EE1082" s="7"/>
      <c r="EF1082" s="7"/>
      <c r="EG1082" s="7"/>
      <c r="EH1082" s="7"/>
      <c r="EI1082" s="7"/>
      <c r="EJ1082" s="7"/>
      <c r="EK1082" s="7"/>
      <c r="EL1082" s="7"/>
      <c r="EM1082" s="7"/>
      <c r="EN1082" s="7"/>
      <c r="EO1082" s="7"/>
      <c r="EP1082" s="7"/>
      <c r="EQ1082" s="7"/>
      <c r="ER1082" s="7"/>
      <c r="ES1082" s="7"/>
      <c r="ET1082" s="7"/>
      <c r="EU1082" s="7"/>
      <c r="EV1082" s="7"/>
      <c r="EW1082" s="7"/>
      <c r="EX1082" s="7"/>
      <c r="EY1082" s="7"/>
      <c r="EZ1082" s="7"/>
      <c r="FA1082" s="7"/>
      <c r="FB1082" s="7"/>
      <c r="FC1082" s="7"/>
      <c r="FD1082" s="7"/>
      <c r="FE1082" s="7"/>
      <c r="FF1082" s="7"/>
      <c r="FG1082" s="7"/>
      <c r="FH1082" s="7"/>
      <c r="FI1082" s="7"/>
      <c r="FJ1082" s="7"/>
      <c r="FK1082" s="7"/>
      <c r="FL1082" s="7"/>
      <c r="FM1082" s="7"/>
      <c r="FN1082" s="7"/>
      <c r="FO1082" s="7"/>
      <c r="FP1082" s="7"/>
      <c r="FQ1082" s="7"/>
      <c r="FR1082" s="7"/>
    </row>
    <row r="1083" ht="15.75" customHeight="1">
      <c r="A1083" s="60"/>
      <c r="B1083" s="60"/>
      <c r="C1083" s="60"/>
      <c r="D1083" s="60"/>
      <c r="E1083" s="60"/>
      <c r="F1083" s="60"/>
      <c r="G1083" s="60"/>
      <c r="H1083" s="60"/>
      <c r="I1083" s="60"/>
      <c r="J1083" s="60"/>
      <c r="K1083" s="60"/>
      <c r="L1083" s="60"/>
      <c r="M1083" s="60"/>
      <c r="N1083" s="60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  <c r="CZ1083" s="7"/>
      <c r="DA1083" s="7"/>
      <c r="DB1083" s="7"/>
      <c r="DC1083" s="7"/>
      <c r="DD1083" s="7"/>
      <c r="DE1083" s="7"/>
      <c r="DF1083" s="7"/>
      <c r="DG1083" s="7"/>
      <c r="DH1083" s="7"/>
      <c r="DI1083" s="7"/>
      <c r="DJ1083" s="7"/>
      <c r="DK1083" s="7"/>
      <c r="DL1083" s="7"/>
      <c r="DM1083" s="7"/>
      <c r="DN1083" s="7"/>
      <c r="DO1083" s="7"/>
      <c r="DP1083" s="7"/>
      <c r="DQ1083" s="7"/>
      <c r="DR1083" s="7"/>
      <c r="DS1083" s="7"/>
      <c r="DT1083" s="7"/>
      <c r="DU1083" s="7"/>
      <c r="DV1083" s="8"/>
      <c r="DW1083" s="8"/>
      <c r="DX1083" s="8"/>
      <c r="DY1083" s="8"/>
      <c r="DZ1083" s="8"/>
      <c r="EA1083" s="8"/>
      <c r="EB1083" s="8"/>
      <c r="EC1083" s="8"/>
      <c r="ED1083" s="7"/>
      <c r="EE1083" s="7"/>
      <c r="EF1083" s="7"/>
      <c r="EG1083" s="7"/>
      <c r="EH1083" s="7"/>
      <c r="EI1083" s="7"/>
      <c r="EJ1083" s="7"/>
      <c r="EK1083" s="7"/>
      <c r="EL1083" s="7"/>
      <c r="EM1083" s="7"/>
      <c r="EN1083" s="7"/>
      <c r="EO1083" s="7"/>
      <c r="EP1083" s="7"/>
      <c r="EQ1083" s="7"/>
      <c r="ER1083" s="7"/>
      <c r="ES1083" s="7"/>
      <c r="ET1083" s="7"/>
      <c r="EU1083" s="7"/>
      <c r="EV1083" s="7"/>
      <c r="EW1083" s="7"/>
      <c r="EX1083" s="7"/>
      <c r="EY1083" s="7"/>
      <c r="EZ1083" s="7"/>
      <c r="FA1083" s="7"/>
      <c r="FB1083" s="7"/>
      <c r="FC1083" s="7"/>
      <c r="FD1083" s="7"/>
      <c r="FE1083" s="7"/>
      <c r="FF1083" s="7"/>
      <c r="FG1083" s="7"/>
      <c r="FH1083" s="7"/>
      <c r="FI1083" s="7"/>
      <c r="FJ1083" s="7"/>
      <c r="FK1083" s="7"/>
      <c r="FL1083" s="7"/>
      <c r="FM1083" s="7"/>
      <c r="FN1083" s="7"/>
      <c r="FO1083" s="7"/>
      <c r="FP1083" s="7"/>
      <c r="FQ1083" s="7"/>
      <c r="FR1083" s="7"/>
    </row>
    <row r="1084" ht="15.75" customHeight="1">
      <c r="A1084" s="60"/>
      <c r="B1084" s="60"/>
      <c r="C1084" s="60"/>
      <c r="D1084" s="60"/>
      <c r="E1084" s="60"/>
      <c r="F1084" s="60"/>
      <c r="G1084" s="60"/>
      <c r="H1084" s="60"/>
      <c r="I1084" s="60"/>
      <c r="J1084" s="60"/>
      <c r="K1084" s="60"/>
      <c r="L1084" s="60"/>
      <c r="M1084" s="60"/>
      <c r="N1084" s="60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  <c r="DE1084" s="7"/>
      <c r="DF1084" s="7"/>
      <c r="DG1084" s="7"/>
      <c r="DH1084" s="7"/>
      <c r="DI1084" s="7"/>
      <c r="DJ1084" s="7"/>
      <c r="DK1084" s="7"/>
      <c r="DL1084" s="7"/>
      <c r="DM1084" s="7"/>
      <c r="DN1084" s="7"/>
      <c r="DO1084" s="7"/>
      <c r="DP1084" s="7"/>
      <c r="DQ1084" s="7"/>
      <c r="DR1084" s="7"/>
      <c r="DS1084" s="7"/>
      <c r="DT1084" s="7"/>
      <c r="DU1084" s="7"/>
      <c r="DV1084" s="8"/>
      <c r="DW1084" s="8"/>
      <c r="DX1084" s="8"/>
      <c r="DY1084" s="8"/>
      <c r="DZ1084" s="8"/>
      <c r="EA1084" s="8"/>
      <c r="EB1084" s="8"/>
      <c r="EC1084" s="8"/>
      <c r="ED1084" s="7"/>
      <c r="EE1084" s="7"/>
      <c r="EF1084" s="7"/>
      <c r="EG1084" s="7"/>
      <c r="EH1084" s="7"/>
      <c r="EI1084" s="7"/>
      <c r="EJ1084" s="7"/>
      <c r="EK1084" s="7"/>
      <c r="EL1084" s="7"/>
      <c r="EM1084" s="7"/>
      <c r="EN1084" s="7"/>
      <c r="EO1084" s="7"/>
      <c r="EP1084" s="7"/>
      <c r="EQ1084" s="7"/>
      <c r="ER1084" s="7"/>
      <c r="ES1084" s="7"/>
      <c r="ET1084" s="7"/>
      <c r="EU1084" s="7"/>
      <c r="EV1084" s="7"/>
      <c r="EW1084" s="7"/>
      <c r="EX1084" s="7"/>
      <c r="EY1084" s="7"/>
      <c r="EZ1084" s="7"/>
      <c r="FA1084" s="7"/>
      <c r="FB1084" s="7"/>
      <c r="FC1084" s="7"/>
      <c r="FD1084" s="7"/>
      <c r="FE1084" s="7"/>
      <c r="FF1084" s="7"/>
      <c r="FG1084" s="7"/>
      <c r="FH1084" s="7"/>
      <c r="FI1084" s="7"/>
      <c r="FJ1084" s="7"/>
      <c r="FK1084" s="7"/>
      <c r="FL1084" s="7"/>
      <c r="FM1084" s="7"/>
      <c r="FN1084" s="7"/>
      <c r="FO1084" s="7"/>
      <c r="FP1084" s="7"/>
      <c r="FQ1084" s="7"/>
      <c r="FR1084" s="7"/>
    </row>
    <row r="1085" ht="15.75" customHeight="1">
      <c r="A1085" s="60"/>
      <c r="B1085" s="60"/>
      <c r="C1085" s="60"/>
      <c r="D1085" s="60"/>
      <c r="E1085" s="60"/>
      <c r="F1085" s="60"/>
      <c r="G1085" s="60"/>
      <c r="H1085" s="60"/>
      <c r="I1085" s="60"/>
      <c r="J1085" s="60"/>
      <c r="K1085" s="60"/>
      <c r="L1085" s="60"/>
      <c r="M1085" s="60"/>
      <c r="N1085" s="60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  <c r="CZ1085" s="7"/>
      <c r="DA1085" s="7"/>
      <c r="DB1085" s="7"/>
      <c r="DC1085" s="7"/>
      <c r="DD1085" s="7"/>
      <c r="DE1085" s="7"/>
      <c r="DF1085" s="7"/>
      <c r="DG1085" s="7"/>
      <c r="DH1085" s="7"/>
      <c r="DI1085" s="7"/>
      <c r="DJ1085" s="7"/>
      <c r="DK1085" s="7"/>
      <c r="DL1085" s="7"/>
      <c r="DM1085" s="7"/>
      <c r="DN1085" s="7"/>
      <c r="DO1085" s="7"/>
      <c r="DP1085" s="7"/>
      <c r="DQ1085" s="7"/>
      <c r="DR1085" s="7"/>
      <c r="DS1085" s="7"/>
      <c r="DT1085" s="7"/>
      <c r="DU1085" s="7"/>
      <c r="DV1085" s="8"/>
      <c r="DW1085" s="8"/>
      <c r="DX1085" s="8"/>
      <c r="DY1085" s="8"/>
      <c r="DZ1085" s="8"/>
      <c r="EA1085" s="8"/>
      <c r="EB1085" s="8"/>
      <c r="EC1085" s="8"/>
      <c r="ED1085" s="7"/>
      <c r="EE1085" s="7"/>
      <c r="EF1085" s="7"/>
      <c r="EG1085" s="7"/>
      <c r="EH1085" s="7"/>
      <c r="EI1085" s="7"/>
      <c r="EJ1085" s="7"/>
      <c r="EK1085" s="7"/>
      <c r="EL1085" s="7"/>
      <c r="EM1085" s="7"/>
      <c r="EN1085" s="7"/>
      <c r="EO1085" s="7"/>
      <c r="EP1085" s="7"/>
      <c r="EQ1085" s="7"/>
      <c r="ER1085" s="7"/>
      <c r="ES1085" s="7"/>
      <c r="ET1085" s="7"/>
      <c r="EU1085" s="7"/>
      <c r="EV1085" s="7"/>
      <c r="EW1085" s="7"/>
      <c r="EX1085" s="7"/>
      <c r="EY1085" s="7"/>
      <c r="EZ1085" s="7"/>
      <c r="FA1085" s="7"/>
      <c r="FB1085" s="7"/>
      <c r="FC1085" s="7"/>
      <c r="FD1085" s="7"/>
      <c r="FE1085" s="7"/>
      <c r="FF1085" s="7"/>
      <c r="FG1085" s="7"/>
      <c r="FH1085" s="7"/>
      <c r="FI1085" s="7"/>
      <c r="FJ1085" s="7"/>
      <c r="FK1085" s="7"/>
      <c r="FL1085" s="7"/>
      <c r="FM1085" s="7"/>
      <c r="FN1085" s="7"/>
      <c r="FO1085" s="7"/>
      <c r="FP1085" s="7"/>
      <c r="FQ1085" s="7"/>
      <c r="FR1085" s="7"/>
    </row>
    <row r="1086" ht="15.75" customHeight="1">
      <c r="A1086" s="60"/>
      <c r="B1086" s="60"/>
      <c r="C1086" s="60"/>
      <c r="D1086" s="60"/>
      <c r="E1086" s="60"/>
      <c r="F1086" s="60"/>
      <c r="G1086" s="60"/>
      <c r="H1086" s="60"/>
      <c r="I1086" s="60"/>
      <c r="J1086" s="60"/>
      <c r="K1086" s="60"/>
      <c r="L1086" s="60"/>
      <c r="M1086" s="60"/>
      <c r="N1086" s="60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  <c r="DE1086" s="7"/>
      <c r="DF1086" s="7"/>
      <c r="DG1086" s="7"/>
      <c r="DH1086" s="7"/>
      <c r="DI1086" s="7"/>
      <c r="DJ1086" s="7"/>
      <c r="DK1086" s="7"/>
      <c r="DL1086" s="7"/>
      <c r="DM1086" s="7"/>
      <c r="DN1086" s="7"/>
      <c r="DO1086" s="7"/>
      <c r="DP1086" s="7"/>
      <c r="DQ1086" s="7"/>
      <c r="DR1086" s="7"/>
      <c r="DS1086" s="7"/>
      <c r="DT1086" s="7"/>
      <c r="DU1086" s="7"/>
      <c r="DV1086" s="8"/>
      <c r="DW1086" s="8"/>
      <c r="DX1086" s="8"/>
      <c r="DY1086" s="8"/>
      <c r="DZ1086" s="8"/>
      <c r="EA1086" s="8"/>
      <c r="EB1086" s="8"/>
      <c r="EC1086" s="8"/>
      <c r="ED1086" s="7"/>
      <c r="EE1086" s="7"/>
      <c r="EF1086" s="7"/>
      <c r="EG1086" s="7"/>
      <c r="EH1086" s="7"/>
      <c r="EI1086" s="7"/>
      <c r="EJ1086" s="7"/>
      <c r="EK1086" s="7"/>
      <c r="EL1086" s="7"/>
      <c r="EM1086" s="7"/>
      <c r="EN1086" s="7"/>
      <c r="EO1086" s="7"/>
      <c r="EP1086" s="7"/>
      <c r="EQ1086" s="7"/>
      <c r="ER1086" s="7"/>
      <c r="ES1086" s="7"/>
      <c r="ET1086" s="7"/>
      <c r="EU1086" s="7"/>
      <c r="EV1086" s="7"/>
      <c r="EW1086" s="7"/>
      <c r="EX1086" s="7"/>
      <c r="EY1086" s="7"/>
      <c r="EZ1086" s="7"/>
      <c r="FA1086" s="7"/>
      <c r="FB1086" s="7"/>
      <c r="FC1086" s="7"/>
      <c r="FD1086" s="7"/>
      <c r="FE1086" s="7"/>
      <c r="FF1086" s="7"/>
      <c r="FG1086" s="7"/>
      <c r="FH1086" s="7"/>
      <c r="FI1086" s="7"/>
      <c r="FJ1086" s="7"/>
      <c r="FK1086" s="7"/>
      <c r="FL1086" s="7"/>
      <c r="FM1086" s="7"/>
      <c r="FN1086" s="7"/>
      <c r="FO1086" s="7"/>
      <c r="FP1086" s="7"/>
      <c r="FQ1086" s="7"/>
      <c r="FR1086" s="7"/>
    </row>
    <row r="1087" ht="15.75" customHeight="1">
      <c r="A1087" s="60"/>
      <c r="B1087" s="60"/>
      <c r="C1087" s="60"/>
      <c r="D1087" s="60"/>
      <c r="E1087" s="60"/>
      <c r="F1087" s="60"/>
      <c r="G1087" s="60"/>
      <c r="H1087" s="60"/>
      <c r="I1087" s="60"/>
      <c r="J1087" s="60"/>
      <c r="K1087" s="60"/>
      <c r="L1087" s="60"/>
      <c r="M1087" s="60"/>
      <c r="N1087" s="60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  <c r="CZ1087" s="7"/>
      <c r="DA1087" s="7"/>
      <c r="DB1087" s="7"/>
      <c r="DC1087" s="7"/>
      <c r="DD1087" s="7"/>
      <c r="DE1087" s="7"/>
      <c r="DF1087" s="7"/>
      <c r="DG1087" s="7"/>
      <c r="DH1087" s="7"/>
      <c r="DI1087" s="7"/>
      <c r="DJ1087" s="7"/>
      <c r="DK1087" s="7"/>
      <c r="DL1087" s="7"/>
      <c r="DM1087" s="7"/>
      <c r="DN1087" s="7"/>
      <c r="DO1087" s="7"/>
      <c r="DP1087" s="7"/>
      <c r="DQ1087" s="7"/>
      <c r="DR1087" s="7"/>
      <c r="DS1087" s="7"/>
      <c r="DT1087" s="7"/>
      <c r="DU1087" s="7"/>
      <c r="DV1087" s="8"/>
      <c r="DW1087" s="8"/>
      <c r="DX1087" s="8"/>
      <c r="DY1087" s="8"/>
      <c r="DZ1087" s="8"/>
      <c r="EA1087" s="8"/>
      <c r="EB1087" s="8"/>
      <c r="EC1087" s="8"/>
      <c r="ED1087" s="7"/>
      <c r="EE1087" s="7"/>
      <c r="EF1087" s="7"/>
      <c r="EG1087" s="7"/>
      <c r="EH1087" s="7"/>
      <c r="EI1087" s="7"/>
      <c r="EJ1087" s="7"/>
      <c r="EK1087" s="7"/>
      <c r="EL1087" s="7"/>
      <c r="EM1087" s="7"/>
      <c r="EN1087" s="7"/>
      <c r="EO1087" s="7"/>
      <c r="EP1087" s="7"/>
      <c r="EQ1087" s="7"/>
      <c r="ER1087" s="7"/>
      <c r="ES1087" s="7"/>
      <c r="ET1087" s="7"/>
      <c r="EU1087" s="7"/>
      <c r="EV1087" s="7"/>
      <c r="EW1087" s="7"/>
      <c r="EX1087" s="7"/>
      <c r="EY1087" s="7"/>
      <c r="EZ1087" s="7"/>
      <c r="FA1087" s="7"/>
      <c r="FB1087" s="7"/>
      <c r="FC1087" s="7"/>
      <c r="FD1087" s="7"/>
      <c r="FE1087" s="7"/>
      <c r="FF1087" s="7"/>
      <c r="FG1087" s="7"/>
      <c r="FH1087" s="7"/>
      <c r="FI1087" s="7"/>
      <c r="FJ1087" s="7"/>
      <c r="FK1087" s="7"/>
      <c r="FL1087" s="7"/>
      <c r="FM1087" s="7"/>
      <c r="FN1087" s="7"/>
      <c r="FO1087" s="7"/>
      <c r="FP1087" s="7"/>
      <c r="FQ1087" s="7"/>
      <c r="FR1087" s="7"/>
    </row>
    <row r="1088" ht="15.75" customHeight="1">
      <c r="A1088" s="60"/>
      <c r="B1088" s="60"/>
      <c r="C1088" s="60"/>
      <c r="D1088" s="60"/>
      <c r="E1088" s="60"/>
      <c r="F1088" s="60"/>
      <c r="G1088" s="60"/>
      <c r="H1088" s="60"/>
      <c r="I1088" s="60"/>
      <c r="J1088" s="60"/>
      <c r="K1088" s="60"/>
      <c r="L1088" s="60"/>
      <c r="M1088" s="60"/>
      <c r="N1088" s="60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  <c r="DE1088" s="7"/>
      <c r="DF1088" s="7"/>
      <c r="DG1088" s="7"/>
      <c r="DH1088" s="7"/>
      <c r="DI1088" s="7"/>
      <c r="DJ1088" s="7"/>
      <c r="DK1088" s="7"/>
      <c r="DL1088" s="7"/>
      <c r="DM1088" s="7"/>
      <c r="DN1088" s="7"/>
      <c r="DO1088" s="7"/>
      <c r="DP1088" s="7"/>
      <c r="DQ1088" s="7"/>
      <c r="DR1088" s="7"/>
      <c r="DS1088" s="7"/>
      <c r="DT1088" s="7"/>
      <c r="DU1088" s="7"/>
      <c r="DV1088" s="8"/>
      <c r="DW1088" s="8"/>
      <c r="DX1088" s="8"/>
      <c r="DY1088" s="8"/>
      <c r="DZ1088" s="8"/>
      <c r="EA1088" s="8"/>
      <c r="EB1088" s="8"/>
      <c r="EC1088" s="8"/>
      <c r="ED1088" s="7"/>
      <c r="EE1088" s="7"/>
      <c r="EF1088" s="7"/>
      <c r="EG1088" s="7"/>
      <c r="EH1088" s="7"/>
      <c r="EI1088" s="7"/>
      <c r="EJ1088" s="7"/>
      <c r="EK1088" s="7"/>
      <c r="EL1088" s="7"/>
      <c r="EM1088" s="7"/>
      <c r="EN1088" s="7"/>
      <c r="EO1088" s="7"/>
      <c r="EP1088" s="7"/>
      <c r="EQ1088" s="7"/>
      <c r="ER1088" s="7"/>
      <c r="ES1088" s="7"/>
      <c r="ET1088" s="7"/>
      <c r="EU1088" s="7"/>
      <c r="EV1088" s="7"/>
      <c r="EW1088" s="7"/>
      <c r="EX1088" s="7"/>
      <c r="EY1088" s="7"/>
      <c r="EZ1088" s="7"/>
      <c r="FA1088" s="7"/>
      <c r="FB1088" s="7"/>
      <c r="FC1088" s="7"/>
      <c r="FD1088" s="7"/>
      <c r="FE1088" s="7"/>
      <c r="FF1088" s="7"/>
      <c r="FG1088" s="7"/>
      <c r="FH1088" s="7"/>
      <c r="FI1088" s="7"/>
      <c r="FJ1088" s="7"/>
      <c r="FK1088" s="7"/>
      <c r="FL1088" s="7"/>
      <c r="FM1088" s="7"/>
      <c r="FN1088" s="7"/>
      <c r="FO1088" s="7"/>
      <c r="FP1088" s="7"/>
      <c r="FQ1088" s="7"/>
      <c r="FR1088" s="7"/>
    </row>
    <row r="1089" ht="15.75" customHeight="1">
      <c r="A1089" s="60"/>
      <c r="B1089" s="60"/>
      <c r="C1089" s="60"/>
      <c r="D1089" s="60"/>
      <c r="E1089" s="60"/>
      <c r="F1089" s="60"/>
      <c r="G1089" s="60"/>
      <c r="H1089" s="60"/>
      <c r="I1089" s="60"/>
      <c r="J1089" s="60"/>
      <c r="K1089" s="60"/>
      <c r="L1089" s="60"/>
      <c r="M1089" s="60"/>
      <c r="N1089" s="60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  <c r="CZ1089" s="7"/>
      <c r="DA1089" s="7"/>
      <c r="DB1089" s="7"/>
      <c r="DC1089" s="7"/>
      <c r="DD1089" s="7"/>
      <c r="DE1089" s="7"/>
      <c r="DF1089" s="7"/>
      <c r="DG1089" s="7"/>
      <c r="DH1089" s="7"/>
      <c r="DI1089" s="7"/>
      <c r="DJ1089" s="7"/>
      <c r="DK1089" s="7"/>
      <c r="DL1089" s="7"/>
      <c r="DM1089" s="7"/>
      <c r="DN1089" s="7"/>
      <c r="DO1089" s="7"/>
      <c r="DP1089" s="7"/>
      <c r="DQ1089" s="7"/>
      <c r="DR1089" s="7"/>
      <c r="DS1089" s="7"/>
      <c r="DT1089" s="7"/>
      <c r="DU1089" s="7"/>
      <c r="DV1089" s="8"/>
      <c r="DW1089" s="8"/>
      <c r="DX1089" s="8"/>
      <c r="DY1089" s="8"/>
      <c r="DZ1089" s="8"/>
      <c r="EA1089" s="8"/>
      <c r="EB1089" s="8"/>
      <c r="EC1089" s="8"/>
      <c r="ED1089" s="7"/>
      <c r="EE1089" s="7"/>
      <c r="EF1089" s="7"/>
      <c r="EG1089" s="7"/>
      <c r="EH1089" s="7"/>
      <c r="EI1089" s="7"/>
      <c r="EJ1089" s="7"/>
      <c r="EK1089" s="7"/>
      <c r="EL1089" s="7"/>
      <c r="EM1089" s="7"/>
      <c r="EN1089" s="7"/>
      <c r="EO1089" s="7"/>
      <c r="EP1089" s="7"/>
      <c r="EQ1089" s="7"/>
      <c r="ER1089" s="7"/>
      <c r="ES1089" s="7"/>
      <c r="ET1089" s="7"/>
      <c r="EU1089" s="7"/>
      <c r="EV1089" s="7"/>
      <c r="EW1089" s="7"/>
      <c r="EX1089" s="7"/>
      <c r="EY1089" s="7"/>
      <c r="EZ1089" s="7"/>
      <c r="FA1089" s="7"/>
      <c r="FB1089" s="7"/>
      <c r="FC1089" s="7"/>
      <c r="FD1089" s="7"/>
      <c r="FE1089" s="7"/>
      <c r="FF1089" s="7"/>
      <c r="FG1089" s="7"/>
      <c r="FH1089" s="7"/>
      <c r="FI1089" s="7"/>
      <c r="FJ1089" s="7"/>
      <c r="FK1089" s="7"/>
      <c r="FL1089" s="7"/>
      <c r="FM1089" s="7"/>
      <c r="FN1089" s="7"/>
      <c r="FO1089" s="7"/>
      <c r="FP1089" s="7"/>
      <c r="FQ1089" s="7"/>
      <c r="FR1089" s="7"/>
    </row>
    <row r="1090" ht="15.75" customHeight="1">
      <c r="A1090" s="60"/>
      <c r="B1090" s="60"/>
      <c r="C1090" s="60"/>
      <c r="D1090" s="60"/>
      <c r="E1090" s="60"/>
      <c r="F1090" s="60"/>
      <c r="G1090" s="60"/>
      <c r="H1090" s="60"/>
      <c r="I1090" s="60"/>
      <c r="J1090" s="60"/>
      <c r="K1090" s="60"/>
      <c r="L1090" s="60"/>
      <c r="M1090" s="60"/>
      <c r="N1090" s="60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  <c r="DE1090" s="7"/>
      <c r="DF1090" s="7"/>
      <c r="DG1090" s="7"/>
      <c r="DH1090" s="7"/>
      <c r="DI1090" s="7"/>
      <c r="DJ1090" s="7"/>
      <c r="DK1090" s="7"/>
      <c r="DL1090" s="7"/>
      <c r="DM1090" s="7"/>
      <c r="DN1090" s="7"/>
      <c r="DO1090" s="7"/>
      <c r="DP1090" s="7"/>
      <c r="DQ1090" s="7"/>
      <c r="DR1090" s="7"/>
      <c r="DS1090" s="7"/>
      <c r="DT1090" s="7"/>
      <c r="DU1090" s="7"/>
      <c r="DV1090" s="8"/>
      <c r="DW1090" s="8"/>
      <c r="DX1090" s="8"/>
      <c r="DY1090" s="8"/>
      <c r="DZ1090" s="8"/>
      <c r="EA1090" s="8"/>
      <c r="EB1090" s="8"/>
      <c r="EC1090" s="8"/>
      <c r="ED1090" s="7"/>
      <c r="EE1090" s="7"/>
      <c r="EF1090" s="7"/>
      <c r="EG1090" s="7"/>
      <c r="EH1090" s="7"/>
      <c r="EI1090" s="7"/>
      <c r="EJ1090" s="7"/>
      <c r="EK1090" s="7"/>
      <c r="EL1090" s="7"/>
      <c r="EM1090" s="7"/>
      <c r="EN1090" s="7"/>
      <c r="EO1090" s="7"/>
      <c r="EP1090" s="7"/>
      <c r="EQ1090" s="7"/>
      <c r="ER1090" s="7"/>
      <c r="ES1090" s="7"/>
      <c r="ET1090" s="7"/>
      <c r="EU1090" s="7"/>
      <c r="EV1090" s="7"/>
      <c r="EW1090" s="7"/>
      <c r="EX1090" s="7"/>
      <c r="EY1090" s="7"/>
      <c r="EZ1090" s="7"/>
      <c r="FA1090" s="7"/>
      <c r="FB1090" s="7"/>
      <c r="FC1090" s="7"/>
      <c r="FD1090" s="7"/>
      <c r="FE1090" s="7"/>
      <c r="FF1090" s="7"/>
      <c r="FG1090" s="7"/>
      <c r="FH1090" s="7"/>
      <c r="FI1090" s="7"/>
      <c r="FJ1090" s="7"/>
      <c r="FK1090" s="7"/>
      <c r="FL1090" s="7"/>
      <c r="FM1090" s="7"/>
      <c r="FN1090" s="7"/>
      <c r="FO1090" s="7"/>
      <c r="FP1090" s="7"/>
      <c r="FQ1090" s="7"/>
      <c r="FR1090" s="7"/>
    </row>
    <row r="1091" ht="15.75" customHeight="1">
      <c r="A1091" s="60"/>
      <c r="B1091" s="60"/>
      <c r="C1091" s="60"/>
      <c r="D1091" s="60"/>
      <c r="E1091" s="60"/>
      <c r="F1091" s="60"/>
      <c r="G1091" s="60"/>
      <c r="H1091" s="60"/>
      <c r="I1091" s="60"/>
      <c r="J1091" s="60"/>
      <c r="K1091" s="60"/>
      <c r="L1091" s="60"/>
      <c r="M1091" s="60"/>
      <c r="N1091" s="60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  <c r="CZ1091" s="7"/>
      <c r="DA1091" s="7"/>
      <c r="DB1091" s="7"/>
      <c r="DC1091" s="7"/>
      <c r="DD1091" s="7"/>
      <c r="DE1091" s="7"/>
      <c r="DF1091" s="7"/>
      <c r="DG1091" s="7"/>
      <c r="DH1091" s="7"/>
      <c r="DI1091" s="7"/>
      <c r="DJ1091" s="7"/>
      <c r="DK1091" s="7"/>
      <c r="DL1091" s="7"/>
      <c r="DM1091" s="7"/>
      <c r="DN1091" s="7"/>
      <c r="DO1091" s="7"/>
      <c r="DP1091" s="7"/>
      <c r="DQ1091" s="7"/>
      <c r="DR1091" s="7"/>
      <c r="DS1091" s="7"/>
      <c r="DT1091" s="7"/>
      <c r="DU1091" s="7"/>
      <c r="DV1091" s="8"/>
      <c r="DW1091" s="8"/>
      <c r="DX1091" s="8"/>
      <c r="DY1091" s="8"/>
      <c r="DZ1091" s="8"/>
      <c r="EA1091" s="8"/>
      <c r="EB1091" s="8"/>
      <c r="EC1091" s="8"/>
      <c r="ED1091" s="7"/>
      <c r="EE1091" s="7"/>
      <c r="EF1091" s="7"/>
      <c r="EG1091" s="7"/>
      <c r="EH1091" s="7"/>
      <c r="EI1091" s="7"/>
      <c r="EJ1091" s="7"/>
      <c r="EK1091" s="7"/>
      <c r="EL1091" s="7"/>
      <c r="EM1091" s="7"/>
      <c r="EN1091" s="7"/>
      <c r="EO1091" s="7"/>
      <c r="EP1091" s="7"/>
      <c r="EQ1091" s="7"/>
      <c r="ER1091" s="7"/>
      <c r="ES1091" s="7"/>
      <c r="ET1091" s="7"/>
      <c r="EU1091" s="7"/>
      <c r="EV1091" s="7"/>
      <c r="EW1091" s="7"/>
      <c r="EX1091" s="7"/>
      <c r="EY1091" s="7"/>
      <c r="EZ1091" s="7"/>
      <c r="FA1091" s="7"/>
      <c r="FB1091" s="7"/>
      <c r="FC1091" s="7"/>
      <c r="FD1091" s="7"/>
      <c r="FE1091" s="7"/>
      <c r="FF1091" s="7"/>
      <c r="FG1091" s="7"/>
      <c r="FH1091" s="7"/>
      <c r="FI1091" s="7"/>
      <c r="FJ1091" s="7"/>
      <c r="FK1091" s="7"/>
      <c r="FL1091" s="7"/>
      <c r="FM1091" s="7"/>
      <c r="FN1091" s="7"/>
      <c r="FO1091" s="7"/>
      <c r="FP1091" s="7"/>
      <c r="FQ1091" s="7"/>
      <c r="FR1091" s="7"/>
    </row>
    <row r="1092" ht="15.75" customHeight="1">
      <c r="A1092" s="60"/>
      <c r="B1092" s="60"/>
      <c r="C1092" s="60"/>
      <c r="D1092" s="60"/>
      <c r="E1092" s="60"/>
      <c r="F1092" s="60"/>
      <c r="G1092" s="60"/>
      <c r="H1092" s="60"/>
      <c r="I1092" s="60"/>
      <c r="J1092" s="60"/>
      <c r="K1092" s="60"/>
      <c r="L1092" s="60"/>
      <c r="M1092" s="60"/>
      <c r="N1092" s="60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  <c r="DE1092" s="7"/>
      <c r="DF1092" s="7"/>
      <c r="DG1092" s="7"/>
      <c r="DH1092" s="7"/>
      <c r="DI1092" s="7"/>
      <c r="DJ1092" s="7"/>
      <c r="DK1092" s="7"/>
      <c r="DL1092" s="7"/>
      <c r="DM1092" s="7"/>
      <c r="DN1092" s="7"/>
      <c r="DO1092" s="7"/>
      <c r="DP1092" s="7"/>
      <c r="DQ1092" s="7"/>
      <c r="DR1092" s="7"/>
      <c r="DS1092" s="7"/>
      <c r="DT1092" s="7"/>
      <c r="DU1092" s="7"/>
      <c r="DV1092" s="8"/>
      <c r="DW1092" s="8"/>
      <c r="DX1092" s="8"/>
      <c r="DY1092" s="8"/>
      <c r="DZ1092" s="8"/>
      <c r="EA1092" s="8"/>
      <c r="EB1092" s="8"/>
      <c r="EC1092" s="8"/>
      <c r="ED1092" s="7"/>
      <c r="EE1092" s="7"/>
      <c r="EF1092" s="7"/>
      <c r="EG1092" s="7"/>
      <c r="EH1092" s="7"/>
      <c r="EI1092" s="7"/>
      <c r="EJ1092" s="7"/>
      <c r="EK1092" s="7"/>
      <c r="EL1092" s="7"/>
      <c r="EM1092" s="7"/>
      <c r="EN1092" s="7"/>
      <c r="EO1092" s="7"/>
      <c r="EP1092" s="7"/>
      <c r="EQ1092" s="7"/>
      <c r="ER1092" s="7"/>
      <c r="ES1092" s="7"/>
      <c r="ET1092" s="7"/>
      <c r="EU1092" s="7"/>
      <c r="EV1092" s="7"/>
      <c r="EW1092" s="7"/>
      <c r="EX1092" s="7"/>
      <c r="EY1092" s="7"/>
      <c r="EZ1092" s="7"/>
      <c r="FA1092" s="7"/>
      <c r="FB1092" s="7"/>
      <c r="FC1092" s="7"/>
      <c r="FD1092" s="7"/>
      <c r="FE1092" s="7"/>
      <c r="FF1092" s="7"/>
      <c r="FG1092" s="7"/>
      <c r="FH1092" s="7"/>
      <c r="FI1092" s="7"/>
      <c r="FJ1092" s="7"/>
      <c r="FK1092" s="7"/>
      <c r="FL1092" s="7"/>
      <c r="FM1092" s="7"/>
      <c r="FN1092" s="7"/>
      <c r="FO1092" s="7"/>
      <c r="FP1092" s="7"/>
      <c r="FQ1092" s="7"/>
      <c r="FR1092" s="7"/>
    </row>
    <row r="1093" ht="15.75" customHeight="1">
      <c r="A1093" s="60"/>
      <c r="B1093" s="60"/>
      <c r="C1093" s="60"/>
      <c r="D1093" s="60"/>
      <c r="E1093" s="60"/>
      <c r="F1093" s="60"/>
      <c r="G1093" s="60"/>
      <c r="H1093" s="60"/>
      <c r="I1093" s="60"/>
      <c r="J1093" s="60"/>
      <c r="K1093" s="60"/>
      <c r="L1093" s="60"/>
      <c r="M1093" s="60"/>
      <c r="N1093" s="60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  <c r="CZ1093" s="7"/>
      <c r="DA1093" s="7"/>
      <c r="DB1093" s="7"/>
      <c r="DC1093" s="7"/>
      <c r="DD1093" s="7"/>
      <c r="DE1093" s="7"/>
      <c r="DF1093" s="7"/>
      <c r="DG1093" s="7"/>
      <c r="DH1093" s="7"/>
      <c r="DI1093" s="7"/>
      <c r="DJ1093" s="7"/>
      <c r="DK1093" s="7"/>
      <c r="DL1093" s="7"/>
      <c r="DM1093" s="7"/>
      <c r="DN1093" s="7"/>
      <c r="DO1093" s="7"/>
      <c r="DP1093" s="7"/>
      <c r="DQ1093" s="7"/>
      <c r="DR1093" s="7"/>
      <c r="DS1093" s="7"/>
      <c r="DT1093" s="7"/>
      <c r="DU1093" s="7"/>
      <c r="DV1093" s="8"/>
      <c r="DW1093" s="8"/>
      <c r="DX1093" s="8"/>
      <c r="DY1093" s="8"/>
      <c r="DZ1093" s="8"/>
      <c r="EA1093" s="8"/>
      <c r="EB1093" s="8"/>
      <c r="EC1093" s="8"/>
      <c r="ED1093" s="7"/>
      <c r="EE1093" s="7"/>
      <c r="EF1093" s="7"/>
      <c r="EG1093" s="7"/>
      <c r="EH1093" s="7"/>
      <c r="EI1093" s="7"/>
      <c r="EJ1093" s="7"/>
      <c r="EK1093" s="7"/>
      <c r="EL1093" s="7"/>
      <c r="EM1093" s="7"/>
      <c r="EN1093" s="7"/>
      <c r="EO1093" s="7"/>
      <c r="EP1093" s="7"/>
      <c r="EQ1093" s="7"/>
      <c r="ER1093" s="7"/>
      <c r="ES1093" s="7"/>
      <c r="ET1093" s="7"/>
      <c r="EU1093" s="7"/>
      <c r="EV1093" s="7"/>
      <c r="EW1093" s="7"/>
      <c r="EX1093" s="7"/>
      <c r="EY1093" s="7"/>
      <c r="EZ1093" s="7"/>
      <c r="FA1093" s="7"/>
      <c r="FB1093" s="7"/>
      <c r="FC1093" s="7"/>
      <c r="FD1093" s="7"/>
      <c r="FE1093" s="7"/>
      <c r="FF1093" s="7"/>
      <c r="FG1093" s="7"/>
      <c r="FH1093" s="7"/>
      <c r="FI1093" s="7"/>
      <c r="FJ1093" s="7"/>
      <c r="FK1093" s="7"/>
      <c r="FL1093" s="7"/>
      <c r="FM1093" s="7"/>
      <c r="FN1093" s="7"/>
      <c r="FO1093" s="7"/>
      <c r="FP1093" s="7"/>
      <c r="FQ1093" s="7"/>
      <c r="FR1093" s="7"/>
    </row>
    <row r="1094" ht="15.75" customHeight="1">
      <c r="A1094" s="60"/>
      <c r="B1094" s="60"/>
      <c r="C1094" s="60"/>
      <c r="D1094" s="60"/>
      <c r="E1094" s="60"/>
      <c r="F1094" s="60"/>
      <c r="G1094" s="60"/>
      <c r="H1094" s="60"/>
      <c r="I1094" s="60"/>
      <c r="J1094" s="60"/>
      <c r="K1094" s="60"/>
      <c r="L1094" s="60"/>
      <c r="M1094" s="60"/>
      <c r="N1094" s="60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  <c r="DE1094" s="7"/>
      <c r="DF1094" s="7"/>
      <c r="DG1094" s="7"/>
      <c r="DH1094" s="7"/>
      <c r="DI1094" s="7"/>
      <c r="DJ1094" s="7"/>
      <c r="DK1094" s="7"/>
      <c r="DL1094" s="7"/>
      <c r="DM1094" s="7"/>
      <c r="DN1094" s="7"/>
      <c r="DO1094" s="7"/>
      <c r="DP1094" s="7"/>
      <c r="DQ1094" s="7"/>
      <c r="DR1094" s="7"/>
      <c r="DS1094" s="7"/>
      <c r="DT1094" s="7"/>
      <c r="DU1094" s="7"/>
      <c r="DV1094" s="8"/>
      <c r="DW1094" s="8"/>
      <c r="DX1094" s="8"/>
      <c r="DY1094" s="8"/>
      <c r="DZ1094" s="8"/>
      <c r="EA1094" s="8"/>
      <c r="EB1094" s="8"/>
      <c r="EC1094" s="8"/>
      <c r="ED1094" s="7"/>
      <c r="EE1094" s="7"/>
      <c r="EF1094" s="7"/>
      <c r="EG1094" s="7"/>
      <c r="EH1094" s="7"/>
      <c r="EI1094" s="7"/>
      <c r="EJ1094" s="7"/>
      <c r="EK1094" s="7"/>
      <c r="EL1094" s="7"/>
      <c r="EM1094" s="7"/>
      <c r="EN1094" s="7"/>
      <c r="EO1094" s="7"/>
      <c r="EP1094" s="7"/>
      <c r="EQ1094" s="7"/>
      <c r="ER1094" s="7"/>
      <c r="ES1094" s="7"/>
      <c r="ET1094" s="7"/>
      <c r="EU1094" s="7"/>
      <c r="EV1094" s="7"/>
      <c r="EW1094" s="7"/>
      <c r="EX1094" s="7"/>
      <c r="EY1094" s="7"/>
      <c r="EZ1094" s="7"/>
      <c r="FA1094" s="7"/>
      <c r="FB1094" s="7"/>
      <c r="FC1094" s="7"/>
      <c r="FD1094" s="7"/>
      <c r="FE1094" s="7"/>
      <c r="FF1094" s="7"/>
      <c r="FG1094" s="7"/>
      <c r="FH1094" s="7"/>
      <c r="FI1094" s="7"/>
      <c r="FJ1094" s="7"/>
      <c r="FK1094" s="7"/>
      <c r="FL1094" s="7"/>
      <c r="FM1094" s="7"/>
      <c r="FN1094" s="7"/>
      <c r="FO1094" s="7"/>
      <c r="FP1094" s="7"/>
      <c r="FQ1094" s="7"/>
      <c r="FR1094" s="7"/>
    </row>
    <row r="1095" ht="15.75" customHeight="1">
      <c r="A1095" s="60"/>
      <c r="B1095" s="60"/>
      <c r="C1095" s="60"/>
      <c r="D1095" s="60"/>
      <c r="E1095" s="60"/>
      <c r="F1095" s="60"/>
      <c r="G1095" s="60"/>
      <c r="H1095" s="60"/>
      <c r="I1095" s="60"/>
      <c r="J1095" s="60"/>
      <c r="K1095" s="60"/>
      <c r="L1095" s="60"/>
      <c r="M1095" s="60"/>
      <c r="N1095" s="60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  <c r="CZ1095" s="7"/>
      <c r="DA1095" s="7"/>
      <c r="DB1095" s="7"/>
      <c r="DC1095" s="7"/>
      <c r="DD1095" s="7"/>
      <c r="DE1095" s="7"/>
      <c r="DF1095" s="7"/>
      <c r="DG1095" s="7"/>
      <c r="DH1095" s="7"/>
      <c r="DI1095" s="7"/>
      <c r="DJ1095" s="7"/>
      <c r="DK1095" s="7"/>
      <c r="DL1095" s="7"/>
      <c r="DM1095" s="7"/>
      <c r="DN1095" s="7"/>
      <c r="DO1095" s="7"/>
      <c r="DP1095" s="7"/>
      <c r="DQ1095" s="7"/>
      <c r="DR1095" s="7"/>
      <c r="DS1095" s="7"/>
      <c r="DT1095" s="7"/>
      <c r="DU1095" s="7"/>
      <c r="DV1095" s="8"/>
      <c r="DW1095" s="8"/>
      <c r="DX1095" s="8"/>
      <c r="DY1095" s="8"/>
      <c r="DZ1095" s="8"/>
      <c r="EA1095" s="8"/>
      <c r="EB1095" s="8"/>
      <c r="EC1095" s="8"/>
      <c r="ED1095" s="7"/>
      <c r="EE1095" s="7"/>
      <c r="EF1095" s="7"/>
      <c r="EG1095" s="7"/>
      <c r="EH1095" s="7"/>
      <c r="EI1095" s="7"/>
      <c r="EJ1095" s="7"/>
      <c r="EK1095" s="7"/>
      <c r="EL1095" s="7"/>
      <c r="EM1095" s="7"/>
      <c r="EN1095" s="7"/>
      <c r="EO1095" s="7"/>
      <c r="EP1095" s="7"/>
      <c r="EQ1095" s="7"/>
      <c r="ER1095" s="7"/>
      <c r="ES1095" s="7"/>
      <c r="ET1095" s="7"/>
      <c r="EU1095" s="7"/>
      <c r="EV1095" s="7"/>
      <c r="EW1095" s="7"/>
      <c r="EX1095" s="7"/>
      <c r="EY1095" s="7"/>
      <c r="EZ1095" s="7"/>
      <c r="FA1095" s="7"/>
      <c r="FB1095" s="7"/>
      <c r="FC1095" s="7"/>
      <c r="FD1095" s="7"/>
      <c r="FE1095" s="7"/>
      <c r="FF1095" s="7"/>
      <c r="FG1095" s="7"/>
      <c r="FH1095" s="7"/>
      <c r="FI1095" s="7"/>
      <c r="FJ1095" s="7"/>
      <c r="FK1095" s="7"/>
      <c r="FL1095" s="7"/>
      <c r="FM1095" s="7"/>
      <c r="FN1095" s="7"/>
      <c r="FO1095" s="7"/>
      <c r="FP1095" s="7"/>
      <c r="FQ1095" s="7"/>
      <c r="FR1095" s="7"/>
    </row>
    <row r="1096" ht="15.75" customHeight="1">
      <c r="A1096" s="60"/>
      <c r="B1096" s="60"/>
      <c r="C1096" s="60"/>
      <c r="D1096" s="60"/>
      <c r="E1096" s="60"/>
      <c r="F1096" s="60"/>
      <c r="G1096" s="60"/>
      <c r="H1096" s="60"/>
      <c r="I1096" s="60"/>
      <c r="J1096" s="60"/>
      <c r="K1096" s="60"/>
      <c r="L1096" s="60"/>
      <c r="M1096" s="60"/>
      <c r="N1096" s="60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  <c r="DE1096" s="7"/>
      <c r="DF1096" s="7"/>
      <c r="DG1096" s="7"/>
      <c r="DH1096" s="7"/>
      <c r="DI1096" s="7"/>
      <c r="DJ1096" s="7"/>
      <c r="DK1096" s="7"/>
      <c r="DL1096" s="7"/>
      <c r="DM1096" s="7"/>
      <c r="DN1096" s="7"/>
      <c r="DO1096" s="7"/>
      <c r="DP1096" s="7"/>
      <c r="DQ1096" s="7"/>
      <c r="DR1096" s="7"/>
      <c r="DS1096" s="7"/>
      <c r="DT1096" s="7"/>
      <c r="DU1096" s="7"/>
      <c r="DV1096" s="8"/>
      <c r="DW1096" s="8"/>
      <c r="DX1096" s="8"/>
      <c r="DY1096" s="8"/>
      <c r="DZ1096" s="8"/>
      <c r="EA1096" s="8"/>
      <c r="EB1096" s="8"/>
      <c r="EC1096" s="8"/>
      <c r="ED1096" s="7"/>
      <c r="EE1096" s="7"/>
      <c r="EF1096" s="7"/>
      <c r="EG1096" s="7"/>
      <c r="EH1096" s="7"/>
      <c r="EI1096" s="7"/>
      <c r="EJ1096" s="7"/>
      <c r="EK1096" s="7"/>
      <c r="EL1096" s="7"/>
      <c r="EM1096" s="7"/>
      <c r="EN1096" s="7"/>
      <c r="EO1096" s="7"/>
      <c r="EP1096" s="7"/>
      <c r="EQ1096" s="7"/>
      <c r="ER1096" s="7"/>
      <c r="ES1096" s="7"/>
      <c r="ET1096" s="7"/>
      <c r="EU1096" s="7"/>
      <c r="EV1096" s="7"/>
      <c r="EW1096" s="7"/>
      <c r="EX1096" s="7"/>
      <c r="EY1096" s="7"/>
      <c r="EZ1096" s="7"/>
      <c r="FA1096" s="7"/>
      <c r="FB1096" s="7"/>
      <c r="FC1096" s="7"/>
      <c r="FD1096" s="7"/>
      <c r="FE1096" s="7"/>
      <c r="FF1096" s="7"/>
      <c r="FG1096" s="7"/>
      <c r="FH1096" s="7"/>
      <c r="FI1096" s="7"/>
      <c r="FJ1096" s="7"/>
      <c r="FK1096" s="7"/>
      <c r="FL1096" s="7"/>
      <c r="FM1096" s="7"/>
      <c r="FN1096" s="7"/>
      <c r="FO1096" s="7"/>
      <c r="FP1096" s="7"/>
      <c r="FQ1096" s="7"/>
      <c r="FR1096" s="7"/>
    </row>
    <row r="1097" ht="15.75" customHeight="1">
      <c r="A1097" s="60"/>
      <c r="B1097" s="60"/>
      <c r="C1097" s="60"/>
      <c r="D1097" s="60"/>
      <c r="E1097" s="60"/>
      <c r="F1097" s="60"/>
      <c r="G1097" s="60"/>
      <c r="H1097" s="60"/>
      <c r="I1097" s="60"/>
      <c r="J1097" s="60"/>
      <c r="K1097" s="60"/>
      <c r="L1097" s="60"/>
      <c r="M1097" s="60"/>
      <c r="N1097" s="60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  <c r="CZ1097" s="7"/>
      <c r="DA1097" s="7"/>
      <c r="DB1097" s="7"/>
      <c r="DC1097" s="7"/>
      <c r="DD1097" s="7"/>
      <c r="DE1097" s="7"/>
      <c r="DF1097" s="7"/>
      <c r="DG1097" s="7"/>
      <c r="DH1097" s="7"/>
      <c r="DI1097" s="7"/>
      <c r="DJ1097" s="7"/>
      <c r="DK1097" s="7"/>
      <c r="DL1097" s="7"/>
      <c r="DM1097" s="7"/>
      <c r="DN1097" s="7"/>
      <c r="DO1097" s="7"/>
      <c r="DP1097" s="7"/>
      <c r="DQ1097" s="7"/>
      <c r="DR1097" s="7"/>
      <c r="DS1097" s="7"/>
      <c r="DT1097" s="7"/>
      <c r="DU1097" s="7"/>
      <c r="DV1097" s="8"/>
      <c r="DW1097" s="8"/>
      <c r="DX1097" s="8"/>
      <c r="DY1097" s="8"/>
      <c r="DZ1097" s="8"/>
      <c r="EA1097" s="8"/>
      <c r="EB1097" s="8"/>
      <c r="EC1097" s="8"/>
      <c r="ED1097" s="7"/>
      <c r="EE1097" s="7"/>
      <c r="EF1097" s="7"/>
      <c r="EG1097" s="7"/>
      <c r="EH1097" s="7"/>
      <c r="EI1097" s="7"/>
      <c r="EJ1097" s="7"/>
      <c r="EK1097" s="7"/>
      <c r="EL1097" s="7"/>
      <c r="EM1097" s="7"/>
      <c r="EN1097" s="7"/>
      <c r="EO1097" s="7"/>
      <c r="EP1097" s="7"/>
      <c r="EQ1097" s="7"/>
      <c r="ER1097" s="7"/>
      <c r="ES1097" s="7"/>
      <c r="ET1097" s="7"/>
      <c r="EU1097" s="7"/>
      <c r="EV1097" s="7"/>
      <c r="EW1097" s="7"/>
      <c r="EX1097" s="7"/>
      <c r="EY1097" s="7"/>
      <c r="EZ1097" s="7"/>
      <c r="FA1097" s="7"/>
      <c r="FB1097" s="7"/>
      <c r="FC1097" s="7"/>
      <c r="FD1097" s="7"/>
      <c r="FE1097" s="7"/>
      <c r="FF1097" s="7"/>
      <c r="FG1097" s="7"/>
      <c r="FH1097" s="7"/>
      <c r="FI1097" s="7"/>
      <c r="FJ1097" s="7"/>
      <c r="FK1097" s="7"/>
      <c r="FL1097" s="7"/>
      <c r="FM1097" s="7"/>
      <c r="FN1097" s="7"/>
      <c r="FO1097" s="7"/>
      <c r="FP1097" s="7"/>
      <c r="FQ1097" s="7"/>
      <c r="FR1097" s="7"/>
    </row>
    <row r="1098" ht="15.75" customHeight="1">
      <c r="A1098" s="60"/>
      <c r="B1098" s="60"/>
      <c r="C1098" s="60"/>
      <c r="D1098" s="60"/>
      <c r="E1098" s="60"/>
      <c r="F1098" s="60"/>
      <c r="G1098" s="60"/>
      <c r="H1098" s="60"/>
      <c r="I1098" s="60"/>
      <c r="J1098" s="60"/>
      <c r="K1098" s="60"/>
      <c r="L1098" s="60"/>
      <c r="M1098" s="60"/>
      <c r="N1098" s="60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  <c r="DE1098" s="7"/>
      <c r="DF1098" s="7"/>
      <c r="DG1098" s="7"/>
      <c r="DH1098" s="7"/>
      <c r="DI1098" s="7"/>
      <c r="DJ1098" s="7"/>
      <c r="DK1098" s="7"/>
      <c r="DL1098" s="7"/>
      <c r="DM1098" s="7"/>
      <c r="DN1098" s="7"/>
      <c r="DO1098" s="7"/>
      <c r="DP1098" s="7"/>
      <c r="DQ1098" s="7"/>
      <c r="DR1098" s="7"/>
      <c r="DS1098" s="7"/>
      <c r="DT1098" s="7"/>
      <c r="DU1098" s="7"/>
      <c r="DV1098" s="8"/>
      <c r="DW1098" s="8"/>
      <c r="DX1098" s="8"/>
      <c r="DY1098" s="8"/>
      <c r="DZ1098" s="8"/>
      <c r="EA1098" s="8"/>
      <c r="EB1098" s="8"/>
      <c r="EC1098" s="8"/>
      <c r="ED1098" s="7"/>
      <c r="EE1098" s="7"/>
      <c r="EF1098" s="7"/>
      <c r="EG1098" s="7"/>
      <c r="EH1098" s="7"/>
      <c r="EI1098" s="7"/>
      <c r="EJ1098" s="7"/>
      <c r="EK1098" s="7"/>
      <c r="EL1098" s="7"/>
      <c r="EM1098" s="7"/>
      <c r="EN1098" s="7"/>
      <c r="EO1098" s="7"/>
      <c r="EP1098" s="7"/>
      <c r="EQ1098" s="7"/>
      <c r="ER1098" s="7"/>
      <c r="ES1098" s="7"/>
      <c r="ET1098" s="7"/>
      <c r="EU1098" s="7"/>
      <c r="EV1098" s="7"/>
      <c r="EW1098" s="7"/>
      <c r="EX1098" s="7"/>
      <c r="EY1098" s="7"/>
      <c r="EZ1098" s="7"/>
      <c r="FA1098" s="7"/>
      <c r="FB1098" s="7"/>
      <c r="FC1098" s="7"/>
      <c r="FD1098" s="7"/>
      <c r="FE1098" s="7"/>
      <c r="FF1098" s="7"/>
      <c r="FG1098" s="7"/>
      <c r="FH1098" s="7"/>
      <c r="FI1098" s="7"/>
      <c r="FJ1098" s="7"/>
      <c r="FK1098" s="7"/>
      <c r="FL1098" s="7"/>
      <c r="FM1098" s="7"/>
      <c r="FN1098" s="7"/>
      <c r="FO1098" s="7"/>
      <c r="FP1098" s="7"/>
      <c r="FQ1098" s="7"/>
      <c r="FR1098" s="7"/>
    </row>
    <row r="1099" ht="15.75" customHeight="1">
      <c r="A1099" s="60"/>
      <c r="B1099" s="60"/>
      <c r="C1099" s="60"/>
      <c r="D1099" s="60"/>
      <c r="E1099" s="60"/>
      <c r="F1099" s="60"/>
      <c r="G1099" s="60"/>
      <c r="H1099" s="60"/>
      <c r="I1099" s="60"/>
      <c r="J1099" s="60"/>
      <c r="K1099" s="60"/>
      <c r="L1099" s="60"/>
      <c r="M1099" s="60"/>
      <c r="N1099" s="60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  <c r="CZ1099" s="7"/>
      <c r="DA1099" s="7"/>
      <c r="DB1099" s="7"/>
      <c r="DC1099" s="7"/>
      <c r="DD1099" s="7"/>
      <c r="DE1099" s="7"/>
      <c r="DF1099" s="7"/>
      <c r="DG1099" s="7"/>
      <c r="DH1099" s="7"/>
      <c r="DI1099" s="7"/>
      <c r="DJ1099" s="7"/>
      <c r="DK1099" s="7"/>
      <c r="DL1099" s="7"/>
      <c r="DM1099" s="7"/>
      <c r="DN1099" s="7"/>
      <c r="DO1099" s="7"/>
      <c r="DP1099" s="7"/>
      <c r="DQ1099" s="7"/>
      <c r="DR1099" s="7"/>
      <c r="DS1099" s="7"/>
      <c r="DT1099" s="7"/>
      <c r="DU1099" s="7"/>
      <c r="DV1099" s="8"/>
      <c r="DW1099" s="8"/>
      <c r="DX1099" s="8"/>
      <c r="DY1099" s="8"/>
      <c r="DZ1099" s="8"/>
      <c r="EA1099" s="8"/>
      <c r="EB1099" s="8"/>
      <c r="EC1099" s="8"/>
      <c r="ED1099" s="7"/>
      <c r="EE1099" s="7"/>
      <c r="EF1099" s="7"/>
      <c r="EG1099" s="7"/>
      <c r="EH1099" s="7"/>
      <c r="EI1099" s="7"/>
      <c r="EJ1099" s="7"/>
      <c r="EK1099" s="7"/>
      <c r="EL1099" s="7"/>
      <c r="EM1099" s="7"/>
      <c r="EN1099" s="7"/>
      <c r="EO1099" s="7"/>
      <c r="EP1099" s="7"/>
      <c r="EQ1099" s="7"/>
      <c r="ER1099" s="7"/>
      <c r="ES1099" s="7"/>
      <c r="ET1099" s="7"/>
      <c r="EU1099" s="7"/>
      <c r="EV1099" s="7"/>
      <c r="EW1099" s="7"/>
      <c r="EX1099" s="7"/>
      <c r="EY1099" s="7"/>
      <c r="EZ1099" s="7"/>
      <c r="FA1099" s="7"/>
      <c r="FB1099" s="7"/>
      <c r="FC1099" s="7"/>
      <c r="FD1099" s="7"/>
      <c r="FE1099" s="7"/>
      <c r="FF1099" s="7"/>
      <c r="FG1099" s="7"/>
      <c r="FH1099" s="7"/>
      <c r="FI1099" s="7"/>
      <c r="FJ1099" s="7"/>
      <c r="FK1099" s="7"/>
      <c r="FL1099" s="7"/>
      <c r="FM1099" s="7"/>
      <c r="FN1099" s="7"/>
      <c r="FO1099" s="7"/>
      <c r="FP1099" s="7"/>
      <c r="FQ1099" s="7"/>
      <c r="FR1099" s="7"/>
    </row>
    <row r="1100" ht="15.75" customHeight="1">
      <c r="A1100" s="60"/>
      <c r="B1100" s="60"/>
      <c r="C1100" s="60"/>
      <c r="D1100" s="60"/>
      <c r="E1100" s="60"/>
      <c r="F1100" s="60"/>
      <c r="G1100" s="60"/>
      <c r="H1100" s="60"/>
      <c r="I1100" s="60"/>
      <c r="J1100" s="60"/>
      <c r="K1100" s="60"/>
      <c r="L1100" s="60"/>
      <c r="M1100" s="60"/>
      <c r="N1100" s="60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  <c r="DE1100" s="7"/>
      <c r="DF1100" s="7"/>
      <c r="DG1100" s="7"/>
      <c r="DH1100" s="7"/>
      <c r="DI1100" s="7"/>
      <c r="DJ1100" s="7"/>
      <c r="DK1100" s="7"/>
      <c r="DL1100" s="7"/>
      <c r="DM1100" s="7"/>
      <c r="DN1100" s="7"/>
      <c r="DO1100" s="7"/>
      <c r="DP1100" s="7"/>
      <c r="DQ1100" s="7"/>
      <c r="DR1100" s="7"/>
      <c r="DS1100" s="7"/>
      <c r="DT1100" s="7"/>
      <c r="DU1100" s="7"/>
      <c r="DV1100" s="8"/>
      <c r="DW1100" s="8"/>
      <c r="DX1100" s="8"/>
      <c r="DY1100" s="8"/>
      <c r="DZ1100" s="8"/>
      <c r="EA1100" s="8"/>
      <c r="EB1100" s="8"/>
      <c r="EC1100" s="8"/>
      <c r="ED1100" s="7"/>
      <c r="EE1100" s="7"/>
      <c r="EF1100" s="7"/>
      <c r="EG1100" s="7"/>
      <c r="EH1100" s="7"/>
      <c r="EI1100" s="7"/>
      <c r="EJ1100" s="7"/>
      <c r="EK1100" s="7"/>
      <c r="EL1100" s="7"/>
      <c r="EM1100" s="7"/>
      <c r="EN1100" s="7"/>
      <c r="EO1100" s="7"/>
      <c r="EP1100" s="7"/>
      <c r="EQ1100" s="7"/>
      <c r="ER1100" s="7"/>
      <c r="ES1100" s="7"/>
      <c r="ET1100" s="7"/>
      <c r="EU1100" s="7"/>
      <c r="EV1100" s="7"/>
      <c r="EW1100" s="7"/>
      <c r="EX1100" s="7"/>
      <c r="EY1100" s="7"/>
      <c r="EZ1100" s="7"/>
      <c r="FA1100" s="7"/>
      <c r="FB1100" s="7"/>
      <c r="FC1100" s="7"/>
      <c r="FD1100" s="7"/>
      <c r="FE1100" s="7"/>
      <c r="FF1100" s="7"/>
      <c r="FG1100" s="7"/>
      <c r="FH1100" s="7"/>
      <c r="FI1100" s="7"/>
      <c r="FJ1100" s="7"/>
      <c r="FK1100" s="7"/>
      <c r="FL1100" s="7"/>
      <c r="FM1100" s="7"/>
      <c r="FN1100" s="7"/>
      <c r="FO1100" s="7"/>
      <c r="FP1100" s="7"/>
      <c r="FQ1100" s="7"/>
      <c r="FR1100" s="7"/>
    </row>
    <row r="1101" ht="15.75" customHeight="1">
      <c r="A1101" s="60"/>
      <c r="B1101" s="60"/>
      <c r="C1101" s="60"/>
      <c r="D1101" s="60"/>
      <c r="E1101" s="60"/>
      <c r="F1101" s="60"/>
      <c r="G1101" s="60"/>
      <c r="H1101" s="60"/>
      <c r="I1101" s="60"/>
      <c r="J1101" s="60"/>
      <c r="K1101" s="60"/>
      <c r="L1101" s="60"/>
      <c r="M1101" s="60"/>
      <c r="N1101" s="60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  <c r="CZ1101" s="7"/>
      <c r="DA1101" s="7"/>
      <c r="DB1101" s="7"/>
      <c r="DC1101" s="7"/>
      <c r="DD1101" s="7"/>
      <c r="DE1101" s="7"/>
      <c r="DF1101" s="7"/>
      <c r="DG1101" s="7"/>
      <c r="DH1101" s="7"/>
      <c r="DI1101" s="7"/>
      <c r="DJ1101" s="7"/>
      <c r="DK1101" s="7"/>
      <c r="DL1101" s="7"/>
      <c r="DM1101" s="7"/>
      <c r="DN1101" s="7"/>
      <c r="DO1101" s="7"/>
      <c r="DP1101" s="7"/>
      <c r="DQ1101" s="7"/>
      <c r="DR1101" s="7"/>
      <c r="DS1101" s="7"/>
      <c r="DT1101" s="7"/>
      <c r="DU1101" s="7"/>
      <c r="DV1101" s="8"/>
      <c r="DW1101" s="8"/>
      <c r="DX1101" s="8"/>
      <c r="DY1101" s="8"/>
      <c r="DZ1101" s="8"/>
      <c r="EA1101" s="8"/>
      <c r="EB1101" s="8"/>
      <c r="EC1101" s="8"/>
      <c r="ED1101" s="7"/>
      <c r="EE1101" s="7"/>
      <c r="EF1101" s="7"/>
      <c r="EG1101" s="7"/>
      <c r="EH1101" s="7"/>
      <c r="EI1101" s="7"/>
      <c r="EJ1101" s="7"/>
      <c r="EK1101" s="7"/>
      <c r="EL1101" s="7"/>
      <c r="EM1101" s="7"/>
      <c r="EN1101" s="7"/>
      <c r="EO1101" s="7"/>
      <c r="EP1101" s="7"/>
      <c r="EQ1101" s="7"/>
      <c r="ER1101" s="7"/>
      <c r="ES1101" s="7"/>
      <c r="ET1101" s="7"/>
      <c r="EU1101" s="7"/>
      <c r="EV1101" s="7"/>
      <c r="EW1101" s="7"/>
      <c r="EX1101" s="7"/>
      <c r="EY1101" s="7"/>
      <c r="EZ1101" s="7"/>
      <c r="FA1101" s="7"/>
      <c r="FB1101" s="7"/>
      <c r="FC1101" s="7"/>
      <c r="FD1101" s="7"/>
      <c r="FE1101" s="7"/>
      <c r="FF1101" s="7"/>
      <c r="FG1101" s="7"/>
      <c r="FH1101" s="7"/>
      <c r="FI1101" s="7"/>
      <c r="FJ1101" s="7"/>
      <c r="FK1101" s="7"/>
      <c r="FL1101" s="7"/>
      <c r="FM1101" s="7"/>
      <c r="FN1101" s="7"/>
      <c r="FO1101" s="7"/>
      <c r="FP1101" s="7"/>
      <c r="FQ1101" s="7"/>
      <c r="FR1101" s="7"/>
    </row>
    <row r="1102" ht="15.75" customHeight="1">
      <c r="A1102" s="60"/>
      <c r="B1102" s="60"/>
      <c r="C1102" s="60"/>
      <c r="D1102" s="60"/>
      <c r="E1102" s="60"/>
      <c r="F1102" s="60"/>
      <c r="G1102" s="60"/>
      <c r="H1102" s="60"/>
      <c r="I1102" s="60"/>
      <c r="J1102" s="60"/>
      <c r="K1102" s="60"/>
      <c r="L1102" s="60"/>
      <c r="M1102" s="60"/>
      <c r="N1102" s="60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  <c r="DE1102" s="7"/>
      <c r="DF1102" s="7"/>
      <c r="DG1102" s="7"/>
      <c r="DH1102" s="7"/>
      <c r="DI1102" s="7"/>
      <c r="DJ1102" s="7"/>
      <c r="DK1102" s="7"/>
      <c r="DL1102" s="7"/>
      <c r="DM1102" s="7"/>
      <c r="DN1102" s="7"/>
      <c r="DO1102" s="7"/>
      <c r="DP1102" s="7"/>
      <c r="DQ1102" s="7"/>
      <c r="DR1102" s="7"/>
      <c r="DS1102" s="7"/>
      <c r="DT1102" s="7"/>
      <c r="DU1102" s="7"/>
      <c r="DV1102" s="8"/>
      <c r="DW1102" s="8"/>
      <c r="DX1102" s="8"/>
      <c r="DY1102" s="8"/>
      <c r="DZ1102" s="8"/>
      <c r="EA1102" s="8"/>
      <c r="EB1102" s="8"/>
      <c r="EC1102" s="8"/>
      <c r="ED1102" s="7"/>
      <c r="EE1102" s="7"/>
      <c r="EF1102" s="7"/>
      <c r="EG1102" s="7"/>
      <c r="EH1102" s="7"/>
      <c r="EI1102" s="7"/>
      <c r="EJ1102" s="7"/>
      <c r="EK1102" s="7"/>
      <c r="EL1102" s="7"/>
      <c r="EM1102" s="7"/>
      <c r="EN1102" s="7"/>
      <c r="EO1102" s="7"/>
      <c r="EP1102" s="7"/>
      <c r="EQ1102" s="7"/>
      <c r="ER1102" s="7"/>
      <c r="ES1102" s="7"/>
      <c r="ET1102" s="7"/>
      <c r="EU1102" s="7"/>
      <c r="EV1102" s="7"/>
      <c r="EW1102" s="7"/>
      <c r="EX1102" s="7"/>
      <c r="EY1102" s="7"/>
      <c r="EZ1102" s="7"/>
      <c r="FA1102" s="7"/>
      <c r="FB1102" s="7"/>
      <c r="FC1102" s="7"/>
      <c r="FD1102" s="7"/>
      <c r="FE1102" s="7"/>
      <c r="FF1102" s="7"/>
      <c r="FG1102" s="7"/>
      <c r="FH1102" s="7"/>
      <c r="FI1102" s="7"/>
      <c r="FJ1102" s="7"/>
      <c r="FK1102" s="7"/>
      <c r="FL1102" s="7"/>
      <c r="FM1102" s="7"/>
      <c r="FN1102" s="7"/>
      <c r="FO1102" s="7"/>
      <c r="FP1102" s="7"/>
      <c r="FQ1102" s="7"/>
      <c r="FR1102" s="7"/>
    </row>
    <row r="1103" ht="15.75" customHeight="1">
      <c r="A1103" s="60"/>
      <c r="B1103" s="60"/>
      <c r="C1103" s="60"/>
      <c r="D1103" s="60"/>
      <c r="E1103" s="60"/>
      <c r="F1103" s="60"/>
      <c r="G1103" s="60"/>
      <c r="H1103" s="60"/>
      <c r="I1103" s="60"/>
      <c r="J1103" s="60"/>
      <c r="K1103" s="60"/>
      <c r="L1103" s="60"/>
      <c r="M1103" s="60"/>
      <c r="N1103" s="60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  <c r="CZ1103" s="7"/>
      <c r="DA1103" s="7"/>
      <c r="DB1103" s="7"/>
      <c r="DC1103" s="7"/>
      <c r="DD1103" s="7"/>
      <c r="DE1103" s="7"/>
      <c r="DF1103" s="7"/>
      <c r="DG1103" s="7"/>
      <c r="DH1103" s="7"/>
      <c r="DI1103" s="7"/>
      <c r="DJ1103" s="7"/>
      <c r="DK1103" s="7"/>
      <c r="DL1103" s="7"/>
      <c r="DM1103" s="7"/>
      <c r="DN1103" s="7"/>
      <c r="DO1103" s="7"/>
      <c r="DP1103" s="7"/>
      <c r="DQ1103" s="7"/>
      <c r="DR1103" s="7"/>
      <c r="DS1103" s="7"/>
      <c r="DT1103" s="7"/>
      <c r="DU1103" s="7"/>
      <c r="DV1103" s="8"/>
      <c r="DW1103" s="8"/>
      <c r="DX1103" s="8"/>
      <c r="DY1103" s="8"/>
      <c r="DZ1103" s="8"/>
      <c r="EA1103" s="8"/>
      <c r="EB1103" s="8"/>
      <c r="EC1103" s="8"/>
      <c r="ED1103" s="7"/>
      <c r="EE1103" s="7"/>
      <c r="EF1103" s="7"/>
      <c r="EG1103" s="7"/>
      <c r="EH1103" s="7"/>
      <c r="EI1103" s="7"/>
      <c r="EJ1103" s="7"/>
      <c r="EK1103" s="7"/>
      <c r="EL1103" s="7"/>
      <c r="EM1103" s="7"/>
      <c r="EN1103" s="7"/>
      <c r="EO1103" s="7"/>
      <c r="EP1103" s="7"/>
      <c r="EQ1103" s="7"/>
      <c r="ER1103" s="7"/>
      <c r="ES1103" s="7"/>
      <c r="ET1103" s="7"/>
      <c r="EU1103" s="7"/>
      <c r="EV1103" s="7"/>
      <c r="EW1103" s="7"/>
      <c r="EX1103" s="7"/>
      <c r="EY1103" s="7"/>
      <c r="EZ1103" s="7"/>
      <c r="FA1103" s="7"/>
      <c r="FB1103" s="7"/>
      <c r="FC1103" s="7"/>
      <c r="FD1103" s="7"/>
      <c r="FE1103" s="7"/>
      <c r="FF1103" s="7"/>
      <c r="FG1103" s="7"/>
      <c r="FH1103" s="7"/>
      <c r="FI1103" s="7"/>
      <c r="FJ1103" s="7"/>
      <c r="FK1103" s="7"/>
      <c r="FL1103" s="7"/>
      <c r="FM1103" s="7"/>
      <c r="FN1103" s="7"/>
      <c r="FO1103" s="7"/>
      <c r="FP1103" s="7"/>
      <c r="FQ1103" s="7"/>
      <c r="FR1103" s="7"/>
    </row>
    <row r="1104" ht="15.75" customHeight="1">
      <c r="A1104" s="60"/>
      <c r="B1104" s="60"/>
      <c r="C1104" s="60"/>
      <c r="D1104" s="60"/>
      <c r="E1104" s="60"/>
      <c r="F1104" s="60"/>
      <c r="G1104" s="60"/>
      <c r="H1104" s="60"/>
      <c r="I1104" s="60"/>
      <c r="J1104" s="60"/>
      <c r="K1104" s="60"/>
      <c r="L1104" s="60"/>
      <c r="M1104" s="60"/>
      <c r="N1104" s="60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  <c r="DE1104" s="7"/>
      <c r="DF1104" s="7"/>
      <c r="DG1104" s="7"/>
      <c r="DH1104" s="7"/>
      <c r="DI1104" s="7"/>
      <c r="DJ1104" s="7"/>
      <c r="DK1104" s="7"/>
      <c r="DL1104" s="7"/>
      <c r="DM1104" s="7"/>
      <c r="DN1104" s="7"/>
      <c r="DO1104" s="7"/>
      <c r="DP1104" s="7"/>
      <c r="DQ1104" s="7"/>
      <c r="DR1104" s="7"/>
      <c r="DS1104" s="7"/>
      <c r="DT1104" s="7"/>
      <c r="DU1104" s="7"/>
      <c r="DV1104" s="8"/>
      <c r="DW1104" s="8"/>
      <c r="DX1104" s="8"/>
      <c r="DY1104" s="8"/>
      <c r="DZ1104" s="8"/>
      <c r="EA1104" s="8"/>
      <c r="EB1104" s="8"/>
      <c r="EC1104" s="8"/>
      <c r="ED1104" s="7"/>
      <c r="EE1104" s="7"/>
      <c r="EF1104" s="7"/>
      <c r="EG1104" s="7"/>
      <c r="EH1104" s="7"/>
      <c r="EI1104" s="7"/>
      <c r="EJ1104" s="7"/>
      <c r="EK1104" s="7"/>
      <c r="EL1104" s="7"/>
      <c r="EM1104" s="7"/>
      <c r="EN1104" s="7"/>
      <c r="EO1104" s="7"/>
      <c r="EP1104" s="7"/>
      <c r="EQ1104" s="7"/>
      <c r="ER1104" s="7"/>
      <c r="ES1104" s="7"/>
      <c r="ET1104" s="7"/>
      <c r="EU1104" s="7"/>
      <c r="EV1104" s="7"/>
      <c r="EW1104" s="7"/>
      <c r="EX1104" s="7"/>
      <c r="EY1104" s="7"/>
      <c r="EZ1104" s="7"/>
      <c r="FA1104" s="7"/>
      <c r="FB1104" s="7"/>
      <c r="FC1104" s="7"/>
      <c r="FD1104" s="7"/>
      <c r="FE1104" s="7"/>
      <c r="FF1104" s="7"/>
      <c r="FG1104" s="7"/>
      <c r="FH1104" s="7"/>
      <c r="FI1104" s="7"/>
      <c r="FJ1104" s="7"/>
      <c r="FK1104" s="7"/>
      <c r="FL1104" s="7"/>
      <c r="FM1104" s="7"/>
      <c r="FN1104" s="7"/>
      <c r="FO1104" s="7"/>
      <c r="FP1104" s="7"/>
      <c r="FQ1104" s="7"/>
      <c r="FR1104" s="7"/>
    </row>
    <row r="1105" ht="15.75" customHeight="1">
      <c r="A1105" s="60"/>
      <c r="B1105" s="60"/>
      <c r="C1105" s="60"/>
      <c r="D1105" s="60"/>
      <c r="E1105" s="60"/>
      <c r="F1105" s="60"/>
      <c r="G1105" s="60"/>
      <c r="H1105" s="60"/>
      <c r="I1105" s="60"/>
      <c r="J1105" s="60"/>
      <c r="K1105" s="60"/>
      <c r="L1105" s="60"/>
      <c r="M1105" s="60"/>
      <c r="N1105" s="60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  <c r="CZ1105" s="7"/>
      <c r="DA1105" s="7"/>
      <c r="DB1105" s="7"/>
      <c r="DC1105" s="7"/>
      <c r="DD1105" s="7"/>
      <c r="DE1105" s="7"/>
      <c r="DF1105" s="7"/>
      <c r="DG1105" s="7"/>
      <c r="DH1105" s="7"/>
      <c r="DI1105" s="7"/>
      <c r="DJ1105" s="7"/>
      <c r="DK1105" s="7"/>
      <c r="DL1105" s="7"/>
      <c r="DM1105" s="7"/>
      <c r="DN1105" s="7"/>
      <c r="DO1105" s="7"/>
      <c r="DP1105" s="7"/>
      <c r="DQ1105" s="7"/>
      <c r="DR1105" s="7"/>
      <c r="DS1105" s="7"/>
      <c r="DT1105" s="7"/>
      <c r="DU1105" s="7"/>
      <c r="DV1105" s="8"/>
      <c r="DW1105" s="8"/>
      <c r="DX1105" s="8"/>
      <c r="DY1105" s="8"/>
      <c r="DZ1105" s="8"/>
      <c r="EA1105" s="8"/>
      <c r="EB1105" s="8"/>
      <c r="EC1105" s="8"/>
      <c r="ED1105" s="7"/>
      <c r="EE1105" s="7"/>
      <c r="EF1105" s="7"/>
      <c r="EG1105" s="7"/>
      <c r="EH1105" s="7"/>
      <c r="EI1105" s="7"/>
      <c r="EJ1105" s="7"/>
      <c r="EK1105" s="7"/>
      <c r="EL1105" s="7"/>
      <c r="EM1105" s="7"/>
      <c r="EN1105" s="7"/>
      <c r="EO1105" s="7"/>
      <c r="EP1105" s="7"/>
      <c r="EQ1105" s="7"/>
      <c r="ER1105" s="7"/>
      <c r="ES1105" s="7"/>
      <c r="ET1105" s="7"/>
      <c r="EU1105" s="7"/>
      <c r="EV1105" s="7"/>
      <c r="EW1105" s="7"/>
      <c r="EX1105" s="7"/>
      <c r="EY1105" s="7"/>
      <c r="EZ1105" s="7"/>
      <c r="FA1105" s="7"/>
      <c r="FB1105" s="7"/>
      <c r="FC1105" s="7"/>
      <c r="FD1105" s="7"/>
      <c r="FE1105" s="7"/>
      <c r="FF1105" s="7"/>
      <c r="FG1105" s="7"/>
      <c r="FH1105" s="7"/>
      <c r="FI1105" s="7"/>
      <c r="FJ1105" s="7"/>
      <c r="FK1105" s="7"/>
      <c r="FL1105" s="7"/>
      <c r="FM1105" s="7"/>
      <c r="FN1105" s="7"/>
      <c r="FO1105" s="7"/>
      <c r="FP1105" s="7"/>
      <c r="FQ1105" s="7"/>
      <c r="FR1105" s="7"/>
    </row>
    <row r="1106" ht="15.75" customHeight="1">
      <c r="A1106" s="60"/>
      <c r="B1106" s="60"/>
      <c r="C1106" s="60"/>
      <c r="D1106" s="60"/>
      <c r="E1106" s="60"/>
      <c r="F1106" s="60"/>
      <c r="G1106" s="60"/>
      <c r="H1106" s="60"/>
      <c r="I1106" s="60"/>
      <c r="J1106" s="60"/>
      <c r="K1106" s="60"/>
      <c r="L1106" s="60"/>
      <c r="M1106" s="60"/>
      <c r="N1106" s="60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  <c r="DE1106" s="7"/>
      <c r="DF1106" s="7"/>
      <c r="DG1106" s="7"/>
      <c r="DH1106" s="7"/>
      <c r="DI1106" s="7"/>
      <c r="DJ1106" s="7"/>
      <c r="DK1106" s="7"/>
      <c r="DL1106" s="7"/>
      <c r="DM1106" s="7"/>
      <c r="DN1106" s="7"/>
      <c r="DO1106" s="7"/>
      <c r="DP1106" s="7"/>
      <c r="DQ1106" s="7"/>
      <c r="DR1106" s="7"/>
      <c r="DS1106" s="7"/>
      <c r="DT1106" s="7"/>
      <c r="DU1106" s="7"/>
      <c r="DV1106" s="8"/>
      <c r="DW1106" s="8"/>
      <c r="DX1106" s="8"/>
      <c r="DY1106" s="8"/>
      <c r="DZ1106" s="8"/>
      <c r="EA1106" s="8"/>
      <c r="EB1106" s="8"/>
      <c r="EC1106" s="8"/>
      <c r="ED1106" s="7"/>
      <c r="EE1106" s="7"/>
      <c r="EF1106" s="7"/>
      <c r="EG1106" s="7"/>
      <c r="EH1106" s="7"/>
      <c r="EI1106" s="7"/>
      <c r="EJ1106" s="7"/>
      <c r="EK1106" s="7"/>
      <c r="EL1106" s="7"/>
      <c r="EM1106" s="7"/>
      <c r="EN1106" s="7"/>
      <c r="EO1106" s="7"/>
      <c r="EP1106" s="7"/>
      <c r="EQ1106" s="7"/>
      <c r="ER1106" s="7"/>
      <c r="ES1106" s="7"/>
      <c r="ET1106" s="7"/>
      <c r="EU1106" s="7"/>
      <c r="EV1106" s="7"/>
      <c r="EW1106" s="7"/>
      <c r="EX1106" s="7"/>
      <c r="EY1106" s="7"/>
      <c r="EZ1106" s="7"/>
      <c r="FA1106" s="7"/>
      <c r="FB1106" s="7"/>
      <c r="FC1106" s="7"/>
      <c r="FD1106" s="7"/>
      <c r="FE1106" s="7"/>
      <c r="FF1106" s="7"/>
      <c r="FG1106" s="7"/>
      <c r="FH1106" s="7"/>
      <c r="FI1106" s="7"/>
      <c r="FJ1106" s="7"/>
      <c r="FK1106" s="7"/>
      <c r="FL1106" s="7"/>
      <c r="FM1106" s="7"/>
      <c r="FN1106" s="7"/>
      <c r="FO1106" s="7"/>
      <c r="FP1106" s="7"/>
      <c r="FQ1106" s="7"/>
      <c r="FR1106" s="7"/>
    </row>
    <row r="1107" ht="15.75" customHeight="1">
      <c r="A1107" s="60"/>
      <c r="B1107" s="60"/>
      <c r="C1107" s="60"/>
      <c r="D1107" s="60"/>
      <c r="E1107" s="60"/>
      <c r="F1107" s="60"/>
      <c r="G1107" s="60"/>
      <c r="H1107" s="60"/>
      <c r="I1107" s="60"/>
      <c r="J1107" s="60"/>
      <c r="K1107" s="60"/>
      <c r="L1107" s="60"/>
      <c r="M1107" s="60"/>
      <c r="N1107" s="60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  <c r="CZ1107" s="7"/>
      <c r="DA1107" s="7"/>
      <c r="DB1107" s="7"/>
      <c r="DC1107" s="7"/>
      <c r="DD1107" s="7"/>
      <c r="DE1107" s="7"/>
      <c r="DF1107" s="7"/>
      <c r="DG1107" s="7"/>
      <c r="DH1107" s="7"/>
      <c r="DI1107" s="7"/>
      <c r="DJ1107" s="7"/>
      <c r="DK1107" s="7"/>
      <c r="DL1107" s="7"/>
      <c r="DM1107" s="7"/>
      <c r="DN1107" s="7"/>
      <c r="DO1107" s="7"/>
      <c r="DP1107" s="7"/>
      <c r="DQ1107" s="7"/>
      <c r="DR1107" s="7"/>
      <c r="DS1107" s="7"/>
      <c r="DT1107" s="7"/>
      <c r="DU1107" s="7"/>
      <c r="DV1107" s="8"/>
      <c r="DW1107" s="8"/>
      <c r="DX1107" s="8"/>
      <c r="DY1107" s="8"/>
      <c r="DZ1107" s="8"/>
      <c r="EA1107" s="8"/>
      <c r="EB1107" s="8"/>
      <c r="EC1107" s="8"/>
      <c r="ED1107" s="7"/>
      <c r="EE1107" s="7"/>
      <c r="EF1107" s="7"/>
      <c r="EG1107" s="7"/>
      <c r="EH1107" s="7"/>
      <c r="EI1107" s="7"/>
      <c r="EJ1107" s="7"/>
      <c r="EK1107" s="7"/>
      <c r="EL1107" s="7"/>
      <c r="EM1107" s="7"/>
      <c r="EN1107" s="7"/>
      <c r="EO1107" s="7"/>
      <c r="EP1107" s="7"/>
      <c r="EQ1107" s="7"/>
      <c r="ER1107" s="7"/>
      <c r="ES1107" s="7"/>
      <c r="ET1107" s="7"/>
      <c r="EU1107" s="7"/>
      <c r="EV1107" s="7"/>
      <c r="EW1107" s="7"/>
      <c r="EX1107" s="7"/>
      <c r="EY1107" s="7"/>
      <c r="EZ1107" s="7"/>
      <c r="FA1107" s="7"/>
      <c r="FB1107" s="7"/>
      <c r="FC1107" s="7"/>
      <c r="FD1107" s="7"/>
      <c r="FE1107" s="7"/>
      <c r="FF1107" s="7"/>
      <c r="FG1107" s="7"/>
      <c r="FH1107" s="7"/>
      <c r="FI1107" s="7"/>
      <c r="FJ1107" s="7"/>
      <c r="FK1107" s="7"/>
      <c r="FL1107" s="7"/>
      <c r="FM1107" s="7"/>
      <c r="FN1107" s="7"/>
      <c r="FO1107" s="7"/>
      <c r="FP1107" s="7"/>
      <c r="FQ1107" s="7"/>
      <c r="FR1107" s="7"/>
    </row>
    <row r="1108" ht="15.75" customHeight="1">
      <c r="A1108" s="60"/>
      <c r="B1108" s="60"/>
      <c r="C1108" s="60"/>
      <c r="D1108" s="60"/>
      <c r="E1108" s="60"/>
      <c r="F1108" s="60"/>
      <c r="G1108" s="60"/>
      <c r="H1108" s="60"/>
      <c r="I1108" s="60"/>
      <c r="J1108" s="60"/>
      <c r="K1108" s="60"/>
      <c r="L1108" s="60"/>
      <c r="M1108" s="60"/>
      <c r="N1108" s="60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  <c r="DE1108" s="7"/>
      <c r="DF1108" s="7"/>
      <c r="DG1108" s="7"/>
      <c r="DH1108" s="7"/>
      <c r="DI1108" s="7"/>
      <c r="DJ1108" s="7"/>
      <c r="DK1108" s="7"/>
      <c r="DL1108" s="7"/>
      <c r="DM1108" s="7"/>
      <c r="DN1108" s="7"/>
      <c r="DO1108" s="7"/>
      <c r="DP1108" s="7"/>
      <c r="DQ1108" s="7"/>
      <c r="DR1108" s="7"/>
      <c r="DS1108" s="7"/>
      <c r="DT1108" s="7"/>
      <c r="DU1108" s="7"/>
      <c r="DV1108" s="8"/>
      <c r="DW1108" s="8"/>
      <c r="DX1108" s="8"/>
      <c r="DY1108" s="8"/>
      <c r="DZ1108" s="8"/>
      <c r="EA1108" s="8"/>
      <c r="EB1108" s="8"/>
      <c r="EC1108" s="8"/>
      <c r="ED1108" s="7"/>
      <c r="EE1108" s="7"/>
      <c r="EF1108" s="7"/>
      <c r="EG1108" s="7"/>
      <c r="EH1108" s="7"/>
      <c r="EI1108" s="7"/>
      <c r="EJ1108" s="7"/>
      <c r="EK1108" s="7"/>
      <c r="EL1108" s="7"/>
      <c r="EM1108" s="7"/>
      <c r="EN1108" s="7"/>
      <c r="EO1108" s="7"/>
      <c r="EP1108" s="7"/>
      <c r="EQ1108" s="7"/>
      <c r="ER1108" s="7"/>
      <c r="ES1108" s="7"/>
      <c r="ET1108" s="7"/>
      <c r="EU1108" s="7"/>
      <c r="EV1108" s="7"/>
      <c r="EW1108" s="7"/>
      <c r="EX1108" s="7"/>
      <c r="EY1108" s="7"/>
      <c r="EZ1108" s="7"/>
      <c r="FA1108" s="7"/>
      <c r="FB1108" s="7"/>
      <c r="FC1108" s="7"/>
      <c r="FD1108" s="7"/>
      <c r="FE1108" s="7"/>
      <c r="FF1108" s="7"/>
      <c r="FG1108" s="7"/>
      <c r="FH1108" s="7"/>
      <c r="FI1108" s="7"/>
      <c r="FJ1108" s="7"/>
      <c r="FK1108" s="7"/>
      <c r="FL1108" s="7"/>
      <c r="FM1108" s="7"/>
      <c r="FN1108" s="7"/>
      <c r="FO1108" s="7"/>
      <c r="FP1108" s="7"/>
      <c r="FQ1108" s="7"/>
      <c r="FR1108" s="7"/>
    </row>
    <row r="1109" ht="15.75" customHeight="1">
      <c r="A1109" s="60"/>
      <c r="B1109" s="60"/>
      <c r="C1109" s="60"/>
      <c r="D1109" s="60"/>
      <c r="E1109" s="60"/>
      <c r="F1109" s="60"/>
      <c r="G1109" s="60"/>
      <c r="H1109" s="60"/>
      <c r="I1109" s="60"/>
      <c r="J1109" s="60"/>
      <c r="K1109" s="60"/>
      <c r="L1109" s="60"/>
      <c r="M1109" s="60"/>
      <c r="N1109" s="60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  <c r="CZ1109" s="7"/>
      <c r="DA1109" s="7"/>
      <c r="DB1109" s="7"/>
      <c r="DC1109" s="7"/>
      <c r="DD1109" s="7"/>
      <c r="DE1109" s="7"/>
      <c r="DF1109" s="7"/>
      <c r="DG1109" s="7"/>
      <c r="DH1109" s="7"/>
      <c r="DI1109" s="7"/>
      <c r="DJ1109" s="7"/>
      <c r="DK1109" s="7"/>
      <c r="DL1109" s="7"/>
      <c r="DM1109" s="7"/>
      <c r="DN1109" s="7"/>
      <c r="DO1109" s="7"/>
      <c r="DP1109" s="7"/>
      <c r="DQ1109" s="7"/>
      <c r="DR1109" s="7"/>
      <c r="DS1109" s="7"/>
      <c r="DT1109" s="7"/>
      <c r="DU1109" s="7"/>
      <c r="DV1109" s="8"/>
      <c r="DW1109" s="8"/>
      <c r="DX1109" s="8"/>
      <c r="DY1109" s="8"/>
      <c r="DZ1109" s="8"/>
      <c r="EA1109" s="8"/>
      <c r="EB1109" s="8"/>
      <c r="EC1109" s="8"/>
      <c r="ED1109" s="7"/>
      <c r="EE1109" s="7"/>
      <c r="EF1109" s="7"/>
      <c r="EG1109" s="7"/>
      <c r="EH1109" s="7"/>
      <c r="EI1109" s="7"/>
      <c r="EJ1109" s="7"/>
      <c r="EK1109" s="7"/>
      <c r="EL1109" s="7"/>
      <c r="EM1109" s="7"/>
      <c r="EN1109" s="7"/>
      <c r="EO1109" s="7"/>
      <c r="EP1109" s="7"/>
      <c r="EQ1109" s="7"/>
      <c r="ER1109" s="7"/>
      <c r="ES1109" s="7"/>
      <c r="ET1109" s="7"/>
      <c r="EU1109" s="7"/>
      <c r="EV1109" s="7"/>
      <c r="EW1109" s="7"/>
      <c r="EX1109" s="7"/>
      <c r="EY1109" s="7"/>
      <c r="EZ1109" s="7"/>
      <c r="FA1109" s="7"/>
      <c r="FB1109" s="7"/>
      <c r="FC1109" s="7"/>
      <c r="FD1109" s="7"/>
      <c r="FE1109" s="7"/>
      <c r="FF1109" s="7"/>
      <c r="FG1109" s="7"/>
      <c r="FH1109" s="7"/>
      <c r="FI1109" s="7"/>
      <c r="FJ1109" s="7"/>
      <c r="FK1109" s="7"/>
      <c r="FL1109" s="7"/>
      <c r="FM1109" s="7"/>
      <c r="FN1109" s="7"/>
      <c r="FO1109" s="7"/>
      <c r="FP1109" s="7"/>
      <c r="FQ1109" s="7"/>
      <c r="FR1109" s="7"/>
    </row>
    <row r="1110" ht="15.75" customHeight="1">
      <c r="A1110" s="60"/>
      <c r="B1110" s="60"/>
      <c r="C1110" s="60"/>
      <c r="D1110" s="60"/>
      <c r="E1110" s="60"/>
      <c r="F1110" s="60"/>
      <c r="G1110" s="60"/>
      <c r="H1110" s="60"/>
      <c r="I1110" s="60"/>
      <c r="J1110" s="60"/>
      <c r="K1110" s="60"/>
      <c r="L1110" s="60"/>
      <c r="M1110" s="60"/>
      <c r="N1110" s="60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  <c r="DE1110" s="7"/>
      <c r="DF1110" s="7"/>
      <c r="DG1110" s="7"/>
      <c r="DH1110" s="7"/>
      <c r="DI1110" s="7"/>
      <c r="DJ1110" s="7"/>
      <c r="DK1110" s="7"/>
      <c r="DL1110" s="7"/>
      <c r="DM1110" s="7"/>
      <c r="DN1110" s="7"/>
      <c r="DO1110" s="7"/>
      <c r="DP1110" s="7"/>
      <c r="DQ1110" s="7"/>
      <c r="DR1110" s="7"/>
      <c r="DS1110" s="7"/>
      <c r="DT1110" s="7"/>
      <c r="DU1110" s="7"/>
      <c r="DV1110" s="8"/>
      <c r="DW1110" s="8"/>
      <c r="DX1110" s="8"/>
      <c r="DY1110" s="8"/>
      <c r="DZ1110" s="8"/>
      <c r="EA1110" s="8"/>
      <c r="EB1110" s="8"/>
      <c r="EC1110" s="8"/>
      <c r="ED1110" s="7"/>
      <c r="EE1110" s="7"/>
      <c r="EF1110" s="7"/>
      <c r="EG1110" s="7"/>
      <c r="EH1110" s="7"/>
      <c r="EI1110" s="7"/>
      <c r="EJ1110" s="7"/>
      <c r="EK1110" s="7"/>
      <c r="EL1110" s="7"/>
      <c r="EM1110" s="7"/>
      <c r="EN1110" s="7"/>
      <c r="EO1110" s="7"/>
      <c r="EP1110" s="7"/>
      <c r="EQ1110" s="7"/>
      <c r="ER1110" s="7"/>
      <c r="ES1110" s="7"/>
      <c r="ET1110" s="7"/>
      <c r="EU1110" s="7"/>
      <c r="EV1110" s="7"/>
      <c r="EW1110" s="7"/>
      <c r="EX1110" s="7"/>
      <c r="EY1110" s="7"/>
      <c r="EZ1110" s="7"/>
      <c r="FA1110" s="7"/>
      <c r="FB1110" s="7"/>
      <c r="FC1110" s="7"/>
      <c r="FD1110" s="7"/>
      <c r="FE1110" s="7"/>
      <c r="FF1110" s="7"/>
      <c r="FG1110" s="7"/>
      <c r="FH1110" s="7"/>
      <c r="FI1110" s="7"/>
      <c r="FJ1110" s="7"/>
      <c r="FK1110" s="7"/>
      <c r="FL1110" s="7"/>
      <c r="FM1110" s="7"/>
      <c r="FN1110" s="7"/>
      <c r="FO1110" s="7"/>
      <c r="FP1110" s="7"/>
      <c r="FQ1110" s="7"/>
      <c r="FR1110" s="7"/>
    </row>
    <row r="1111" ht="15.75" customHeight="1">
      <c r="A1111" s="60"/>
      <c r="B1111" s="60"/>
      <c r="C1111" s="60"/>
      <c r="D1111" s="60"/>
      <c r="E1111" s="60"/>
      <c r="F1111" s="60"/>
      <c r="G1111" s="60"/>
      <c r="H1111" s="60"/>
      <c r="I1111" s="60"/>
      <c r="J1111" s="60"/>
      <c r="K1111" s="60"/>
      <c r="L1111" s="60"/>
      <c r="M1111" s="60"/>
      <c r="N1111" s="60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/>
      <c r="CW1111" s="7"/>
      <c r="CX1111" s="7"/>
      <c r="CY1111" s="7"/>
      <c r="CZ1111" s="7"/>
      <c r="DA1111" s="7"/>
      <c r="DB1111" s="7"/>
      <c r="DC1111" s="7"/>
      <c r="DD1111" s="7"/>
      <c r="DE1111" s="7"/>
      <c r="DF1111" s="7"/>
      <c r="DG1111" s="7"/>
      <c r="DH1111" s="7"/>
      <c r="DI1111" s="7"/>
      <c r="DJ1111" s="7"/>
      <c r="DK1111" s="7"/>
      <c r="DL1111" s="7"/>
      <c r="DM1111" s="7"/>
      <c r="DN1111" s="7"/>
      <c r="DO1111" s="7"/>
      <c r="DP1111" s="7"/>
      <c r="DQ1111" s="7"/>
      <c r="DR1111" s="7"/>
      <c r="DS1111" s="7"/>
      <c r="DT1111" s="7"/>
      <c r="DU1111" s="7"/>
      <c r="DV1111" s="8"/>
      <c r="DW1111" s="8"/>
      <c r="DX1111" s="8"/>
      <c r="DY1111" s="8"/>
      <c r="DZ1111" s="8"/>
      <c r="EA1111" s="8"/>
      <c r="EB1111" s="8"/>
      <c r="EC1111" s="8"/>
      <c r="ED1111" s="7"/>
      <c r="EE1111" s="7"/>
      <c r="EF1111" s="7"/>
      <c r="EG1111" s="7"/>
      <c r="EH1111" s="7"/>
      <c r="EI1111" s="7"/>
      <c r="EJ1111" s="7"/>
      <c r="EK1111" s="7"/>
      <c r="EL1111" s="7"/>
      <c r="EM1111" s="7"/>
      <c r="EN1111" s="7"/>
      <c r="EO1111" s="7"/>
      <c r="EP1111" s="7"/>
      <c r="EQ1111" s="7"/>
      <c r="ER1111" s="7"/>
      <c r="ES1111" s="7"/>
      <c r="ET1111" s="7"/>
      <c r="EU1111" s="7"/>
      <c r="EV1111" s="7"/>
      <c r="EW1111" s="7"/>
      <c r="EX1111" s="7"/>
      <c r="EY1111" s="7"/>
      <c r="EZ1111" s="7"/>
      <c r="FA1111" s="7"/>
      <c r="FB1111" s="7"/>
      <c r="FC1111" s="7"/>
      <c r="FD1111" s="7"/>
      <c r="FE1111" s="7"/>
      <c r="FF1111" s="7"/>
      <c r="FG1111" s="7"/>
      <c r="FH1111" s="7"/>
      <c r="FI1111" s="7"/>
      <c r="FJ1111" s="7"/>
      <c r="FK1111" s="7"/>
      <c r="FL1111" s="7"/>
      <c r="FM1111" s="7"/>
      <c r="FN1111" s="7"/>
      <c r="FO1111" s="7"/>
      <c r="FP1111" s="7"/>
      <c r="FQ1111" s="7"/>
      <c r="FR1111" s="7"/>
    </row>
    <row r="1112" ht="15.75" customHeight="1">
      <c r="A1112" s="60"/>
      <c r="B1112" s="60"/>
      <c r="C1112" s="60"/>
      <c r="D1112" s="60"/>
      <c r="E1112" s="60"/>
      <c r="F1112" s="60"/>
      <c r="G1112" s="60"/>
      <c r="H1112" s="60"/>
      <c r="I1112" s="60"/>
      <c r="J1112" s="60"/>
      <c r="K1112" s="60"/>
      <c r="L1112" s="60"/>
      <c r="M1112" s="60"/>
      <c r="N1112" s="60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  <c r="DE1112" s="7"/>
      <c r="DF1112" s="7"/>
      <c r="DG1112" s="7"/>
      <c r="DH1112" s="7"/>
      <c r="DI1112" s="7"/>
      <c r="DJ1112" s="7"/>
      <c r="DK1112" s="7"/>
      <c r="DL1112" s="7"/>
      <c r="DM1112" s="7"/>
      <c r="DN1112" s="7"/>
      <c r="DO1112" s="7"/>
      <c r="DP1112" s="7"/>
      <c r="DQ1112" s="7"/>
      <c r="DR1112" s="7"/>
      <c r="DS1112" s="7"/>
      <c r="DT1112" s="7"/>
      <c r="DU1112" s="7"/>
      <c r="DV1112" s="8"/>
      <c r="DW1112" s="8"/>
      <c r="DX1112" s="8"/>
      <c r="DY1112" s="8"/>
      <c r="DZ1112" s="8"/>
      <c r="EA1112" s="8"/>
      <c r="EB1112" s="8"/>
      <c r="EC1112" s="8"/>
      <c r="ED1112" s="7"/>
      <c r="EE1112" s="7"/>
      <c r="EF1112" s="7"/>
      <c r="EG1112" s="7"/>
      <c r="EH1112" s="7"/>
      <c r="EI1112" s="7"/>
      <c r="EJ1112" s="7"/>
      <c r="EK1112" s="7"/>
      <c r="EL1112" s="7"/>
      <c r="EM1112" s="7"/>
      <c r="EN1112" s="7"/>
      <c r="EO1112" s="7"/>
      <c r="EP1112" s="7"/>
      <c r="EQ1112" s="7"/>
      <c r="ER1112" s="7"/>
      <c r="ES1112" s="7"/>
      <c r="ET1112" s="7"/>
      <c r="EU1112" s="7"/>
      <c r="EV1112" s="7"/>
      <c r="EW1112" s="7"/>
      <c r="EX1112" s="7"/>
      <c r="EY1112" s="7"/>
      <c r="EZ1112" s="7"/>
      <c r="FA1112" s="7"/>
      <c r="FB1112" s="7"/>
      <c r="FC1112" s="7"/>
      <c r="FD1112" s="7"/>
      <c r="FE1112" s="7"/>
      <c r="FF1112" s="7"/>
      <c r="FG1112" s="7"/>
      <c r="FH1112" s="7"/>
      <c r="FI1112" s="7"/>
      <c r="FJ1112" s="7"/>
      <c r="FK1112" s="7"/>
      <c r="FL1112" s="7"/>
      <c r="FM1112" s="7"/>
      <c r="FN1112" s="7"/>
      <c r="FO1112" s="7"/>
      <c r="FP1112" s="7"/>
      <c r="FQ1112" s="7"/>
      <c r="FR1112" s="7"/>
    </row>
    <row r="1113" ht="15.75" customHeight="1">
      <c r="A1113" s="60"/>
      <c r="B1113" s="60"/>
      <c r="C1113" s="60"/>
      <c r="D1113" s="60"/>
      <c r="E1113" s="60"/>
      <c r="F1113" s="60"/>
      <c r="G1113" s="60"/>
      <c r="H1113" s="60"/>
      <c r="I1113" s="60"/>
      <c r="J1113" s="60"/>
      <c r="K1113" s="60"/>
      <c r="L1113" s="60"/>
      <c r="M1113" s="60"/>
      <c r="N1113" s="60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/>
      <c r="CW1113" s="7"/>
      <c r="CX1113" s="7"/>
      <c r="CY1113" s="7"/>
      <c r="CZ1113" s="7"/>
      <c r="DA1113" s="7"/>
      <c r="DB1113" s="7"/>
      <c r="DC1113" s="7"/>
      <c r="DD1113" s="7"/>
      <c r="DE1113" s="7"/>
      <c r="DF1113" s="7"/>
      <c r="DG1113" s="7"/>
      <c r="DH1113" s="7"/>
      <c r="DI1113" s="7"/>
      <c r="DJ1113" s="7"/>
      <c r="DK1113" s="7"/>
      <c r="DL1113" s="7"/>
      <c r="DM1113" s="7"/>
      <c r="DN1113" s="7"/>
      <c r="DO1113" s="7"/>
      <c r="DP1113" s="7"/>
      <c r="DQ1113" s="7"/>
      <c r="DR1113" s="7"/>
      <c r="DS1113" s="7"/>
      <c r="DT1113" s="7"/>
      <c r="DU1113" s="7"/>
      <c r="DV1113" s="8"/>
      <c r="DW1113" s="8"/>
      <c r="DX1113" s="8"/>
      <c r="DY1113" s="8"/>
      <c r="DZ1113" s="8"/>
      <c r="EA1113" s="8"/>
      <c r="EB1113" s="8"/>
      <c r="EC1113" s="8"/>
      <c r="ED1113" s="7"/>
      <c r="EE1113" s="7"/>
      <c r="EF1113" s="7"/>
      <c r="EG1113" s="7"/>
      <c r="EH1113" s="7"/>
      <c r="EI1113" s="7"/>
      <c r="EJ1113" s="7"/>
      <c r="EK1113" s="7"/>
      <c r="EL1113" s="7"/>
      <c r="EM1113" s="7"/>
      <c r="EN1113" s="7"/>
      <c r="EO1113" s="7"/>
      <c r="EP1113" s="7"/>
      <c r="EQ1113" s="7"/>
      <c r="ER1113" s="7"/>
      <c r="ES1113" s="7"/>
      <c r="ET1113" s="7"/>
      <c r="EU1113" s="7"/>
      <c r="EV1113" s="7"/>
      <c r="EW1113" s="7"/>
      <c r="EX1113" s="7"/>
      <c r="EY1113" s="7"/>
      <c r="EZ1113" s="7"/>
      <c r="FA1113" s="7"/>
      <c r="FB1113" s="7"/>
      <c r="FC1113" s="7"/>
      <c r="FD1113" s="7"/>
      <c r="FE1113" s="7"/>
      <c r="FF1113" s="7"/>
      <c r="FG1113" s="7"/>
      <c r="FH1113" s="7"/>
      <c r="FI1113" s="7"/>
      <c r="FJ1113" s="7"/>
      <c r="FK1113" s="7"/>
      <c r="FL1113" s="7"/>
      <c r="FM1113" s="7"/>
      <c r="FN1113" s="7"/>
      <c r="FO1113" s="7"/>
      <c r="FP1113" s="7"/>
      <c r="FQ1113" s="7"/>
      <c r="FR1113" s="7"/>
    </row>
    <row r="1114" ht="15.75" customHeight="1">
      <c r="A1114" s="60"/>
      <c r="B1114" s="60"/>
      <c r="C1114" s="60"/>
      <c r="D1114" s="60"/>
      <c r="E1114" s="60"/>
      <c r="F1114" s="60"/>
      <c r="G1114" s="60"/>
      <c r="H1114" s="60"/>
      <c r="I1114" s="60"/>
      <c r="J1114" s="60"/>
      <c r="K1114" s="60"/>
      <c r="L1114" s="60"/>
      <c r="M1114" s="60"/>
      <c r="N1114" s="60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  <c r="DE1114" s="7"/>
      <c r="DF1114" s="7"/>
      <c r="DG1114" s="7"/>
      <c r="DH1114" s="7"/>
      <c r="DI1114" s="7"/>
      <c r="DJ1114" s="7"/>
      <c r="DK1114" s="7"/>
      <c r="DL1114" s="7"/>
      <c r="DM1114" s="7"/>
      <c r="DN1114" s="7"/>
      <c r="DO1114" s="7"/>
      <c r="DP1114" s="7"/>
      <c r="DQ1114" s="7"/>
      <c r="DR1114" s="7"/>
      <c r="DS1114" s="7"/>
      <c r="DT1114" s="7"/>
      <c r="DU1114" s="7"/>
      <c r="DV1114" s="8"/>
      <c r="DW1114" s="8"/>
      <c r="DX1114" s="8"/>
      <c r="DY1114" s="8"/>
      <c r="DZ1114" s="8"/>
      <c r="EA1114" s="8"/>
      <c r="EB1114" s="8"/>
      <c r="EC1114" s="8"/>
      <c r="ED1114" s="7"/>
      <c r="EE1114" s="7"/>
      <c r="EF1114" s="7"/>
      <c r="EG1114" s="7"/>
      <c r="EH1114" s="7"/>
      <c r="EI1114" s="7"/>
      <c r="EJ1114" s="7"/>
      <c r="EK1114" s="7"/>
      <c r="EL1114" s="7"/>
      <c r="EM1114" s="7"/>
      <c r="EN1114" s="7"/>
      <c r="EO1114" s="7"/>
      <c r="EP1114" s="7"/>
      <c r="EQ1114" s="7"/>
      <c r="ER1114" s="7"/>
      <c r="ES1114" s="7"/>
      <c r="ET1114" s="7"/>
      <c r="EU1114" s="7"/>
      <c r="EV1114" s="7"/>
      <c r="EW1114" s="7"/>
      <c r="EX1114" s="7"/>
      <c r="EY1114" s="7"/>
      <c r="EZ1114" s="7"/>
      <c r="FA1114" s="7"/>
      <c r="FB1114" s="7"/>
      <c r="FC1114" s="7"/>
      <c r="FD1114" s="7"/>
      <c r="FE1114" s="7"/>
      <c r="FF1114" s="7"/>
      <c r="FG1114" s="7"/>
      <c r="FH1114" s="7"/>
      <c r="FI1114" s="7"/>
      <c r="FJ1114" s="7"/>
      <c r="FK1114" s="7"/>
      <c r="FL1114" s="7"/>
      <c r="FM1114" s="7"/>
      <c r="FN1114" s="7"/>
      <c r="FO1114" s="7"/>
      <c r="FP1114" s="7"/>
      <c r="FQ1114" s="7"/>
      <c r="FR1114" s="7"/>
    </row>
    <row r="1115" ht="15.75" customHeight="1">
      <c r="A1115" s="60"/>
      <c r="B1115" s="60"/>
      <c r="C1115" s="60"/>
      <c r="D1115" s="60"/>
      <c r="E1115" s="60"/>
      <c r="F1115" s="60"/>
      <c r="G1115" s="60"/>
      <c r="H1115" s="60"/>
      <c r="I1115" s="60"/>
      <c r="J1115" s="60"/>
      <c r="K1115" s="60"/>
      <c r="L1115" s="60"/>
      <c r="M1115" s="60"/>
      <c r="N1115" s="60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/>
      <c r="CW1115" s="7"/>
      <c r="CX1115" s="7"/>
      <c r="CY1115" s="7"/>
      <c r="CZ1115" s="7"/>
      <c r="DA1115" s="7"/>
      <c r="DB1115" s="7"/>
      <c r="DC1115" s="7"/>
      <c r="DD1115" s="7"/>
      <c r="DE1115" s="7"/>
      <c r="DF1115" s="7"/>
      <c r="DG1115" s="7"/>
      <c r="DH1115" s="7"/>
      <c r="DI1115" s="7"/>
      <c r="DJ1115" s="7"/>
      <c r="DK1115" s="7"/>
      <c r="DL1115" s="7"/>
      <c r="DM1115" s="7"/>
      <c r="DN1115" s="7"/>
      <c r="DO1115" s="7"/>
      <c r="DP1115" s="7"/>
      <c r="DQ1115" s="7"/>
      <c r="DR1115" s="7"/>
      <c r="DS1115" s="7"/>
      <c r="DT1115" s="7"/>
      <c r="DU1115" s="7"/>
      <c r="DV1115" s="8"/>
      <c r="DW1115" s="8"/>
      <c r="DX1115" s="8"/>
      <c r="DY1115" s="8"/>
      <c r="DZ1115" s="8"/>
      <c r="EA1115" s="8"/>
      <c r="EB1115" s="8"/>
      <c r="EC1115" s="8"/>
      <c r="ED1115" s="7"/>
      <c r="EE1115" s="7"/>
      <c r="EF1115" s="7"/>
      <c r="EG1115" s="7"/>
      <c r="EH1115" s="7"/>
      <c r="EI1115" s="7"/>
      <c r="EJ1115" s="7"/>
      <c r="EK1115" s="7"/>
      <c r="EL1115" s="7"/>
      <c r="EM1115" s="7"/>
      <c r="EN1115" s="7"/>
      <c r="EO1115" s="7"/>
      <c r="EP1115" s="7"/>
      <c r="EQ1115" s="7"/>
      <c r="ER1115" s="7"/>
      <c r="ES1115" s="7"/>
      <c r="ET1115" s="7"/>
      <c r="EU1115" s="7"/>
      <c r="EV1115" s="7"/>
      <c r="EW1115" s="7"/>
      <c r="EX1115" s="7"/>
      <c r="EY1115" s="7"/>
      <c r="EZ1115" s="7"/>
      <c r="FA1115" s="7"/>
      <c r="FB1115" s="7"/>
      <c r="FC1115" s="7"/>
      <c r="FD1115" s="7"/>
      <c r="FE1115" s="7"/>
      <c r="FF1115" s="7"/>
      <c r="FG1115" s="7"/>
      <c r="FH1115" s="7"/>
      <c r="FI1115" s="7"/>
      <c r="FJ1115" s="7"/>
      <c r="FK1115" s="7"/>
      <c r="FL1115" s="7"/>
      <c r="FM1115" s="7"/>
      <c r="FN1115" s="7"/>
      <c r="FO1115" s="7"/>
      <c r="FP1115" s="7"/>
      <c r="FQ1115" s="7"/>
      <c r="FR1115" s="7"/>
    </row>
    <row r="1116" ht="15.75" customHeight="1">
      <c r="A1116" s="60"/>
      <c r="B1116" s="60"/>
      <c r="C1116" s="60"/>
      <c r="D1116" s="60"/>
      <c r="E1116" s="60"/>
      <c r="F1116" s="60"/>
      <c r="G1116" s="60"/>
      <c r="H1116" s="60"/>
      <c r="I1116" s="60"/>
      <c r="J1116" s="60"/>
      <c r="K1116" s="60"/>
      <c r="L1116" s="60"/>
      <c r="M1116" s="60"/>
      <c r="N1116" s="60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  <c r="DE1116" s="7"/>
      <c r="DF1116" s="7"/>
      <c r="DG1116" s="7"/>
      <c r="DH1116" s="7"/>
      <c r="DI1116" s="7"/>
      <c r="DJ1116" s="7"/>
      <c r="DK1116" s="7"/>
      <c r="DL1116" s="7"/>
      <c r="DM1116" s="7"/>
      <c r="DN1116" s="7"/>
      <c r="DO1116" s="7"/>
      <c r="DP1116" s="7"/>
      <c r="DQ1116" s="7"/>
      <c r="DR1116" s="7"/>
      <c r="DS1116" s="7"/>
      <c r="DT1116" s="7"/>
      <c r="DU1116" s="7"/>
      <c r="DV1116" s="8"/>
      <c r="DW1116" s="8"/>
      <c r="DX1116" s="8"/>
      <c r="DY1116" s="8"/>
      <c r="DZ1116" s="8"/>
      <c r="EA1116" s="8"/>
      <c r="EB1116" s="8"/>
      <c r="EC1116" s="8"/>
      <c r="ED1116" s="7"/>
      <c r="EE1116" s="7"/>
      <c r="EF1116" s="7"/>
      <c r="EG1116" s="7"/>
      <c r="EH1116" s="7"/>
      <c r="EI1116" s="7"/>
      <c r="EJ1116" s="7"/>
      <c r="EK1116" s="7"/>
      <c r="EL1116" s="7"/>
      <c r="EM1116" s="7"/>
      <c r="EN1116" s="7"/>
      <c r="EO1116" s="7"/>
      <c r="EP1116" s="7"/>
      <c r="EQ1116" s="7"/>
      <c r="ER1116" s="7"/>
      <c r="ES1116" s="7"/>
      <c r="ET1116" s="7"/>
      <c r="EU1116" s="7"/>
      <c r="EV1116" s="7"/>
      <c r="EW1116" s="7"/>
      <c r="EX1116" s="7"/>
      <c r="EY1116" s="7"/>
      <c r="EZ1116" s="7"/>
      <c r="FA1116" s="7"/>
      <c r="FB1116" s="7"/>
      <c r="FC1116" s="7"/>
      <c r="FD1116" s="7"/>
      <c r="FE1116" s="7"/>
      <c r="FF1116" s="7"/>
      <c r="FG1116" s="7"/>
      <c r="FH1116" s="7"/>
      <c r="FI1116" s="7"/>
      <c r="FJ1116" s="7"/>
      <c r="FK1116" s="7"/>
      <c r="FL1116" s="7"/>
      <c r="FM1116" s="7"/>
      <c r="FN1116" s="7"/>
      <c r="FO1116" s="7"/>
      <c r="FP1116" s="7"/>
      <c r="FQ1116" s="7"/>
      <c r="FR1116" s="7"/>
    </row>
    <row r="1117" ht="15.75" customHeight="1">
      <c r="A1117" s="60"/>
      <c r="B1117" s="60"/>
      <c r="C1117" s="60"/>
      <c r="D1117" s="60"/>
      <c r="E1117" s="60"/>
      <c r="F1117" s="60"/>
      <c r="G1117" s="60"/>
      <c r="H1117" s="60"/>
      <c r="I1117" s="60"/>
      <c r="J1117" s="60"/>
      <c r="K1117" s="60"/>
      <c r="L1117" s="60"/>
      <c r="M1117" s="60"/>
      <c r="N1117" s="60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/>
      <c r="CW1117" s="7"/>
      <c r="CX1117" s="7"/>
      <c r="CY1117" s="7"/>
      <c r="CZ1117" s="7"/>
      <c r="DA1117" s="7"/>
      <c r="DB1117" s="7"/>
      <c r="DC1117" s="7"/>
      <c r="DD1117" s="7"/>
      <c r="DE1117" s="7"/>
      <c r="DF1117" s="7"/>
      <c r="DG1117" s="7"/>
      <c r="DH1117" s="7"/>
      <c r="DI1117" s="7"/>
      <c r="DJ1117" s="7"/>
      <c r="DK1117" s="7"/>
      <c r="DL1117" s="7"/>
      <c r="DM1117" s="7"/>
      <c r="DN1117" s="7"/>
      <c r="DO1117" s="7"/>
      <c r="DP1117" s="7"/>
      <c r="DQ1117" s="7"/>
      <c r="DR1117" s="7"/>
      <c r="DS1117" s="7"/>
      <c r="DT1117" s="7"/>
      <c r="DU1117" s="7"/>
      <c r="DV1117" s="8"/>
      <c r="DW1117" s="8"/>
      <c r="DX1117" s="8"/>
      <c r="DY1117" s="8"/>
      <c r="DZ1117" s="8"/>
      <c r="EA1117" s="8"/>
      <c r="EB1117" s="8"/>
      <c r="EC1117" s="8"/>
      <c r="ED1117" s="7"/>
      <c r="EE1117" s="7"/>
      <c r="EF1117" s="7"/>
      <c r="EG1117" s="7"/>
      <c r="EH1117" s="7"/>
      <c r="EI1117" s="7"/>
      <c r="EJ1117" s="7"/>
      <c r="EK1117" s="7"/>
      <c r="EL1117" s="7"/>
      <c r="EM1117" s="7"/>
      <c r="EN1117" s="7"/>
      <c r="EO1117" s="7"/>
      <c r="EP1117" s="7"/>
      <c r="EQ1117" s="7"/>
      <c r="ER1117" s="7"/>
      <c r="ES1117" s="7"/>
      <c r="ET1117" s="7"/>
      <c r="EU1117" s="7"/>
      <c r="EV1117" s="7"/>
      <c r="EW1117" s="7"/>
      <c r="EX1117" s="7"/>
      <c r="EY1117" s="7"/>
      <c r="EZ1117" s="7"/>
      <c r="FA1117" s="7"/>
      <c r="FB1117" s="7"/>
      <c r="FC1117" s="7"/>
      <c r="FD1117" s="7"/>
      <c r="FE1117" s="7"/>
      <c r="FF1117" s="7"/>
      <c r="FG1117" s="7"/>
      <c r="FH1117" s="7"/>
      <c r="FI1117" s="7"/>
      <c r="FJ1117" s="7"/>
      <c r="FK1117" s="7"/>
      <c r="FL1117" s="7"/>
      <c r="FM1117" s="7"/>
      <c r="FN1117" s="7"/>
      <c r="FO1117" s="7"/>
      <c r="FP1117" s="7"/>
      <c r="FQ1117" s="7"/>
      <c r="FR1117" s="7"/>
    </row>
    <row r="1118" ht="15.75" customHeight="1">
      <c r="A1118" s="60"/>
      <c r="B1118" s="60"/>
      <c r="C1118" s="60"/>
      <c r="D1118" s="60"/>
      <c r="E1118" s="60"/>
      <c r="F1118" s="60"/>
      <c r="G1118" s="60"/>
      <c r="H1118" s="60"/>
      <c r="I1118" s="60"/>
      <c r="J1118" s="60"/>
      <c r="K1118" s="60"/>
      <c r="L1118" s="60"/>
      <c r="M1118" s="60"/>
      <c r="N1118" s="60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  <c r="DE1118" s="7"/>
      <c r="DF1118" s="7"/>
      <c r="DG1118" s="7"/>
      <c r="DH1118" s="7"/>
      <c r="DI1118" s="7"/>
      <c r="DJ1118" s="7"/>
      <c r="DK1118" s="7"/>
      <c r="DL1118" s="7"/>
      <c r="DM1118" s="7"/>
      <c r="DN1118" s="7"/>
      <c r="DO1118" s="7"/>
      <c r="DP1118" s="7"/>
      <c r="DQ1118" s="7"/>
      <c r="DR1118" s="7"/>
      <c r="DS1118" s="7"/>
      <c r="DT1118" s="7"/>
      <c r="DU1118" s="7"/>
      <c r="DV1118" s="8"/>
      <c r="DW1118" s="8"/>
      <c r="DX1118" s="8"/>
      <c r="DY1118" s="8"/>
      <c r="DZ1118" s="8"/>
      <c r="EA1118" s="8"/>
      <c r="EB1118" s="8"/>
      <c r="EC1118" s="8"/>
      <c r="ED1118" s="7"/>
      <c r="EE1118" s="7"/>
      <c r="EF1118" s="7"/>
      <c r="EG1118" s="7"/>
      <c r="EH1118" s="7"/>
      <c r="EI1118" s="7"/>
      <c r="EJ1118" s="7"/>
      <c r="EK1118" s="7"/>
      <c r="EL1118" s="7"/>
      <c r="EM1118" s="7"/>
      <c r="EN1118" s="7"/>
      <c r="EO1118" s="7"/>
      <c r="EP1118" s="7"/>
      <c r="EQ1118" s="7"/>
      <c r="ER1118" s="7"/>
      <c r="ES1118" s="7"/>
      <c r="ET1118" s="7"/>
      <c r="EU1118" s="7"/>
      <c r="EV1118" s="7"/>
      <c r="EW1118" s="7"/>
      <c r="EX1118" s="7"/>
      <c r="EY1118" s="7"/>
      <c r="EZ1118" s="7"/>
      <c r="FA1118" s="7"/>
      <c r="FB1118" s="7"/>
      <c r="FC1118" s="7"/>
      <c r="FD1118" s="7"/>
      <c r="FE1118" s="7"/>
      <c r="FF1118" s="7"/>
      <c r="FG1118" s="7"/>
      <c r="FH1118" s="7"/>
      <c r="FI1118" s="7"/>
      <c r="FJ1118" s="7"/>
      <c r="FK1118" s="7"/>
      <c r="FL1118" s="7"/>
      <c r="FM1118" s="7"/>
      <c r="FN1118" s="7"/>
      <c r="FO1118" s="7"/>
      <c r="FP1118" s="7"/>
      <c r="FQ1118" s="7"/>
      <c r="FR1118" s="7"/>
    </row>
    <row r="1119" ht="15.75" customHeight="1">
      <c r="A1119" s="60"/>
      <c r="B1119" s="60"/>
      <c r="C1119" s="60"/>
      <c r="D1119" s="60"/>
      <c r="E1119" s="60"/>
      <c r="F1119" s="60"/>
      <c r="G1119" s="60"/>
      <c r="H1119" s="60"/>
      <c r="I1119" s="60"/>
      <c r="J1119" s="60"/>
      <c r="K1119" s="60"/>
      <c r="L1119" s="60"/>
      <c r="M1119" s="60"/>
      <c r="N1119" s="60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  <c r="CV1119" s="7"/>
      <c r="CW1119" s="7"/>
      <c r="CX1119" s="7"/>
      <c r="CY1119" s="7"/>
      <c r="CZ1119" s="7"/>
      <c r="DA1119" s="7"/>
      <c r="DB1119" s="7"/>
      <c r="DC1119" s="7"/>
      <c r="DD1119" s="7"/>
      <c r="DE1119" s="7"/>
      <c r="DF1119" s="7"/>
      <c r="DG1119" s="7"/>
      <c r="DH1119" s="7"/>
      <c r="DI1119" s="7"/>
      <c r="DJ1119" s="7"/>
      <c r="DK1119" s="7"/>
      <c r="DL1119" s="7"/>
      <c r="DM1119" s="7"/>
      <c r="DN1119" s="7"/>
      <c r="DO1119" s="7"/>
      <c r="DP1119" s="7"/>
      <c r="DQ1119" s="7"/>
      <c r="DR1119" s="7"/>
      <c r="DS1119" s="7"/>
      <c r="DT1119" s="7"/>
      <c r="DU1119" s="7"/>
      <c r="DV1119" s="8"/>
      <c r="DW1119" s="8"/>
      <c r="DX1119" s="8"/>
      <c r="DY1119" s="8"/>
      <c r="DZ1119" s="8"/>
      <c r="EA1119" s="8"/>
      <c r="EB1119" s="8"/>
      <c r="EC1119" s="8"/>
      <c r="ED1119" s="7"/>
      <c r="EE1119" s="7"/>
      <c r="EF1119" s="7"/>
      <c r="EG1119" s="7"/>
      <c r="EH1119" s="7"/>
      <c r="EI1119" s="7"/>
      <c r="EJ1119" s="7"/>
      <c r="EK1119" s="7"/>
      <c r="EL1119" s="7"/>
      <c r="EM1119" s="7"/>
      <c r="EN1119" s="7"/>
      <c r="EO1119" s="7"/>
      <c r="EP1119" s="7"/>
      <c r="EQ1119" s="7"/>
      <c r="ER1119" s="7"/>
      <c r="ES1119" s="7"/>
      <c r="ET1119" s="7"/>
      <c r="EU1119" s="7"/>
      <c r="EV1119" s="7"/>
      <c r="EW1119" s="7"/>
      <c r="EX1119" s="7"/>
      <c r="EY1119" s="7"/>
      <c r="EZ1119" s="7"/>
      <c r="FA1119" s="7"/>
      <c r="FB1119" s="7"/>
      <c r="FC1119" s="7"/>
      <c r="FD1119" s="7"/>
      <c r="FE1119" s="7"/>
      <c r="FF1119" s="7"/>
      <c r="FG1119" s="7"/>
      <c r="FH1119" s="7"/>
      <c r="FI1119" s="7"/>
      <c r="FJ1119" s="7"/>
      <c r="FK1119" s="7"/>
      <c r="FL1119" s="7"/>
      <c r="FM1119" s="7"/>
      <c r="FN1119" s="7"/>
      <c r="FO1119" s="7"/>
      <c r="FP1119" s="7"/>
      <c r="FQ1119" s="7"/>
      <c r="FR1119" s="7"/>
    </row>
    <row r="1120" ht="15.75" customHeight="1">
      <c r="A1120" s="60"/>
      <c r="B1120" s="60"/>
      <c r="C1120" s="60"/>
      <c r="D1120" s="60"/>
      <c r="E1120" s="60"/>
      <c r="F1120" s="60"/>
      <c r="G1120" s="60"/>
      <c r="H1120" s="60"/>
      <c r="I1120" s="60"/>
      <c r="J1120" s="60"/>
      <c r="K1120" s="60"/>
      <c r="L1120" s="60"/>
      <c r="M1120" s="60"/>
      <c r="N1120" s="60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  <c r="DE1120" s="7"/>
      <c r="DF1120" s="7"/>
      <c r="DG1120" s="7"/>
      <c r="DH1120" s="7"/>
      <c r="DI1120" s="7"/>
      <c r="DJ1120" s="7"/>
      <c r="DK1120" s="7"/>
      <c r="DL1120" s="7"/>
      <c r="DM1120" s="7"/>
      <c r="DN1120" s="7"/>
      <c r="DO1120" s="7"/>
      <c r="DP1120" s="7"/>
      <c r="DQ1120" s="7"/>
      <c r="DR1120" s="7"/>
      <c r="DS1120" s="7"/>
      <c r="DT1120" s="7"/>
      <c r="DU1120" s="7"/>
      <c r="DV1120" s="8"/>
      <c r="DW1120" s="8"/>
      <c r="DX1120" s="8"/>
      <c r="DY1120" s="8"/>
      <c r="DZ1120" s="8"/>
      <c r="EA1120" s="8"/>
      <c r="EB1120" s="8"/>
      <c r="EC1120" s="8"/>
      <c r="ED1120" s="7"/>
      <c r="EE1120" s="7"/>
      <c r="EF1120" s="7"/>
      <c r="EG1120" s="7"/>
      <c r="EH1120" s="7"/>
      <c r="EI1120" s="7"/>
      <c r="EJ1120" s="7"/>
      <c r="EK1120" s="7"/>
      <c r="EL1120" s="7"/>
      <c r="EM1120" s="7"/>
      <c r="EN1120" s="7"/>
      <c r="EO1120" s="7"/>
      <c r="EP1120" s="7"/>
      <c r="EQ1120" s="7"/>
      <c r="ER1120" s="7"/>
      <c r="ES1120" s="7"/>
      <c r="ET1120" s="7"/>
      <c r="EU1120" s="7"/>
      <c r="EV1120" s="7"/>
      <c r="EW1120" s="7"/>
      <c r="EX1120" s="7"/>
      <c r="EY1120" s="7"/>
      <c r="EZ1120" s="7"/>
      <c r="FA1120" s="7"/>
      <c r="FB1120" s="7"/>
      <c r="FC1120" s="7"/>
      <c r="FD1120" s="7"/>
      <c r="FE1120" s="7"/>
      <c r="FF1120" s="7"/>
      <c r="FG1120" s="7"/>
      <c r="FH1120" s="7"/>
      <c r="FI1120" s="7"/>
      <c r="FJ1120" s="7"/>
      <c r="FK1120" s="7"/>
      <c r="FL1120" s="7"/>
      <c r="FM1120" s="7"/>
      <c r="FN1120" s="7"/>
      <c r="FO1120" s="7"/>
      <c r="FP1120" s="7"/>
      <c r="FQ1120" s="7"/>
      <c r="FR1120" s="7"/>
    </row>
    <row r="1121" ht="15.75" customHeight="1">
      <c r="A1121" s="60"/>
      <c r="B1121" s="60"/>
      <c r="C1121" s="60"/>
      <c r="D1121" s="60"/>
      <c r="E1121" s="60"/>
      <c r="F1121" s="60"/>
      <c r="G1121" s="60"/>
      <c r="H1121" s="60"/>
      <c r="I1121" s="60"/>
      <c r="J1121" s="60"/>
      <c r="K1121" s="60"/>
      <c r="L1121" s="60"/>
      <c r="M1121" s="60"/>
      <c r="N1121" s="60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  <c r="CV1121" s="7"/>
      <c r="CW1121" s="7"/>
      <c r="CX1121" s="7"/>
      <c r="CY1121" s="7"/>
      <c r="CZ1121" s="7"/>
      <c r="DA1121" s="7"/>
      <c r="DB1121" s="7"/>
      <c r="DC1121" s="7"/>
      <c r="DD1121" s="7"/>
      <c r="DE1121" s="7"/>
      <c r="DF1121" s="7"/>
      <c r="DG1121" s="7"/>
      <c r="DH1121" s="7"/>
      <c r="DI1121" s="7"/>
      <c r="DJ1121" s="7"/>
      <c r="DK1121" s="7"/>
      <c r="DL1121" s="7"/>
      <c r="DM1121" s="7"/>
      <c r="DN1121" s="7"/>
      <c r="DO1121" s="7"/>
      <c r="DP1121" s="7"/>
      <c r="DQ1121" s="7"/>
      <c r="DR1121" s="7"/>
      <c r="DS1121" s="7"/>
      <c r="DT1121" s="7"/>
      <c r="DU1121" s="7"/>
      <c r="DV1121" s="8"/>
      <c r="DW1121" s="8"/>
      <c r="DX1121" s="8"/>
      <c r="DY1121" s="8"/>
      <c r="DZ1121" s="8"/>
      <c r="EA1121" s="8"/>
      <c r="EB1121" s="8"/>
      <c r="EC1121" s="8"/>
      <c r="ED1121" s="7"/>
      <c r="EE1121" s="7"/>
      <c r="EF1121" s="7"/>
      <c r="EG1121" s="7"/>
      <c r="EH1121" s="7"/>
      <c r="EI1121" s="7"/>
      <c r="EJ1121" s="7"/>
      <c r="EK1121" s="7"/>
      <c r="EL1121" s="7"/>
      <c r="EM1121" s="7"/>
      <c r="EN1121" s="7"/>
      <c r="EO1121" s="7"/>
      <c r="EP1121" s="7"/>
      <c r="EQ1121" s="7"/>
      <c r="ER1121" s="7"/>
      <c r="ES1121" s="7"/>
      <c r="ET1121" s="7"/>
      <c r="EU1121" s="7"/>
      <c r="EV1121" s="7"/>
      <c r="EW1121" s="7"/>
      <c r="EX1121" s="7"/>
      <c r="EY1121" s="7"/>
      <c r="EZ1121" s="7"/>
      <c r="FA1121" s="7"/>
      <c r="FB1121" s="7"/>
      <c r="FC1121" s="7"/>
      <c r="FD1121" s="7"/>
      <c r="FE1121" s="7"/>
      <c r="FF1121" s="7"/>
      <c r="FG1121" s="7"/>
      <c r="FH1121" s="7"/>
      <c r="FI1121" s="7"/>
      <c r="FJ1121" s="7"/>
      <c r="FK1121" s="7"/>
      <c r="FL1121" s="7"/>
      <c r="FM1121" s="7"/>
      <c r="FN1121" s="7"/>
      <c r="FO1121" s="7"/>
      <c r="FP1121" s="7"/>
      <c r="FQ1121" s="7"/>
      <c r="FR1121" s="7"/>
    </row>
    <row r="1122" ht="15.75" customHeight="1">
      <c r="A1122" s="60"/>
      <c r="B1122" s="60"/>
      <c r="C1122" s="60"/>
      <c r="D1122" s="60"/>
      <c r="E1122" s="60"/>
      <c r="F1122" s="60"/>
      <c r="G1122" s="60"/>
      <c r="H1122" s="60"/>
      <c r="I1122" s="60"/>
      <c r="J1122" s="60"/>
      <c r="K1122" s="60"/>
      <c r="L1122" s="60"/>
      <c r="M1122" s="60"/>
      <c r="N1122" s="60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  <c r="DE1122" s="7"/>
      <c r="DF1122" s="7"/>
      <c r="DG1122" s="7"/>
      <c r="DH1122" s="7"/>
      <c r="DI1122" s="7"/>
      <c r="DJ1122" s="7"/>
      <c r="DK1122" s="7"/>
      <c r="DL1122" s="7"/>
      <c r="DM1122" s="7"/>
      <c r="DN1122" s="7"/>
      <c r="DO1122" s="7"/>
      <c r="DP1122" s="7"/>
      <c r="DQ1122" s="7"/>
      <c r="DR1122" s="7"/>
      <c r="DS1122" s="7"/>
      <c r="DT1122" s="7"/>
      <c r="DU1122" s="7"/>
      <c r="DV1122" s="8"/>
      <c r="DW1122" s="8"/>
      <c r="DX1122" s="8"/>
      <c r="DY1122" s="8"/>
      <c r="DZ1122" s="8"/>
      <c r="EA1122" s="8"/>
      <c r="EB1122" s="8"/>
      <c r="EC1122" s="8"/>
      <c r="ED1122" s="7"/>
      <c r="EE1122" s="7"/>
      <c r="EF1122" s="7"/>
      <c r="EG1122" s="7"/>
      <c r="EH1122" s="7"/>
      <c r="EI1122" s="7"/>
      <c r="EJ1122" s="7"/>
      <c r="EK1122" s="7"/>
      <c r="EL1122" s="7"/>
      <c r="EM1122" s="7"/>
      <c r="EN1122" s="7"/>
      <c r="EO1122" s="7"/>
      <c r="EP1122" s="7"/>
      <c r="EQ1122" s="7"/>
      <c r="ER1122" s="7"/>
      <c r="ES1122" s="7"/>
      <c r="ET1122" s="7"/>
      <c r="EU1122" s="7"/>
      <c r="EV1122" s="7"/>
      <c r="EW1122" s="7"/>
      <c r="EX1122" s="7"/>
      <c r="EY1122" s="7"/>
      <c r="EZ1122" s="7"/>
      <c r="FA1122" s="7"/>
      <c r="FB1122" s="7"/>
      <c r="FC1122" s="7"/>
      <c r="FD1122" s="7"/>
      <c r="FE1122" s="7"/>
      <c r="FF1122" s="7"/>
      <c r="FG1122" s="7"/>
      <c r="FH1122" s="7"/>
      <c r="FI1122" s="7"/>
      <c r="FJ1122" s="7"/>
      <c r="FK1122" s="7"/>
      <c r="FL1122" s="7"/>
      <c r="FM1122" s="7"/>
      <c r="FN1122" s="7"/>
      <c r="FO1122" s="7"/>
      <c r="FP1122" s="7"/>
      <c r="FQ1122" s="7"/>
      <c r="FR1122" s="7"/>
    </row>
    <row r="1123" ht="15.75" customHeight="1">
      <c r="A1123" s="60"/>
      <c r="B1123" s="60"/>
      <c r="C1123" s="60"/>
      <c r="D1123" s="60"/>
      <c r="E1123" s="60"/>
      <c r="F1123" s="60"/>
      <c r="G1123" s="60"/>
      <c r="H1123" s="60"/>
      <c r="I1123" s="60"/>
      <c r="J1123" s="60"/>
      <c r="K1123" s="60"/>
      <c r="L1123" s="60"/>
      <c r="M1123" s="60"/>
      <c r="N1123" s="60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  <c r="CV1123" s="7"/>
      <c r="CW1123" s="7"/>
      <c r="CX1123" s="7"/>
      <c r="CY1123" s="7"/>
      <c r="CZ1123" s="7"/>
      <c r="DA1123" s="7"/>
      <c r="DB1123" s="7"/>
      <c r="DC1123" s="7"/>
      <c r="DD1123" s="7"/>
      <c r="DE1123" s="7"/>
      <c r="DF1123" s="7"/>
      <c r="DG1123" s="7"/>
      <c r="DH1123" s="7"/>
      <c r="DI1123" s="7"/>
      <c r="DJ1123" s="7"/>
      <c r="DK1123" s="7"/>
      <c r="DL1123" s="7"/>
      <c r="DM1123" s="7"/>
      <c r="DN1123" s="7"/>
      <c r="DO1123" s="7"/>
      <c r="DP1123" s="7"/>
      <c r="DQ1123" s="7"/>
      <c r="DR1123" s="7"/>
      <c r="DS1123" s="7"/>
      <c r="DT1123" s="7"/>
      <c r="DU1123" s="7"/>
      <c r="DV1123" s="8"/>
      <c r="DW1123" s="8"/>
      <c r="DX1123" s="8"/>
      <c r="DY1123" s="8"/>
      <c r="DZ1123" s="8"/>
      <c r="EA1123" s="8"/>
      <c r="EB1123" s="8"/>
      <c r="EC1123" s="8"/>
      <c r="ED1123" s="7"/>
      <c r="EE1123" s="7"/>
      <c r="EF1123" s="7"/>
      <c r="EG1123" s="7"/>
      <c r="EH1123" s="7"/>
      <c r="EI1123" s="7"/>
      <c r="EJ1123" s="7"/>
      <c r="EK1123" s="7"/>
      <c r="EL1123" s="7"/>
      <c r="EM1123" s="7"/>
      <c r="EN1123" s="7"/>
      <c r="EO1123" s="7"/>
      <c r="EP1123" s="7"/>
      <c r="EQ1123" s="7"/>
      <c r="ER1123" s="7"/>
      <c r="ES1123" s="7"/>
      <c r="ET1123" s="7"/>
      <c r="EU1123" s="7"/>
      <c r="EV1123" s="7"/>
      <c r="EW1123" s="7"/>
      <c r="EX1123" s="7"/>
      <c r="EY1123" s="7"/>
      <c r="EZ1123" s="7"/>
      <c r="FA1123" s="7"/>
      <c r="FB1123" s="7"/>
      <c r="FC1123" s="7"/>
      <c r="FD1123" s="7"/>
      <c r="FE1123" s="7"/>
      <c r="FF1123" s="7"/>
      <c r="FG1123" s="7"/>
      <c r="FH1123" s="7"/>
      <c r="FI1123" s="7"/>
      <c r="FJ1123" s="7"/>
      <c r="FK1123" s="7"/>
      <c r="FL1123" s="7"/>
      <c r="FM1123" s="7"/>
      <c r="FN1123" s="7"/>
      <c r="FO1123" s="7"/>
      <c r="FP1123" s="7"/>
      <c r="FQ1123" s="7"/>
      <c r="FR1123" s="7"/>
    </row>
    <row r="1124" ht="15.75" customHeight="1">
      <c r="A1124" s="60"/>
      <c r="B1124" s="60"/>
      <c r="C1124" s="60"/>
      <c r="D1124" s="60"/>
      <c r="E1124" s="60"/>
      <c r="F1124" s="60"/>
      <c r="G1124" s="60"/>
      <c r="H1124" s="60"/>
      <c r="I1124" s="60"/>
      <c r="J1124" s="60"/>
      <c r="K1124" s="60"/>
      <c r="L1124" s="60"/>
      <c r="M1124" s="60"/>
      <c r="N1124" s="60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  <c r="DE1124" s="7"/>
      <c r="DF1124" s="7"/>
      <c r="DG1124" s="7"/>
      <c r="DH1124" s="7"/>
      <c r="DI1124" s="7"/>
      <c r="DJ1124" s="7"/>
      <c r="DK1124" s="7"/>
      <c r="DL1124" s="7"/>
      <c r="DM1124" s="7"/>
      <c r="DN1124" s="7"/>
      <c r="DO1124" s="7"/>
      <c r="DP1124" s="7"/>
      <c r="DQ1124" s="7"/>
      <c r="DR1124" s="7"/>
      <c r="DS1124" s="7"/>
      <c r="DT1124" s="7"/>
      <c r="DU1124" s="7"/>
      <c r="DV1124" s="8"/>
      <c r="DW1124" s="8"/>
      <c r="DX1124" s="8"/>
      <c r="DY1124" s="8"/>
      <c r="DZ1124" s="8"/>
      <c r="EA1124" s="8"/>
      <c r="EB1124" s="8"/>
      <c r="EC1124" s="8"/>
      <c r="ED1124" s="7"/>
      <c r="EE1124" s="7"/>
      <c r="EF1124" s="7"/>
      <c r="EG1124" s="7"/>
      <c r="EH1124" s="7"/>
      <c r="EI1124" s="7"/>
      <c r="EJ1124" s="7"/>
      <c r="EK1124" s="7"/>
      <c r="EL1124" s="7"/>
      <c r="EM1124" s="7"/>
      <c r="EN1124" s="7"/>
      <c r="EO1124" s="7"/>
      <c r="EP1124" s="7"/>
      <c r="EQ1124" s="7"/>
      <c r="ER1124" s="7"/>
      <c r="ES1124" s="7"/>
      <c r="ET1124" s="7"/>
      <c r="EU1124" s="7"/>
      <c r="EV1124" s="7"/>
      <c r="EW1124" s="7"/>
      <c r="EX1124" s="7"/>
      <c r="EY1124" s="7"/>
      <c r="EZ1124" s="7"/>
      <c r="FA1124" s="7"/>
      <c r="FB1124" s="7"/>
      <c r="FC1124" s="7"/>
      <c r="FD1124" s="7"/>
      <c r="FE1124" s="7"/>
      <c r="FF1124" s="7"/>
      <c r="FG1124" s="7"/>
      <c r="FH1124" s="7"/>
      <c r="FI1124" s="7"/>
      <c r="FJ1124" s="7"/>
      <c r="FK1124" s="7"/>
      <c r="FL1124" s="7"/>
      <c r="FM1124" s="7"/>
      <c r="FN1124" s="7"/>
      <c r="FO1124" s="7"/>
      <c r="FP1124" s="7"/>
      <c r="FQ1124" s="7"/>
      <c r="FR1124" s="7"/>
    </row>
    <row r="1125" ht="15.75" customHeight="1">
      <c r="A1125" s="60"/>
      <c r="B1125" s="60"/>
      <c r="C1125" s="60"/>
      <c r="D1125" s="60"/>
      <c r="E1125" s="60"/>
      <c r="F1125" s="60"/>
      <c r="G1125" s="60"/>
      <c r="H1125" s="60"/>
      <c r="I1125" s="60"/>
      <c r="J1125" s="60"/>
      <c r="K1125" s="60"/>
      <c r="L1125" s="60"/>
      <c r="M1125" s="60"/>
      <c r="N1125" s="60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  <c r="CV1125" s="7"/>
      <c r="CW1125" s="7"/>
      <c r="CX1125" s="7"/>
      <c r="CY1125" s="7"/>
      <c r="CZ1125" s="7"/>
      <c r="DA1125" s="7"/>
      <c r="DB1125" s="7"/>
      <c r="DC1125" s="7"/>
      <c r="DD1125" s="7"/>
      <c r="DE1125" s="7"/>
      <c r="DF1125" s="7"/>
      <c r="DG1125" s="7"/>
      <c r="DH1125" s="7"/>
      <c r="DI1125" s="7"/>
      <c r="DJ1125" s="7"/>
      <c r="DK1125" s="7"/>
      <c r="DL1125" s="7"/>
      <c r="DM1125" s="7"/>
      <c r="DN1125" s="7"/>
      <c r="DO1125" s="7"/>
      <c r="DP1125" s="7"/>
      <c r="DQ1125" s="7"/>
      <c r="DR1125" s="7"/>
      <c r="DS1125" s="7"/>
      <c r="DT1125" s="7"/>
      <c r="DU1125" s="7"/>
      <c r="DV1125" s="8"/>
      <c r="DW1125" s="8"/>
      <c r="DX1125" s="8"/>
      <c r="DY1125" s="8"/>
      <c r="DZ1125" s="8"/>
      <c r="EA1125" s="8"/>
      <c r="EB1125" s="8"/>
      <c r="EC1125" s="8"/>
      <c r="ED1125" s="7"/>
      <c r="EE1125" s="7"/>
      <c r="EF1125" s="7"/>
      <c r="EG1125" s="7"/>
      <c r="EH1125" s="7"/>
      <c r="EI1125" s="7"/>
      <c r="EJ1125" s="7"/>
      <c r="EK1125" s="7"/>
      <c r="EL1125" s="7"/>
      <c r="EM1125" s="7"/>
      <c r="EN1125" s="7"/>
      <c r="EO1125" s="7"/>
      <c r="EP1125" s="7"/>
      <c r="EQ1125" s="7"/>
      <c r="ER1125" s="7"/>
      <c r="ES1125" s="7"/>
      <c r="ET1125" s="7"/>
      <c r="EU1125" s="7"/>
      <c r="EV1125" s="7"/>
      <c r="EW1125" s="7"/>
      <c r="EX1125" s="7"/>
      <c r="EY1125" s="7"/>
      <c r="EZ1125" s="7"/>
      <c r="FA1125" s="7"/>
      <c r="FB1125" s="7"/>
      <c r="FC1125" s="7"/>
      <c r="FD1125" s="7"/>
      <c r="FE1125" s="7"/>
      <c r="FF1125" s="7"/>
      <c r="FG1125" s="7"/>
      <c r="FH1125" s="7"/>
      <c r="FI1125" s="7"/>
      <c r="FJ1125" s="7"/>
      <c r="FK1125" s="7"/>
      <c r="FL1125" s="7"/>
      <c r="FM1125" s="7"/>
      <c r="FN1125" s="7"/>
      <c r="FO1125" s="7"/>
      <c r="FP1125" s="7"/>
      <c r="FQ1125" s="7"/>
      <c r="FR1125" s="7"/>
    </row>
    <row r="1126" ht="15.75" customHeight="1">
      <c r="A1126" s="60"/>
      <c r="B1126" s="60"/>
      <c r="C1126" s="60"/>
      <c r="D1126" s="60"/>
      <c r="E1126" s="60"/>
      <c r="F1126" s="60"/>
      <c r="G1126" s="60"/>
      <c r="H1126" s="60"/>
      <c r="I1126" s="60"/>
      <c r="J1126" s="60"/>
      <c r="K1126" s="60"/>
      <c r="L1126" s="60"/>
      <c r="M1126" s="60"/>
      <c r="N1126" s="60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  <c r="DE1126" s="7"/>
      <c r="DF1126" s="7"/>
      <c r="DG1126" s="7"/>
      <c r="DH1126" s="7"/>
      <c r="DI1126" s="7"/>
      <c r="DJ1126" s="7"/>
      <c r="DK1126" s="7"/>
      <c r="DL1126" s="7"/>
      <c r="DM1126" s="7"/>
      <c r="DN1126" s="7"/>
      <c r="DO1126" s="7"/>
      <c r="DP1126" s="7"/>
      <c r="DQ1126" s="7"/>
      <c r="DR1126" s="7"/>
      <c r="DS1126" s="7"/>
      <c r="DT1126" s="7"/>
      <c r="DU1126" s="7"/>
      <c r="DV1126" s="8"/>
      <c r="DW1126" s="8"/>
      <c r="DX1126" s="8"/>
      <c r="DY1126" s="8"/>
      <c r="DZ1126" s="8"/>
      <c r="EA1126" s="8"/>
      <c r="EB1126" s="8"/>
      <c r="EC1126" s="8"/>
      <c r="ED1126" s="7"/>
      <c r="EE1126" s="7"/>
      <c r="EF1126" s="7"/>
      <c r="EG1126" s="7"/>
      <c r="EH1126" s="7"/>
      <c r="EI1126" s="7"/>
      <c r="EJ1126" s="7"/>
      <c r="EK1126" s="7"/>
      <c r="EL1126" s="7"/>
      <c r="EM1126" s="7"/>
      <c r="EN1126" s="7"/>
      <c r="EO1126" s="7"/>
      <c r="EP1126" s="7"/>
      <c r="EQ1126" s="7"/>
      <c r="ER1126" s="7"/>
      <c r="ES1126" s="7"/>
      <c r="ET1126" s="7"/>
      <c r="EU1126" s="7"/>
      <c r="EV1126" s="7"/>
      <c r="EW1126" s="7"/>
      <c r="EX1126" s="7"/>
      <c r="EY1126" s="7"/>
      <c r="EZ1126" s="7"/>
      <c r="FA1126" s="7"/>
      <c r="FB1126" s="7"/>
      <c r="FC1126" s="7"/>
      <c r="FD1126" s="7"/>
      <c r="FE1126" s="7"/>
      <c r="FF1126" s="7"/>
      <c r="FG1126" s="7"/>
      <c r="FH1126" s="7"/>
      <c r="FI1126" s="7"/>
      <c r="FJ1126" s="7"/>
      <c r="FK1126" s="7"/>
      <c r="FL1126" s="7"/>
      <c r="FM1126" s="7"/>
      <c r="FN1126" s="7"/>
      <c r="FO1126" s="7"/>
      <c r="FP1126" s="7"/>
      <c r="FQ1126" s="7"/>
      <c r="FR1126" s="7"/>
    </row>
    <row r="1127" ht="15.75" customHeight="1">
      <c r="A1127" s="60"/>
      <c r="B1127" s="60"/>
      <c r="C1127" s="60"/>
      <c r="D1127" s="60"/>
      <c r="E1127" s="60"/>
      <c r="F1127" s="60"/>
      <c r="G1127" s="60"/>
      <c r="H1127" s="60"/>
      <c r="I1127" s="60"/>
      <c r="J1127" s="60"/>
      <c r="K1127" s="60"/>
      <c r="L1127" s="60"/>
      <c r="M1127" s="60"/>
      <c r="N1127" s="60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  <c r="CV1127" s="7"/>
      <c r="CW1127" s="7"/>
      <c r="CX1127" s="7"/>
      <c r="CY1127" s="7"/>
      <c r="CZ1127" s="7"/>
      <c r="DA1127" s="7"/>
      <c r="DB1127" s="7"/>
      <c r="DC1127" s="7"/>
      <c r="DD1127" s="7"/>
      <c r="DE1127" s="7"/>
      <c r="DF1127" s="7"/>
      <c r="DG1127" s="7"/>
      <c r="DH1127" s="7"/>
      <c r="DI1127" s="7"/>
      <c r="DJ1127" s="7"/>
      <c r="DK1127" s="7"/>
      <c r="DL1127" s="7"/>
      <c r="DM1127" s="7"/>
      <c r="DN1127" s="7"/>
      <c r="DO1127" s="7"/>
      <c r="DP1127" s="7"/>
      <c r="DQ1127" s="7"/>
      <c r="DR1127" s="7"/>
      <c r="DS1127" s="7"/>
      <c r="DT1127" s="7"/>
      <c r="DU1127" s="7"/>
      <c r="DV1127" s="8"/>
      <c r="DW1127" s="8"/>
      <c r="DX1127" s="8"/>
      <c r="DY1127" s="8"/>
      <c r="DZ1127" s="8"/>
      <c r="EA1127" s="8"/>
      <c r="EB1127" s="8"/>
      <c r="EC1127" s="8"/>
      <c r="ED1127" s="7"/>
      <c r="EE1127" s="7"/>
      <c r="EF1127" s="7"/>
      <c r="EG1127" s="7"/>
      <c r="EH1127" s="7"/>
      <c r="EI1127" s="7"/>
      <c r="EJ1127" s="7"/>
      <c r="EK1127" s="7"/>
      <c r="EL1127" s="7"/>
      <c r="EM1127" s="7"/>
      <c r="EN1127" s="7"/>
      <c r="EO1127" s="7"/>
      <c r="EP1127" s="7"/>
      <c r="EQ1127" s="7"/>
      <c r="ER1127" s="7"/>
      <c r="ES1127" s="7"/>
      <c r="ET1127" s="7"/>
      <c r="EU1127" s="7"/>
      <c r="EV1127" s="7"/>
      <c r="EW1127" s="7"/>
      <c r="EX1127" s="7"/>
      <c r="EY1127" s="7"/>
      <c r="EZ1127" s="7"/>
      <c r="FA1127" s="7"/>
      <c r="FB1127" s="7"/>
      <c r="FC1127" s="7"/>
      <c r="FD1127" s="7"/>
      <c r="FE1127" s="7"/>
      <c r="FF1127" s="7"/>
      <c r="FG1127" s="7"/>
      <c r="FH1127" s="7"/>
      <c r="FI1127" s="7"/>
      <c r="FJ1127" s="7"/>
      <c r="FK1127" s="7"/>
      <c r="FL1127" s="7"/>
      <c r="FM1127" s="7"/>
      <c r="FN1127" s="7"/>
      <c r="FO1127" s="7"/>
      <c r="FP1127" s="7"/>
      <c r="FQ1127" s="7"/>
      <c r="FR1127" s="7"/>
    </row>
    <row r="1128" ht="15.75" customHeight="1">
      <c r="A1128" s="60"/>
      <c r="B1128" s="60"/>
      <c r="C1128" s="60"/>
      <c r="D1128" s="60"/>
      <c r="E1128" s="60"/>
      <c r="F1128" s="60"/>
      <c r="G1128" s="60"/>
      <c r="H1128" s="60"/>
      <c r="I1128" s="60"/>
      <c r="J1128" s="60"/>
      <c r="K1128" s="60"/>
      <c r="L1128" s="60"/>
      <c r="M1128" s="60"/>
      <c r="N1128" s="60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  <c r="DE1128" s="7"/>
      <c r="DF1128" s="7"/>
      <c r="DG1128" s="7"/>
      <c r="DH1128" s="7"/>
      <c r="DI1128" s="7"/>
      <c r="DJ1128" s="7"/>
      <c r="DK1128" s="7"/>
      <c r="DL1128" s="7"/>
      <c r="DM1128" s="7"/>
      <c r="DN1128" s="7"/>
      <c r="DO1128" s="7"/>
      <c r="DP1128" s="7"/>
      <c r="DQ1128" s="7"/>
      <c r="DR1128" s="7"/>
      <c r="DS1128" s="7"/>
      <c r="DT1128" s="7"/>
      <c r="DU1128" s="7"/>
      <c r="DV1128" s="8"/>
      <c r="DW1128" s="8"/>
      <c r="DX1128" s="8"/>
      <c r="DY1128" s="8"/>
      <c r="DZ1128" s="8"/>
      <c r="EA1128" s="8"/>
      <c r="EB1128" s="8"/>
      <c r="EC1128" s="8"/>
      <c r="ED1128" s="7"/>
      <c r="EE1128" s="7"/>
      <c r="EF1128" s="7"/>
      <c r="EG1128" s="7"/>
      <c r="EH1128" s="7"/>
      <c r="EI1128" s="7"/>
      <c r="EJ1128" s="7"/>
      <c r="EK1128" s="7"/>
      <c r="EL1128" s="7"/>
      <c r="EM1128" s="7"/>
      <c r="EN1128" s="7"/>
      <c r="EO1128" s="7"/>
      <c r="EP1128" s="7"/>
      <c r="EQ1128" s="7"/>
      <c r="ER1128" s="7"/>
      <c r="ES1128" s="7"/>
      <c r="ET1128" s="7"/>
      <c r="EU1128" s="7"/>
      <c r="EV1128" s="7"/>
      <c r="EW1128" s="7"/>
      <c r="EX1128" s="7"/>
      <c r="EY1128" s="7"/>
      <c r="EZ1128" s="7"/>
      <c r="FA1128" s="7"/>
      <c r="FB1128" s="7"/>
      <c r="FC1128" s="7"/>
      <c r="FD1128" s="7"/>
      <c r="FE1128" s="7"/>
      <c r="FF1128" s="7"/>
      <c r="FG1128" s="7"/>
      <c r="FH1128" s="7"/>
      <c r="FI1128" s="7"/>
      <c r="FJ1128" s="7"/>
      <c r="FK1128" s="7"/>
      <c r="FL1128" s="7"/>
      <c r="FM1128" s="7"/>
      <c r="FN1128" s="7"/>
      <c r="FO1128" s="7"/>
      <c r="FP1128" s="7"/>
      <c r="FQ1128" s="7"/>
      <c r="FR1128" s="7"/>
    </row>
    <row r="1129" ht="15.75" customHeight="1">
      <c r="A1129" s="60"/>
      <c r="B1129" s="60"/>
      <c r="C1129" s="60"/>
      <c r="D1129" s="60"/>
      <c r="E1129" s="60"/>
      <c r="F1129" s="60"/>
      <c r="G1129" s="60"/>
      <c r="H1129" s="60"/>
      <c r="I1129" s="60"/>
      <c r="J1129" s="60"/>
      <c r="K1129" s="60"/>
      <c r="L1129" s="60"/>
      <c r="M1129" s="60"/>
      <c r="N1129" s="60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  <c r="CV1129" s="7"/>
      <c r="CW1129" s="7"/>
      <c r="CX1129" s="7"/>
      <c r="CY1129" s="7"/>
      <c r="CZ1129" s="7"/>
      <c r="DA1129" s="7"/>
      <c r="DB1129" s="7"/>
      <c r="DC1129" s="7"/>
      <c r="DD1129" s="7"/>
      <c r="DE1129" s="7"/>
      <c r="DF1129" s="7"/>
      <c r="DG1129" s="7"/>
      <c r="DH1129" s="7"/>
      <c r="DI1129" s="7"/>
      <c r="DJ1129" s="7"/>
      <c r="DK1129" s="7"/>
      <c r="DL1129" s="7"/>
      <c r="DM1129" s="7"/>
      <c r="DN1129" s="7"/>
      <c r="DO1129" s="7"/>
      <c r="DP1129" s="7"/>
      <c r="DQ1129" s="7"/>
      <c r="DR1129" s="7"/>
      <c r="DS1129" s="7"/>
      <c r="DT1129" s="7"/>
      <c r="DU1129" s="7"/>
      <c r="DV1129" s="8"/>
      <c r="DW1129" s="8"/>
      <c r="DX1129" s="8"/>
      <c r="DY1129" s="8"/>
      <c r="DZ1129" s="8"/>
      <c r="EA1129" s="8"/>
      <c r="EB1129" s="8"/>
      <c r="EC1129" s="8"/>
      <c r="ED1129" s="7"/>
      <c r="EE1129" s="7"/>
      <c r="EF1129" s="7"/>
      <c r="EG1129" s="7"/>
      <c r="EH1129" s="7"/>
      <c r="EI1129" s="7"/>
      <c r="EJ1129" s="7"/>
      <c r="EK1129" s="7"/>
      <c r="EL1129" s="7"/>
      <c r="EM1129" s="7"/>
      <c r="EN1129" s="7"/>
      <c r="EO1129" s="7"/>
      <c r="EP1129" s="7"/>
      <c r="EQ1129" s="7"/>
      <c r="ER1129" s="7"/>
      <c r="ES1129" s="7"/>
      <c r="ET1129" s="7"/>
      <c r="EU1129" s="7"/>
      <c r="EV1129" s="7"/>
      <c r="EW1129" s="7"/>
      <c r="EX1129" s="7"/>
      <c r="EY1129" s="7"/>
      <c r="EZ1129" s="7"/>
      <c r="FA1129" s="7"/>
      <c r="FB1129" s="7"/>
      <c r="FC1129" s="7"/>
      <c r="FD1129" s="7"/>
      <c r="FE1129" s="7"/>
      <c r="FF1129" s="7"/>
      <c r="FG1129" s="7"/>
      <c r="FH1129" s="7"/>
      <c r="FI1129" s="7"/>
      <c r="FJ1129" s="7"/>
      <c r="FK1129" s="7"/>
      <c r="FL1129" s="7"/>
      <c r="FM1129" s="7"/>
      <c r="FN1129" s="7"/>
      <c r="FO1129" s="7"/>
      <c r="FP1129" s="7"/>
      <c r="FQ1129" s="7"/>
      <c r="FR1129" s="7"/>
    </row>
    <row r="1130" ht="15.75" customHeight="1">
      <c r="A1130" s="60"/>
      <c r="B1130" s="60"/>
      <c r="C1130" s="60"/>
      <c r="D1130" s="60"/>
      <c r="E1130" s="60"/>
      <c r="F1130" s="60"/>
      <c r="G1130" s="60"/>
      <c r="H1130" s="60"/>
      <c r="I1130" s="60"/>
      <c r="J1130" s="60"/>
      <c r="K1130" s="60"/>
      <c r="L1130" s="60"/>
      <c r="M1130" s="60"/>
      <c r="N1130" s="60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  <c r="DE1130" s="7"/>
      <c r="DF1130" s="7"/>
      <c r="DG1130" s="7"/>
      <c r="DH1130" s="7"/>
      <c r="DI1130" s="7"/>
      <c r="DJ1130" s="7"/>
      <c r="DK1130" s="7"/>
      <c r="DL1130" s="7"/>
      <c r="DM1130" s="7"/>
      <c r="DN1130" s="7"/>
      <c r="DO1130" s="7"/>
      <c r="DP1130" s="7"/>
      <c r="DQ1130" s="7"/>
      <c r="DR1130" s="7"/>
      <c r="DS1130" s="7"/>
      <c r="DT1130" s="7"/>
      <c r="DU1130" s="7"/>
      <c r="DV1130" s="8"/>
      <c r="DW1130" s="8"/>
      <c r="DX1130" s="8"/>
      <c r="DY1130" s="8"/>
      <c r="DZ1130" s="8"/>
      <c r="EA1130" s="8"/>
      <c r="EB1130" s="8"/>
      <c r="EC1130" s="8"/>
      <c r="ED1130" s="7"/>
      <c r="EE1130" s="7"/>
      <c r="EF1130" s="7"/>
      <c r="EG1130" s="7"/>
      <c r="EH1130" s="7"/>
      <c r="EI1130" s="7"/>
      <c r="EJ1130" s="7"/>
      <c r="EK1130" s="7"/>
      <c r="EL1130" s="7"/>
      <c r="EM1130" s="7"/>
      <c r="EN1130" s="7"/>
      <c r="EO1130" s="7"/>
      <c r="EP1130" s="7"/>
      <c r="EQ1130" s="7"/>
      <c r="ER1130" s="7"/>
      <c r="ES1130" s="7"/>
      <c r="ET1130" s="7"/>
      <c r="EU1130" s="7"/>
      <c r="EV1130" s="7"/>
      <c r="EW1130" s="7"/>
      <c r="EX1130" s="7"/>
      <c r="EY1130" s="7"/>
      <c r="EZ1130" s="7"/>
      <c r="FA1130" s="7"/>
      <c r="FB1130" s="7"/>
      <c r="FC1130" s="7"/>
      <c r="FD1130" s="7"/>
      <c r="FE1130" s="7"/>
      <c r="FF1130" s="7"/>
      <c r="FG1130" s="7"/>
      <c r="FH1130" s="7"/>
      <c r="FI1130" s="7"/>
      <c r="FJ1130" s="7"/>
      <c r="FK1130" s="7"/>
      <c r="FL1130" s="7"/>
      <c r="FM1130" s="7"/>
      <c r="FN1130" s="7"/>
      <c r="FO1130" s="7"/>
      <c r="FP1130" s="7"/>
      <c r="FQ1130" s="7"/>
      <c r="FR1130" s="7"/>
    </row>
    <row r="1131" ht="15.75" customHeight="1">
      <c r="A1131" s="60"/>
      <c r="B1131" s="60"/>
      <c r="C1131" s="60"/>
      <c r="D1131" s="60"/>
      <c r="E1131" s="60"/>
      <c r="F1131" s="60"/>
      <c r="G1131" s="60"/>
      <c r="H1131" s="60"/>
      <c r="I1131" s="60"/>
      <c r="J1131" s="60"/>
      <c r="K1131" s="60"/>
      <c r="L1131" s="60"/>
      <c r="M1131" s="60"/>
      <c r="N1131" s="60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  <c r="CV1131" s="7"/>
      <c r="CW1131" s="7"/>
      <c r="CX1131" s="7"/>
      <c r="CY1131" s="7"/>
      <c r="CZ1131" s="7"/>
      <c r="DA1131" s="7"/>
      <c r="DB1131" s="7"/>
      <c r="DC1131" s="7"/>
      <c r="DD1131" s="7"/>
      <c r="DE1131" s="7"/>
      <c r="DF1131" s="7"/>
      <c r="DG1131" s="7"/>
      <c r="DH1131" s="7"/>
      <c r="DI1131" s="7"/>
      <c r="DJ1131" s="7"/>
      <c r="DK1131" s="7"/>
      <c r="DL1131" s="7"/>
      <c r="DM1131" s="7"/>
      <c r="DN1131" s="7"/>
      <c r="DO1131" s="7"/>
      <c r="DP1131" s="7"/>
      <c r="DQ1131" s="7"/>
      <c r="DR1131" s="7"/>
      <c r="DS1131" s="7"/>
      <c r="DT1131" s="7"/>
      <c r="DU1131" s="7"/>
      <c r="DV1131" s="8"/>
      <c r="DW1131" s="8"/>
      <c r="DX1131" s="8"/>
      <c r="DY1131" s="8"/>
      <c r="DZ1131" s="8"/>
      <c r="EA1131" s="8"/>
      <c r="EB1131" s="8"/>
      <c r="EC1131" s="8"/>
      <c r="ED1131" s="7"/>
      <c r="EE1131" s="7"/>
      <c r="EF1131" s="7"/>
      <c r="EG1131" s="7"/>
      <c r="EH1131" s="7"/>
      <c r="EI1131" s="7"/>
      <c r="EJ1131" s="7"/>
      <c r="EK1131" s="7"/>
      <c r="EL1131" s="7"/>
      <c r="EM1131" s="7"/>
      <c r="EN1131" s="7"/>
      <c r="EO1131" s="7"/>
      <c r="EP1131" s="7"/>
      <c r="EQ1131" s="7"/>
      <c r="ER1131" s="7"/>
      <c r="ES1131" s="7"/>
      <c r="ET1131" s="7"/>
      <c r="EU1131" s="7"/>
      <c r="EV1131" s="7"/>
      <c r="EW1131" s="7"/>
      <c r="EX1131" s="7"/>
      <c r="EY1131" s="7"/>
      <c r="EZ1131" s="7"/>
      <c r="FA1131" s="7"/>
      <c r="FB1131" s="7"/>
      <c r="FC1131" s="7"/>
      <c r="FD1131" s="7"/>
      <c r="FE1131" s="7"/>
      <c r="FF1131" s="7"/>
      <c r="FG1131" s="7"/>
      <c r="FH1131" s="7"/>
      <c r="FI1131" s="7"/>
      <c r="FJ1131" s="7"/>
      <c r="FK1131" s="7"/>
      <c r="FL1131" s="7"/>
      <c r="FM1131" s="7"/>
      <c r="FN1131" s="7"/>
      <c r="FO1131" s="7"/>
      <c r="FP1131" s="7"/>
      <c r="FQ1131" s="7"/>
      <c r="FR1131" s="7"/>
    </row>
    <row r="1132" ht="15.75" customHeight="1">
      <c r="A1132" s="60"/>
      <c r="B1132" s="60"/>
      <c r="C1132" s="60"/>
      <c r="D1132" s="60"/>
      <c r="E1132" s="60"/>
      <c r="F1132" s="60"/>
      <c r="G1132" s="60"/>
      <c r="H1132" s="60"/>
      <c r="I1132" s="60"/>
      <c r="J1132" s="60"/>
      <c r="K1132" s="60"/>
      <c r="L1132" s="60"/>
      <c r="M1132" s="60"/>
      <c r="N1132" s="60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  <c r="DE1132" s="7"/>
      <c r="DF1132" s="7"/>
      <c r="DG1132" s="7"/>
      <c r="DH1132" s="7"/>
      <c r="DI1132" s="7"/>
      <c r="DJ1132" s="7"/>
      <c r="DK1132" s="7"/>
      <c r="DL1132" s="7"/>
      <c r="DM1132" s="7"/>
      <c r="DN1132" s="7"/>
      <c r="DO1132" s="7"/>
      <c r="DP1132" s="7"/>
      <c r="DQ1132" s="7"/>
      <c r="DR1132" s="7"/>
      <c r="DS1132" s="7"/>
      <c r="DT1132" s="7"/>
      <c r="DU1132" s="7"/>
      <c r="DV1132" s="8"/>
      <c r="DW1132" s="8"/>
      <c r="DX1132" s="8"/>
      <c r="DY1132" s="8"/>
      <c r="DZ1132" s="8"/>
      <c r="EA1132" s="8"/>
      <c r="EB1132" s="8"/>
      <c r="EC1132" s="8"/>
      <c r="ED1132" s="7"/>
      <c r="EE1132" s="7"/>
      <c r="EF1132" s="7"/>
      <c r="EG1132" s="7"/>
      <c r="EH1132" s="7"/>
      <c r="EI1132" s="7"/>
      <c r="EJ1132" s="7"/>
      <c r="EK1132" s="7"/>
      <c r="EL1132" s="7"/>
      <c r="EM1132" s="7"/>
      <c r="EN1132" s="7"/>
      <c r="EO1132" s="7"/>
      <c r="EP1132" s="7"/>
      <c r="EQ1132" s="7"/>
      <c r="ER1132" s="7"/>
      <c r="ES1132" s="7"/>
      <c r="ET1132" s="7"/>
      <c r="EU1132" s="7"/>
      <c r="EV1132" s="7"/>
      <c r="EW1132" s="7"/>
      <c r="EX1132" s="7"/>
      <c r="EY1132" s="7"/>
      <c r="EZ1132" s="7"/>
      <c r="FA1132" s="7"/>
      <c r="FB1132" s="7"/>
      <c r="FC1132" s="7"/>
      <c r="FD1132" s="7"/>
      <c r="FE1132" s="7"/>
      <c r="FF1132" s="7"/>
      <c r="FG1132" s="7"/>
      <c r="FH1132" s="7"/>
      <c r="FI1132" s="7"/>
      <c r="FJ1132" s="7"/>
      <c r="FK1132" s="7"/>
      <c r="FL1132" s="7"/>
      <c r="FM1132" s="7"/>
      <c r="FN1132" s="7"/>
      <c r="FO1132" s="7"/>
      <c r="FP1132" s="7"/>
      <c r="FQ1132" s="7"/>
      <c r="FR1132" s="7"/>
    </row>
    <row r="1133" ht="15.75" customHeight="1">
      <c r="A1133" s="60"/>
      <c r="B1133" s="60"/>
      <c r="C1133" s="60"/>
      <c r="D1133" s="60"/>
      <c r="E1133" s="60"/>
      <c r="F1133" s="60"/>
      <c r="G1133" s="60"/>
      <c r="H1133" s="60"/>
      <c r="I1133" s="60"/>
      <c r="J1133" s="60"/>
      <c r="K1133" s="60"/>
      <c r="L1133" s="60"/>
      <c r="M1133" s="60"/>
      <c r="N1133" s="60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  <c r="CV1133" s="7"/>
      <c r="CW1133" s="7"/>
      <c r="CX1133" s="7"/>
      <c r="CY1133" s="7"/>
      <c r="CZ1133" s="7"/>
      <c r="DA1133" s="7"/>
      <c r="DB1133" s="7"/>
      <c r="DC1133" s="7"/>
      <c r="DD1133" s="7"/>
      <c r="DE1133" s="7"/>
      <c r="DF1133" s="7"/>
      <c r="DG1133" s="7"/>
      <c r="DH1133" s="7"/>
      <c r="DI1133" s="7"/>
      <c r="DJ1133" s="7"/>
      <c r="DK1133" s="7"/>
      <c r="DL1133" s="7"/>
      <c r="DM1133" s="7"/>
      <c r="DN1133" s="7"/>
      <c r="DO1133" s="7"/>
      <c r="DP1133" s="7"/>
      <c r="DQ1133" s="7"/>
      <c r="DR1133" s="7"/>
      <c r="DS1133" s="7"/>
      <c r="DT1133" s="7"/>
      <c r="DU1133" s="7"/>
      <c r="DV1133" s="8"/>
      <c r="DW1133" s="8"/>
      <c r="DX1133" s="8"/>
      <c r="DY1133" s="8"/>
      <c r="DZ1133" s="8"/>
      <c r="EA1133" s="8"/>
      <c r="EB1133" s="8"/>
      <c r="EC1133" s="8"/>
      <c r="ED1133" s="7"/>
      <c r="EE1133" s="7"/>
      <c r="EF1133" s="7"/>
      <c r="EG1133" s="7"/>
      <c r="EH1133" s="7"/>
      <c r="EI1133" s="7"/>
      <c r="EJ1133" s="7"/>
      <c r="EK1133" s="7"/>
      <c r="EL1133" s="7"/>
      <c r="EM1133" s="7"/>
      <c r="EN1133" s="7"/>
      <c r="EO1133" s="7"/>
      <c r="EP1133" s="7"/>
      <c r="EQ1133" s="7"/>
      <c r="ER1133" s="7"/>
      <c r="ES1133" s="7"/>
      <c r="ET1133" s="7"/>
      <c r="EU1133" s="7"/>
      <c r="EV1133" s="7"/>
      <c r="EW1133" s="7"/>
      <c r="EX1133" s="7"/>
      <c r="EY1133" s="7"/>
      <c r="EZ1133" s="7"/>
      <c r="FA1133" s="7"/>
      <c r="FB1133" s="7"/>
      <c r="FC1133" s="7"/>
      <c r="FD1133" s="7"/>
      <c r="FE1133" s="7"/>
      <c r="FF1133" s="7"/>
      <c r="FG1133" s="7"/>
      <c r="FH1133" s="7"/>
      <c r="FI1133" s="7"/>
      <c r="FJ1133" s="7"/>
      <c r="FK1133" s="7"/>
      <c r="FL1133" s="7"/>
      <c r="FM1133" s="7"/>
      <c r="FN1133" s="7"/>
      <c r="FO1133" s="7"/>
      <c r="FP1133" s="7"/>
      <c r="FQ1133" s="7"/>
      <c r="FR1133" s="7"/>
    </row>
    <row r="1134" ht="15.75" customHeight="1">
      <c r="A1134" s="60"/>
      <c r="B1134" s="60"/>
      <c r="C1134" s="60"/>
      <c r="D1134" s="60"/>
      <c r="E1134" s="60"/>
      <c r="F1134" s="60"/>
      <c r="G1134" s="60"/>
      <c r="H1134" s="60"/>
      <c r="I1134" s="60"/>
      <c r="J1134" s="60"/>
      <c r="K1134" s="60"/>
      <c r="L1134" s="60"/>
      <c r="M1134" s="60"/>
      <c r="N1134" s="60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  <c r="DE1134" s="7"/>
      <c r="DF1134" s="7"/>
      <c r="DG1134" s="7"/>
      <c r="DH1134" s="7"/>
      <c r="DI1134" s="7"/>
      <c r="DJ1134" s="7"/>
      <c r="DK1134" s="7"/>
      <c r="DL1134" s="7"/>
      <c r="DM1134" s="7"/>
      <c r="DN1134" s="7"/>
      <c r="DO1134" s="7"/>
      <c r="DP1134" s="7"/>
      <c r="DQ1134" s="7"/>
      <c r="DR1134" s="7"/>
      <c r="DS1134" s="7"/>
      <c r="DT1134" s="7"/>
      <c r="DU1134" s="7"/>
      <c r="DV1134" s="8"/>
      <c r="DW1134" s="8"/>
      <c r="DX1134" s="8"/>
      <c r="DY1134" s="8"/>
      <c r="DZ1134" s="8"/>
      <c r="EA1134" s="8"/>
      <c r="EB1134" s="8"/>
      <c r="EC1134" s="8"/>
      <c r="ED1134" s="7"/>
      <c r="EE1134" s="7"/>
      <c r="EF1134" s="7"/>
      <c r="EG1134" s="7"/>
      <c r="EH1134" s="7"/>
      <c r="EI1134" s="7"/>
      <c r="EJ1134" s="7"/>
      <c r="EK1134" s="7"/>
      <c r="EL1134" s="7"/>
      <c r="EM1134" s="7"/>
      <c r="EN1134" s="7"/>
      <c r="EO1134" s="7"/>
      <c r="EP1134" s="7"/>
      <c r="EQ1134" s="7"/>
      <c r="ER1134" s="7"/>
      <c r="ES1134" s="7"/>
      <c r="ET1134" s="7"/>
      <c r="EU1134" s="7"/>
      <c r="EV1134" s="7"/>
      <c r="EW1134" s="7"/>
      <c r="EX1134" s="7"/>
      <c r="EY1134" s="7"/>
      <c r="EZ1134" s="7"/>
      <c r="FA1134" s="7"/>
      <c r="FB1134" s="7"/>
      <c r="FC1134" s="7"/>
      <c r="FD1134" s="7"/>
      <c r="FE1134" s="7"/>
      <c r="FF1134" s="7"/>
      <c r="FG1134" s="7"/>
      <c r="FH1134" s="7"/>
      <c r="FI1134" s="7"/>
      <c r="FJ1134" s="7"/>
      <c r="FK1134" s="7"/>
      <c r="FL1134" s="7"/>
      <c r="FM1134" s="7"/>
      <c r="FN1134" s="7"/>
      <c r="FO1134" s="7"/>
      <c r="FP1134" s="7"/>
      <c r="FQ1134" s="7"/>
      <c r="FR1134" s="7"/>
    </row>
    <row r="1135" ht="15.75" customHeight="1">
      <c r="A1135" s="60"/>
      <c r="B1135" s="60"/>
      <c r="C1135" s="60"/>
      <c r="D1135" s="60"/>
      <c r="E1135" s="60"/>
      <c r="F1135" s="60"/>
      <c r="G1135" s="60"/>
      <c r="H1135" s="60"/>
      <c r="I1135" s="60"/>
      <c r="J1135" s="60"/>
      <c r="K1135" s="60"/>
      <c r="L1135" s="60"/>
      <c r="M1135" s="60"/>
      <c r="N1135" s="60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  <c r="CV1135" s="7"/>
      <c r="CW1135" s="7"/>
      <c r="CX1135" s="7"/>
      <c r="CY1135" s="7"/>
      <c r="CZ1135" s="7"/>
      <c r="DA1135" s="7"/>
      <c r="DB1135" s="7"/>
      <c r="DC1135" s="7"/>
      <c r="DD1135" s="7"/>
      <c r="DE1135" s="7"/>
      <c r="DF1135" s="7"/>
      <c r="DG1135" s="7"/>
      <c r="DH1135" s="7"/>
      <c r="DI1135" s="7"/>
      <c r="DJ1135" s="7"/>
      <c r="DK1135" s="7"/>
      <c r="DL1135" s="7"/>
      <c r="DM1135" s="7"/>
      <c r="DN1135" s="7"/>
      <c r="DO1135" s="7"/>
      <c r="DP1135" s="7"/>
      <c r="DQ1135" s="7"/>
      <c r="DR1135" s="7"/>
      <c r="DS1135" s="7"/>
      <c r="DT1135" s="7"/>
      <c r="DU1135" s="7"/>
      <c r="DV1135" s="8"/>
      <c r="DW1135" s="8"/>
      <c r="DX1135" s="8"/>
      <c r="DY1135" s="8"/>
      <c r="DZ1135" s="8"/>
      <c r="EA1135" s="8"/>
      <c r="EB1135" s="8"/>
      <c r="EC1135" s="8"/>
      <c r="ED1135" s="7"/>
      <c r="EE1135" s="7"/>
      <c r="EF1135" s="7"/>
      <c r="EG1135" s="7"/>
      <c r="EH1135" s="7"/>
      <c r="EI1135" s="7"/>
      <c r="EJ1135" s="7"/>
      <c r="EK1135" s="7"/>
      <c r="EL1135" s="7"/>
      <c r="EM1135" s="7"/>
      <c r="EN1135" s="7"/>
      <c r="EO1135" s="7"/>
      <c r="EP1135" s="7"/>
      <c r="EQ1135" s="7"/>
      <c r="ER1135" s="7"/>
      <c r="ES1135" s="7"/>
      <c r="ET1135" s="7"/>
      <c r="EU1135" s="7"/>
      <c r="EV1135" s="7"/>
      <c r="EW1135" s="7"/>
      <c r="EX1135" s="7"/>
      <c r="EY1135" s="7"/>
      <c r="EZ1135" s="7"/>
      <c r="FA1135" s="7"/>
      <c r="FB1135" s="7"/>
      <c r="FC1135" s="7"/>
      <c r="FD1135" s="7"/>
      <c r="FE1135" s="7"/>
      <c r="FF1135" s="7"/>
      <c r="FG1135" s="7"/>
      <c r="FH1135" s="7"/>
      <c r="FI1135" s="7"/>
      <c r="FJ1135" s="7"/>
      <c r="FK1135" s="7"/>
      <c r="FL1135" s="7"/>
      <c r="FM1135" s="7"/>
      <c r="FN1135" s="7"/>
      <c r="FO1135" s="7"/>
      <c r="FP1135" s="7"/>
      <c r="FQ1135" s="7"/>
      <c r="FR1135" s="7"/>
    </row>
    <row r="1136" ht="15.75" customHeight="1">
      <c r="A1136" s="60"/>
      <c r="B1136" s="60"/>
      <c r="C1136" s="60"/>
      <c r="D1136" s="60"/>
      <c r="E1136" s="60"/>
      <c r="F1136" s="60"/>
      <c r="G1136" s="60"/>
      <c r="H1136" s="60"/>
      <c r="I1136" s="60"/>
      <c r="J1136" s="60"/>
      <c r="K1136" s="60"/>
      <c r="L1136" s="60"/>
      <c r="M1136" s="60"/>
      <c r="N1136" s="60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  <c r="DE1136" s="7"/>
      <c r="DF1136" s="7"/>
      <c r="DG1136" s="7"/>
      <c r="DH1136" s="7"/>
      <c r="DI1136" s="7"/>
      <c r="DJ1136" s="7"/>
      <c r="DK1136" s="7"/>
      <c r="DL1136" s="7"/>
      <c r="DM1136" s="7"/>
      <c r="DN1136" s="7"/>
      <c r="DO1136" s="7"/>
      <c r="DP1136" s="7"/>
      <c r="DQ1136" s="7"/>
      <c r="DR1136" s="7"/>
      <c r="DS1136" s="7"/>
      <c r="DT1136" s="7"/>
      <c r="DU1136" s="7"/>
      <c r="DV1136" s="8"/>
      <c r="DW1136" s="8"/>
      <c r="DX1136" s="8"/>
      <c r="DY1136" s="8"/>
      <c r="DZ1136" s="8"/>
      <c r="EA1136" s="8"/>
      <c r="EB1136" s="8"/>
      <c r="EC1136" s="8"/>
      <c r="ED1136" s="7"/>
      <c r="EE1136" s="7"/>
      <c r="EF1136" s="7"/>
      <c r="EG1136" s="7"/>
      <c r="EH1136" s="7"/>
      <c r="EI1136" s="7"/>
      <c r="EJ1136" s="7"/>
      <c r="EK1136" s="7"/>
      <c r="EL1136" s="7"/>
      <c r="EM1136" s="7"/>
      <c r="EN1136" s="7"/>
      <c r="EO1136" s="7"/>
      <c r="EP1136" s="7"/>
      <c r="EQ1136" s="7"/>
      <c r="ER1136" s="7"/>
      <c r="ES1136" s="7"/>
      <c r="ET1136" s="7"/>
      <c r="EU1136" s="7"/>
      <c r="EV1136" s="7"/>
      <c r="EW1136" s="7"/>
      <c r="EX1136" s="7"/>
      <c r="EY1136" s="7"/>
      <c r="EZ1136" s="7"/>
      <c r="FA1136" s="7"/>
      <c r="FB1136" s="7"/>
      <c r="FC1136" s="7"/>
      <c r="FD1136" s="7"/>
      <c r="FE1136" s="7"/>
      <c r="FF1136" s="7"/>
      <c r="FG1136" s="7"/>
      <c r="FH1136" s="7"/>
      <c r="FI1136" s="7"/>
      <c r="FJ1136" s="7"/>
      <c r="FK1136" s="7"/>
      <c r="FL1136" s="7"/>
      <c r="FM1136" s="7"/>
      <c r="FN1136" s="7"/>
      <c r="FO1136" s="7"/>
      <c r="FP1136" s="7"/>
      <c r="FQ1136" s="7"/>
      <c r="FR1136" s="7"/>
    </row>
    <row r="1137" ht="15.75" customHeight="1">
      <c r="A1137" s="60"/>
      <c r="B1137" s="60"/>
      <c r="C1137" s="60"/>
      <c r="D1137" s="60"/>
      <c r="E1137" s="60"/>
      <c r="F1137" s="60"/>
      <c r="G1137" s="60"/>
      <c r="H1137" s="60"/>
      <c r="I1137" s="60"/>
      <c r="J1137" s="60"/>
      <c r="K1137" s="60"/>
      <c r="L1137" s="60"/>
      <c r="M1137" s="60"/>
      <c r="N1137" s="60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  <c r="CV1137" s="7"/>
      <c r="CW1137" s="7"/>
      <c r="CX1137" s="7"/>
      <c r="CY1137" s="7"/>
      <c r="CZ1137" s="7"/>
      <c r="DA1137" s="7"/>
      <c r="DB1137" s="7"/>
      <c r="DC1137" s="7"/>
      <c r="DD1137" s="7"/>
      <c r="DE1137" s="7"/>
      <c r="DF1137" s="7"/>
      <c r="DG1137" s="7"/>
      <c r="DH1137" s="7"/>
      <c r="DI1137" s="7"/>
      <c r="DJ1137" s="7"/>
      <c r="DK1137" s="7"/>
      <c r="DL1137" s="7"/>
      <c r="DM1137" s="7"/>
      <c r="DN1137" s="7"/>
      <c r="DO1137" s="7"/>
      <c r="DP1137" s="7"/>
      <c r="DQ1137" s="7"/>
      <c r="DR1137" s="7"/>
      <c r="DS1137" s="7"/>
      <c r="DT1137" s="7"/>
      <c r="DU1137" s="7"/>
      <c r="DV1137" s="8"/>
      <c r="DW1137" s="8"/>
      <c r="DX1137" s="8"/>
      <c r="DY1137" s="8"/>
      <c r="DZ1137" s="8"/>
      <c r="EA1137" s="8"/>
      <c r="EB1137" s="8"/>
      <c r="EC1137" s="8"/>
      <c r="ED1137" s="7"/>
      <c r="EE1137" s="7"/>
      <c r="EF1137" s="7"/>
      <c r="EG1137" s="7"/>
      <c r="EH1137" s="7"/>
      <c r="EI1137" s="7"/>
      <c r="EJ1137" s="7"/>
      <c r="EK1137" s="7"/>
      <c r="EL1137" s="7"/>
      <c r="EM1137" s="7"/>
      <c r="EN1137" s="7"/>
      <c r="EO1137" s="7"/>
      <c r="EP1137" s="7"/>
      <c r="EQ1137" s="7"/>
      <c r="ER1137" s="7"/>
      <c r="ES1137" s="7"/>
      <c r="ET1137" s="7"/>
      <c r="EU1137" s="7"/>
      <c r="EV1137" s="7"/>
      <c r="EW1137" s="7"/>
      <c r="EX1137" s="7"/>
      <c r="EY1137" s="7"/>
      <c r="EZ1137" s="7"/>
      <c r="FA1137" s="7"/>
      <c r="FB1137" s="7"/>
      <c r="FC1137" s="7"/>
      <c r="FD1137" s="7"/>
      <c r="FE1137" s="7"/>
      <c r="FF1137" s="7"/>
      <c r="FG1137" s="7"/>
      <c r="FH1137" s="7"/>
      <c r="FI1137" s="7"/>
      <c r="FJ1137" s="7"/>
      <c r="FK1137" s="7"/>
      <c r="FL1137" s="7"/>
      <c r="FM1137" s="7"/>
      <c r="FN1137" s="7"/>
      <c r="FO1137" s="7"/>
      <c r="FP1137" s="7"/>
      <c r="FQ1137" s="7"/>
      <c r="FR1137" s="7"/>
    </row>
    <row r="1138" ht="15.75" customHeight="1">
      <c r="A1138" s="60"/>
      <c r="B1138" s="60"/>
      <c r="C1138" s="60"/>
      <c r="D1138" s="60"/>
      <c r="E1138" s="60"/>
      <c r="F1138" s="60"/>
      <c r="G1138" s="60"/>
      <c r="H1138" s="60"/>
      <c r="I1138" s="60"/>
      <c r="J1138" s="60"/>
      <c r="K1138" s="60"/>
      <c r="L1138" s="60"/>
      <c r="M1138" s="60"/>
      <c r="N1138" s="60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  <c r="DE1138" s="7"/>
      <c r="DF1138" s="7"/>
      <c r="DG1138" s="7"/>
      <c r="DH1138" s="7"/>
      <c r="DI1138" s="7"/>
      <c r="DJ1138" s="7"/>
      <c r="DK1138" s="7"/>
      <c r="DL1138" s="7"/>
      <c r="DM1138" s="7"/>
      <c r="DN1138" s="7"/>
      <c r="DO1138" s="7"/>
      <c r="DP1138" s="7"/>
      <c r="DQ1138" s="7"/>
      <c r="DR1138" s="7"/>
      <c r="DS1138" s="7"/>
      <c r="DT1138" s="7"/>
      <c r="DU1138" s="7"/>
      <c r="DV1138" s="8"/>
      <c r="DW1138" s="8"/>
      <c r="DX1138" s="8"/>
      <c r="DY1138" s="8"/>
      <c r="DZ1138" s="8"/>
      <c r="EA1138" s="8"/>
      <c r="EB1138" s="8"/>
      <c r="EC1138" s="8"/>
      <c r="ED1138" s="7"/>
      <c r="EE1138" s="7"/>
      <c r="EF1138" s="7"/>
      <c r="EG1138" s="7"/>
      <c r="EH1138" s="7"/>
      <c r="EI1138" s="7"/>
      <c r="EJ1138" s="7"/>
      <c r="EK1138" s="7"/>
      <c r="EL1138" s="7"/>
      <c r="EM1138" s="7"/>
      <c r="EN1138" s="7"/>
      <c r="EO1138" s="7"/>
      <c r="EP1138" s="7"/>
      <c r="EQ1138" s="7"/>
      <c r="ER1138" s="7"/>
      <c r="ES1138" s="7"/>
      <c r="ET1138" s="7"/>
      <c r="EU1138" s="7"/>
      <c r="EV1138" s="7"/>
      <c r="EW1138" s="7"/>
      <c r="EX1138" s="7"/>
      <c r="EY1138" s="7"/>
      <c r="EZ1138" s="7"/>
      <c r="FA1138" s="7"/>
      <c r="FB1138" s="7"/>
      <c r="FC1138" s="7"/>
      <c r="FD1138" s="7"/>
      <c r="FE1138" s="7"/>
      <c r="FF1138" s="7"/>
      <c r="FG1138" s="7"/>
      <c r="FH1138" s="7"/>
      <c r="FI1138" s="7"/>
      <c r="FJ1138" s="7"/>
      <c r="FK1138" s="7"/>
      <c r="FL1138" s="7"/>
      <c r="FM1138" s="7"/>
      <c r="FN1138" s="7"/>
      <c r="FO1138" s="7"/>
      <c r="FP1138" s="7"/>
      <c r="FQ1138" s="7"/>
      <c r="FR1138" s="7"/>
    </row>
    <row r="1139" ht="15.75" customHeight="1">
      <c r="A1139" s="60"/>
      <c r="B1139" s="60"/>
      <c r="C1139" s="60"/>
      <c r="D1139" s="60"/>
      <c r="E1139" s="60"/>
      <c r="F1139" s="60"/>
      <c r="G1139" s="60"/>
      <c r="H1139" s="60"/>
      <c r="I1139" s="60"/>
      <c r="J1139" s="60"/>
      <c r="K1139" s="60"/>
      <c r="L1139" s="60"/>
      <c r="M1139" s="60"/>
      <c r="N1139" s="60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  <c r="CV1139" s="7"/>
      <c r="CW1139" s="7"/>
      <c r="CX1139" s="7"/>
      <c r="CY1139" s="7"/>
      <c r="CZ1139" s="7"/>
      <c r="DA1139" s="7"/>
      <c r="DB1139" s="7"/>
      <c r="DC1139" s="7"/>
      <c r="DD1139" s="7"/>
      <c r="DE1139" s="7"/>
      <c r="DF1139" s="7"/>
      <c r="DG1139" s="7"/>
      <c r="DH1139" s="7"/>
      <c r="DI1139" s="7"/>
      <c r="DJ1139" s="7"/>
      <c r="DK1139" s="7"/>
      <c r="DL1139" s="7"/>
      <c r="DM1139" s="7"/>
      <c r="DN1139" s="7"/>
      <c r="DO1139" s="7"/>
      <c r="DP1139" s="7"/>
      <c r="DQ1139" s="7"/>
      <c r="DR1139" s="7"/>
      <c r="DS1139" s="7"/>
      <c r="DT1139" s="7"/>
      <c r="DU1139" s="7"/>
      <c r="DV1139" s="8"/>
      <c r="DW1139" s="8"/>
      <c r="DX1139" s="8"/>
      <c r="DY1139" s="8"/>
      <c r="DZ1139" s="8"/>
      <c r="EA1139" s="8"/>
      <c r="EB1139" s="8"/>
      <c r="EC1139" s="8"/>
      <c r="ED1139" s="7"/>
      <c r="EE1139" s="7"/>
      <c r="EF1139" s="7"/>
      <c r="EG1139" s="7"/>
      <c r="EH1139" s="7"/>
      <c r="EI1139" s="7"/>
      <c r="EJ1139" s="7"/>
      <c r="EK1139" s="7"/>
      <c r="EL1139" s="7"/>
      <c r="EM1139" s="7"/>
      <c r="EN1139" s="7"/>
      <c r="EO1139" s="7"/>
      <c r="EP1139" s="7"/>
      <c r="EQ1139" s="7"/>
      <c r="ER1139" s="7"/>
      <c r="ES1139" s="7"/>
      <c r="ET1139" s="7"/>
      <c r="EU1139" s="7"/>
      <c r="EV1139" s="7"/>
      <c r="EW1139" s="7"/>
      <c r="EX1139" s="7"/>
      <c r="EY1139" s="7"/>
      <c r="EZ1139" s="7"/>
      <c r="FA1139" s="7"/>
      <c r="FB1139" s="7"/>
      <c r="FC1139" s="7"/>
      <c r="FD1139" s="7"/>
      <c r="FE1139" s="7"/>
      <c r="FF1139" s="7"/>
      <c r="FG1139" s="7"/>
      <c r="FH1139" s="7"/>
      <c r="FI1139" s="7"/>
      <c r="FJ1139" s="7"/>
      <c r="FK1139" s="7"/>
      <c r="FL1139" s="7"/>
      <c r="FM1139" s="7"/>
      <c r="FN1139" s="7"/>
      <c r="FO1139" s="7"/>
      <c r="FP1139" s="7"/>
      <c r="FQ1139" s="7"/>
      <c r="FR1139" s="7"/>
    </row>
    <row r="1140" ht="15.75" customHeight="1">
      <c r="A1140" s="60"/>
      <c r="B1140" s="60"/>
      <c r="C1140" s="60"/>
      <c r="D1140" s="60"/>
      <c r="E1140" s="60"/>
      <c r="F1140" s="60"/>
      <c r="G1140" s="60"/>
      <c r="H1140" s="60"/>
      <c r="I1140" s="60"/>
      <c r="J1140" s="60"/>
      <c r="K1140" s="60"/>
      <c r="L1140" s="60"/>
      <c r="M1140" s="60"/>
      <c r="N1140" s="60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  <c r="DE1140" s="7"/>
      <c r="DF1140" s="7"/>
      <c r="DG1140" s="7"/>
      <c r="DH1140" s="7"/>
      <c r="DI1140" s="7"/>
      <c r="DJ1140" s="7"/>
      <c r="DK1140" s="7"/>
      <c r="DL1140" s="7"/>
      <c r="DM1140" s="7"/>
      <c r="DN1140" s="7"/>
      <c r="DO1140" s="7"/>
      <c r="DP1140" s="7"/>
      <c r="DQ1140" s="7"/>
      <c r="DR1140" s="7"/>
      <c r="DS1140" s="7"/>
      <c r="DT1140" s="7"/>
      <c r="DU1140" s="7"/>
      <c r="DV1140" s="8"/>
      <c r="DW1140" s="8"/>
      <c r="DX1140" s="8"/>
      <c r="DY1140" s="8"/>
      <c r="DZ1140" s="8"/>
      <c r="EA1140" s="8"/>
      <c r="EB1140" s="8"/>
      <c r="EC1140" s="8"/>
      <c r="ED1140" s="7"/>
      <c r="EE1140" s="7"/>
      <c r="EF1140" s="7"/>
      <c r="EG1140" s="7"/>
      <c r="EH1140" s="7"/>
      <c r="EI1140" s="7"/>
      <c r="EJ1140" s="7"/>
      <c r="EK1140" s="7"/>
      <c r="EL1140" s="7"/>
      <c r="EM1140" s="7"/>
      <c r="EN1140" s="7"/>
      <c r="EO1140" s="7"/>
      <c r="EP1140" s="7"/>
      <c r="EQ1140" s="7"/>
      <c r="ER1140" s="7"/>
      <c r="ES1140" s="7"/>
      <c r="ET1140" s="7"/>
      <c r="EU1140" s="7"/>
      <c r="EV1140" s="7"/>
      <c r="EW1140" s="7"/>
      <c r="EX1140" s="7"/>
      <c r="EY1140" s="7"/>
      <c r="EZ1140" s="7"/>
      <c r="FA1140" s="7"/>
      <c r="FB1140" s="7"/>
      <c r="FC1140" s="7"/>
      <c r="FD1140" s="7"/>
      <c r="FE1140" s="7"/>
      <c r="FF1140" s="7"/>
      <c r="FG1140" s="7"/>
      <c r="FH1140" s="7"/>
      <c r="FI1140" s="7"/>
      <c r="FJ1140" s="7"/>
      <c r="FK1140" s="7"/>
      <c r="FL1140" s="7"/>
      <c r="FM1140" s="7"/>
      <c r="FN1140" s="7"/>
      <c r="FO1140" s="7"/>
      <c r="FP1140" s="7"/>
      <c r="FQ1140" s="7"/>
      <c r="FR1140" s="7"/>
    </row>
    <row r="1141" ht="15.75" customHeight="1">
      <c r="A1141" s="60"/>
      <c r="B1141" s="60"/>
      <c r="C1141" s="60"/>
      <c r="D1141" s="60"/>
      <c r="E1141" s="60"/>
      <c r="F1141" s="60"/>
      <c r="G1141" s="60"/>
      <c r="H1141" s="60"/>
      <c r="I1141" s="60"/>
      <c r="J1141" s="60"/>
      <c r="K1141" s="60"/>
      <c r="L1141" s="60"/>
      <c r="M1141" s="60"/>
      <c r="N1141" s="60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  <c r="CV1141" s="7"/>
      <c r="CW1141" s="7"/>
      <c r="CX1141" s="7"/>
      <c r="CY1141" s="7"/>
      <c r="CZ1141" s="7"/>
      <c r="DA1141" s="7"/>
      <c r="DB1141" s="7"/>
      <c r="DC1141" s="7"/>
      <c r="DD1141" s="7"/>
      <c r="DE1141" s="7"/>
      <c r="DF1141" s="7"/>
      <c r="DG1141" s="7"/>
      <c r="DH1141" s="7"/>
      <c r="DI1141" s="7"/>
      <c r="DJ1141" s="7"/>
      <c r="DK1141" s="7"/>
      <c r="DL1141" s="7"/>
      <c r="DM1141" s="7"/>
      <c r="DN1141" s="7"/>
      <c r="DO1141" s="7"/>
      <c r="DP1141" s="7"/>
      <c r="DQ1141" s="7"/>
      <c r="DR1141" s="7"/>
      <c r="DS1141" s="7"/>
      <c r="DT1141" s="7"/>
      <c r="DU1141" s="7"/>
      <c r="DV1141" s="8"/>
      <c r="DW1141" s="8"/>
      <c r="DX1141" s="8"/>
      <c r="DY1141" s="8"/>
      <c r="DZ1141" s="8"/>
      <c r="EA1141" s="8"/>
      <c r="EB1141" s="8"/>
      <c r="EC1141" s="8"/>
      <c r="ED1141" s="7"/>
      <c r="EE1141" s="7"/>
      <c r="EF1141" s="7"/>
      <c r="EG1141" s="7"/>
      <c r="EH1141" s="7"/>
      <c r="EI1141" s="7"/>
      <c r="EJ1141" s="7"/>
      <c r="EK1141" s="7"/>
      <c r="EL1141" s="7"/>
      <c r="EM1141" s="7"/>
      <c r="EN1141" s="7"/>
      <c r="EO1141" s="7"/>
      <c r="EP1141" s="7"/>
      <c r="EQ1141" s="7"/>
      <c r="ER1141" s="7"/>
      <c r="ES1141" s="7"/>
      <c r="ET1141" s="7"/>
      <c r="EU1141" s="7"/>
      <c r="EV1141" s="7"/>
      <c r="EW1141" s="7"/>
      <c r="EX1141" s="7"/>
      <c r="EY1141" s="7"/>
      <c r="EZ1141" s="7"/>
      <c r="FA1141" s="7"/>
      <c r="FB1141" s="7"/>
      <c r="FC1141" s="7"/>
      <c r="FD1141" s="7"/>
      <c r="FE1141" s="7"/>
      <c r="FF1141" s="7"/>
      <c r="FG1141" s="7"/>
      <c r="FH1141" s="7"/>
      <c r="FI1141" s="7"/>
      <c r="FJ1141" s="7"/>
      <c r="FK1141" s="7"/>
      <c r="FL1141" s="7"/>
      <c r="FM1141" s="7"/>
      <c r="FN1141" s="7"/>
      <c r="FO1141" s="7"/>
      <c r="FP1141" s="7"/>
      <c r="FQ1141" s="7"/>
      <c r="FR1141" s="7"/>
    </row>
    <row r="1142" ht="15.75" customHeight="1">
      <c r="A1142" s="60"/>
      <c r="B1142" s="60"/>
      <c r="C1142" s="60"/>
      <c r="D1142" s="60"/>
      <c r="E1142" s="60"/>
      <c r="F1142" s="60"/>
      <c r="G1142" s="60"/>
      <c r="H1142" s="60"/>
      <c r="I1142" s="60"/>
      <c r="J1142" s="60"/>
      <c r="K1142" s="60"/>
      <c r="L1142" s="60"/>
      <c r="M1142" s="60"/>
      <c r="N1142" s="60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  <c r="DE1142" s="7"/>
      <c r="DF1142" s="7"/>
      <c r="DG1142" s="7"/>
      <c r="DH1142" s="7"/>
      <c r="DI1142" s="7"/>
      <c r="DJ1142" s="7"/>
      <c r="DK1142" s="7"/>
      <c r="DL1142" s="7"/>
      <c r="DM1142" s="7"/>
      <c r="DN1142" s="7"/>
      <c r="DO1142" s="7"/>
      <c r="DP1142" s="7"/>
      <c r="DQ1142" s="7"/>
      <c r="DR1142" s="7"/>
      <c r="DS1142" s="7"/>
      <c r="DT1142" s="7"/>
      <c r="DU1142" s="7"/>
      <c r="DV1142" s="8"/>
      <c r="DW1142" s="8"/>
      <c r="DX1142" s="8"/>
      <c r="DY1142" s="8"/>
      <c r="DZ1142" s="8"/>
      <c r="EA1142" s="8"/>
      <c r="EB1142" s="8"/>
      <c r="EC1142" s="8"/>
      <c r="ED1142" s="7"/>
      <c r="EE1142" s="7"/>
      <c r="EF1142" s="7"/>
      <c r="EG1142" s="7"/>
      <c r="EH1142" s="7"/>
      <c r="EI1142" s="7"/>
      <c r="EJ1142" s="7"/>
      <c r="EK1142" s="7"/>
      <c r="EL1142" s="7"/>
      <c r="EM1142" s="7"/>
      <c r="EN1142" s="7"/>
      <c r="EO1142" s="7"/>
      <c r="EP1142" s="7"/>
      <c r="EQ1142" s="7"/>
      <c r="ER1142" s="7"/>
      <c r="ES1142" s="7"/>
      <c r="ET1142" s="7"/>
      <c r="EU1142" s="7"/>
      <c r="EV1142" s="7"/>
      <c r="EW1142" s="7"/>
      <c r="EX1142" s="7"/>
      <c r="EY1142" s="7"/>
      <c r="EZ1142" s="7"/>
      <c r="FA1142" s="7"/>
      <c r="FB1142" s="7"/>
      <c r="FC1142" s="7"/>
      <c r="FD1142" s="7"/>
      <c r="FE1142" s="7"/>
      <c r="FF1142" s="7"/>
      <c r="FG1142" s="7"/>
      <c r="FH1142" s="7"/>
      <c r="FI1142" s="7"/>
      <c r="FJ1142" s="7"/>
      <c r="FK1142" s="7"/>
      <c r="FL1142" s="7"/>
      <c r="FM1142" s="7"/>
      <c r="FN1142" s="7"/>
      <c r="FO1142" s="7"/>
      <c r="FP1142" s="7"/>
      <c r="FQ1142" s="7"/>
      <c r="FR1142" s="7"/>
    </row>
    <row r="1143" ht="15.75" customHeight="1">
      <c r="A1143" s="60"/>
      <c r="B1143" s="60"/>
      <c r="C1143" s="60"/>
      <c r="D1143" s="60"/>
      <c r="E1143" s="60"/>
      <c r="F1143" s="60"/>
      <c r="G1143" s="60"/>
      <c r="H1143" s="60"/>
      <c r="I1143" s="60"/>
      <c r="J1143" s="60"/>
      <c r="K1143" s="60"/>
      <c r="L1143" s="60"/>
      <c r="M1143" s="60"/>
      <c r="N1143" s="60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  <c r="CV1143" s="7"/>
      <c r="CW1143" s="7"/>
      <c r="CX1143" s="7"/>
      <c r="CY1143" s="7"/>
      <c r="CZ1143" s="7"/>
      <c r="DA1143" s="7"/>
      <c r="DB1143" s="7"/>
      <c r="DC1143" s="7"/>
      <c r="DD1143" s="7"/>
      <c r="DE1143" s="7"/>
      <c r="DF1143" s="7"/>
      <c r="DG1143" s="7"/>
      <c r="DH1143" s="7"/>
      <c r="DI1143" s="7"/>
      <c r="DJ1143" s="7"/>
      <c r="DK1143" s="7"/>
      <c r="DL1143" s="7"/>
      <c r="DM1143" s="7"/>
      <c r="DN1143" s="7"/>
      <c r="DO1143" s="7"/>
      <c r="DP1143" s="7"/>
      <c r="DQ1143" s="7"/>
      <c r="DR1143" s="7"/>
      <c r="DS1143" s="7"/>
      <c r="DT1143" s="7"/>
      <c r="DU1143" s="7"/>
      <c r="DV1143" s="8"/>
      <c r="DW1143" s="8"/>
      <c r="DX1143" s="8"/>
      <c r="DY1143" s="8"/>
      <c r="DZ1143" s="8"/>
      <c r="EA1143" s="8"/>
      <c r="EB1143" s="8"/>
      <c r="EC1143" s="8"/>
      <c r="ED1143" s="7"/>
      <c r="EE1143" s="7"/>
      <c r="EF1143" s="7"/>
      <c r="EG1143" s="7"/>
      <c r="EH1143" s="7"/>
      <c r="EI1143" s="7"/>
      <c r="EJ1143" s="7"/>
      <c r="EK1143" s="7"/>
      <c r="EL1143" s="7"/>
      <c r="EM1143" s="7"/>
      <c r="EN1143" s="7"/>
      <c r="EO1143" s="7"/>
      <c r="EP1143" s="7"/>
      <c r="EQ1143" s="7"/>
      <c r="ER1143" s="7"/>
      <c r="ES1143" s="7"/>
      <c r="ET1143" s="7"/>
      <c r="EU1143" s="7"/>
      <c r="EV1143" s="7"/>
      <c r="EW1143" s="7"/>
      <c r="EX1143" s="7"/>
      <c r="EY1143" s="7"/>
      <c r="EZ1143" s="7"/>
      <c r="FA1143" s="7"/>
      <c r="FB1143" s="7"/>
      <c r="FC1143" s="7"/>
      <c r="FD1143" s="7"/>
      <c r="FE1143" s="7"/>
      <c r="FF1143" s="7"/>
      <c r="FG1143" s="7"/>
      <c r="FH1143" s="7"/>
      <c r="FI1143" s="7"/>
      <c r="FJ1143" s="7"/>
      <c r="FK1143" s="7"/>
      <c r="FL1143" s="7"/>
      <c r="FM1143" s="7"/>
      <c r="FN1143" s="7"/>
      <c r="FO1143" s="7"/>
      <c r="FP1143" s="7"/>
      <c r="FQ1143" s="7"/>
      <c r="FR1143" s="7"/>
    </row>
    <row r="1144" ht="15.75" customHeight="1">
      <c r="A1144" s="60"/>
      <c r="B1144" s="60"/>
      <c r="C1144" s="60"/>
      <c r="D1144" s="60"/>
      <c r="E1144" s="60"/>
      <c r="F1144" s="60"/>
      <c r="G1144" s="60"/>
      <c r="H1144" s="60"/>
      <c r="I1144" s="60"/>
      <c r="J1144" s="60"/>
      <c r="K1144" s="60"/>
      <c r="L1144" s="60"/>
      <c r="M1144" s="60"/>
      <c r="N1144" s="60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7"/>
      <c r="CG1144" s="7"/>
      <c r="CH1144" s="7"/>
      <c r="CI1144" s="7"/>
      <c r="CJ1144" s="7"/>
      <c r="CK1144" s="7"/>
      <c r="CL1144" s="7"/>
      <c r="CM1144" s="7"/>
      <c r="CN1144" s="7"/>
      <c r="CO1144" s="7"/>
      <c r="CP1144" s="7"/>
      <c r="CQ1144" s="7"/>
      <c r="CR1144" s="7"/>
      <c r="CS1144" s="7"/>
      <c r="CT1144" s="7"/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  <c r="DE1144" s="7"/>
      <c r="DF1144" s="7"/>
      <c r="DG1144" s="7"/>
      <c r="DH1144" s="7"/>
      <c r="DI1144" s="7"/>
      <c r="DJ1144" s="7"/>
      <c r="DK1144" s="7"/>
      <c r="DL1144" s="7"/>
      <c r="DM1144" s="7"/>
      <c r="DN1144" s="7"/>
      <c r="DO1144" s="7"/>
      <c r="DP1144" s="7"/>
      <c r="DQ1144" s="7"/>
      <c r="DR1144" s="7"/>
      <c r="DS1144" s="7"/>
      <c r="DT1144" s="7"/>
      <c r="DU1144" s="7"/>
      <c r="DV1144" s="8"/>
      <c r="DW1144" s="8"/>
      <c r="DX1144" s="8"/>
      <c r="DY1144" s="8"/>
      <c r="DZ1144" s="8"/>
      <c r="EA1144" s="8"/>
      <c r="EB1144" s="8"/>
      <c r="EC1144" s="8"/>
      <c r="ED1144" s="7"/>
      <c r="EE1144" s="7"/>
      <c r="EF1144" s="7"/>
      <c r="EG1144" s="7"/>
      <c r="EH1144" s="7"/>
      <c r="EI1144" s="7"/>
      <c r="EJ1144" s="7"/>
      <c r="EK1144" s="7"/>
      <c r="EL1144" s="7"/>
      <c r="EM1144" s="7"/>
      <c r="EN1144" s="7"/>
      <c r="EO1144" s="7"/>
      <c r="EP1144" s="7"/>
      <c r="EQ1144" s="7"/>
      <c r="ER1144" s="7"/>
      <c r="ES1144" s="7"/>
      <c r="ET1144" s="7"/>
      <c r="EU1144" s="7"/>
      <c r="EV1144" s="7"/>
      <c r="EW1144" s="7"/>
      <c r="EX1144" s="7"/>
      <c r="EY1144" s="7"/>
      <c r="EZ1144" s="7"/>
      <c r="FA1144" s="7"/>
      <c r="FB1144" s="7"/>
      <c r="FC1144" s="7"/>
      <c r="FD1144" s="7"/>
      <c r="FE1144" s="7"/>
      <c r="FF1144" s="7"/>
      <c r="FG1144" s="7"/>
      <c r="FH1144" s="7"/>
      <c r="FI1144" s="7"/>
      <c r="FJ1144" s="7"/>
      <c r="FK1144" s="7"/>
      <c r="FL1144" s="7"/>
      <c r="FM1144" s="7"/>
      <c r="FN1144" s="7"/>
      <c r="FO1144" s="7"/>
      <c r="FP1144" s="7"/>
      <c r="FQ1144" s="7"/>
      <c r="FR1144" s="7"/>
    </row>
    <row r="1145" ht="15.75" customHeight="1">
      <c r="A1145" s="60"/>
      <c r="B1145" s="60"/>
      <c r="C1145" s="60"/>
      <c r="D1145" s="60"/>
      <c r="E1145" s="60"/>
      <c r="F1145" s="60"/>
      <c r="G1145" s="60"/>
      <c r="H1145" s="60"/>
      <c r="I1145" s="60"/>
      <c r="J1145" s="60"/>
      <c r="K1145" s="60"/>
      <c r="L1145" s="60"/>
      <c r="M1145" s="60"/>
      <c r="N1145" s="60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7"/>
      <c r="CG1145" s="7"/>
      <c r="CH1145" s="7"/>
      <c r="CI1145" s="7"/>
      <c r="CJ1145" s="7"/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  <c r="CV1145" s="7"/>
      <c r="CW1145" s="7"/>
      <c r="CX1145" s="7"/>
      <c r="CY1145" s="7"/>
      <c r="CZ1145" s="7"/>
      <c r="DA1145" s="7"/>
      <c r="DB1145" s="7"/>
      <c r="DC1145" s="7"/>
      <c r="DD1145" s="7"/>
      <c r="DE1145" s="7"/>
      <c r="DF1145" s="7"/>
      <c r="DG1145" s="7"/>
      <c r="DH1145" s="7"/>
      <c r="DI1145" s="7"/>
      <c r="DJ1145" s="7"/>
      <c r="DK1145" s="7"/>
      <c r="DL1145" s="7"/>
      <c r="DM1145" s="7"/>
      <c r="DN1145" s="7"/>
      <c r="DO1145" s="7"/>
      <c r="DP1145" s="7"/>
      <c r="DQ1145" s="7"/>
      <c r="DR1145" s="7"/>
      <c r="DS1145" s="7"/>
      <c r="DT1145" s="7"/>
      <c r="DU1145" s="7"/>
      <c r="DV1145" s="8"/>
      <c r="DW1145" s="8"/>
      <c r="DX1145" s="8"/>
      <c r="DY1145" s="8"/>
      <c r="DZ1145" s="8"/>
      <c r="EA1145" s="8"/>
      <c r="EB1145" s="8"/>
      <c r="EC1145" s="8"/>
      <c r="ED1145" s="7"/>
      <c r="EE1145" s="7"/>
      <c r="EF1145" s="7"/>
      <c r="EG1145" s="7"/>
      <c r="EH1145" s="7"/>
      <c r="EI1145" s="7"/>
      <c r="EJ1145" s="7"/>
      <c r="EK1145" s="7"/>
      <c r="EL1145" s="7"/>
      <c r="EM1145" s="7"/>
      <c r="EN1145" s="7"/>
      <c r="EO1145" s="7"/>
      <c r="EP1145" s="7"/>
      <c r="EQ1145" s="7"/>
      <c r="ER1145" s="7"/>
      <c r="ES1145" s="7"/>
      <c r="ET1145" s="7"/>
      <c r="EU1145" s="7"/>
      <c r="EV1145" s="7"/>
      <c r="EW1145" s="7"/>
      <c r="EX1145" s="7"/>
      <c r="EY1145" s="7"/>
      <c r="EZ1145" s="7"/>
      <c r="FA1145" s="7"/>
      <c r="FB1145" s="7"/>
      <c r="FC1145" s="7"/>
      <c r="FD1145" s="7"/>
      <c r="FE1145" s="7"/>
      <c r="FF1145" s="7"/>
      <c r="FG1145" s="7"/>
      <c r="FH1145" s="7"/>
      <c r="FI1145" s="7"/>
      <c r="FJ1145" s="7"/>
      <c r="FK1145" s="7"/>
      <c r="FL1145" s="7"/>
      <c r="FM1145" s="7"/>
      <c r="FN1145" s="7"/>
      <c r="FO1145" s="7"/>
      <c r="FP1145" s="7"/>
      <c r="FQ1145" s="7"/>
      <c r="FR1145" s="7"/>
    </row>
    <row r="1146" ht="15.75" customHeight="1">
      <c r="A1146" s="60"/>
      <c r="B1146" s="60"/>
      <c r="C1146" s="60"/>
      <c r="D1146" s="60"/>
      <c r="E1146" s="60"/>
      <c r="F1146" s="60"/>
      <c r="G1146" s="60"/>
      <c r="H1146" s="60"/>
      <c r="I1146" s="60"/>
      <c r="J1146" s="60"/>
      <c r="K1146" s="60"/>
      <c r="L1146" s="60"/>
      <c r="M1146" s="60"/>
      <c r="N1146" s="60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7"/>
      <c r="CG1146" s="7"/>
      <c r="CH1146" s="7"/>
      <c r="CI1146" s="7"/>
      <c r="CJ1146" s="7"/>
      <c r="CK1146" s="7"/>
      <c r="CL1146" s="7"/>
      <c r="CM1146" s="7"/>
      <c r="CN1146" s="7"/>
      <c r="CO1146" s="7"/>
      <c r="CP1146" s="7"/>
      <c r="CQ1146" s="7"/>
      <c r="CR1146" s="7"/>
      <c r="CS1146" s="7"/>
      <c r="CT1146" s="7"/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  <c r="DE1146" s="7"/>
      <c r="DF1146" s="7"/>
      <c r="DG1146" s="7"/>
      <c r="DH1146" s="7"/>
      <c r="DI1146" s="7"/>
      <c r="DJ1146" s="7"/>
      <c r="DK1146" s="7"/>
      <c r="DL1146" s="7"/>
      <c r="DM1146" s="7"/>
      <c r="DN1146" s="7"/>
      <c r="DO1146" s="7"/>
      <c r="DP1146" s="7"/>
      <c r="DQ1146" s="7"/>
      <c r="DR1146" s="7"/>
      <c r="DS1146" s="7"/>
      <c r="DT1146" s="7"/>
      <c r="DU1146" s="7"/>
      <c r="DV1146" s="8"/>
      <c r="DW1146" s="8"/>
      <c r="DX1146" s="8"/>
      <c r="DY1146" s="8"/>
      <c r="DZ1146" s="8"/>
      <c r="EA1146" s="8"/>
      <c r="EB1146" s="8"/>
      <c r="EC1146" s="8"/>
      <c r="ED1146" s="7"/>
      <c r="EE1146" s="7"/>
      <c r="EF1146" s="7"/>
      <c r="EG1146" s="7"/>
      <c r="EH1146" s="7"/>
      <c r="EI1146" s="7"/>
      <c r="EJ1146" s="7"/>
      <c r="EK1146" s="7"/>
      <c r="EL1146" s="7"/>
      <c r="EM1146" s="7"/>
      <c r="EN1146" s="7"/>
      <c r="EO1146" s="7"/>
      <c r="EP1146" s="7"/>
      <c r="EQ1146" s="7"/>
      <c r="ER1146" s="7"/>
      <c r="ES1146" s="7"/>
      <c r="ET1146" s="7"/>
      <c r="EU1146" s="7"/>
      <c r="EV1146" s="7"/>
      <c r="EW1146" s="7"/>
      <c r="EX1146" s="7"/>
      <c r="EY1146" s="7"/>
      <c r="EZ1146" s="7"/>
      <c r="FA1146" s="7"/>
      <c r="FB1146" s="7"/>
      <c r="FC1146" s="7"/>
      <c r="FD1146" s="7"/>
      <c r="FE1146" s="7"/>
      <c r="FF1146" s="7"/>
      <c r="FG1146" s="7"/>
      <c r="FH1146" s="7"/>
      <c r="FI1146" s="7"/>
      <c r="FJ1146" s="7"/>
      <c r="FK1146" s="7"/>
      <c r="FL1146" s="7"/>
      <c r="FM1146" s="7"/>
      <c r="FN1146" s="7"/>
      <c r="FO1146" s="7"/>
      <c r="FP1146" s="7"/>
      <c r="FQ1146" s="7"/>
      <c r="FR1146" s="7"/>
    </row>
    <row r="1147" ht="15.75" customHeight="1">
      <c r="A1147" s="60"/>
      <c r="B1147" s="60"/>
      <c r="C1147" s="60"/>
      <c r="D1147" s="60"/>
      <c r="E1147" s="60"/>
      <c r="F1147" s="60"/>
      <c r="G1147" s="60"/>
      <c r="H1147" s="60"/>
      <c r="I1147" s="60"/>
      <c r="J1147" s="60"/>
      <c r="K1147" s="60"/>
      <c r="L1147" s="60"/>
      <c r="M1147" s="60"/>
      <c r="N1147" s="60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7"/>
      <c r="CG1147" s="7"/>
      <c r="CH1147" s="7"/>
      <c r="CI1147" s="7"/>
      <c r="CJ1147" s="7"/>
      <c r="CK1147" s="7"/>
      <c r="CL1147" s="7"/>
      <c r="CM1147" s="7"/>
      <c r="CN1147" s="7"/>
      <c r="CO1147" s="7"/>
      <c r="CP1147" s="7"/>
      <c r="CQ1147" s="7"/>
      <c r="CR1147" s="7"/>
      <c r="CS1147" s="7"/>
      <c r="CT1147" s="7"/>
      <c r="CU1147" s="7"/>
      <c r="CV1147" s="7"/>
      <c r="CW1147" s="7"/>
      <c r="CX1147" s="7"/>
      <c r="CY1147" s="7"/>
      <c r="CZ1147" s="7"/>
      <c r="DA1147" s="7"/>
      <c r="DB1147" s="7"/>
      <c r="DC1147" s="7"/>
      <c r="DD1147" s="7"/>
      <c r="DE1147" s="7"/>
      <c r="DF1147" s="7"/>
      <c r="DG1147" s="7"/>
      <c r="DH1147" s="7"/>
      <c r="DI1147" s="7"/>
      <c r="DJ1147" s="7"/>
      <c r="DK1147" s="7"/>
      <c r="DL1147" s="7"/>
      <c r="DM1147" s="7"/>
      <c r="DN1147" s="7"/>
      <c r="DO1147" s="7"/>
      <c r="DP1147" s="7"/>
      <c r="DQ1147" s="7"/>
      <c r="DR1147" s="7"/>
      <c r="DS1147" s="7"/>
      <c r="DT1147" s="7"/>
      <c r="DU1147" s="7"/>
      <c r="DV1147" s="8"/>
      <c r="DW1147" s="8"/>
      <c r="DX1147" s="8"/>
      <c r="DY1147" s="8"/>
      <c r="DZ1147" s="8"/>
      <c r="EA1147" s="8"/>
      <c r="EB1147" s="8"/>
      <c r="EC1147" s="8"/>
      <c r="ED1147" s="7"/>
      <c r="EE1147" s="7"/>
      <c r="EF1147" s="7"/>
      <c r="EG1147" s="7"/>
      <c r="EH1147" s="7"/>
      <c r="EI1147" s="7"/>
      <c r="EJ1147" s="7"/>
      <c r="EK1147" s="7"/>
      <c r="EL1147" s="7"/>
      <c r="EM1147" s="7"/>
      <c r="EN1147" s="7"/>
      <c r="EO1147" s="7"/>
      <c r="EP1147" s="7"/>
      <c r="EQ1147" s="7"/>
      <c r="ER1147" s="7"/>
      <c r="ES1147" s="7"/>
      <c r="ET1147" s="7"/>
      <c r="EU1147" s="7"/>
      <c r="EV1147" s="7"/>
      <c r="EW1147" s="7"/>
      <c r="EX1147" s="7"/>
      <c r="EY1147" s="7"/>
      <c r="EZ1147" s="7"/>
      <c r="FA1147" s="7"/>
      <c r="FB1147" s="7"/>
      <c r="FC1147" s="7"/>
      <c r="FD1147" s="7"/>
      <c r="FE1147" s="7"/>
      <c r="FF1147" s="7"/>
      <c r="FG1147" s="7"/>
      <c r="FH1147" s="7"/>
      <c r="FI1147" s="7"/>
      <c r="FJ1147" s="7"/>
      <c r="FK1147" s="7"/>
      <c r="FL1147" s="7"/>
      <c r="FM1147" s="7"/>
      <c r="FN1147" s="7"/>
      <c r="FO1147" s="7"/>
      <c r="FP1147" s="7"/>
      <c r="FQ1147" s="7"/>
      <c r="FR1147" s="7"/>
    </row>
    <row r="1148" ht="15.75" customHeight="1">
      <c r="A1148" s="60"/>
      <c r="B1148" s="60"/>
      <c r="C1148" s="60"/>
      <c r="D1148" s="60"/>
      <c r="E1148" s="60"/>
      <c r="F1148" s="60"/>
      <c r="G1148" s="60"/>
      <c r="H1148" s="60"/>
      <c r="I1148" s="60"/>
      <c r="J1148" s="60"/>
      <c r="K1148" s="60"/>
      <c r="L1148" s="60"/>
      <c r="M1148" s="60"/>
      <c r="N1148" s="60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7"/>
      <c r="CG1148" s="7"/>
      <c r="CH1148" s="7"/>
      <c r="CI1148" s="7"/>
      <c r="CJ1148" s="7"/>
      <c r="CK1148" s="7"/>
      <c r="CL1148" s="7"/>
      <c r="CM1148" s="7"/>
      <c r="CN1148" s="7"/>
      <c r="CO1148" s="7"/>
      <c r="CP1148" s="7"/>
      <c r="CQ1148" s="7"/>
      <c r="CR1148" s="7"/>
      <c r="CS1148" s="7"/>
      <c r="CT1148" s="7"/>
      <c r="CU1148" s="7"/>
      <c r="CV1148" s="7"/>
      <c r="CW1148" s="7"/>
      <c r="CX1148" s="7"/>
      <c r="CY1148" s="7"/>
      <c r="CZ1148" s="7"/>
      <c r="DA1148" s="7"/>
      <c r="DB1148" s="7"/>
      <c r="DC1148" s="7"/>
      <c r="DD1148" s="7"/>
      <c r="DE1148" s="7"/>
      <c r="DF1148" s="7"/>
      <c r="DG1148" s="7"/>
      <c r="DH1148" s="7"/>
      <c r="DI1148" s="7"/>
      <c r="DJ1148" s="7"/>
      <c r="DK1148" s="7"/>
      <c r="DL1148" s="7"/>
      <c r="DM1148" s="7"/>
      <c r="DN1148" s="7"/>
      <c r="DO1148" s="7"/>
      <c r="DP1148" s="7"/>
      <c r="DQ1148" s="7"/>
      <c r="DR1148" s="7"/>
      <c r="DS1148" s="7"/>
      <c r="DT1148" s="7"/>
      <c r="DU1148" s="7"/>
      <c r="DV1148" s="8"/>
      <c r="DW1148" s="8"/>
      <c r="DX1148" s="8"/>
      <c r="DY1148" s="8"/>
      <c r="DZ1148" s="8"/>
      <c r="EA1148" s="8"/>
      <c r="EB1148" s="8"/>
      <c r="EC1148" s="8"/>
      <c r="ED1148" s="7"/>
      <c r="EE1148" s="7"/>
      <c r="EF1148" s="7"/>
      <c r="EG1148" s="7"/>
      <c r="EH1148" s="7"/>
      <c r="EI1148" s="7"/>
      <c r="EJ1148" s="7"/>
      <c r="EK1148" s="7"/>
      <c r="EL1148" s="7"/>
      <c r="EM1148" s="7"/>
      <c r="EN1148" s="7"/>
      <c r="EO1148" s="7"/>
      <c r="EP1148" s="7"/>
      <c r="EQ1148" s="7"/>
      <c r="ER1148" s="7"/>
      <c r="ES1148" s="7"/>
      <c r="ET1148" s="7"/>
      <c r="EU1148" s="7"/>
      <c r="EV1148" s="7"/>
      <c r="EW1148" s="7"/>
      <c r="EX1148" s="7"/>
      <c r="EY1148" s="7"/>
      <c r="EZ1148" s="7"/>
      <c r="FA1148" s="7"/>
      <c r="FB1148" s="7"/>
      <c r="FC1148" s="7"/>
      <c r="FD1148" s="7"/>
      <c r="FE1148" s="7"/>
      <c r="FF1148" s="7"/>
      <c r="FG1148" s="7"/>
      <c r="FH1148" s="7"/>
      <c r="FI1148" s="7"/>
      <c r="FJ1148" s="7"/>
      <c r="FK1148" s="7"/>
      <c r="FL1148" s="7"/>
      <c r="FM1148" s="7"/>
      <c r="FN1148" s="7"/>
      <c r="FO1148" s="7"/>
      <c r="FP1148" s="7"/>
      <c r="FQ1148" s="7"/>
      <c r="FR1148" s="7"/>
    </row>
    <row r="1149" ht="15.75" customHeight="1">
      <c r="A1149" s="60"/>
      <c r="B1149" s="60"/>
      <c r="C1149" s="60"/>
      <c r="D1149" s="60"/>
      <c r="E1149" s="60"/>
      <c r="F1149" s="60"/>
      <c r="G1149" s="60"/>
      <c r="H1149" s="60"/>
      <c r="I1149" s="60"/>
      <c r="J1149" s="60"/>
      <c r="K1149" s="60"/>
      <c r="L1149" s="60"/>
      <c r="M1149" s="60"/>
      <c r="N1149" s="60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7"/>
      <c r="CG1149" s="7"/>
      <c r="CH1149" s="7"/>
      <c r="CI1149" s="7"/>
      <c r="CJ1149" s="7"/>
      <c r="CK1149" s="7"/>
      <c r="CL1149" s="7"/>
      <c r="CM1149" s="7"/>
      <c r="CN1149" s="7"/>
      <c r="CO1149" s="7"/>
      <c r="CP1149" s="7"/>
      <c r="CQ1149" s="7"/>
      <c r="CR1149" s="7"/>
      <c r="CS1149" s="7"/>
      <c r="CT1149" s="7"/>
      <c r="CU1149" s="7"/>
      <c r="CV1149" s="7"/>
      <c r="CW1149" s="7"/>
      <c r="CX1149" s="7"/>
      <c r="CY1149" s="7"/>
      <c r="CZ1149" s="7"/>
      <c r="DA1149" s="7"/>
      <c r="DB1149" s="7"/>
      <c r="DC1149" s="7"/>
      <c r="DD1149" s="7"/>
      <c r="DE1149" s="7"/>
      <c r="DF1149" s="7"/>
      <c r="DG1149" s="7"/>
      <c r="DH1149" s="7"/>
      <c r="DI1149" s="7"/>
      <c r="DJ1149" s="7"/>
      <c r="DK1149" s="7"/>
      <c r="DL1149" s="7"/>
      <c r="DM1149" s="7"/>
      <c r="DN1149" s="7"/>
      <c r="DO1149" s="7"/>
      <c r="DP1149" s="7"/>
      <c r="DQ1149" s="7"/>
      <c r="DR1149" s="7"/>
      <c r="DS1149" s="7"/>
      <c r="DT1149" s="7"/>
      <c r="DU1149" s="7"/>
      <c r="DV1149" s="8"/>
      <c r="DW1149" s="8"/>
      <c r="DX1149" s="8"/>
      <c r="DY1149" s="8"/>
      <c r="DZ1149" s="8"/>
      <c r="EA1149" s="8"/>
      <c r="EB1149" s="8"/>
      <c r="EC1149" s="8"/>
      <c r="ED1149" s="7"/>
      <c r="EE1149" s="7"/>
      <c r="EF1149" s="7"/>
      <c r="EG1149" s="7"/>
      <c r="EH1149" s="7"/>
      <c r="EI1149" s="7"/>
      <c r="EJ1149" s="7"/>
      <c r="EK1149" s="7"/>
      <c r="EL1149" s="7"/>
      <c r="EM1149" s="7"/>
      <c r="EN1149" s="7"/>
      <c r="EO1149" s="7"/>
      <c r="EP1149" s="7"/>
      <c r="EQ1149" s="7"/>
      <c r="ER1149" s="7"/>
      <c r="ES1149" s="7"/>
      <c r="ET1149" s="7"/>
      <c r="EU1149" s="7"/>
      <c r="EV1149" s="7"/>
      <c r="EW1149" s="7"/>
      <c r="EX1149" s="7"/>
      <c r="EY1149" s="7"/>
      <c r="EZ1149" s="7"/>
      <c r="FA1149" s="7"/>
      <c r="FB1149" s="7"/>
      <c r="FC1149" s="7"/>
      <c r="FD1149" s="7"/>
      <c r="FE1149" s="7"/>
      <c r="FF1149" s="7"/>
      <c r="FG1149" s="7"/>
      <c r="FH1149" s="7"/>
      <c r="FI1149" s="7"/>
      <c r="FJ1149" s="7"/>
      <c r="FK1149" s="7"/>
      <c r="FL1149" s="7"/>
      <c r="FM1149" s="7"/>
      <c r="FN1149" s="7"/>
      <c r="FO1149" s="7"/>
      <c r="FP1149" s="7"/>
      <c r="FQ1149" s="7"/>
      <c r="FR1149" s="7"/>
    </row>
    <row r="1150" ht="15.75" customHeight="1">
      <c r="A1150" s="60"/>
      <c r="B1150" s="60"/>
      <c r="C1150" s="60"/>
      <c r="D1150" s="60"/>
      <c r="E1150" s="60"/>
      <c r="F1150" s="60"/>
      <c r="G1150" s="60"/>
      <c r="H1150" s="60"/>
      <c r="I1150" s="60"/>
      <c r="J1150" s="60"/>
      <c r="K1150" s="60"/>
      <c r="L1150" s="60"/>
      <c r="M1150" s="60"/>
      <c r="N1150" s="60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7"/>
      <c r="CG1150" s="7"/>
      <c r="CH1150" s="7"/>
      <c r="CI1150" s="7"/>
      <c r="CJ1150" s="7"/>
      <c r="CK1150" s="7"/>
      <c r="CL1150" s="7"/>
      <c r="CM1150" s="7"/>
      <c r="CN1150" s="7"/>
      <c r="CO1150" s="7"/>
      <c r="CP1150" s="7"/>
      <c r="CQ1150" s="7"/>
      <c r="CR1150" s="7"/>
      <c r="CS1150" s="7"/>
      <c r="CT1150" s="7"/>
      <c r="CU1150" s="7"/>
      <c r="CV1150" s="7"/>
      <c r="CW1150" s="7"/>
      <c r="CX1150" s="7"/>
      <c r="CY1150" s="7"/>
      <c r="CZ1150" s="7"/>
      <c r="DA1150" s="7"/>
      <c r="DB1150" s="7"/>
      <c r="DC1150" s="7"/>
      <c r="DD1150" s="7"/>
      <c r="DE1150" s="7"/>
      <c r="DF1150" s="7"/>
      <c r="DG1150" s="7"/>
      <c r="DH1150" s="7"/>
      <c r="DI1150" s="7"/>
      <c r="DJ1150" s="7"/>
      <c r="DK1150" s="7"/>
      <c r="DL1150" s="7"/>
      <c r="DM1150" s="7"/>
      <c r="DN1150" s="7"/>
      <c r="DO1150" s="7"/>
      <c r="DP1150" s="7"/>
      <c r="DQ1150" s="7"/>
      <c r="DR1150" s="7"/>
      <c r="DS1150" s="7"/>
      <c r="DT1150" s="7"/>
      <c r="DU1150" s="7"/>
      <c r="DV1150" s="8"/>
      <c r="DW1150" s="8"/>
      <c r="DX1150" s="8"/>
      <c r="DY1150" s="8"/>
      <c r="DZ1150" s="8"/>
      <c r="EA1150" s="8"/>
      <c r="EB1150" s="8"/>
      <c r="EC1150" s="8"/>
      <c r="ED1150" s="7"/>
      <c r="EE1150" s="7"/>
      <c r="EF1150" s="7"/>
      <c r="EG1150" s="7"/>
      <c r="EH1150" s="7"/>
      <c r="EI1150" s="7"/>
      <c r="EJ1150" s="7"/>
      <c r="EK1150" s="7"/>
      <c r="EL1150" s="7"/>
      <c r="EM1150" s="7"/>
      <c r="EN1150" s="7"/>
      <c r="EO1150" s="7"/>
      <c r="EP1150" s="7"/>
      <c r="EQ1150" s="7"/>
      <c r="ER1150" s="7"/>
      <c r="ES1150" s="7"/>
      <c r="ET1150" s="7"/>
      <c r="EU1150" s="7"/>
      <c r="EV1150" s="7"/>
      <c r="EW1150" s="7"/>
      <c r="EX1150" s="7"/>
      <c r="EY1150" s="7"/>
      <c r="EZ1150" s="7"/>
      <c r="FA1150" s="7"/>
      <c r="FB1150" s="7"/>
      <c r="FC1150" s="7"/>
      <c r="FD1150" s="7"/>
      <c r="FE1150" s="7"/>
      <c r="FF1150" s="7"/>
      <c r="FG1150" s="7"/>
      <c r="FH1150" s="7"/>
      <c r="FI1150" s="7"/>
      <c r="FJ1150" s="7"/>
      <c r="FK1150" s="7"/>
      <c r="FL1150" s="7"/>
      <c r="FM1150" s="7"/>
      <c r="FN1150" s="7"/>
      <c r="FO1150" s="7"/>
      <c r="FP1150" s="7"/>
      <c r="FQ1150" s="7"/>
      <c r="FR1150" s="7"/>
    </row>
    <row r="1151" ht="15.75" customHeight="1">
      <c r="A1151" s="60"/>
      <c r="B1151" s="60"/>
      <c r="C1151" s="60"/>
      <c r="D1151" s="60"/>
      <c r="E1151" s="60"/>
      <c r="F1151" s="60"/>
      <c r="G1151" s="60"/>
      <c r="H1151" s="60"/>
      <c r="I1151" s="60"/>
      <c r="J1151" s="60"/>
      <c r="K1151" s="60"/>
      <c r="L1151" s="60"/>
      <c r="M1151" s="60"/>
      <c r="N1151" s="60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7"/>
      <c r="CG1151" s="7"/>
      <c r="CH1151" s="7"/>
      <c r="CI1151" s="7"/>
      <c r="CJ1151" s="7"/>
      <c r="CK1151" s="7"/>
      <c r="CL1151" s="7"/>
      <c r="CM1151" s="7"/>
      <c r="CN1151" s="7"/>
      <c r="CO1151" s="7"/>
      <c r="CP1151" s="7"/>
      <c r="CQ1151" s="7"/>
      <c r="CR1151" s="7"/>
      <c r="CS1151" s="7"/>
      <c r="CT1151" s="7"/>
      <c r="CU1151" s="7"/>
      <c r="CV1151" s="7"/>
      <c r="CW1151" s="7"/>
      <c r="CX1151" s="7"/>
      <c r="CY1151" s="7"/>
      <c r="CZ1151" s="7"/>
      <c r="DA1151" s="7"/>
      <c r="DB1151" s="7"/>
      <c r="DC1151" s="7"/>
      <c r="DD1151" s="7"/>
      <c r="DE1151" s="7"/>
      <c r="DF1151" s="7"/>
      <c r="DG1151" s="7"/>
      <c r="DH1151" s="7"/>
      <c r="DI1151" s="7"/>
      <c r="DJ1151" s="7"/>
      <c r="DK1151" s="7"/>
      <c r="DL1151" s="7"/>
      <c r="DM1151" s="7"/>
      <c r="DN1151" s="7"/>
      <c r="DO1151" s="7"/>
      <c r="DP1151" s="7"/>
      <c r="DQ1151" s="7"/>
      <c r="DR1151" s="7"/>
      <c r="DS1151" s="7"/>
      <c r="DT1151" s="7"/>
      <c r="DU1151" s="7"/>
      <c r="DV1151" s="8"/>
      <c r="DW1151" s="8"/>
      <c r="DX1151" s="8"/>
      <c r="DY1151" s="8"/>
      <c r="DZ1151" s="8"/>
      <c r="EA1151" s="8"/>
      <c r="EB1151" s="8"/>
      <c r="EC1151" s="8"/>
      <c r="ED1151" s="7"/>
      <c r="EE1151" s="7"/>
      <c r="EF1151" s="7"/>
      <c r="EG1151" s="7"/>
      <c r="EH1151" s="7"/>
      <c r="EI1151" s="7"/>
      <c r="EJ1151" s="7"/>
      <c r="EK1151" s="7"/>
      <c r="EL1151" s="7"/>
      <c r="EM1151" s="7"/>
      <c r="EN1151" s="7"/>
      <c r="EO1151" s="7"/>
      <c r="EP1151" s="7"/>
      <c r="EQ1151" s="7"/>
      <c r="ER1151" s="7"/>
      <c r="ES1151" s="7"/>
      <c r="ET1151" s="7"/>
      <c r="EU1151" s="7"/>
      <c r="EV1151" s="7"/>
      <c r="EW1151" s="7"/>
      <c r="EX1151" s="7"/>
      <c r="EY1151" s="7"/>
      <c r="EZ1151" s="7"/>
      <c r="FA1151" s="7"/>
      <c r="FB1151" s="7"/>
      <c r="FC1151" s="7"/>
      <c r="FD1151" s="7"/>
      <c r="FE1151" s="7"/>
      <c r="FF1151" s="7"/>
      <c r="FG1151" s="7"/>
      <c r="FH1151" s="7"/>
      <c r="FI1151" s="7"/>
      <c r="FJ1151" s="7"/>
      <c r="FK1151" s="7"/>
      <c r="FL1151" s="7"/>
      <c r="FM1151" s="7"/>
      <c r="FN1151" s="7"/>
      <c r="FO1151" s="7"/>
      <c r="FP1151" s="7"/>
      <c r="FQ1151" s="7"/>
      <c r="FR1151" s="7"/>
    </row>
    <row r="1152" ht="15.75" customHeight="1">
      <c r="A1152" s="60"/>
      <c r="B1152" s="60"/>
      <c r="C1152" s="60"/>
      <c r="D1152" s="60"/>
      <c r="E1152" s="60"/>
      <c r="F1152" s="60"/>
      <c r="G1152" s="60"/>
      <c r="H1152" s="60"/>
      <c r="I1152" s="60"/>
      <c r="J1152" s="60"/>
      <c r="K1152" s="60"/>
      <c r="L1152" s="60"/>
      <c r="M1152" s="60"/>
      <c r="N1152" s="60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7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7"/>
      <c r="CG1152" s="7"/>
      <c r="CH1152" s="7"/>
      <c r="CI1152" s="7"/>
      <c r="CJ1152" s="7"/>
      <c r="CK1152" s="7"/>
      <c r="CL1152" s="7"/>
      <c r="CM1152" s="7"/>
      <c r="CN1152" s="7"/>
      <c r="CO1152" s="7"/>
      <c r="CP1152" s="7"/>
      <c r="CQ1152" s="7"/>
      <c r="CR1152" s="7"/>
      <c r="CS1152" s="7"/>
      <c r="CT1152" s="7"/>
      <c r="CU1152" s="7"/>
      <c r="CV1152" s="7"/>
      <c r="CW1152" s="7"/>
      <c r="CX1152" s="7"/>
      <c r="CY1152" s="7"/>
      <c r="CZ1152" s="7"/>
      <c r="DA1152" s="7"/>
      <c r="DB1152" s="7"/>
      <c r="DC1152" s="7"/>
      <c r="DD1152" s="7"/>
      <c r="DE1152" s="7"/>
      <c r="DF1152" s="7"/>
      <c r="DG1152" s="7"/>
      <c r="DH1152" s="7"/>
      <c r="DI1152" s="7"/>
      <c r="DJ1152" s="7"/>
      <c r="DK1152" s="7"/>
      <c r="DL1152" s="7"/>
      <c r="DM1152" s="7"/>
      <c r="DN1152" s="7"/>
      <c r="DO1152" s="7"/>
      <c r="DP1152" s="7"/>
      <c r="DQ1152" s="7"/>
      <c r="DR1152" s="7"/>
      <c r="DS1152" s="7"/>
      <c r="DT1152" s="7"/>
      <c r="DU1152" s="7"/>
      <c r="DV1152" s="8"/>
      <c r="DW1152" s="8"/>
      <c r="DX1152" s="8"/>
      <c r="DY1152" s="8"/>
      <c r="DZ1152" s="8"/>
      <c r="EA1152" s="8"/>
      <c r="EB1152" s="8"/>
      <c r="EC1152" s="8"/>
      <c r="ED1152" s="7"/>
      <c r="EE1152" s="7"/>
      <c r="EF1152" s="7"/>
      <c r="EG1152" s="7"/>
      <c r="EH1152" s="7"/>
      <c r="EI1152" s="7"/>
      <c r="EJ1152" s="7"/>
      <c r="EK1152" s="7"/>
      <c r="EL1152" s="7"/>
      <c r="EM1152" s="7"/>
      <c r="EN1152" s="7"/>
      <c r="EO1152" s="7"/>
      <c r="EP1152" s="7"/>
      <c r="EQ1152" s="7"/>
      <c r="ER1152" s="7"/>
      <c r="ES1152" s="7"/>
      <c r="ET1152" s="7"/>
      <c r="EU1152" s="7"/>
      <c r="EV1152" s="7"/>
      <c r="EW1152" s="7"/>
      <c r="EX1152" s="7"/>
      <c r="EY1152" s="7"/>
      <c r="EZ1152" s="7"/>
      <c r="FA1152" s="7"/>
      <c r="FB1152" s="7"/>
      <c r="FC1152" s="7"/>
      <c r="FD1152" s="7"/>
      <c r="FE1152" s="7"/>
      <c r="FF1152" s="7"/>
      <c r="FG1152" s="7"/>
      <c r="FH1152" s="7"/>
      <c r="FI1152" s="7"/>
      <c r="FJ1152" s="7"/>
      <c r="FK1152" s="7"/>
      <c r="FL1152" s="7"/>
      <c r="FM1152" s="7"/>
      <c r="FN1152" s="7"/>
      <c r="FO1152" s="7"/>
      <c r="FP1152" s="7"/>
      <c r="FQ1152" s="7"/>
      <c r="FR1152" s="7"/>
    </row>
    <row r="1153" ht="15.75" customHeight="1">
      <c r="A1153" s="60"/>
      <c r="B1153" s="60"/>
      <c r="C1153" s="60"/>
      <c r="D1153" s="60"/>
      <c r="E1153" s="60"/>
      <c r="F1153" s="60"/>
      <c r="G1153" s="60"/>
      <c r="H1153" s="60"/>
      <c r="I1153" s="60"/>
      <c r="J1153" s="60"/>
      <c r="K1153" s="60"/>
      <c r="L1153" s="60"/>
      <c r="M1153" s="60"/>
      <c r="N1153" s="60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7"/>
      <c r="CG1153" s="7"/>
      <c r="CH1153" s="7"/>
      <c r="CI1153" s="7"/>
      <c r="CJ1153" s="7"/>
      <c r="CK1153" s="7"/>
      <c r="CL1153" s="7"/>
      <c r="CM1153" s="7"/>
      <c r="CN1153" s="7"/>
      <c r="CO1153" s="7"/>
      <c r="CP1153" s="7"/>
      <c r="CQ1153" s="7"/>
      <c r="CR1153" s="7"/>
      <c r="CS1153" s="7"/>
      <c r="CT1153" s="7"/>
      <c r="CU1153" s="7"/>
      <c r="CV1153" s="7"/>
      <c r="CW1153" s="7"/>
      <c r="CX1153" s="7"/>
      <c r="CY1153" s="7"/>
      <c r="CZ1153" s="7"/>
      <c r="DA1153" s="7"/>
      <c r="DB1153" s="7"/>
      <c r="DC1153" s="7"/>
      <c r="DD1153" s="7"/>
      <c r="DE1153" s="7"/>
      <c r="DF1153" s="7"/>
      <c r="DG1153" s="7"/>
      <c r="DH1153" s="7"/>
      <c r="DI1153" s="7"/>
      <c r="DJ1153" s="7"/>
      <c r="DK1153" s="7"/>
      <c r="DL1153" s="7"/>
      <c r="DM1153" s="7"/>
      <c r="DN1153" s="7"/>
      <c r="DO1153" s="7"/>
      <c r="DP1153" s="7"/>
      <c r="DQ1153" s="7"/>
      <c r="DR1153" s="7"/>
      <c r="DS1153" s="7"/>
      <c r="DT1153" s="7"/>
      <c r="DU1153" s="7"/>
      <c r="DV1153" s="8"/>
      <c r="DW1153" s="8"/>
      <c r="DX1153" s="8"/>
      <c r="DY1153" s="8"/>
      <c r="DZ1153" s="8"/>
      <c r="EA1153" s="8"/>
      <c r="EB1153" s="8"/>
      <c r="EC1153" s="8"/>
      <c r="ED1153" s="7"/>
      <c r="EE1153" s="7"/>
      <c r="EF1153" s="7"/>
      <c r="EG1153" s="7"/>
      <c r="EH1153" s="7"/>
      <c r="EI1153" s="7"/>
      <c r="EJ1153" s="7"/>
      <c r="EK1153" s="7"/>
      <c r="EL1153" s="7"/>
      <c r="EM1153" s="7"/>
      <c r="EN1153" s="7"/>
      <c r="EO1153" s="7"/>
      <c r="EP1153" s="7"/>
      <c r="EQ1153" s="7"/>
      <c r="ER1153" s="7"/>
      <c r="ES1153" s="7"/>
      <c r="ET1153" s="7"/>
      <c r="EU1153" s="7"/>
      <c r="EV1153" s="7"/>
      <c r="EW1153" s="7"/>
      <c r="EX1153" s="7"/>
      <c r="EY1153" s="7"/>
      <c r="EZ1153" s="7"/>
      <c r="FA1153" s="7"/>
      <c r="FB1153" s="7"/>
      <c r="FC1153" s="7"/>
      <c r="FD1153" s="7"/>
      <c r="FE1153" s="7"/>
      <c r="FF1153" s="7"/>
      <c r="FG1153" s="7"/>
      <c r="FH1153" s="7"/>
      <c r="FI1153" s="7"/>
      <c r="FJ1153" s="7"/>
      <c r="FK1153" s="7"/>
      <c r="FL1153" s="7"/>
      <c r="FM1153" s="7"/>
      <c r="FN1153" s="7"/>
      <c r="FO1153" s="7"/>
      <c r="FP1153" s="7"/>
      <c r="FQ1153" s="7"/>
      <c r="FR1153" s="7"/>
    </row>
    <row r="1154" ht="15.75" customHeight="1">
      <c r="A1154" s="60"/>
      <c r="B1154" s="60"/>
      <c r="C1154" s="60"/>
      <c r="D1154" s="60"/>
      <c r="E1154" s="60"/>
      <c r="F1154" s="60"/>
      <c r="G1154" s="60"/>
      <c r="H1154" s="60"/>
      <c r="I1154" s="60"/>
      <c r="J1154" s="60"/>
      <c r="K1154" s="60"/>
      <c r="L1154" s="60"/>
      <c r="M1154" s="60"/>
      <c r="N1154" s="60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7"/>
      <c r="CG1154" s="7"/>
      <c r="CH1154" s="7"/>
      <c r="CI1154" s="7"/>
      <c r="CJ1154" s="7"/>
      <c r="CK1154" s="7"/>
      <c r="CL1154" s="7"/>
      <c r="CM1154" s="7"/>
      <c r="CN1154" s="7"/>
      <c r="CO1154" s="7"/>
      <c r="CP1154" s="7"/>
      <c r="CQ1154" s="7"/>
      <c r="CR1154" s="7"/>
      <c r="CS1154" s="7"/>
      <c r="CT1154" s="7"/>
      <c r="CU1154" s="7"/>
      <c r="CV1154" s="7"/>
      <c r="CW1154" s="7"/>
      <c r="CX1154" s="7"/>
      <c r="CY1154" s="7"/>
      <c r="CZ1154" s="7"/>
      <c r="DA1154" s="7"/>
      <c r="DB1154" s="7"/>
      <c r="DC1154" s="7"/>
      <c r="DD1154" s="7"/>
      <c r="DE1154" s="7"/>
      <c r="DF1154" s="7"/>
      <c r="DG1154" s="7"/>
      <c r="DH1154" s="7"/>
      <c r="DI1154" s="7"/>
      <c r="DJ1154" s="7"/>
      <c r="DK1154" s="7"/>
      <c r="DL1154" s="7"/>
      <c r="DM1154" s="7"/>
      <c r="DN1154" s="7"/>
      <c r="DO1154" s="7"/>
      <c r="DP1154" s="7"/>
      <c r="DQ1154" s="7"/>
      <c r="DR1154" s="7"/>
      <c r="DS1154" s="7"/>
      <c r="DT1154" s="7"/>
      <c r="DU1154" s="7"/>
      <c r="DV1154" s="8"/>
      <c r="DW1154" s="8"/>
      <c r="DX1154" s="8"/>
      <c r="DY1154" s="8"/>
      <c r="DZ1154" s="8"/>
      <c r="EA1154" s="8"/>
      <c r="EB1154" s="8"/>
      <c r="EC1154" s="8"/>
      <c r="ED1154" s="7"/>
      <c r="EE1154" s="7"/>
      <c r="EF1154" s="7"/>
      <c r="EG1154" s="7"/>
      <c r="EH1154" s="7"/>
      <c r="EI1154" s="7"/>
      <c r="EJ1154" s="7"/>
      <c r="EK1154" s="7"/>
      <c r="EL1154" s="7"/>
      <c r="EM1154" s="7"/>
      <c r="EN1154" s="7"/>
      <c r="EO1154" s="7"/>
      <c r="EP1154" s="7"/>
      <c r="EQ1154" s="7"/>
      <c r="ER1154" s="7"/>
      <c r="ES1154" s="7"/>
      <c r="ET1154" s="7"/>
      <c r="EU1154" s="7"/>
      <c r="EV1154" s="7"/>
      <c r="EW1154" s="7"/>
      <c r="EX1154" s="7"/>
      <c r="EY1154" s="7"/>
      <c r="EZ1154" s="7"/>
      <c r="FA1154" s="7"/>
      <c r="FB1154" s="7"/>
      <c r="FC1154" s="7"/>
      <c r="FD1154" s="7"/>
      <c r="FE1154" s="7"/>
      <c r="FF1154" s="7"/>
      <c r="FG1154" s="7"/>
      <c r="FH1154" s="7"/>
      <c r="FI1154" s="7"/>
      <c r="FJ1154" s="7"/>
      <c r="FK1154" s="7"/>
      <c r="FL1154" s="7"/>
      <c r="FM1154" s="7"/>
      <c r="FN1154" s="7"/>
      <c r="FO1154" s="7"/>
      <c r="FP1154" s="7"/>
      <c r="FQ1154" s="7"/>
      <c r="FR1154" s="7"/>
    </row>
    <row r="1155" ht="15.75" customHeight="1">
      <c r="A1155" s="60"/>
      <c r="B1155" s="60"/>
      <c r="C1155" s="60"/>
      <c r="D1155" s="60"/>
      <c r="E1155" s="60"/>
      <c r="F1155" s="60"/>
      <c r="G1155" s="60"/>
      <c r="H1155" s="60"/>
      <c r="I1155" s="60"/>
      <c r="J1155" s="60"/>
      <c r="K1155" s="60"/>
      <c r="L1155" s="60"/>
      <c r="M1155" s="60"/>
      <c r="N1155" s="60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7"/>
      <c r="CG1155" s="7"/>
      <c r="CH1155" s="7"/>
      <c r="CI1155" s="7"/>
      <c r="CJ1155" s="7"/>
      <c r="CK1155" s="7"/>
      <c r="CL1155" s="7"/>
      <c r="CM1155" s="7"/>
      <c r="CN1155" s="7"/>
      <c r="CO1155" s="7"/>
      <c r="CP1155" s="7"/>
      <c r="CQ1155" s="7"/>
      <c r="CR1155" s="7"/>
      <c r="CS1155" s="7"/>
      <c r="CT1155" s="7"/>
      <c r="CU1155" s="7"/>
      <c r="CV1155" s="7"/>
      <c r="CW1155" s="7"/>
      <c r="CX1155" s="7"/>
      <c r="CY1155" s="7"/>
      <c r="CZ1155" s="7"/>
      <c r="DA1155" s="7"/>
      <c r="DB1155" s="7"/>
      <c r="DC1155" s="7"/>
      <c r="DD1155" s="7"/>
      <c r="DE1155" s="7"/>
      <c r="DF1155" s="7"/>
      <c r="DG1155" s="7"/>
      <c r="DH1155" s="7"/>
      <c r="DI1155" s="7"/>
      <c r="DJ1155" s="7"/>
      <c r="DK1155" s="7"/>
      <c r="DL1155" s="7"/>
      <c r="DM1155" s="7"/>
      <c r="DN1155" s="7"/>
      <c r="DO1155" s="7"/>
      <c r="DP1155" s="7"/>
      <c r="DQ1155" s="7"/>
      <c r="DR1155" s="7"/>
      <c r="DS1155" s="7"/>
      <c r="DT1155" s="7"/>
      <c r="DU1155" s="7"/>
      <c r="DV1155" s="8"/>
      <c r="DW1155" s="8"/>
      <c r="DX1155" s="8"/>
      <c r="DY1155" s="8"/>
      <c r="DZ1155" s="8"/>
      <c r="EA1155" s="8"/>
      <c r="EB1155" s="8"/>
      <c r="EC1155" s="8"/>
      <c r="ED1155" s="7"/>
      <c r="EE1155" s="7"/>
      <c r="EF1155" s="7"/>
      <c r="EG1155" s="7"/>
      <c r="EH1155" s="7"/>
      <c r="EI1155" s="7"/>
      <c r="EJ1155" s="7"/>
      <c r="EK1155" s="7"/>
      <c r="EL1155" s="7"/>
      <c r="EM1155" s="7"/>
      <c r="EN1155" s="7"/>
      <c r="EO1155" s="7"/>
      <c r="EP1155" s="7"/>
      <c r="EQ1155" s="7"/>
      <c r="ER1155" s="7"/>
      <c r="ES1155" s="7"/>
      <c r="ET1155" s="7"/>
      <c r="EU1155" s="7"/>
      <c r="EV1155" s="7"/>
      <c r="EW1155" s="7"/>
      <c r="EX1155" s="7"/>
      <c r="EY1155" s="7"/>
      <c r="EZ1155" s="7"/>
      <c r="FA1155" s="7"/>
      <c r="FB1155" s="7"/>
      <c r="FC1155" s="7"/>
      <c r="FD1155" s="7"/>
      <c r="FE1155" s="7"/>
      <c r="FF1155" s="7"/>
      <c r="FG1155" s="7"/>
      <c r="FH1155" s="7"/>
      <c r="FI1155" s="7"/>
      <c r="FJ1155" s="7"/>
      <c r="FK1155" s="7"/>
      <c r="FL1155" s="7"/>
      <c r="FM1155" s="7"/>
      <c r="FN1155" s="7"/>
      <c r="FO1155" s="7"/>
      <c r="FP1155" s="7"/>
      <c r="FQ1155" s="7"/>
      <c r="FR1155" s="7"/>
    </row>
    <row r="1156" ht="15.75" customHeight="1">
      <c r="A1156" s="60"/>
      <c r="B1156" s="60"/>
      <c r="C1156" s="60"/>
      <c r="D1156" s="60"/>
      <c r="E1156" s="60"/>
      <c r="F1156" s="60"/>
      <c r="G1156" s="60"/>
      <c r="H1156" s="60"/>
      <c r="I1156" s="60"/>
      <c r="J1156" s="60"/>
      <c r="K1156" s="60"/>
      <c r="L1156" s="60"/>
      <c r="M1156" s="60"/>
      <c r="N1156" s="60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7"/>
      <c r="CG1156" s="7"/>
      <c r="CH1156" s="7"/>
      <c r="CI1156" s="7"/>
      <c r="CJ1156" s="7"/>
      <c r="CK1156" s="7"/>
      <c r="CL1156" s="7"/>
      <c r="CM1156" s="7"/>
      <c r="CN1156" s="7"/>
      <c r="CO1156" s="7"/>
      <c r="CP1156" s="7"/>
      <c r="CQ1156" s="7"/>
      <c r="CR1156" s="7"/>
      <c r="CS1156" s="7"/>
      <c r="CT1156" s="7"/>
      <c r="CU1156" s="7"/>
      <c r="CV1156" s="7"/>
      <c r="CW1156" s="7"/>
      <c r="CX1156" s="7"/>
      <c r="CY1156" s="7"/>
      <c r="CZ1156" s="7"/>
      <c r="DA1156" s="7"/>
      <c r="DB1156" s="7"/>
      <c r="DC1156" s="7"/>
      <c r="DD1156" s="7"/>
      <c r="DE1156" s="7"/>
      <c r="DF1156" s="7"/>
      <c r="DG1156" s="7"/>
      <c r="DH1156" s="7"/>
      <c r="DI1156" s="7"/>
      <c r="DJ1156" s="7"/>
      <c r="DK1156" s="7"/>
      <c r="DL1156" s="7"/>
      <c r="DM1156" s="7"/>
      <c r="DN1156" s="7"/>
      <c r="DO1156" s="7"/>
      <c r="DP1156" s="7"/>
      <c r="DQ1156" s="7"/>
      <c r="DR1156" s="7"/>
      <c r="DS1156" s="7"/>
      <c r="DT1156" s="7"/>
      <c r="DU1156" s="7"/>
      <c r="DV1156" s="8"/>
      <c r="DW1156" s="8"/>
      <c r="DX1156" s="8"/>
      <c r="DY1156" s="8"/>
      <c r="DZ1156" s="8"/>
      <c r="EA1156" s="8"/>
      <c r="EB1156" s="8"/>
      <c r="EC1156" s="8"/>
      <c r="ED1156" s="7"/>
      <c r="EE1156" s="7"/>
      <c r="EF1156" s="7"/>
      <c r="EG1156" s="7"/>
      <c r="EH1156" s="7"/>
      <c r="EI1156" s="7"/>
      <c r="EJ1156" s="7"/>
      <c r="EK1156" s="7"/>
      <c r="EL1156" s="7"/>
      <c r="EM1156" s="7"/>
      <c r="EN1156" s="7"/>
      <c r="EO1156" s="7"/>
      <c r="EP1156" s="7"/>
      <c r="EQ1156" s="7"/>
      <c r="ER1156" s="7"/>
      <c r="ES1156" s="7"/>
      <c r="ET1156" s="7"/>
      <c r="EU1156" s="7"/>
      <c r="EV1156" s="7"/>
      <c r="EW1156" s="7"/>
      <c r="EX1156" s="7"/>
      <c r="EY1156" s="7"/>
      <c r="EZ1156" s="7"/>
      <c r="FA1156" s="7"/>
      <c r="FB1156" s="7"/>
      <c r="FC1156" s="7"/>
      <c r="FD1156" s="7"/>
      <c r="FE1156" s="7"/>
      <c r="FF1156" s="7"/>
      <c r="FG1156" s="7"/>
      <c r="FH1156" s="7"/>
      <c r="FI1156" s="7"/>
      <c r="FJ1156" s="7"/>
      <c r="FK1156" s="7"/>
      <c r="FL1156" s="7"/>
      <c r="FM1156" s="7"/>
      <c r="FN1156" s="7"/>
      <c r="FO1156" s="7"/>
      <c r="FP1156" s="7"/>
      <c r="FQ1156" s="7"/>
      <c r="FR1156" s="7"/>
    </row>
    <row r="1157" ht="15.75" customHeight="1">
      <c r="A1157" s="60"/>
      <c r="B1157" s="60"/>
      <c r="C1157" s="60"/>
      <c r="D1157" s="60"/>
      <c r="E1157" s="60"/>
      <c r="F1157" s="60"/>
      <c r="G1157" s="60"/>
      <c r="H1157" s="60"/>
      <c r="I1157" s="60"/>
      <c r="J1157" s="60"/>
      <c r="K1157" s="60"/>
      <c r="L1157" s="60"/>
      <c r="M1157" s="60"/>
      <c r="N1157" s="60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7"/>
      <c r="CG1157" s="7"/>
      <c r="CH1157" s="7"/>
      <c r="CI1157" s="7"/>
      <c r="CJ1157" s="7"/>
      <c r="CK1157" s="7"/>
      <c r="CL1157" s="7"/>
      <c r="CM1157" s="7"/>
      <c r="CN1157" s="7"/>
      <c r="CO1157" s="7"/>
      <c r="CP1157" s="7"/>
      <c r="CQ1157" s="7"/>
      <c r="CR1157" s="7"/>
      <c r="CS1157" s="7"/>
      <c r="CT1157" s="7"/>
      <c r="CU1157" s="7"/>
      <c r="CV1157" s="7"/>
      <c r="CW1157" s="7"/>
      <c r="CX1157" s="7"/>
      <c r="CY1157" s="7"/>
      <c r="CZ1157" s="7"/>
      <c r="DA1157" s="7"/>
      <c r="DB1157" s="7"/>
      <c r="DC1157" s="7"/>
      <c r="DD1157" s="7"/>
      <c r="DE1157" s="7"/>
      <c r="DF1157" s="7"/>
      <c r="DG1157" s="7"/>
      <c r="DH1157" s="7"/>
      <c r="DI1157" s="7"/>
      <c r="DJ1157" s="7"/>
      <c r="DK1157" s="7"/>
      <c r="DL1157" s="7"/>
      <c r="DM1157" s="7"/>
      <c r="DN1157" s="7"/>
      <c r="DO1157" s="7"/>
      <c r="DP1157" s="7"/>
      <c r="DQ1157" s="7"/>
      <c r="DR1157" s="7"/>
      <c r="DS1157" s="7"/>
      <c r="DT1157" s="7"/>
      <c r="DU1157" s="7"/>
      <c r="DV1157" s="8"/>
      <c r="DW1157" s="8"/>
      <c r="DX1157" s="8"/>
      <c r="DY1157" s="8"/>
      <c r="DZ1157" s="8"/>
      <c r="EA1157" s="8"/>
      <c r="EB1157" s="8"/>
      <c r="EC1157" s="8"/>
      <c r="ED1157" s="7"/>
      <c r="EE1157" s="7"/>
      <c r="EF1157" s="7"/>
      <c r="EG1157" s="7"/>
      <c r="EH1157" s="7"/>
      <c r="EI1157" s="7"/>
      <c r="EJ1157" s="7"/>
      <c r="EK1157" s="7"/>
      <c r="EL1157" s="7"/>
      <c r="EM1157" s="7"/>
      <c r="EN1157" s="7"/>
      <c r="EO1157" s="7"/>
      <c r="EP1157" s="7"/>
      <c r="EQ1157" s="7"/>
      <c r="ER1157" s="7"/>
      <c r="ES1157" s="7"/>
      <c r="ET1157" s="7"/>
      <c r="EU1157" s="7"/>
      <c r="EV1157" s="7"/>
      <c r="EW1157" s="7"/>
      <c r="EX1157" s="7"/>
      <c r="EY1157" s="7"/>
      <c r="EZ1157" s="7"/>
      <c r="FA1157" s="7"/>
      <c r="FB1157" s="7"/>
      <c r="FC1157" s="7"/>
      <c r="FD1157" s="7"/>
      <c r="FE1157" s="7"/>
      <c r="FF1157" s="7"/>
      <c r="FG1157" s="7"/>
      <c r="FH1157" s="7"/>
      <c r="FI1157" s="7"/>
      <c r="FJ1157" s="7"/>
      <c r="FK1157" s="7"/>
      <c r="FL1157" s="7"/>
      <c r="FM1157" s="7"/>
      <c r="FN1157" s="7"/>
      <c r="FO1157" s="7"/>
      <c r="FP1157" s="7"/>
      <c r="FQ1157" s="7"/>
      <c r="FR1157" s="7"/>
    </row>
    <row r="1158" ht="15.75" customHeight="1">
      <c r="A1158" s="60"/>
      <c r="B1158" s="60"/>
      <c r="C1158" s="60"/>
      <c r="D1158" s="60"/>
      <c r="E1158" s="60"/>
      <c r="F1158" s="60"/>
      <c r="G1158" s="60"/>
      <c r="H1158" s="60"/>
      <c r="I1158" s="60"/>
      <c r="J1158" s="60"/>
      <c r="K1158" s="60"/>
      <c r="L1158" s="60"/>
      <c r="M1158" s="60"/>
      <c r="N1158" s="60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7"/>
      <c r="CG1158" s="7"/>
      <c r="CH1158" s="7"/>
      <c r="CI1158" s="7"/>
      <c r="CJ1158" s="7"/>
      <c r="CK1158" s="7"/>
      <c r="CL1158" s="7"/>
      <c r="CM1158" s="7"/>
      <c r="CN1158" s="7"/>
      <c r="CO1158" s="7"/>
      <c r="CP1158" s="7"/>
      <c r="CQ1158" s="7"/>
      <c r="CR1158" s="7"/>
      <c r="CS1158" s="7"/>
      <c r="CT1158" s="7"/>
      <c r="CU1158" s="7"/>
      <c r="CV1158" s="7"/>
      <c r="CW1158" s="7"/>
      <c r="CX1158" s="7"/>
      <c r="CY1158" s="7"/>
      <c r="CZ1158" s="7"/>
      <c r="DA1158" s="7"/>
      <c r="DB1158" s="7"/>
      <c r="DC1158" s="7"/>
      <c r="DD1158" s="7"/>
      <c r="DE1158" s="7"/>
      <c r="DF1158" s="7"/>
      <c r="DG1158" s="7"/>
      <c r="DH1158" s="7"/>
      <c r="DI1158" s="7"/>
      <c r="DJ1158" s="7"/>
      <c r="DK1158" s="7"/>
      <c r="DL1158" s="7"/>
      <c r="DM1158" s="7"/>
      <c r="DN1158" s="7"/>
      <c r="DO1158" s="7"/>
      <c r="DP1158" s="7"/>
      <c r="DQ1158" s="7"/>
      <c r="DR1158" s="7"/>
      <c r="DS1158" s="7"/>
      <c r="DT1158" s="7"/>
      <c r="DU1158" s="7"/>
      <c r="DV1158" s="8"/>
      <c r="DW1158" s="8"/>
      <c r="DX1158" s="8"/>
      <c r="DY1158" s="8"/>
      <c r="DZ1158" s="8"/>
      <c r="EA1158" s="8"/>
      <c r="EB1158" s="8"/>
      <c r="EC1158" s="8"/>
      <c r="ED1158" s="7"/>
      <c r="EE1158" s="7"/>
      <c r="EF1158" s="7"/>
      <c r="EG1158" s="7"/>
      <c r="EH1158" s="7"/>
      <c r="EI1158" s="7"/>
      <c r="EJ1158" s="7"/>
      <c r="EK1158" s="7"/>
      <c r="EL1158" s="7"/>
      <c r="EM1158" s="7"/>
      <c r="EN1158" s="7"/>
      <c r="EO1158" s="7"/>
      <c r="EP1158" s="7"/>
      <c r="EQ1158" s="7"/>
      <c r="ER1158" s="7"/>
      <c r="ES1158" s="7"/>
      <c r="ET1158" s="7"/>
      <c r="EU1158" s="7"/>
      <c r="EV1158" s="7"/>
      <c r="EW1158" s="7"/>
      <c r="EX1158" s="7"/>
      <c r="EY1158" s="7"/>
      <c r="EZ1158" s="7"/>
      <c r="FA1158" s="7"/>
      <c r="FB1158" s="7"/>
      <c r="FC1158" s="7"/>
      <c r="FD1158" s="7"/>
      <c r="FE1158" s="7"/>
      <c r="FF1158" s="7"/>
      <c r="FG1158" s="7"/>
      <c r="FH1158" s="7"/>
      <c r="FI1158" s="7"/>
      <c r="FJ1158" s="7"/>
      <c r="FK1158" s="7"/>
      <c r="FL1158" s="7"/>
      <c r="FM1158" s="7"/>
      <c r="FN1158" s="7"/>
      <c r="FO1158" s="7"/>
      <c r="FP1158" s="7"/>
      <c r="FQ1158" s="7"/>
      <c r="FR1158" s="7"/>
    </row>
    <row r="1159" ht="15.75" customHeight="1">
      <c r="A1159" s="60"/>
      <c r="B1159" s="60"/>
      <c r="C1159" s="60"/>
      <c r="D1159" s="60"/>
      <c r="E1159" s="60"/>
      <c r="F1159" s="60"/>
      <c r="G1159" s="60"/>
      <c r="H1159" s="60"/>
      <c r="I1159" s="60"/>
      <c r="J1159" s="60"/>
      <c r="K1159" s="60"/>
      <c r="L1159" s="60"/>
      <c r="M1159" s="60"/>
      <c r="N1159" s="60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7"/>
      <c r="CG1159" s="7"/>
      <c r="CH1159" s="7"/>
      <c r="CI1159" s="7"/>
      <c r="CJ1159" s="7"/>
      <c r="CK1159" s="7"/>
      <c r="CL1159" s="7"/>
      <c r="CM1159" s="7"/>
      <c r="CN1159" s="7"/>
      <c r="CO1159" s="7"/>
      <c r="CP1159" s="7"/>
      <c r="CQ1159" s="7"/>
      <c r="CR1159" s="7"/>
      <c r="CS1159" s="7"/>
      <c r="CT1159" s="7"/>
      <c r="CU1159" s="7"/>
      <c r="CV1159" s="7"/>
      <c r="CW1159" s="7"/>
      <c r="CX1159" s="7"/>
      <c r="CY1159" s="7"/>
      <c r="CZ1159" s="7"/>
      <c r="DA1159" s="7"/>
      <c r="DB1159" s="7"/>
      <c r="DC1159" s="7"/>
      <c r="DD1159" s="7"/>
      <c r="DE1159" s="7"/>
      <c r="DF1159" s="7"/>
      <c r="DG1159" s="7"/>
      <c r="DH1159" s="7"/>
      <c r="DI1159" s="7"/>
      <c r="DJ1159" s="7"/>
      <c r="DK1159" s="7"/>
      <c r="DL1159" s="7"/>
      <c r="DM1159" s="7"/>
      <c r="DN1159" s="7"/>
      <c r="DO1159" s="7"/>
      <c r="DP1159" s="7"/>
      <c r="DQ1159" s="7"/>
      <c r="DR1159" s="7"/>
      <c r="DS1159" s="7"/>
      <c r="DT1159" s="7"/>
      <c r="DU1159" s="7"/>
      <c r="DV1159" s="8"/>
      <c r="DW1159" s="8"/>
      <c r="DX1159" s="8"/>
      <c r="DY1159" s="8"/>
      <c r="DZ1159" s="8"/>
      <c r="EA1159" s="8"/>
      <c r="EB1159" s="8"/>
      <c r="EC1159" s="8"/>
      <c r="ED1159" s="7"/>
      <c r="EE1159" s="7"/>
      <c r="EF1159" s="7"/>
      <c r="EG1159" s="7"/>
      <c r="EH1159" s="7"/>
      <c r="EI1159" s="7"/>
      <c r="EJ1159" s="7"/>
      <c r="EK1159" s="7"/>
      <c r="EL1159" s="7"/>
      <c r="EM1159" s="7"/>
      <c r="EN1159" s="7"/>
      <c r="EO1159" s="7"/>
      <c r="EP1159" s="7"/>
      <c r="EQ1159" s="7"/>
      <c r="ER1159" s="7"/>
      <c r="ES1159" s="7"/>
      <c r="ET1159" s="7"/>
      <c r="EU1159" s="7"/>
      <c r="EV1159" s="7"/>
      <c r="EW1159" s="7"/>
      <c r="EX1159" s="7"/>
      <c r="EY1159" s="7"/>
      <c r="EZ1159" s="7"/>
      <c r="FA1159" s="7"/>
      <c r="FB1159" s="7"/>
      <c r="FC1159" s="7"/>
      <c r="FD1159" s="7"/>
      <c r="FE1159" s="7"/>
      <c r="FF1159" s="7"/>
      <c r="FG1159" s="7"/>
      <c r="FH1159" s="7"/>
      <c r="FI1159" s="7"/>
      <c r="FJ1159" s="7"/>
      <c r="FK1159" s="7"/>
      <c r="FL1159" s="7"/>
      <c r="FM1159" s="7"/>
      <c r="FN1159" s="7"/>
      <c r="FO1159" s="7"/>
      <c r="FP1159" s="7"/>
      <c r="FQ1159" s="7"/>
      <c r="FR1159" s="7"/>
    </row>
    <row r="1160" ht="15.75" customHeight="1">
      <c r="A1160" s="60"/>
      <c r="B1160" s="60"/>
      <c r="C1160" s="60"/>
      <c r="D1160" s="60"/>
      <c r="E1160" s="60"/>
      <c r="F1160" s="60"/>
      <c r="G1160" s="60"/>
      <c r="H1160" s="60"/>
      <c r="I1160" s="60"/>
      <c r="J1160" s="60"/>
      <c r="K1160" s="60"/>
      <c r="L1160" s="60"/>
      <c r="M1160" s="60"/>
      <c r="N1160" s="60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7"/>
      <c r="CG1160" s="7"/>
      <c r="CH1160" s="7"/>
      <c r="CI1160" s="7"/>
      <c r="CJ1160" s="7"/>
      <c r="CK1160" s="7"/>
      <c r="CL1160" s="7"/>
      <c r="CM1160" s="7"/>
      <c r="CN1160" s="7"/>
      <c r="CO1160" s="7"/>
      <c r="CP1160" s="7"/>
      <c r="CQ1160" s="7"/>
      <c r="CR1160" s="7"/>
      <c r="CS1160" s="7"/>
      <c r="CT1160" s="7"/>
      <c r="CU1160" s="7"/>
      <c r="CV1160" s="7"/>
      <c r="CW1160" s="7"/>
      <c r="CX1160" s="7"/>
      <c r="CY1160" s="7"/>
      <c r="CZ1160" s="7"/>
      <c r="DA1160" s="7"/>
      <c r="DB1160" s="7"/>
      <c r="DC1160" s="7"/>
      <c r="DD1160" s="7"/>
      <c r="DE1160" s="7"/>
      <c r="DF1160" s="7"/>
      <c r="DG1160" s="7"/>
      <c r="DH1160" s="7"/>
      <c r="DI1160" s="7"/>
      <c r="DJ1160" s="7"/>
      <c r="DK1160" s="7"/>
      <c r="DL1160" s="7"/>
      <c r="DM1160" s="7"/>
      <c r="DN1160" s="7"/>
      <c r="DO1160" s="7"/>
      <c r="DP1160" s="7"/>
      <c r="DQ1160" s="7"/>
      <c r="DR1160" s="7"/>
      <c r="DS1160" s="7"/>
      <c r="DT1160" s="7"/>
      <c r="DU1160" s="7"/>
      <c r="DV1160" s="8"/>
      <c r="DW1160" s="8"/>
      <c r="DX1160" s="8"/>
      <c r="DY1160" s="8"/>
      <c r="DZ1160" s="8"/>
      <c r="EA1160" s="8"/>
      <c r="EB1160" s="8"/>
      <c r="EC1160" s="8"/>
      <c r="ED1160" s="7"/>
      <c r="EE1160" s="7"/>
      <c r="EF1160" s="7"/>
      <c r="EG1160" s="7"/>
      <c r="EH1160" s="7"/>
      <c r="EI1160" s="7"/>
      <c r="EJ1160" s="7"/>
      <c r="EK1160" s="7"/>
      <c r="EL1160" s="7"/>
      <c r="EM1160" s="7"/>
      <c r="EN1160" s="7"/>
      <c r="EO1160" s="7"/>
      <c r="EP1160" s="7"/>
      <c r="EQ1160" s="7"/>
      <c r="ER1160" s="7"/>
      <c r="ES1160" s="7"/>
      <c r="ET1160" s="7"/>
      <c r="EU1160" s="7"/>
      <c r="EV1160" s="7"/>
      <c r="EW1160" s="7"/>
      <c r="EX1160" s="7"/>
      <c r="EY1160" s="7"/>
      <c r="EZ1160" s="7"/>
      <c r="FA1160" s="7"/>
      <c r="FB1160" s="7"/>
      <c r="FC1160" s="7"/>
      <c r="FD1160" s="7"/>
      <c r="FE1160" s="7"/>
      <c r="FF1160" s="7"/>
      <c r="FG1160" s="7"/>
      <c r="FH1160" s="7"/>
      <c r="FI1160" s="7"/>
      <c r="FJ1160" s="7"/>
      <c r="FK1160" s="7"/>
      <c r="FL1160" s="7"/>
      <c r="FM1160" s="7"/>
      <c r="FN1160" s="7"/>
      <c r="FO1160" s="7"/>
      <c r="FP1160" s="7"/>
      <c r="FQ1160" s="7"/>
      <c r="FR1160" s="7"/>
    </row>
    <row r="1161" ht="15.75" customHeight="1">
      <c r="A1161" s="60"/>
      <c r="B1161" s="60"/>
      <c r="C1161" s="60"/>
      <c r="D1161" s="60"/>
      <c r="E1161" s="60"/>
      <c r="F1161" s="60"/>
      <c r="G1161" s="60"/>
      <c r="H1161" s="60"/>
      <c r="I1161" s="60"/>
      <c r="J1161" s="60"/>
      <c r="K1161" s="60"/>
      <c r="L1161" s="60"/>
      <c r="M1161" s="60"/>
      <c r="N1161" s="60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7"/>
      <c r="CG1161" s="7"/>
      <c r="CH1161" s="7"/>
      <c r="CI1161" s="7"/>
      <c r="CJ1161" s="7"/>
      <c r="CK1161" s="7"/>
      <c r="CL1161" s="7"/>
      <c r="CM1161" s="7"/>
      <c r="CN1161" s="7"/>
      <c r="CO1161" s="7"/>
      <c r="CP1161" s="7"/>
      <c r="CQ1161" s="7"/>
      <c r="CR1161" s="7"/>
      <c r="CS1161" s="7"/>
      <c r="CT1161" s="7"/>
      <c r="CU1161" s="7"/>
      <c r="CV1161" s="7"/>
      <c r="CW1161" s="7"/>
      <c r="CX1161" s="7"/>
      <c r="CY1161" s="7"/>
      <c r="CZ1161" s="7"/>
      <c r="DA1161" s="7"/>
      <c r="DB1161" s="7"/>
      <c r="DC1161" s="7"/>
      <c r="DD1161" s="7"/>
      <c r="DE1161" s="7"/>
      <c r="DF1161" s="7"/>
      <c r="DG1161" s="7"/>
      <c r="DH1161" s="7"/>
      <c r="DI1161" s="7"/>
      <c r="DJ1161" s="7"/>
      <c r="DK1161" s="7"/>
      <c r="DL1161" s="7"/>
      <c r="DM1161" s="7"/>
      <c r="DN1161" s="7"/>
      <c r="DO1161" s="7"/>
      <c r="DP1161" s="7"/>
      <c r="DQ1161" s="7"/>
      <c r="DR1161" s="7"/>
      <c r="DS1161" s="7"/>
      <c r="DT1161" s="7"/>
      <c r="DU1161" s="7"/>
      <c r="DV1161" s="8"/>
      <c r="DW1161" s="8"/>
      <c r="DX1161" s="8"/>
      <c r="DY1161" s="8"/>
      <c r="DZ1161" s="8"/>
      <c r="EA1161" s="8"/>
      <c r="EB1161" s="8"/>
      <c r="EC1161" s="8"/>
      <c r="ED1161" s="7"/>
      <c r="EE1161" s="7"/>
      <c r="EF1161" s="7"/>
      <c r="EG1161" s="7"/>
      <c r="EH1161" s="7"/>
      <c r="EI1161" s="7"/>
      <c r="EJ1161" s="7"/>
      <c r="EK1161" s="7"/>
      <c r="EL1161" s="7"/>
      <c r="EM1161" s="7"/>
      <c r="EN1161" s="7"/>
      <c r="EO1161" s="7"/>
      <c r="EP1161" s="7"/>
      <c r="EQ1161" s="7"/>
      <c r="ER1161" s="7"/>
      <c r="ES1161" s="7"/>
      <c r="ET1161" s="7"/>
      <c r="EU1161" s="7"/>
      <c r="EV1161" s="7"/>
      <c r="EW1161" s="7"/>
      <c r="EX1161" s="7"/>
      <c r="EY1161" s="7"/>
      <c r="EZ1161" s="7"/>
      <c r="FA1161" s="7"/>
      <c r="FB1161" s="7"/>
      <c r="FC1161" s="7"/>
      <c r="FD1161" s="7"/>
      <c r="FE1161" s="7"/>
      <c r="FF1161" s="7"/>
      <c r="FG1161" s="7"/>
      <c r="FH1161" s="7"/>
      <c r="FI1161" s="7"/>
      <c r="FJ1161" s="7"/>
      <c r="FK1161" s="7"/>
      <c r="FL1161" s="7"/>
      <c r="FM1161" s="7"/>
      <c r="FN1161" s="7"/>
      <c r="FO1161" s="7"/>
      <c r="FP1161" s="7"/>
      <c r="FQ1161" s="7"/>
      <c r="FR1161" s="7"/>
    </row>
    <row r="1162" ht="15.75" customHeight="1">
      <c r="A1162" s="60"/>
      <c r="B1162" s="60"/>
      <c r="C1162" s="60"/>
      <c r="D1162" s="60"/>
      <c r="E1162" s="60"/>
      <c r="F1162" s="60"/>
      <c r="G1162" s="60"/>
      <c r="H1162" s="60"/>
      <c r="I1162" s="60"/>
      <c r="J1162" s="60"/>
      <c r="K1162" s="60"/>
      <c r="L1162" s="60"/>
      <c r="M1162" s="60"/>
      <c r="N1162" s="60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8"/>
      <c r="BW1162" s="8"/>
      <c r="BX1162" s="8"/>
      <c r="BY1162" s="8"/>
      <c r="BZ1162" s="8"/>
      <c r="CA1162" s="8"/>
      <c r="CB1162" s="8"/>
      <c r="CC1162" s="8"/>
      <c r="CD1162" s="8"/>
      <c r="CE1162" s="8"/>
      <c r="CF1162" s="7"/>
      <c r="CG1162" s="7"/>
      <c r="CH1162" s="7"/>
      <c r="CI1162" s="7"/>
      <c r="CJ1162" s="7"/>
      <c r="CK1162" s="7"/>
      <c r="CL1162" s="7"/>
      <c r="CM1162" s="7"/>
      <c r="CN1162" s="7"/>
      <c r="CO1162" s="7"/>
      <c r="CP1162" s="7"/>
      <c r="CQ1162" s="7"/>
      <c r="CR1162" s="7"/>
      <c r="CS1162" s="7"/>
      <c r="CT1162" s="7"/>
      <c r="CU1162" s="7"/>
      <c r="CV1162" s="7"/>
      <c r="CW1162" s="7"/>
      <c r="CX1162" s="7"/>
      <c r="CY1162" s="7"/>
      <c r="CZ1162" s="7"/>
      <c r="DA1162" s="7"/>
      <c r="DB1162" s="7"/>
      <c r="DC1162" s="7"/>
      <c r="DD1162" s="7"/>
      <c r="DE1162" s="7"/>
      <c r="DF1162" s="7"/>
      <c r="DG1162" s="7"/>
      <c r="DH1162" s="7"/>
      <c r="DI1162" s="7"/>
      <c r="DJ1162" s="7"/>
      <c r="DK1162" s="7"/>
      <c r="DL1162" s="7"/>
      <c r="DM1162" s="7"/>
      <c r="DN1162" s="7"/>
      <c r="DO1162" s="7"/>
      <c r="DP1162" s="7"/>
      <c r="DQ1162" s="7"/>
      <c r="DR1162" s="7"/>
      <c r="DS1162" s="7"/>
      <c r="DT1162" s="7"/>
      <c r="DU1162" s="7"/>
      <c r="DV1162" s="8"/>
      <c r="DW1162" s="8"/>
      <c r="DX1162" s="8"/>
      <c r="DY1162" s="8"/>
      <c r="DZ1162" s="8"/>
      <c r="EA1162" s="8"/>
      <c r="EB1162" s="8"/>
      <c r="EC1162" s="8"/>
      <c r="ED1162" s="7"/>
      <c r="EE1162" s="7"/>
      <c r="EF1162" s="7"/>
      <c r="EG1162" s="7"/>
      <c r="EH1162" s="7"/>
      <c r="EI1162" s="7"/>
      <c r="EJ1162" s="7"/>
      <c r="EK1162" s="7"/>
      <c r="EL1162" s="7"/>
      <c r="EM1162" s="7"/>
      <c r="EN1162" s="7"/>
      <c r="EO1162" s="7"/>
      <c r="EP1162" s="7"/>
      <c r="EQ1162" s="7"/>
      <c r="ER1162" s="7"/>
      <c r="ES1162" s="7"/>
      <c r="ET1162" s="7"/>
      <c r="EU1162" s="7"/>
      <c r="EV1162" s="7"/>
      <c r="EW1162" s="7"/>
      <c r="EX1162" s="7"/>
      <c r="EY1162" s="7"/>
      <c r="EZ1162" s="7"/>
      <c r="FA1162" s="7"/>
      <c r="FB1162" s="7"/>
      <c r="FC1162" s="7"/>
      <c r="FD1162" s="7"/>
      <c r="FE1162" s="7"/>
      <c r="FF1162" s="7"/>
      <c r="FG1162" s="7"/>
      <c r="FH1162" s="7"/>
      <c r="FI1162" s="7"/>
      <c r="FJ1162" s="7"/>
      <c r="FK1162" s="7"/>
      <c r="FL1162" s="7"/>
      <c r="FM1162" s="7"/>
      <c r="FN1162" s="7"/>
      <c r="FO1162" s="7"/>
      <c r="FP1162" s="7"/>
      <c r="FQ1162" s="7"/>
      <c r="FR1162" s="7"/>
    </row>
    <row r="1163" ht="15.75" customHeight="1">
      <c r="A1163" s="60"/>
      <c r="B1163" s="60"/>
      <c r="C1163" s="60"/>
      <c r="D1163" s="60"/>
      <c r="E1163" s="60"/>
      <c r="F1163" s="60"/>
      <c r="G1163" s="60"/>
      <c r="H1163" s="60"/>
      <c r="I1163" s="60"/>
      <c r="J1163" s="60"/>
      <c r="K1163" s="60"/>
      <c r="L1163" s="60"/>
      <c r="M1163" s="60"/>
      <c r="N1163" s="60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8"/>
      <c r="BW1163" s="8"/>
      <c r="BX1163" s="8"/>
      <c r="BY1163" s="8"/>
      <c r="BZ1163" s="8"/>
      <c r="CA1163" s="8"/>
      <c r="CB1163" s="8"/>
      <c r="CC1163" s="8"/>
      <c r="CD1163" s="8"/>
      <c r="CE1163" s="8"/>
      <c r="CF1163" s="7"/>
      <c r="CG1163" s="7"/>
      <c r="CH1163" s="7"/>
      <c r="CI1163" s="7"/>
      <c r="CJ1163" s="7"/>
      <c r="CK1163" s="7"/>
      <c r="CL1163" s="7"/>
      <c r="CM1163" s="7"/>
      <c r="CN1163" s="7"/>
      <c r="CO1163" s="7"/>
      <c r="CP1163" s="7"/>
      <c r="CQ1163" s="7"/>
      <c r="CR1163" s="7"/>
      <c r="CS1163" s="7"/>
      <c r="CT1163" s="7"/>
      <c r="CU1163" s="7"/>
      <c r="CV1163" s="7"/>
      <c r="CW1163" s="7"/>
      <c r="CX1163" s="7"/>
      <c r="CY1163" s="7"/>
      <c r="CZ1163" s="7"/>
      <c r="DA1163" s="7"/>
      <c r="DB1163" s="7"/>
      <c r="DC1163" s="7"/>
      <c r="DD1163" s="7"/>
      <c r="DE1163" s="7"/>
      <c r="DF1163" s="7"/>
      <c r="DG1163" s="7"/>
      <c r="DH1163" s="7"/>
      <c r="DI1163" s="7"/>
      <c r="DJ1163" s="7"/>
      <c r="DK1163" s="7"/>
      <c r="DL1163" s="7"/>
      <c r="DM1163" s="7"/>
      <c r="DN1163" s="7"/>
      <c r="DO1163" s="7"/>
      <c r="DP1163" s="7"/>
      <c r="DQ1163" s="7"/>
      <c r="DR1163" s="7"/>
      <c r="DS1163" s="7"/>
      <c r="DT1163" s="7"/>
      <c r="DU1163" s="7"/>
      <c r="DV1163" s="8"/>
      <c r="DW1163" s="8"/>
      <c r="DX1163" s="8"/>
      <c r="DY1163" s="8"/>
      <c r="DZ1163" s="8"/>
      <c r="EA1163" s="8"/>
      <c r="EB1163" s="8"/>
      <c r="EC1163" s="8"/>
      <c r="ED1163" s="7"/>
      <c r="EE1163" s="7"/>
      <c r="EF1163" s="7"/>
      <c r="EG1163" s="7"/>
      <c r="EH1163" s="7"/>
      <c r="EI1163" s="7"/>
      <c r="EJ1163" s="7"/>
      <c r="EK1163" s="7"/>
      <c r="EL1163" s="7"/>
      <c r="EM1163" s="7"/>
      <c r="EN1163" s="7"/>
      <c r="EO1163" s="7"/>
      <c r="EP1163" s="7"/>
      <c r="EQ1163" s="7"/>
      <c r="ER1163" s="7"/>
      <c r="ES1163" s="7"/>
      <c r="ET1163" s="7"/>
      <c r="EU1163" s="7"/>
      <c r="EV1163" s="7"/>
      <c r="EW1163" s="7"/>
      <c r="EX1163" s="7"/>
      <c r="EY1163" s="7"/>
      <c r="EZ1163" s="7"/>
      <c r="FA1163" s="7"/>
      <c r="FB1163" s="7"/>
      <c r="FC1163" s="7"/>
      <c r="FD1163" s="7"/>
      <c r="FE1163" s="7"/>
      <c r="FF1163" s="7"/>
      <c r="FG1163" s="7"/>
      <c r="FH1163" s="7"/>
      <c r="FI1163" s="7"/>
      <c r="FJ1163" s="7"/>
      <c r="FK1163" s="7"/>
      <c r="FL1163" s="7"/>
      <c r="FM1163" s="7"/>
      <c r="FN1163" s="7"/>
      <c r="FO1163" s="7"/>
      <c r="FP1163" s="7"/>
      <c r="FQ1163" s="7"/>
      <c r="FR1163" s="7"/>
    </row>
    <row r="1164" ht="15.75" customHeight="1">
      <c r="A1164" s="60"/>
      <c r="B1164" s="60"/>
      <c r="C1164" s="60"/>
      <c r="D1164" s="60"/>
      <c r="E1164" s="60"/>
      <c r="F1164" s="60"/>
      <c r="G1164" s="60"/>
      <c r="H1164" s="60"/>
      <c r="I1164" s="60"/>
      <c r="J1164" s="60"/>
      <c r="K1164" s="60"/>
      <c r="L1164" s="60"/>
      <c r="M1164" s="60"/>
      <c r="N1164" s="60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  <c r="BN1164" s="7"/>
      <c r="BO1164" s="7"/>
      <c r="BP1164" s="7"/>
      <c r="BQ1164" s="7"/>
      <c r="BR1164" s="7"/>
      <c r="BS1164" s="7"/>
      <c r="BT1164" s="7"/>
      <c r="BU1164" s="7"/>
      <c r="BV1164" s="8"/>
      <c r="BW1164" s="8"/>
      <c r="BX1164" s="8"/>
      <c r="BY1164" s="8"/>
      <c r="BZ1164" s="8"/>
      <c r="CA1164" s="8"/>
      <c r="CB1164" s="8"/>
      <c r="CC1164" s="8"/>
      <c r="CD1164" s="8"/>
      <c r="CE1164" s="8"/>
      <c r="CF1164" s="7"/>
      <c r="CG1164" s="7"/>
      <c r="CH1164" s="7"/>
      <c r="CI1164" s="7"/>
      <c r="CJ1164" s="7"/>
      <c r="CK1164" s="7"/>
      <c r="CL1164" s="7"/>
      <c r="CM1164" s="7"/>
      <c r="CN1164" s="7"/>
      <c r="CO1164" s="7"/>
      <c r="CP1164" s="7"/>
      <c r="CQ1164" s="7"/>
      <c r="CR1164" s="7"/>
      <c r="CS1164" s="7"/>
      <c r="CT1164" s="7"/>
      <c r="CU1164" s="7"/>
      <c r="CV1164" s="7"/>
      <c r="CW1164" s="7"/>
      <c r="CX1164" s="7"/>
      <c r="CY1164" s="7"/>
      <c r="CZ1164" s="7"/>
      <c r="DA1164" s="7"/>
      <c r="DB1164" s="7"/>
      <c r="DC1164" s="7"/>
      <c r="DD1164" s="7"/>
      <c r="DE1164" s="7"/>
      <c r="DF1164" s="7"/>
      <c r="DG1164" s="7"/>
      <c r="DH1164" s="7"/>
      <c r="DI1164" s="7"/>
      <c r="DJ1164" s="7"/>
      <c r="DK1164" s="7"/>
      <c r="DL1164" s="7"/>
      <c r="DM1164" s="7"/>
      <c r="DN1164" s="7"/>
      <c r="DO1164" s="7"/>
      <c r="DP1164" s="7"/>
      <c r="DQ1164" s="7"/>
      <c r="DR1164" s="7"/>
      <c r="DS1164" s="7"/>
      <c r="DT1164" s="7"/>
      <c r="DU1164" s="7"/>
      <c r="DV1164" s="8"/>
      <c r="DW1164" s="8"/>
      <c r="DX1164" s="8"/>
      <c r="DY1164" s="8"/>
      <c r="DZ1164" s="8"/>
      <c r="EA1164" s="8"/>
      <c r="EB1164" s="8"/>
      <c r="EC1164" s="8"/>
      <c r="ED1164" s="7"/>
      <c r="EE1164" s="7"/>
      <c r="EF1164" s="7"/>
      <c r="EG1164" s="7"/>
      <c r="EH1164" s="7"/>
      <c r="EI1164" s="7"/>
      <c r="EJ1164" s="7"/>
      <c r="EK1164" s="7"/>
      <c r="EL1164" s="7"/>
      <c r="EM1164" s="7"/>
      <c r="EN1164" s="7"/>
      <c r="EO1164" s="7"/>
      <c r="EP1164" s="7"/>
      <c r="EQ1164" s="7"/>
      <c r="ER1164" s="7"/>
      <c r="ES1164" s="7"/>
      <c r="ET1164" s="7"/>
      <c r="EU1164" s="7"/>
      <c r="EV1164" s="7"/>
      <c r="EW1164" s="7"/>
      <c r="EX1164" s="7"/>
      <c r="EY1164" s="7"/>
      <c r="EZ1164" s="7"/>
      <c r="FA1164" s="7"/>
      <c r="FB1164" s="7"/>
      <c r="FC1164" s="7"/>
      <c r="FD1164" s="7"/>
      <c r="FE1164" s="7"/>
      <c r="FF1164" s="7"/>
      <c r="FG1164" s="7"/>
      <c r="FH1164" s="7"/>
      <c r="FI1164" s="7"/>
      <c r="FJ1164" s="7"/>
      <c r="FK1164" s="7"/>
      <c r="FL1164" s="7"/>
      <c r="FM1164" s="7"/>
      <c r="FN1164" s="7"/>
      <c r="FO1164" s="7"/>
      <c r="FP1164" s="7"/>
      <c r="FQ1164" s="7"/>
      <c r="FR1164" s="7"/>
    </row>
    <row r="1165" ht="15.75" customHeight="1">
      <c r="A1165" s="60"/>
      <c r="B1165" s="60"/>
      <c r="C1165" s="60"/>
      <c r="D1165" s="60"/>
      <c r="E1165" s="60"/>
      <c r="F1165" s="60"/>
      <c r="G1165" s="60"/>
      <c r="H1165" s="60"/>
      <c r="I1165" s="60"/>
      <c r="J1165" s="60"/>
      <c r="K1165" s="60"/>
      <c r="L1165" s="60"/>
      <c r="M1165" s="60"/>
      <c r="N1165" s="60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8"/>
      <c r="BW1165" s="8"/>
      <c r="BX1165" s="8"/>
      <c r="BY1165" s="8"/>
      <c r="BZ1165" s="8"/>
      <c r="CA1165" s="8"/>
      <c r="CB1165" s="8"/>
      <c r="CC1165" s="8"/>
      <c r="CD1165" s="8"/>
      <c r="CE1165" s="8"/>
      <c r="CF1165" s="7"/>
      <c r="CG1165" s="7"/>
      <c r="CH1165" s="7"/>
      <c r="CI1165" s="7"/>
      <c r="CJ1165" s="7"/>
      <c r="CK1165" s="7"/>
      <c r="CL1165" s="7"/>
      <c r="CM1165" s="7"/>
      <c r="CN1165" s="7"/>
      <c r="CO1165" s="7"/>
      <c r="CP1165" s="7"/>
      <c r="CQ1165" s="7"/>
      <c r="CR1165" s="7"/>
      <c r="CS1165" s="7"/>
      <c r="CT1165" s="7"/>
      <c r="CU1165" s="7"/>
      <c r="CV1165" s="7"/>
      <c r="CW1165" s="7"/>
      <c r="CX1165" s="7"/>
      <c r="CY1165" s="7"/>
      <c r="CZ1165" s="7"/>
      <c r="DA1165" s="7"/>
      <c r="DB1165" s="7"/>
      <c r="DC1165" s="7"/>
      <c r="DD1165" s="7"/>
      <c r="DE1165" s="7"/>
      <c r="DF1165" s="7"/>
      <c r="DG1165" s="7"/>
      <c r="DH1165" s="7"/>
      <c r="DI1165" s="7"/>
      <c r="DJ1165" s="7"/>
      <c r="DK1165" s="7"/>
      <c r="DL1165" s="7"/>
      <c r="DM1165" s="7"/>
      <c r="DN1165" s="7"/>
      <c r="DO1165" s="7"/>
      <c r="DP1165" s="7"/>
      <c r="DQ1165" s="7"/>
      <c r="DR1165" s="7"/>
      <c r="DS1165" s="7"/>
      <c r="DT1165" s="7"/>
      <c r="DU1165" s="7"/>
      <c r="DV1165" s="8"/>
      <c r="DW1165" s="8"/>
      <c r="DX1165" s="8"/>
      <c r="DY1165" s="8"/>
      <c r="DZ1165" s="8"/>
      <c r="EA1165" s="8"/>
      <c r="EB1165" s="8"/>
      <c r="EC1165" s="8"/>
      <c r="ED1165" s="7"/>
      <c r="EE1165" s="7"/>
      <c r="EF1165" s="7"/>
      <c r="EG1165" s="7"/>
      <c r="EH1165" s="7"/>
      <c r="EI1165" s="7"/>
      <c r="EJ1165" s="7"/>
      <c r="EK1165" s="7"/>
      <c r="EL1165" s="7"/>
      <c r="EM1165" s="7"/>
      <c r="EN1165" s="7"/>
      <c r="EO1165" s="7"/>
      <c r="EP1165" s="7"/>
      <c r="EQ1165" s="7"/>
      <c r="ER1165" s="7"/>
      <c r="ES1165" s="7"/>
      <c r="ET1165" s="7"/>
      <c r="EU1165" s="7"/>
      <c r="EV1165" s="7"/>
      <c r="EW1165" s="7"/>
      <c r="EX1165" s="7"/>
      <c r="EY1165" s="7"/>
      <c r="EZ1165" s="7"/>
      <c r="FA1165" s="7"/>
      <c r="FB1165" s="7"/>
      <c r="FC1165" s="7"/>
      <c r="FD1165" s="7"/>
      <c r="FE1165" s="7"/>
      <c r="FF1165" s="7"/>
      <c r="FG1165" s="7"/>
      <c r="FH1165" s="7"/>
      <c r="FI1165" s="7"/>
      <c r="FJ1165" s="7"/>
      <c r="FK1165" s="7"/>
      <c r="FL1165" s="7"/>
      <c r="FM1165" s="7"/>
      <c r="FN1165" s="7"/>
      <c r="FO1165" s="7"/>
      <c r="FP1165" s="7"/>
      <c r="FQ1165" s="7"/>
      <c r="FR1165" s="7"/>
    </row>
    <row r="1166" ht="15.75" customHeight="1">
      <c r="A1166" s="60"/>
      <c r="B1166" s="60"/>
      <c r="C1166" s="60"/>
      <c r="D1166" s="60"/>
      <c r="E1166" s="60"/>
      <c r="F1166" s="60"/>
      <c r="G1166" s="60"/>
      <c r="H1166" s="60"/>
      <c r="I1166" s="60"/>
      <c r="J1166" s="60"/>
      <c r="K1166" s="60"/>
      <c r="L1166" s="60"/>
      <c r="M1166" s="60"/>
      <c r="N1166" s="60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8"/>
      <c r="BW1166" s="8"/>
      <c r="BX1166" s="8"/>
      <c r="BY1166" s="8"/>
      <c r="BZ1166" s="8"/>
      <c r="CA1166" s="8"/>
      <c r="CB1166" s="8"/>
      <c r="CC1166" s="8"/>
      <c r="CD1166" s="8"/>
      <c r="CE1166" s="8"/>
      <c r="CF1166" s="7"/>
      <c r="CG1166" s="7"/>
      <c r="CH1166" s="7"/>
      <c r="CI1166" s="7"/>
      <c r="CJ1166" s="7"/>
      <c r="CK1166" s="7"/>
      <c r="CL1166" s="7"/>
      <c r="CM1166" s="7"/>
      <c r="CN1166" s="7"/>
      <c r="CO1166" s="7"/>
      <c r="CP1166" s="7"/>
      <c r="CQ1166" s="7"/>
      <c r="CR1166" s="7"/>
      <c r="CS1166" s="7"/>
      <c r="CT1166" s="7"/>
      <c r="CU1166" s="7"/>
      <c r="CV1166" s="7"/>
      <c r="CW1166" s="7"/>
      <c r="CX1166" s="7"/>
      <c r="CY1166" s="7"/>
      <c r="CZ1166" s="7"/>
      <c r="DA1166" s="7"/>
      <c r="DB1166" s="7"/>
      <c r="DC1166" s="7"/>
      <c r="DD1166" s="7"/>
      <c r="DE1166" s="7"/>
      <c r="DF1166" s="7"/>
      <c r="DG1166" s="7"/>
      <c r="DH1166" s="7"/>
      <c r="DI1166" s="7"/>
      <c r="DJ1166" s="7"/>
      <c r="DK1166" s="7"/>
      <c r="DL1166" s="7"/>
      <c r="DM1166" s="7"/>
      <c r="DN1166" s="7"/>
      <c r="DO1166" s="7"/>
      <c r="DP1166" s="7"/>
      <c r="DQ1166" s="7"/>
      <c r="DR1166" s="7"/>
      <c r="DS1166" s="7"/>
      <c r="DT1166" s="7"/>
      <c r="DU1166" s="7"/>
      <c r="DV1166" s="8"/>
      <c r="DW1166" s="8"/>
      <c r="DX1166" s="8"/>
      <c r="DY1166" s="8"/>
      <c r="DZ1166" s="8"/>
      <c r="EA1166" s="8"/>
      <c r="EB1166" s="8"/>
      <c r="EC1166" s="8"/>
      <c r="ED1166" s="7"/>
      <c r="EE1166" s="7"/>
      <c r="EF1166" s="7"/>
      <c r="EG1166" s="7"/>
      <c r="EH1166" s="7"/>
      <c r="EI1166" s="7"/>
      <c r="EJ1166" s="7"/>
      <c r="EK1166" s="7"/>
      <c r="EL1166" s="7"/>
      <c r="EM1166" s="7"/>
      <c r="EN1166" s="7"/>
      <c r="EO1166" s="7"/>
      <c r="EP1166" s="7"/>
      <c r="EQ1166" s="7"/>
      <c r="ER1166" s="7"/>
      <c r="ES1166" s="7"/>
      <c r="ET1166" s="7"/>
      <c r="EU1166" s="7"/>
      <c r="EV1166" s="7"/>
      <c r="EW1166" s="7"/>
      <c r="EX1166" s="7"/>
      <c r="EY1166" s="7"/>
      <c r="EZ1166" s="7"/>
      <c r="FA1166" s="7"/>
      <c r="FB1166" s="7"/>
      <c r="FC1166" s="7"/>
      <c r="FD1166" s="7"/>
      <c r="FE1166" s="7"/>
      <c r="FF1166" s="7"/>
      <c r="FG1166" s="7"/>
      <c r="FH1166" s="7"/>
      <c r="FI1166" s="7"/>
      <c r="FJ1166" s="7"/>
      <c r="FK1166" s="7"/>
      <c r="FL1166" s="7"/>
      <c r="FM1166" s="7"/>
      <c r="FN1166" s="7"/>
      <c r="FO1166" s="7"/>
      <c r="FP1166" s="7"/>
      <c r="FQ1166" s="7"/>
      <c r="FR1166" s="7"/>
    </row>
    <row r="1167" ht="15.75" customHeight="1">
      <c r="A1167" s="60"/>
      <c r="B1167" s="60"/>
      <c r="C1167" s="60"/>
      <c r="D1167" s="60"/>
      <c r="E1167" s="60"/>
      <c r="F1167" s="60"/>
      <c r="G1167" s="60"/>
      <c r="H1167" s="60"/>
      <c r="I1167" s="60"/>
      <c r="J1167" s="60"/>
      <c r="K1167" s="60"/>
      <c r="L1167" s="60"/>
      <c r="M1167" s="60"/>
      <c r="N1167" s="60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7"/>
      <c r="CG1167" s="7"/>
      <c r="CH1167" s="7"/>
      <c r="CI1167" s="7"/>
      <c r="CJ1167" s="7"/>
      <c r="CK1167" s="7"/>
      <c r="CL1167" s="7"/>
      <c r="CM1167" s="7"/>
      <c r="CN1167" s="7"/>
      <c r="CO1167" s="7"/>
      <c r="CP1167" s="7"/>
      <c r="CQ1167" s="7"/>
      <c r="CR1167" s="7"/>
      <c r="CS1167" s="7"/>
      <c r="CT1167" s="7"/>
      <c r="CU1167" s="7"/>
      <c r="CV1167" s="7"/>
      <c r="CW1167" s="7"/>
      <c r="CX1167" s="7"/>
      <c r="CY1167" s="7"/>
      <c r="CZ1167" s="7"/>
      <c r="DA1167" s="7"/>
      <c r="DB1167" s="7"/>
      <c r="DC1167" s="7"/>
      <c r="DD1167" s="7"/>
      <c r="DE1167" s="7"/>
      <c r="DF1167" s="7"/>
      <c r="DG1167" s="7"/>
      <c r="DH1167" s="7"/>
      <c r="DI1167" s="7"/>
      <c r="DJ1167" s="7"/>
      <c r="DK1167" s="7"/>
      <c r="DL1167" s="7"/>
      <c r="DM1167" s="7"/>
      <c r="DN1167" s="7"/>
      <c r="DO1167" s="7"/>
      <c r="DP1167" s="7"/>
      <c r="DQ1167" s="7"/>
      <c r="DR1167" s="7"/>
      <c r="DS1167" s="7"/>
      <c r="DT1167" s="7"/>
      <c r="DU1167" s="7"/>
      <c r="DV1167" s="8"/>
      <c r="DW1167" s="8"/>
      <c r="DX1167" s="8"/>
      <c r="DY1167" s="8"/>
      <c r="DZ1167" s="8"/>
      <c r="EA1167" s="8"/>
      <c r="EB1167" s="8"/>
      <c r="EC1167" s="8"/>
      <c r="ED1167" s="7"/>
      <c r="EE1167" s="7"/>
      <c r="EF1167" s="7"/>
      <c r="EG1167" s="7"/>
      <c r="EH1167" s="7"/>
      <c r="EI1167" s="7"/>
      <c r="EJ1167" s="7"/>
      <c r="EK1167" s="7"/>
      <c r="EL1167" s="7"/>
      <c r="EM1167" s="7"/>
      <c r="EN1167" s="7"/>
      <c r="EO1167" s="7"/>
      <c r="EP1167" s="7"/>
      <c r="EQ1167" s="7"/>
      <c r="ER1167" s="7"/>
      <c r="ES1167" s="7"/>
      <c r="ET1167" s="7"/>
      <c r="EU1167" s="7"/>
      <c r="EV1167" s="7"/>
      <c r="EW1167" s="7"/>
      <c r="EX1167" s="7"/>
      <c r="EY1167" s="7"/>
      <c r="EZ1167" s="7"/>
      <c r="FA1167" s="7"/>
      <c r="FB1167" s="7"/>
      <c r="FC1167" s="7"/>
      <c r="FD1167" s="7"/>
      <c r="FE1167" s="7"/>
      <c r="FF1167" s="7"/>
      <c r="FG1167" s="7"/>
      <c r="FH1167" s="7"/>
      <c r="FI1167" s="7"/>
      <c r="FJ1167" s="7"/>
      <c r="FK1167" s="7"/>
      <c r="FL1167" s="7"/>
      <c r="FM1167" s="7"/>
      <c r="FN1167" s="7"/>
      <c r="FO1167" s="7"/>
      <c r="FP1167" s="7"/>
      <c r="FQ1167" s="7"/>
      <c r="FR1167" s="7"/>
    </row>
    <row r="1168" ht="15.75" customHeight="1">
      <c r="A1168" s="60"/>
      <c r="B1168" s="60"/>
      <c r="C1168" s="60"/>
      <c r="D1168" s="60"/>
      <c r="E1168" s="60"/>
      <c r="F1168" s="60"/>
      <c r="G1168" s="60"/>
      <c r="H1168" s="60"/>
      <c r="I1168" s="60"/>
      <c r="J1168" s="60"/>
      <c r="K1168" s="60"/>
      <c r="L1168" s="60"/>
      <c r="M1168" s="60"/>
      <c r="N1168" s="60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8"/>
      <c r="BW1168" s="8"/>
      <c r="BX1168" s="8"/>
      <c r="BY1168" s="8"/>
      <c r="BZ1168" s="8"/>
      <c r="CA1168" s="8"/>
      <c r="CB1168" s="8"/>
      <c r="CC1168" s="8"/>
      <c r="CD1168" s="8"/>
      <c r="CE1168" s="8"/>
      <c r="CF1168" s="7"/>
      <c r="CG1168" s="7"/>
      <c r="CH1168" s="7"/>
      <c r="CI1168" s="7"/>
      <c r="CJ1168" s="7"/>
      <c r="CK1168" s="7"/>
      <c r="CL1168" s="7"/>
      <c r="CM1168" s="7"/>
      <c r="CN1168" s="7"/>
      <c r="CO1168" s="7"/>
      <c r="CP1168" s="7"/>
      <c r="CQ1168" s="7"/>
      <c r="CR1168" s="7"/>
      <c r="CS1168" s="7"/>
      <c r="CT1168" s="7"/>
      <c r="CU1168" s="7"/>
      <c r="CV1168" s="7"/>
      <c r="CW1168" s="7"/>
      <c r="CX1168" s="7"/>
      <c r="CY1168" s="7"/>
      <c r="CZ1168" s="7"/>
      <c r="DA1168" s="7"/>
      <c r="DB1168" s="7"/>
      <c r="DC1168" s="7"/>
      <c r="DD1168" s="7"/>
      <c r="DE1168" s="7"/>
      <c r="DF1168" s="7"/>
      <c r="DG1168" s="7"/>
      <c r="DH1168" s="7"/>
      <c r="DI1168" s="7"/>
      <c r="DJ1168" s="7"/>
      <c r="DK1168" s="7"/>
      <c r="DL1168" s="7"/>
      <c r="DM1168" s="7"/>
      <c r="DN1168" s="7"/>
      <c r="DO1168" s="7"/>
      <c r="DP1168" s="7"/>
      <c r="DQ1168" s="7"/>
      <c r="DR1168" s="7"/>
      <c r="DS1168" s="7"/>
      <c r="DT1168" s="7"/>
      <c r="DU1168" s="7"/>
      <c r="DV1168" s="8"/>
      <c r="DW1168" s="8"/>
      <c r="DX1168" s="8"/>
      <c r="DY1168" s="8"/>
      <c r="DZ1168" s="8"/>
      <c r="EA1168" s="8"/>
      <c r="EB1168" s="8"/>
      <c r="EC1168" s="8"/>
      <c r="ED1168" s="7"/>
      <c r="EE1168" s="7"/>
      <c r="EF1168" s="7"/>
      <c r="EG1168" s="7"/>
      <c r="EH1168" s="7"/>
      <c r="EI1168" s="7"/>
      <c r="EJ1168" s="7"/>
      <c r="EK1168" s="7"/>
      <c r="EL1168" s="7"/>
      <c r="EM1168" s="7"/>
      <c r="EN1168" s="7"/>
      <c r="EO1168" s="7"/>
      <c r="EP1168" s="7"/>
      <c r="EQ1168" s="7"/>
      <c r="ER1168" s="7"/>
      <c r="ES1168" s="7"/>
      <c r="ET1168" s="7"/>
      <c r="EU1168" s="7"/>
      <c r="EV1168" s="7"/>
      <c r="EW1168" s="7"/>
      <c r="EX1168" s="7"/>
      <c r="EY1168" s="7"/>
      <c r="EZ1168" s="7"/>
      <c r="FA1168" s="7"/>
      <c r="FB1168" s="7"/>
      <c r="FC1168" s="7"/>
      <c r="FD1168" s="7"/>
      <c r="FE1168" s="7"/>
      <c r="FF1168" s="7"/>
      <c r="FG1168" s="7"/>
      <c r="FH1168" s="7"/>
      <c r="FI1168" s="7"/>
      <c r="FJ1168" s="7"/>
      <c r="FK1168" s="7"/>
      <c r="FL1168" s="7"/>
      <c r="FM1168" s="7"/>
      <c r="FN1168" s="7"/>
      <c r="FO1168" s="7"/>
      <c r="FP1168" s="7"/>
      <c r="FQ1168" s="7"/>
      <c r="FR1168" s="7"/>
    </row>
    <row r="1169" ht="15.75" customHeight="1">
      <c r="A1169" s="60"/>
      <c r="B1169" s="60"/>
      <c r="C1169" s="60"/>
      <c r="D1169" s="60"/>
      <c r="E1169" s="60"/>
      <c r="F1169" s="60"/>
      <c r="G1169" s="60"/>
      <c r="H1169" s="60"/>
      <c r="I1169" s="60"/>
      <c r="J1169" s="60"/>
      <c r="K1169" s="60"/>
      <c r="L1169" s="60"/>
      <c r="M1169" s="60"/>
      <c r="N1169" s="60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8"/>
      <c r="BW1169" s="8"/>
      <c r="BX1169" s="8"/>
      <c r="BY1169" s="8"/>
      <c r="BZ1169" s="8"/>
      <c r="CA1169" s="8"/>
      <c r="CB1169" s="8"/>
      <c r="CC1169" s="8"/>
      <c r="CD1169" s="8"/>
      <c r="CE1169" s="8"/>
      <c r="CF1169" s="7"/>
      <c r="CG1169" s="7"/>
      <c r="CH1169" s="7"/>
      <c r="CI1169" s="7"/>
      <c r="CJ1169" s="7"/>
      <c r="CK1169" s="7"/>
      <c r="CL1169" s="7"/>
      <c r="CM1169" s="7"/>
      <c r="CN1169" s="7"/>
      <c r="CO1169" s="7"/>
      <c r="CP1169" s="7"/>
      <c r="CQ1169" s="7"/>
      <c r="CR1169" s="7"/>
      <c r="CS1169" s="7"/>
      <c r="CT1169" s="7"/>
      <c r="CU1169" s="7"/>
      <c r="CV1169" s="7"/>
      <c r="CW1169" s="7"/>
      <c r="CX1169" s="7"/>
      <c r="CY1169" s="7"/>
      <c r="CZ1169" s="7"/>
      <c r="DA1169" s="7"/>
      <c r="DB1169" s="7"/>
      <c r="DC1169" s="7"/>
      <c r="DD1169" s="7"/>
      <c r="DE1169" s="7"/>
      <c r="DF1169" s="7"/>
      <c r="DG1169" s="7"/>
      <c r="DH1169" s="7"/>
      <c r="DI1169" s="7"/>
      <c r="DJ1169" s="7"/>
      <c r="DK1169" s="7"/>
      <c r="DL1169" s="7"/>
      <c r="DM1169" s="7"/>
      <c r="DN1169" s="7"/>
      <c r="DO1169" s="7"/>
      <c r="DP1169" s="7"/>
      <c r="DQ1169" s="7"/>
      <c r="DR1169" s="7"/>
      <c r="DS1169" s="7"/>
      <c r="DT1169" s="7"/>
      <c r="DU1169" s="7"/>
      <c r="DV1169" s="8"/>
      <c r="DW1169" s="8"/>
      <c r="DX1169" s="8"/>
      <c r="DY1169" s="8"/>
      <c r="DZ1169" s="8"/>
      <c r="EA1169" s="8"/>
      <c r="EB1169" s="8"/>
      <c r="EC1169" s="8"/>
      <c r="ED1169" s="7"/>
      <c r="EE1169" s="7"/>
      <c r="EF1169" s="7"/>
      <c r="EG1169" s="7"/>
      <c r="EH1169" s="7"/>
      <c r="EI1169" s="7"/>
      <c r="EJ1169" s="7"/>
      <c r="EK1169" s="7"/>
      <c r="EL1169" s="7"/>
      <c r="EM1169" s="7"/>
      <c r="EN1169" s="7"/>
      <c r="EO1169" s="7"/>
      <c r="EP1169" s="7"/>
      <c r="EQ1169" s="7"/>
      <c r="ER1169" s="7"/>
      <c r="ES1169" s="7"/>
      <c r="ET1169" s="7"/>
      <c r="EU1169" s="7"/>
      <c r="EV1169" s="7"/>
      <c r="EW1169" s="7"/>
      <c r="EX1169" s="7"/>
      <c r="EY1169" s="7"/>
      <c r="EZ1169" s="7"/>
      <c r="FA1169" s="7"/>
      <c r="FB1169" s="7"/>
      <c r="FC1169" s="7"/>
      <c r="FD1169" s="7"/>
      <c r="FE1169" s="7"/>
      <c r="FF1169" s="7"/>
      <c r="FG1169" s="7"/>
      <c r="FH1169" s="7"/>
      <c r="FI1169" s="7"/>
      <c r="FJ1169" s="7"/>
      <c r="FK1169" s="7"/>
      <c r="FL1169" s="7"/>
      <c r="FM1169" s="7"/>
      <c r="FN1169" s="7"/>
      <c r="FO1169" s="7"/>
      <c r="FP1169" s="7"/>
      <c r="FQ1169" s="7"/>
      <c r="FR1169" s="7"/>
    </row>
    <row r="1170" ht="15.75" customHeight="1">
      <c r="A1170" s="60"/>
      <c r="B1170" s="60"/>
      <c r="C1170" s="60"/>
      <c r="D1170" s="60"/>
      <c r="E1170" s="60"/>
      <c r="F1170" s="60"/>
      <c r="G1170" s="60"/>
      <c r="H1170" s="60"/>
      <c r="I1170" s="60"/>
      <c r="J1170" s="60"/>
      <c r="K1170" s="60"/>
      <c r="L1170" s="60"/>
      <c r="M1170" s="60"/>
      <c r="N1170" s="60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8"/>
      <c r="BW1170" s="8"/>
      <c r="BX1170" s="8"/>
      <c r="BY1170" s="8"/>
      <c r="BZ1170" s="8"/>
      <c r="CA1170" s="8"/>
      <c r="CB1170" s="8"/>
      <c r="CC1170" s="8"/>
      <c r="CD1170" s="8"/>
      <c r="CE1170" s="8"/>
      <c r="CF1170" s="7"/>
      <c r="CG1170" s="7"/>
      <c r="CH1170" s="7"/>
      <c r="CI1170" s="7"/>
      <c r="CJ1170" s="7"/>
      <c r="CK1170" s="7"/>
      <c r="CL1170" s="7"/>
      <c r="CM1170" s="7"/>
      <c r="CN1170" s="7"/>
      <c r="CO1170" s="7"/>
      <c r="CP1170" s="7"/>
      <c r="CQ1170" s="7"/>
      <c r="CR1170" s="7"/>
      <c r="CS1170" s="7"/>
      <c r="CT1170" s="7"/>
      <c r="CU1170" s="7"/>
      <c r="CV1170" s="7"/>
      <c r="CW1170" s="7"/>
      <c r="CX1170" s="7"/>
      <c r="CY1170" s="7"/>
      <c r="CZ1170" s="7"/>
      <c r="DA1170" s="7"/>
      <c r="DB1170" s="7"/>
      <c r="DC1170" s="7"/>
      <c r="DD1170" s="7"/>
      <c r="DE1170" s="7"/>
      <c r="DF1170" s="7"/>
      <c r="DG1170" s="7"/>
      <c r="DH1170" s="7"/>
      <c r="DI1170" s="7"/>
      <c r="DJ1170" s="7"/>
      <c r="DK1170" s="7"/>
      <c r="DL1170" s="7"/>
      <c r="DM1170" s="7"/>
      <c r="DN1170" s="7"/>
      <c r="DO1170" s="7"/>
      <c r="DP1170" s="7"/>
      <c r="DQ1170" s="7"/>
      <c r="DR1170" s="7"/>
      <c r="DS1170" s="7"/>
      <c r="DT1170" s="7"/>
      <c r="DU1170" s="7"/>
      <c r="DV1170" s="8"/>
      <c r="DW1170" s="8"/>
      <c r="DX1170" s="8"/>
      <c r="DY1170" s="8"/>
      <c r="DZ1170" s="8"/>
      <c r="EA1170" s="8"/>
      <c r="EB1170" s="8"/>
      <c r="EC1170" s="8"/>
      <c r="ED1170" s="7"/>
      <c r="EE1170" s="7"/>
      <c r="EF1170" s="7"/>
      <c r="EG1170" s="7"/>
      <c r="EH1170" s="7"/>
      <c r="EI1170" s="7"/>
      <c r="EJ1170" s="7"/>
      <c r="EK1170" s="7"/>
      <c r="EL1170" s="7"/>
      <c r="EM1170" s="7"/>
      <c r="EN1170" s="7"/>
      <c r="EO1170" s="7"/>
      <c r="EP1170" s="7"/>
      <c r="EQ1170" s="7"/>
      <c r="ER1170" s="7"/>
      <c r="ES1170" s="7"/>
      <c r="ET1170" s="7"/>
      <c r="EU1170" s="7"/>
      <c r="EV1170" s="7"/>
      <c r="EW1170" s="7"/>
      <c r="EX1170" s="7"/>
      <c r="EY1170" s="7"/>
      <c r="EZ1170" s="7"/>
      <c r="FA1170" s="7"/>
      <c r="FB1170" s="7"/>
      <c r="FC1170" s="7"/>
      <c r="FD1170" s="7"/>
      <c r="FE1170" s="7"/>
      <c r="FF1170" s="7"/>
      <c r="FG1170" s="7"/>
      <c r="FH1170" s="7"/>
      <c r="FI1170" s="7"/>
      <c r="FJ1170" s="7"/>
      <c r="FK1170" s="7"/>
      <c r="FL1170" s="7"/>
      <c r="FM1170" s="7"/>
      <c r="FN1170" s="7"/>
      <c r="FO1170" s="7"/>
      <c r="FP1170" s="7"/>
      <c r="FQ1170" s="7"/>
      <c r="FR1170" s="7"/>
    </row>
    <row r="1171" ht="15.75" customHeight="1">
      <c r="A1171" s="60"/>
      <c r="B1171" s="60"/>
      <c r="C1171" s="60"/>
      <c r="D1171" s="60"/>
      <c r="E1171" s="60"/>
      <c r="F1171" s="60"/>
      <c r="G1171" s="60"/>
      <c r="H1171" s="60"/>
      <c r="I1171" s="60"/>
      <c r="J1171" s="60"/>
      <c r="K1171" s="60"/>
      <c r="L1171" s="60"/>
      <c r="M1171" s="60"/>
      <c r="N1171" s="60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8"/>
      <c r="BW1171" s="8"/>
      <c r="BX1171" s="8"/>
      <c r="BY1171" s="8"/>
      <c r="BZ1171" s="8"/>
      <c r="CA1171" s="8"/>
      <c r="CB1171" s="8"/>
      <c r="CC1171" s="8"/>
      <c r="CD1171" s="8"/>
      <c r="CE1171" s="8"/>
      <c r="CF1171" s="7"/>
      <c r="CG1171" s="7"/>
      <c r="CH1171" s="7"/>
      <c r="CI1171" s="7"/>
      <c r="CJ1171" s="7"/>
      <c r="CK1171" s="7"/>
      <c r="CL1171" s="7"/>
      <c r="CM1171" s="7"/>
      <c r="CN1171" s="7"/>
      <c r="CO1171" s="7"/>
      <c r="CP1171" s="7"/>
      <c r="CQ1171" s="7"/>
      <c r="CR1171" s="7"/>
      <c r="CS1171" s="7"/>
      <c r="CT1171" s="7"/>
      <c r="CU1171" s="7"/>
      <c r="CV1171" s="7"/>
      <c r="CW1171" s="7"/>
      <c r="CX1171" s="7"/>
      <c r="CY1171" s="7"/>
      <c r="CZ1171" s="7"/>
      <c r="DA1171" s="7"/>
      <c r="DB1171" s="7"/>
      <c r="DC1171" s="7"/>
      <c r="DD1171" s="7"/>
      <c r="DE1171" s="7"/>
      <c r="DF1171" s="7"/>
      <c r="DG1171" s="7"/>
      <c r="DH1171" s="7"/>
      <c r="DI1171" s="7"/>
      <c r="DJ1171" s="7"/>
      <c r="DK1171" s="7"/>
      <c r="DL1171" s="7"/>
      <c r="DM1171" s="7"/>
      <c r="DN1171" s="7"/>
      <c r="DO1171" s="7"/>
      <c r="DP1171" s="7"/>
      <c r="DQ1171" s="7"/>
      <c r="DR1171" s="7"/>
      <c r="DS1171" s="7"/>
      <c r="DT1171" s="7"/>
      <c r="DU1171" s="7"/>
      <c r="DV1171" s="8"/>
      <c r="DW1171" s="8"/>
      <c r="DX1171" s="8"/>
      <c r="DY1171" s="8"/>
      <c r="DZ1171" s="8"/>
      <c r="EA1171" s="8"/>
      <c r="EB1171" s="8"/>
      <c r="EC1171" s="8"/>
      <c r="ED1171" s="7"/>
      <c r="EE1171" s="7"/>
      <c r="EF1171" s="7"/>
      <c r="EG1171" s="7"/>
      <c r="EH1171" s="7"/>
      <c r="EI1171" s="7"/>
      <c r="EJ1171" s="7"/>
      <c r="EK1171" s="7"/>
      <c r="EL1171" s="7"/>
      <c r="EM1171" s="7"/>
      <c r="EN1171" s="7"/>
      <c r="EO1171" s="7"/>
      <c r="EP1171" s="7"/>
      <c r="EQ1171" s="7"/>
      <c r="ER1171" s="7"/>
      <c r="ES1171" s="7"/>
      <c r="ET1171" s="7"/>
      <c r="EU1171" s="7"/>
      <c r="EV1171" s="7"/>
      <c r="EW1171" s="7"/>
      <c r="EX1171" s="7"/>
      <c r="EY1171" s="7"/>
      <c r="EZ1171" s="7"/>
      <c r="FA1171" s="7"/>
      <c r="FB1171" s="7"/>
      <c r="FC1171" s="7"/>
      <c r="FD1171" s="7"/>
      <c r="FE1171" s="7"/>
      <c r="FF1171" s="7"/>
      <c r="FG1171" s="7"/>
      <c r="FH1171" s="7"/>
      <c r="FI1171" s="7"/>
      <c r="FJ1171" s="7"/>
      <c r="FK1171" s="7"/>
      <c r="FL1171" s="7"/>
      <c r="FM1171" s="7"/>
      <c r="FN1171" s="7"/>
      <c r="FO1171" s="7"/>
      <c r="FP1171" s="7"/>
      <c r="FQ1171" s="7"/>
      <c r="FR1171" s="7"/>
    </row>
    <row r="1172" ht="15.75" customHeight="1">
      <c r="A1172" s="60"/>
      <c r="B1172" s="60"/>
      <c r="C1172" s="60"/>
      <c r="D1172" s="60"/>
      <c r="E1172" s="60"/>
      <c r="F1172" s="60"/>
      <c r="G1172" s="60"/>
      <c r="H1172" s="60"/>
      <c r="I1172" s="60"/>
      <c r="J1172" s="60"/>
      <c r="K1172" s="60"/>
      <c r="L1172" s="60"/>
      <c r="M1172" s="60"/>
      <c r="N1172" s="60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8"/>
      <c r="BW1172" s="8"/>
      <c r="BX1172" s="8"/>
      <c r="BY1172" s="8"/>
      <c r="BZ1172" s="8"/>
      <c r="CA1172" s="8"/>
      <c r="CB1172" s="8"/>
      <c r="CC1172" s="8"/>
      <c r="CD1172" s="8"/>
      <c r="CE1172" s="8"/>
      <c r="CF1172" s="7"/>
      <c r="CG1172" s="7"/>
      <c r="CH1172" s="7"/>
      <c r="CI1172" s="7"/>
      <c r="CJ1172" s="7"/>
      <c r="CK1172" s="7"/>
      <c r="CL1172" s="7"/>
      <c r="CM1172" s="7"/>
      <c r="CN1172" s="7"/>
      <c r="CO1172" s="7"/>
      <c r="CP1172" s="7"/>
      <c r="CQ1172" s="7"/>
      <c r="CR1172" s="7"/>
      <c r="CS1172" s="7"/>
      <c r="CT1172" s="7"/>
      <c r="CU1172" s="7"/>
      <c r="CV1172" s="7"/>
      <c r="CW1172" s="7"/>
      <c r="CX1172" s="7"/>
      <c r="CY1172" s="7"/>
      <c r="CZ1172" s="7"/>
      <c r="DA1172" s="7"/>
      <c r="DB1172" s="7"/>
      <c r="DC1172" s="7"/>
      <c r="DD1172" s="7"/>
      <c r="DE1172" s="7"/>
      <c r="DF1172" s="7"/>
      <c r="DG1172" s="7"/>
      <c r="DH1172" s="7"/>
      <c r="DI1172" s="7"/>
      <c r="DJ1172" s="7"/>
      <c r="DK1172" s="7"/>
      <c r="DL1172" s="7"/>
      <c r="DM1172" s="7"/>
      <c r="DN1172" s="7"/>
      <c r="DO1172" s="7"/>
      <c r="DP1172" s="7"/>
      <c r="DQ1172" s="7"/>
      <c r="DR1172" s="7"/>
      <c r="DS1172" s="7"/>
      <c r="DT1172" s="7"/>
      <c r="DU1172" s="7"/>
      <c r="DV1172" s="8"/>
      <c r="DW1172" s="8"/>
      <c r="DX1172" s="8"/>
      <c r="DY1172" s="8"/>
      <c r="DZ1172" s="8"/>
      <c r="EA1172" s="8"/>
      <c r="EB1172" s="8"/>
      <c r="EC1172" s="8"/>
      <c r="ED1172" s="7"/>
      <c r="EE1172" s="7"/>
      <c r="EF1172" s="7"/>
      <c r="EG1172" s="7"/>
      <c r="EH1172" s="7"/>
      <c r="EI1172" s="7"/>
      <c r="EJ1172" s="7"/>
      <c r="EK1172" s="7"/>
      <c r="EL1172" s="7"/>
      <c r="EM1172" s="7"/>
      <c r="EN1172" s="7"/>
      <c r="EO1172" s="7"/>
      <c r="EP1172" s="7"/>
      <c r="EQ1172" s="7"/>
      <c r="ER1172" s="7"/>
      <c r="ES1172" s="7"/>
      <c r="ET1172" s="7"/>
      <c r="EU1172" s="7"/>
      <c r="EV1172" s="7"/>
      <c r="EW1172" s="7"/>
      <c r="EX1172" s="7"/>
      <c r="EY1172" s="7"/>
      <c r="EZ1172" s="7"/>
      <c r="FA1172" s="7"/>
      <c r="FB1172" s="7"/>
      <c r="FC1172" s="7"/>
      <c r="FD1172" s="7"/>
      <c r="FE1172" s="7"/>
      <c r="FF1172" s="7"/>
      <c r="FG1172" s="7"/>
      <c r="FH1172" s="7"/>
      <c r="FI1172" s="7"/>
      <c r="FJ1172" s="7"/>
      <c r="FK1172" s="7"/>
      <c r="FL1172" s="7"/>
      <c r="FM1172" s="7"/>
      <c r="FN1172" s="7"/>
      <c r="FO1172" s="7"/>
      <c r="FP1172" s="7"/>
      <c r="FQ1172" s="7"/>
      <c r="FR1172" s="7"/>
    </row>
    <row r="1173" ht="15.75" customHeight="1">
      <c r="A1173" s="60"/>
      <c r="B1173" s="60"/>
      <c r="C1173" s="60"/>
      <c r="D1173" s="60"/>
      <c r="E1173" s="60"/>
      <c r="F1173" s="60"/>
      <c r="G1173" s="60"/>
      <c r="H1173" s="60"/>
      <c r="I1173" s="60"/>
      <c r="J1173" s="60"/>
      <c r="K1173" s="60"/>
      <c r="L1173" s="60"/>
      <c r="M1173" s="60"/>
      <c r="N1173" s="60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8"/>
      <c r="BW1173" s="8"/>
      <c r="BX1173" s="8"/>
      <c r="BY1173" s="8"/>
      <c r="BZ1173" s="8"/>
      <c r="CA1173" s="8"/>
      <c r="CB1173" s="8"/>
      <c r="CC1173" s="8"/>
      <c r="CD1173" s="8"/>
      <c r="CE1173" s="8"/>
      <c r="CF1173" s="7"/>
      <c r="CG1173" s="7"/>
      <c r="CH1173" s="7"/>
      <c r="CI1173" s="7"/>
      <c r="CJ1173" s="7"/>
      <c r="CK1173" s="7"/>
      <c r="CL1173" s="7"/>
      <c r="CM1173" s="7"/>
      <c r="CN1173" s="7"/>
      <c r="CO1173" s="7"/>
      <c r="CP1173" s="7"/>
      <c r="CQ1173" s="7"/>
      <c r="CR1173" s="7"/>
      <c r="CS1173" s="7"/>
      <c r="CT1173" s="7"/>
      <c r="CU1173" s="7"/>
      <c r="CV1173" s="7"/>
      <c r="CW1173" s="7"/>
      <c r="CX1173" s="7"/>
      <c r="CY1173" s="7"/>
      <c r="CZ1173" s="7"/>
      <c r="DA1173" s="7"/>
      <c r="DB1173" s="7"/>
      <c r="DC1173" s="7"/>
      <c r="DD1173" s="7"/>
      <c r="DE1173" s="7"/>
      <c r="DF1173" s="7"/>
      <c r="DG1173" s="7"/>
      <c r="DH1173" s="7"/>
      <c r="DI1173" s="7"/>
      <c r="DJ1173" s="7"/>
      <c r="DK1173" s="7"/>
      <c r="DL1173" s="7"/>
      <c r="DM1173" s="7"/>
      <c r="DN1173" s="7"/>
      <c r="DO1173" s="7"/>
      <c r="DP1173" s="7"/>
      <c r="DQ1173" s="7"/>
      <c r="DR1173" s="7"/>
      <c r="DS1173" s="7"/>
      <c r="DT1173" s="7"/>
      <c r="DU1173" s="7"/>
      <c r="DV1173" s="8"/>
      <c r="DW1173" s="8"/>
      <c r="DX1173" s="8"/>
      <c r="DY1173" s="8"/>
      <c r="DZ1173" s="8"/>
      <c r="EA1173" s="8"/>
      <c r="EB1173" s="8"/>
      <c r="EC1173" s="8"/>
      <c r="ED1173" s="7"/>
      <c r="EE1173" s="7"/>
      <c r="EF1173" s="7"/>
      <c r="EG1173" s="7"/>
      <c r="EH1173" s="7"/>
      <c r="EI1173" s="7"/>
      <c r="EJ1173" s="7"/>
      <c r="EK1173" s="7"/>
      <c r="EL1173" s="7"/>
      <c r="EM1173" s="7"/>
      <c r="EN1173" s="7"/>
      <c r="EO1173" s="7"/>
      <c r="EP1173" s="7"/>
      <c r="EQ1173" s="7"/>
      <c r="ER1173" s="7"/>
      <c r="ES1173" s="7"/>
      <c r="ET1173" s="7"/>
      <c r="EU1173" s="7"/>
      <c r="EV1173" s="7"/>
      <c r="EW1173" s="7"/>
      <c r="EX1173" s="7"/>
      <c r="EY1173" s="7"/>
      <c r="EZ1173" s="7"/>
      <c r="FA1173" s="7"/>
      <c r="FB1173" s="7"/>
      <c r="FC1173" s="7"/>
      <c r="FD1173" s="7"/>
      <c r="FE1173" s="7"/>
      <c r="FF1173" s="7"/>
      <c r="FG1173" s="7"/>
      <c r="FH1173" s="7"/>
      <c r="FI1173" s="7"/>
      <c r="FJ1173" s="7"/>
      <c r="FK1173" s="7"/>
      <c r="FL1173" s="7"/>
      <c r="FM1173" s="7"/>
      <c r="FN1173" s="7"/>
      <c r="FO1173" s="7"/>
      <c r="FP1173" s="7"/>
      <c r="FQ1173" s="7"/>
      <c r="FR1173" s="7"/>
    </row>
    <row r="1174" ht="15.75" customHeight="1">
      <c r="A1174" s="60"/>
      <c r="B1174" s="60"/>
      <c r="C1174" s="60"/>
      <c r="D1174" s="60"/>
      <c r="E1174" s="60"/>
      <c r="F1174" s="60"/>
      <c r="G1174" s="60"/>
      <c r="H1174" s="60"/>
      <c r="I1174" s="60"/>
      <c r="J1174" s="60"/>
      <c r="K1174" s="60"/>
      <c r="L1174" s="60"/>
      <c r="M1174" s="60"/>
      <c r="N1174" s="60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8"/>
      <c r="BW1174" s="8"/>
      <c r="BX1174" s="8"/>
      <c r="BY1174" s="8"/>
      <c r="BZ1174" s="8"/>
      <c r="CA1174" s="8"/>
      <c r="CB1174" s="8"/>
      <c r="CC1174" s="8"/>
      <c r="CD1174" s="8"/>
      <c r="CE1174" s="8"/>
      <c r="CF1174" s="7"/>
      <c r="CG1174" s="7"/>
      <c r="CH1174" s="7"/>
      <c r="CI1174" s="7"/>
      <c r="CJ1174" s="7"/>
      <c r="CK1174" s="7"/>
      <c r="CL1174" s="7"/>
      <c r="CM1174" s="7"/>
      <c r="CN1174" s="7"/>
      <c r="CO1174" s="7"/>
      <c r="CP1174" s="7"/>
      <c r="CQ1174" s="7"/>
      <c r="CR1174" s="7"/>
      <c r="CS1174" s="7"/>
      <c r="CT1174" s="7"/>
      <c r="CU1174" s="7"/>
      <c r="CV1174" s="7"/>
      <c r="CW1174" s="7"/>
      <c r="CX1174" s="7"/>
      <c r="CY1174" s="7"/>
      <c r="CZ1174" s="7"/>
      <c r="DA1174" s="7"/>
      <c r="DB1174" s="7"/>
      <c r="DC1174" s="7"/>
      <c r="DD1174" s="7"/>
      <c r="DE1174" s="7"/>
      <c r="DF1174" s="7"/>
      <c r="DG1174" s="7"/>
      <c r="DH1174" s="7"/>
      <c r="DI1174" s="7"/>
      <c r="DJ1174" s="7"/>
      <c r="DK1174" s="7"/>
      <c r="DL1174" s="7"/>
      <c r="DM1174" s="7"/>
      <c r="DN1174" s="7"/>
      <c r="DO1174" s="7"/>
      <c r="DP1174" s="7"/>
      <c r="DQ1174" s="7"/>
      <c r="DR1174" s="7"/>
      <c r="DS1174" s="7"/>
      <c r="DT1174" s="7"/>
      <c r="DU1174" s="7"/>
      <c r="DV1174" s="8"/>
      <c r="DW1174" s="8"/>
      <c r="DX1174" s="8"/>
      <c r="DY1174" s="8"/>
      <c r="DZ1174" s="8"/>
      <c r="EA1174" s="8"/>
      <c r="EB1174" s="8"/>
      <c r="EC1174" s="8"/>
      <c r="ED1174" s="7"/>
      <c r="EE1174" s="7"/>
      <c r="EF1174" s="7"/>
      <c r="EG1174" s="7"/>
      <c r="EH1174" s="7"/>
      <c r="EI1174" s="7"/>
      <c r="EJ1174" s="7"/>
      <c r="EK1174" s="7"/>
      <c r="EL1174" s="7"/>
      <c r="EM1174" s="7"/>
      <c r="EN1174" s="7"/>
      <c r="EO1174" s="7"/>
      <c r="EP1174" s="7"/>
      <c r="EQ1174" s="7"/>
      <c r="ER1174" s="7"/>
      <c r="ES1174" s="7"/>
      <c r="ET1174" s="7"/>
      <c r="EU1174" s="7"/>
      <c r="EV1174" s="7"/>
      <c r="EW1174" s="7"/>
      <c r="EX1174" s="7"/>
      <c r="EY1174" s="7"/>
      <c r="EZ1174" s="7"/>
      <c r="FA1174" s="7"/>
      <c r="FB1174" s="7"/>
      <c r="FC1174" s="7"/>
      <c r="FD1174" s="7"/>
      <c r="FE1174" s="7"/>
      <c r="FF1174" s="7"/>
      <c r="FG1174" s="7"/>
      <c r="FH1174" s="7"/>
      <c r="FI1174" s="7"/>
      <c r="FJ1174" s="7"/>
      <c r="FK1174" s="7"/>
      <c r="FL1174" s="7"/>
      <c r="FM1174" s="7"/>
      <c r="FN1174" s="7"/>
      <c r="FO1174" s="7"/>
      <c r="FP1174" s="7"/>
      <c r="FQ1174" s="7"/>
      <c r="FR1174" s="7"/>
    </row>
    <row r="1175" ht="15.75" customHeight="1">
      <c r="A1175" s="60"/>
      <c r="B1175" s="60"/>
      <c r="C1175" s="60"/>
      <c r="D1175" s="60"/>
      <c r="E1175" s="60"/>
      <c r="F1175" s="60"/>
      <c r="G1175" s="60"/>
      <c r="H1175" s="60"/>
      <c r="I1175" s="60"/>
      <c r="J1175" s="60"/>
      <c r="K1175" s="60"/>
      <c r="L1175" s="60"/>
      <c r="M1175" s="60"/>
      <c r="N1175" s="60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8"/>
      <c r="BW1175" s="8"/>
      <c r="BX1175" s="8"/>
      <c r="BY1175" s="8"/>
      <c r="BZ1175" s="8"/>
      <c r="CA1175" s="8"/>
      <c r="CB1175" s="8"/>
      <c r="CC1175" s="8"/>
      <c r="CD1175" s="8"/>
      <c r="CE1175" s="8"/>
      <c r="CF1175" s="7"/>
      <c r="CG1175" s="7"/>
      <c r="CH1175" s="7"/>
      <c r="CI1175" s="7"/>
      <c r="CJ1175" s="7"/>
      <c r="CK1175" s="7"/>
      <c r="CL1175" s="7"/>
      <c r="CM1175" s="7"/>
      <c r="CN1175" s="7"/>
      <c r="CO1175" s="7"/>
      <c r="CP1175" s="7"/>
      <c r="CQ1175" s="7"/>
      <c r="CR1175" s="7"/>
      <c r="CS1175" s="7"/>
      <c r="CT1175" s="7"/>
      <c r="CU1175" s="7"/>
      <c r="CV1175" s="7"/>
      <c r="CW1175" s="7"/>
      <c r="CX1175" s="7"/>
      <c r="CY1175" s="7"/>
      <c r="CZ1175" s="7"/>
      <c r="DA1175" s="7"/>
      <c r="DB1175" s="7"/>
      <c r="DC1175" s="7"/>
      <c r="DD1175" s="7"/>
      <c r="DE1175" s="7"/>
      <c r="DF1175" s="7"/>
      <c r="DG1175" s="7"/>
      <c r="DH1175" s="7"/>
      <c r="DI1175" s="7"/>
      <c r="DJ1175" s="7"/>
      <c r="DK1175" s="7"/>
      <c r="DL1175" s="7"/>
      <c r="DM1175" s="7"/>
      <c r="DN1175" s="7"/>
      <c r="DO1175" s="7"/>
      <c r="DP1175" s="7"/>
      <c r="DQ1175" s="7"/>
      <c r="DR1175" s="7"/>
      <c r="DS1175" s="7"/>
      <c r="DT1175" s="7"/>
      <c r="DU1175" s="7"/>
      <c r="DV1175" s="8"/>
      <c r="DW1175" s="8"/>
      <c r="DX1175" s="8"/>
      <c r="DY1175" s="8"/>
      <c r="DZ1175" s="8"/>
      <c r="EA1175" s="8"/>
      <c r="EB1175" s="8"/>
      <c r="EC1175" s="8"/>
      <c r="ED1175" s="7"/>
      <c r="EE1175" s="7"/>
      <c r="EF1175" s="7"/>
      <c r="EG1175" s="7"/>
      <c r="EH1175" s="7"/>
      <c r="EI1175" s="7"/>
      <c r="EJ1175" s="7"/>
      <c r="EK1175" s="7"/>
      <c r="EL1175" s="7"/>
      <c r="EM1175" s="7"/>
      <c r="EN1175" s="7"/>
      <c r="EO1175" s="7"/>
      <c r="EP1175" s="7"/>
      <c r="EQ1175" s="7"/>
      <c r="ER1175" s="7"/>
      <c r="ES1175" s="7"/>
      <c r="ET1175" s="7"/>
      <c r="EU1175" s="7"/>
      <c r="EV1175" s="7"/>
      <c r="EW1175" s="7"/>
      <c r="EX1175" s="7"/>
      <c r="EY1175" s="7"/>
      <c r="EZ1175" s="7"/>
      <c r="FA1175" s="7"/>
      <c r="FB1175" s="7"/>
      <c r="FC1175" s="7"/>
      <c r="FD1175" s="7"/>
      <c r="FE1175" s="7"/>
      <c r="FF1175" s="7"/>
      <c r="FG1175" s="7"/>
      <c r="FH1175" s="7"/>
      <c r="FI1175" s="7"/>
      <c r="FJ1175" s="7"/>
      <c r="FK1175" s="7"/>
      <c r="FL1175" s="7"/>
      <c r="FM1175" s="7"/>
      <c r="FN1175" s="7"/>
      <c r="FO1175" s="7"/>
      <c r="FP1175" s="7"/>
      <c r="FQ1175" s="7"/>
      <c r="FR1175" s="7"/>
    </row>
    <row r="1176" ht="15.75" customHeight="1">
      <c r="A1176" s="60"/>
      <c r="B1176" s="60"/>
      <c r="C1176" s="60"/>
      <c r="D1176" s="60"/>
      <c r="E1176" s="60"/>
      <c r="F1176" s="60"/>
      <c r="G1176" s="60"/>
      <c r="H1176" s="60"/>
      <c r="I1176" s="60"/>
      <c r="J1176" s="60"/>
      <c r="K1176" s="60"/>
      <c r="L1176" s="60"/>
      <c r="M1176" s="60"/>
      <c r="N1176" s="60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8"/>
      <c r="BW1176" s="8"/>
      <c r="BX1176" s="8"/>
      <c r="BY1176" s="8"/>
      <c r="BZ1176" s="8"/>
      <c r="CA1176" s="8"/>
      <c r="CB1176" s="8"/>
      <c r="CC1176" s="8"/>
      <c r="CD1176" s="8"/>
      <c r="CE1176" s="8"/>
      <c r="CF1176" s="7"/>
      <c r="CG1176" s="7"/>
      <c r="CH1176" s="7"/>
      <c r="CI1176" s="7"/>
      <c r="CJ1176" s="7"/>
      <c r="CK1176" s="7"/>
      <c r="CL1176" s="7"/>
      <c r="CM1176" s="7"/>
      <c r="CN1176" s="7"/>
      <c r="CO1176" s="7"/>
      <c r="CP1176" s="7"/>
      <c r="CQ1176" s="7"/>
      <c r="CR1176" s="7"/>
      <c r="CS1176" s="7"/>
      <c r="CT1176" s="7"/>
      <c r="CU1176" s="7"/>
      <c r="CV1176" s="7"/>
      <c r="CW1176" s="7"/>
      <c r="CX1176" s="7"/>
      <c r="CY1176" s="7"/>
      <c r="CZ1176" s="7"/>
      <c r="DA1176" s="7"/>
      <c r="DB1176" s="7"/>
      <c r="DC1176" s="7"/>
      <c r="DD1176" s="7"/>
      <c r="DE1176" s="7"/>
      <c r="DF1176" s="7"/>
      <c r="DG1176" s="7"/>
      <c r="DH1176" s="7"/>
      <c r="DI1176" s="7"/>
      <c r="DJ1176" s="7"/>
      <c r="DK1176" s="7"/>
      <c r="DL1176" s="7"/>
      <c r="DM1176" s="7"/>
      <c r="DN1176" s="7"/>
      <c r="DO1176" s="7"/>
      <c r="DP1176" s="7"/>
      <c r="DQ1176" s="7"/>
      <c r="DR1176" s="7"/>
      <c r="DS1176" s="7"/>
      <c r="DT1176" s="7"/>
      <c r="DU1176" s="7"/>
      <c r="DV1176" s="8"/>
      <c r="DW1176" s="8"/>
      <c r="DX1176" s="8"/>
      <c r="DY1176" s="8"/>
      <c r="DZ1176" s="8"/>
      <c r="EA1176" s="8"/>
      <c r="EB1176" s="8"/>
      <c r="EC1176" s="8"/>
      <c r="ED1176" s="7"/>
      <c r="EE1176" s="7"/>
      <c r="EF1176" s="7"/>
      <c r="EG1176" s="7"/>
      <c r="EH1176" s="7"/>
      <c r="EI1176" s="7"/>
      <c r="EJ1176" s="7"/>
      <c r="EK1176" s="7"/>
      <c r="EL1176" s="7"/>
      <c r="EM1176" s="7"/>
      <c r="EN1176" s="7"/>
      <c r="EO1176" s="7"/>
      <c r="EP1176" s="7"/>
      <c r="EQ1176" s="7"/>
      <c r="ER1176" s="7"/>
      <c r="ES1176" s="7"/>
      <c r="ET1176" s="7"/>
      <c r="EU1176" s="7"/>
      <c r="EV1176" s="7"/>
      <c r="EW1176" s="7"/>
      <c r="EX1176" s="7"/>
      <c r="EY1176" s="7"/>
      <c r="EZ1176" s="7"/>
      <c r="FA1176" s="7"/>
      <c r="FB1176" s="7"/>
      <c r="FC1176" s="7"/>
      <c r="FD1176" s="7"/>
      <c r="FE1176" s="7"/>
      <c r="FF1176" s="7"/>
      <c r="FG1176" s="7"/>
      <c r="FH1176" s="7"/>
      <c r="FI1176" s="7"/>
      <c r="FJ1176" s="7"/>
      <c r="FK1176" s="7"/>
      <c r="FL1176" s="7"/>
      <c r="FM1176" s="7"/>
      <c r="FN1176" s="7"/>
      <c r="FO1176" s="7"/>
      <c r="FP1176" s="7"/>
      <c r="FQ1176" s="7"/>
      <c r="FR1176" s="7"/>
    </row>
    <row r="1177" ht="15.75" customHeight="1">
      <c r="A1177" s="60"/>
      <c r="B1177" s="60"/>
      <c r="C1177" s="60"/>
      <c r="D1177" s="60"/>
      <c r="E1177" s="60"/>
      <c r="F1177" s="60"/>
      <c r="G1177" s="60"/>
      <c r="H1177" s="60"/>
      <c r="I1177" s="60"/>
      <c r="J1177" s="60"/>
      <c r="K1177" s="60"/>
      <c r="L1177" s="60"/>
      <c r="M1177" s="60"/>
      <c r="N1177" s="60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8"/>
      <c r="BW1177" s="8"/>
      <c r="BX1177" s="8"/>
      <c r="BY1177" s="8"/>
      <c r="BZ1177" s="8"/>
      <c r="CA1177" s="8"/>
      <c r="CB1177" s="8"/>
      <c r="CC1177" s="8"/>
      <c r="CD1177" s="8"/>
      <c r="CE1177" s="8"/>
      <c r="CF1177" s="7"/>
      <c r="CG1177" s="7"/>
      <c r="CH1177" s="7"/>
      <c r="CI1177" s="7"/>
      <c r="CJ1177" s="7"/>
      <c r="CK1177" s="7"/>
      <c r="CL1177" s="7"/>
      <c r="CM1177" s="7"/>
      <c r="CN1177" s="7"/>
      <c r="CO1177" s="7"/>
      <c r="CP1177" s="7"/>
      <c r="CQ1177" s="7"/>
      <c r="CR1177" s="7"/>
      <c r="CS1177" s="7"/>
      <c r="CT1177" s="7"/>
      <c r="CU1177" s="7"/>
      <c r="CV1177" s="7"/>
      <c r="CW1177" s="7"/>
      <c r="CX1177" s="7"/>
      <c r="CY1177" s="7"/>
      <c r="CZ1177" s="7"/>
      <c r="DA1177" s="7"/>
      <c r="DB1177" s="7"/>
      <c r="DC1177" s="7"/>
      <c r="DD1177" s="7"/>
      <c r="DE1177" s="7"/>
      <c r="DF1177" s="7"/>
      <c r="DG1177" s="7"/>
      <c r="DH1177" s="7"/>
      <c r="DI1177" s="7"/>
      <c r="DJ1177" s="7"/>
      <c r="DK1177" s="7"/>
      <c r="DL1177" s="7"/>
      <c r="DM1177" s="7"/>
      <c r="DN1177" s="7"/>
      <c r="DO1177" s="7"/>
      <c r="DP1177" s="7"/>
      <c r="DQ1177" s="7"/>
      <c r="DR1177" s="7"/>
      <c r="DS1177" s="7"/>
      <c r="DT1177" s="7"/>
      <c r="DU1177" s="7"/>
      <c r="DV1177" s="8"/>
      <c r="DW1177" s="8"/>
      <c r="DX1177" s="8"/>
      <c r="DY1177" s="8"/>
      <c r="DZ1177" s="8"/>
      <c r="EA1177" s="8"/>
      <c r="EB1177" s="8"/>
      <c r="EC1177" s="8"/>
      <c r="ED1177" s="7"/>
      <c r="EE1177" s="7"/>
      <c r="EF1177" s="7"/>
      <c r="EG1177" s="7"/>
      <c r="EH1177" s="7"/>
      <c r="EI1177" s="7"/>
      <c r="EJ1177" s="7"/>
      <c r="EK1177" s="7"/>
      <c r="EL1177" s="7"/>
      <c r="EM1177" s="7"/>
      <c r="EN1177" s="7"/>
      <c r="EO1177" s="7"/>
      <c r="EP1177" s="7"/>
      <c r="EQ1177" s="7"/>
      <c r="ER1177" s="7"/>
      <c r="ES1177" s="7"/>
      <c r="ET1177" s="7"/>
      <c r="EU1177" s="7"/>
      <c r="EV1177" s="7"/>
      <c r="EW1177" s="7"/>
      <c r="EX1177" s="7"/>
      <c r="EY1177" s="7"/>
      <c r="EZ1177" s="7"/>
      <c r="FA1177" s="7"/>
      <c r="FB1177" s="7"/>
      <c r="FC1177" s="7"/>
      <c r="FD1177" s="7"/>
      <c r="FE1177" s="7"/>
      <c r="FF1177" s="7"/>
      <c r="FG1177" s="7"/>
      <c r="FH1177" s="7"/>
      <c r="FI1177" s="7"/>
      <c r="FJ1177" s="7"/>
      <c r="FK1177" s="7"/>
      <c r="FL1177" s="7"/>
      <c r="FM1177" s="7"/>
      <c r="FN1177" s="7"/>
      <c r="FO1177" s="7"/>
      <c r="FP1177" s="7"/>
      <c r="FQ1177" s="7"/>
      <c r="FR1177" s="7"/>
    </row>
    <row r="1178" ht="15.75" customHeight="1">
      <c r="A1178" s="60"/>
      <c r="B1178" s="60"/>
      <c r="C1178" s="60"/>
      <c r="D1178" s="60"/>
      <c r="E1178" s="60"/>
      <c r="F1178" s="60"/>
      <c r="G1178" s="60"/>
      <c r="H1178" s="60"/>
      <c r="I1178" s="60"/>
      <c r="J1178" s="60"/>
      <c r="K1178" s="60"/>
      <c r="L1178" s="60"/>
      <c r="M1178" s="60"/>
      <c r="N1178" s="60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8"/>
      <c r="BW1178" s="8"/>
      <c r="BX1178" s="8"/>
      <c r="BY1178" s="8"/>
      <c r="BZ1178" s="8"/>
      <c r="CA1178" s="8"/>
      <c r="CB1178" s="8"/>
      <c r="CC1178" s="8"/>
      <c r="CD1178" s="8"/>
      <c r="CE1178" s="8"/>
      <c r="CF1178" s="7"/>
      <c r="CG1178" s="7"/>
      <c r="CH1178" s="7"/>
      <c r="CI1178" s="7"/>
      <c r="CJ1178" s="7"/>
      <c r="CK1178" s="7"/>
      <c r="CL1178" s="7"/>
      <c r="CM1178" s="7"/>
      <c r="CN1178" s="7"/>
      <c r="CO1178" s="7"/>
      <c r="CP1178" s="7"/>
      <c r="CQ1178" s="7"/>
      <c r="CR1178" s="7"/>
      <c r="CS1178" s="7"/>
      <c r="CT1178" s="7"/>
      <c r="CU1178" s="7"/>
      <c r="CV1178" s="7"/>
      <c r="CW1178" s="7"/>
      <c r="CX1178" s="7"/>
      <c r="CY1178" s="7"/>
      <c r="CZ1178" s="7"/>
      <c r="DA1178" s="7"/>
      <c r="DB1178" s="7"/>
      <c r="DC1178" s="7"/>
      <c r="DD1178" s="7"/>
      <c r="DE1178" s="7"/>
      <c r="DF1178" s="7"/>
      <c r="DG1178" s="7"/>
      <c r="DH1178" s="7"/>
      <c r="DI1178" s="7"/>
      <c r="DJ1178" s="7"/>
      <c r="DK1178" s="7"/>
      <c r="DL1178" s="7"/>
      <c r="DM1178" s="7"/>
      <c r="DN1178" s="7"/>
      <c r="DO1178" s="7"/>
      <c r="DP1178" s="7"/>
      <c r="DQ1178" s="7"/>
      <c r="DR1178" s="7"/>
      <c r="DS1178" s="7"/>
      <c r="DT1178" s="7"/>
      <c r="DU1178" s="7"/>
      <c r="DV1178" s="8"/>
      <c r="DW1178" s="8"/>
      <c r="DX1178" s="8"/>
      <c r="DY1178" s="8"/>
      <c r="DZ1178" s="8"/>
      <c r="EA1178" s="8"/>
      <c r="EB1178" s="8"/>
      <c r="EC1178" s="8"/>
      <c r="ED1178" s="7"/>
      <c r="EE1178" s="7"/>
      <c r="EF1178" s="7"/>
      <c r="EG1178" s="7"/>
      <c r="EH1178" s="7"/>
      <c r="EI1178" s="7"/>
      <c r="EJ1178" s="7"/>
      <c r="EK1178" s="7"/>
      <c r="EL1178" s="7"/>
      <c r="EM1178" s="7"/>
      <c r="EN1178" s="7"/>
      <c r="EO1178" s="7"/>
      <c r="EP1178" s="7"/>
      <c r="EQ1178" s="7"/>
      <c r="ER1178" s="7"/>
      <c r="ES1178" s="7"/>
      <c r="ET1178" s="7"/>
      <c r="EU1178" s="7"/>
      <c r="EV1178" s="7"/>
      <c r="EW1178" s="7"/>
      <c r="EX1178" s="7"/>
      <c r="EY1178" s="7"/>
      <c r="EZ1178" s="7"/>
      <c r="FA1178" s="7"/>
      <c r="FB1178" s="7"/>
      <c r="FC1178" s="7"/>
      <c r="FD1178" s="7"/>
      <c r="FE1178" s="7"/>
      <c r="FF1178" s="7"/>
      <c r="FG1178" s="7"/>
      <c r="FH1178" s="7"/>
      <c r="FI1178" s="7"/>
      <c r="FJ1178" s="7"/>
      <c r="FK1178" s="7"/>
      <c r="FL1178" s="7"/>
      <c r="FM1178" s="7"/>
      <c r="FN1178" s="7"/>
      <c r="FO1178" s="7"/>
      <c r="FP1178" s="7"/>
      <c r="FQ1178" s="7"/>
      <c r="FR1178" s="7"/>
    </row>
    <row r="1179" ht="15.75" customHeight="1">
      <c r="A1179" s="60"/>
      <c r="B1179" s="60"/>
      <c r="C1179" s="60"/>
      <c r="D1179" s="60"/>
      <c r="E1179" s="60"/>
      <c r="F1179" s="60"/>
      <c r="G1179" s="60"/>
      <c r="H1179" s="60"/>
      <c r="I1179" s="60"/>
      <c r="J1179" s="60"/>
      <c r="K1179" s="60"/>
      <c r="L1179" s="60"/>
      <c r="M1179" s="60"/>
      <c r="N1179" s="60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8"/>
      <c r="BW1179" s="8"/>
      <c r="BX1179" s="8"/>
      <c r="BY1179" s="8"/>
      <c r="BZ1179" s="8"/>
      <c r="CA1179" s="8"/>
      <c r="CB1179" s="8"/>
      <c r="CC1179" s="8"/>
      <c r="CD1179" s="8"/>
      <c r="CE1179" s="8"/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7"/>
      <c r="CS1179" s="7"/>
      <c r="CT1179" s="7"/>
      <c r="CU1179" s="7"/>
      <c r="CV1179" s="7"/>
      <c r="CW1179" s="7"/>
      <c r="CX1179" s="7"/>
      <c r="CY1179" s="7"/>
      <c r="CZ1179" s="7"/>
      <c r="DA1179" s="7"/>
      <c r="DB1179" s="7"/>
      <c r="DC1179" s="7"/>
      <c r="DD1179" s="7"/>
      <c r="DE1179" s="7"/>
      <c r="DF1179" s="7"/>
      <c r="DG1179" s="7"/>
      <c r="DH1179" s="7"/>
      <c r="DI1179" s="7"/>
      <c r="DJ1179" s="7"/>
      <c r="DK1179" s="7"/>
      <c r="DL1179" s="7"/>
      <c r="DM1179" s="7"/>
      <c r="DN1179" s="7"/>
      <c r="DO1179" s="7"/>
      <c r="DP1179" s="7"/>
      <c r="DQ1179" s="7"/>
      <c r="DR1179" s="7"/>
      <c r="DS1179" s="7"/>
      <c r="DT1179" s="7"/>
      <c r="DU1179" s="7"/>
      <c r="DV1179" s="8"/>
      <c r="DW1179" s="8"/>
      <c r="DX1179" s="8"/>
      <c r="DY1179" s="8"/>
      <c r="DZ1179" s="8"/>
      <c r="EA1179" s="8"/>
      <c r="EB1179" s="8"/>
      <c r="EC1179" s="8"/>
      <c r="ED1179" s="7"/>
      <c r="EE1179" s="7"/>
      <c r="EF1179" s="7"/>
      <c r="EG1179" s="7"/>
      <c r="EH1179" s="7"/>
      <c r="EI1179" s="7"/>
      <c r="EJ1179" s="7"/>
      <c r="EK1179" s="7"/>
      <c r="EL1179" s="7"/>
      <c r="EM1179" s="7"/>
      <c r="EN1179" s="7"/>
      <c r="EO1179" s="7"/>
      <c r="EP1179" s="7"/>
      <c r="EQ1179" s="7"/>
      <c r="ER1179" s="7"/>
      <c r="ES1179" s="7"/>
      <c r="ET1179" s="7"/>
      <c r="EU1179" s="7"/>
      <c r="EV1179" s="7"/>
      <c r="EW1179" s="7"/>
      <c r="EX1179" s="7"/>
      <c r="EY1179" s="7"/>
      <c r="EZ1179" s="7"/>
      <c r="FA1179" s="7"/>
      <c r="FB1179" s="7"/>
      <c r="FC1179" s="7"/>
      <c r="FD1179" s="7"/>
      <c r="FE1179" s="7"/>
      <c r="FF1179" s="7"/>
      <c r="FG1179" s="7"/>
      <c r="FH1179" s="7"/>
      <c r="FI1179" s="7"/>
      <c r="FJ1179" s="7"/>
      <c r="FK1179" s="7"/>
      <c r="FL1179" s="7"/>
      <c r="FM1179" s="7"/>
      <c r="FN1179" s="7"/>
      <c r="FO1179" s="7"/>
      <c r="FP1179" s="7"/>
      <c r="FQ1179" s="7"/>
      <c r="FR1179" s="7"/>
    </row>
    <row r="1180" ht="15.75" customHeight="1">
      <c r="A1180" s="60"/>
      <c r="B1180" s="60"/>
      <c r="C1180" s="60"/>
      <c r="D1180" s="60"/>
      <c r="E1180" s="60"/>
      <c r="F1180" s="60"/>
      <c r="G1180" s="60"/>
      <c r="H1180" s="60"/>
      <c r="I1180" s="60"/>
      <c r="J1180" s="60"/>
      <c r="K1180" s="60"/>
      <c r="L1180" s="60"/>
      <c r="M1180" s="60"/>
      <c r="N1180" s="60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8"/>
      <c r="BW1180" s="8"/>
      <c r="BX1180" s="8"/>
      <c r="BY1180" s="8"/>
      <c r="BZ1180" s="8"/>
      <c r="CA1180" s="8"/>
      <c r="CB1180" s="8"/>
      <c r="CC1180" s="8"/>
      <c r="CD1180" s="8"/>
      <c r="CE1180" s="8"/>
      <c r="CF1180" s="7"/>
      <c r="CG1180" s="7"/>
      <c r="CH1180" s="7"/>
      <c r="CI1180" s="7"/>
      <c r="CJ1180" s="7"/>
      <c r="CK1180" s="7"/>
      <c r="CL1180" s="7"/>
      <c r="CM1180" s="7"/>
      <c r="CN1180" s="7"/>
      <c r="CO1180" s="7"/>
      <c r="CP1180" s="7"/>
      <c r="CQ1180" s="7"/>
      <c r="CR1180" s="7"/>
      <c r="CS1180" s="7"/>
      <c r="CT1180" s="7"/>
      <c r="CU1180" s="7"/>
      <c r="CV1180" s="7"/>
      <c r="CW1180" s="7"/>
      <c r="CX1180" s="7"/>
      <c r="CY1180" s="7"/>
      <c r="CZ1180" s="7"/>
      <c r="DA1180" s="7"/>
      <c r="DB1180" s="7"/>
      <c r="DC1180" s="7"/>
      <c r="DD1180" s="7"/>
      <c r="DE1180" s="7"/>
      <c r="DF1180" s="7"/>
      <c r="DG1180" s="7"/>
      <c r="DH1180" s="7"/>
      <c r="DI1180" s="7"/>
      <c r="DJ1180" s="7"/>
      <c r="DK1180" s="7"/>
      <c r="DL1180" s="7"/>
      <c r="DM1180" s="7"/>
      <c r="DN1180" s="7"/>
      <c r="DO1180" s="7"/>
      <c r="DP1180" s="7"/>
      <c r="DQ1180" s="7"/>
      <c r="DR1180" s="7"/>
      <c r="DS1180" s="7"/>
      <c r="DT1180" s="7"/>
      <c r="DU1180" s="7"/>
      <c r="DV1180" s="8"/>
      <c r="DW1180" s="8"/>
      <c r="DX1180" s="8"/>
      <c r="DY1180" s="8"/>
      <c r="DZ1180" s="8"/>
      <c r="EA1180" s="8"/>
      <c r="EB1180" s="8"/>
      <c r="EC1180" s="8"/>
      <c r="ED1180" s="7"/>
      <c r="EE1180" s="7"/>
      <c r="EF1180" s="7"/>
      <c r="EG1180" s="7"/>
      <c r="EH1180" s="7"/>
      <c r="EI1180" s="7"/>
      <c r="EJ1180" s="7"/>
      <c r="EK1180" s="7"/>
      <c r="EL1180" s="7"/>
      <c r="EM1180" s="7"/>
      <c r="EN1180" s="7"/>
      <c r="EO1180" s="7"/>
      <c r="EP1180" s="7"/>
      <c r="EQ1180" s="7"/>
      <c r="ER1180" s="7"/>
      <c r="ES1180" s="7"/>
      <c r="ET1180" s="7"/>
      <c r="EU1180" s="7"/>
      <c r="EV1180" s="7"/>
      <c r="EW1180" s="7"/>
      <c r="EX1180" s="7"/>
      <c r="EY1180" s="7"/>
      <c r="EZ1180" s="7"/>
      <c r="FA1180" s="7"/>
      <c r="FB1180" s="7"/>
      <c r="FC1180" s="7"/>
      <c r="FD1180" s="7"/>
      <c r="FE1180" s="7"/>
      <c r="FF1180" s="7"/>
      <c r="FG1180" s="7"/>
      <c r="FH1180" s="7"/>
      <c r="FI1180" s="7"/>
      <c r="FJ1180" s="7"/>
      <c r="FK1180" s="7"/>
      <c r="FL1180" s="7"/>
      <c r="FM1180" s="7"/>
      <c r="FN1180" s="7"/>
      <c r="FO1180" s="7"/>
      <c r="FP1180" s="7"/>
      <c r="FQ1180" s="7"/>
      <c r="FR1180" s="7"/>
    </row>
    <row r="1181" ht="15.75" customHeight="1">
      <c r="A1181" s="60"/>
      <c r="B1181" s="60"/>
      <c r="C1181" s="60"/>
      <c r="D1181" s="60"/>
      <c r="E1181" s="60"/>
      <c r="F1181" s="60"/>
      <c r="G1181" s="60"/>
      <c r="H1181" s="60"/>
      <c r="I1181" s="60"/>
      <c r="J1181" s="60"/>
      <c r="K1181" s="60"/>
      <c r="L1181" s="60"/>
      <c r="M1181" s="60"/>
      <c r="N1181" s="60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8"/>
      <c r="BW1181" s="8"/>
      <c r="BX1181" s="8"/>
      <c r="BY1181" s="8"/>
      <c r="BZ1181" s="8"/>
      <c r="CA1181" s="8"/>
      <c r="CB1181" s="8"/>
      <c r="CC1181" s="8"/>
      <c r="CD1181" s="8"/>
      <c r="CE1181" s="8"/>
      <c r="CF1181" s="7"/>
      <c r="CG1181" s="7"/>
      <c r="CH1181" s="7"/>
      <c r="CI1181" s="7"/>
      <c r="CJ1181" s="7"/>
      <c r="CK1181" s="7"/>
      <c r="CL1181" s="7"/>
      <c r="CM1181" s="7"/>
      <c r="CN1181" s="7"/>
      <c r="CO1181" s="7"/>
      <c r="CP1181" s="7"/>
      <c r="CQ1181" s="7"/>
      <c r="CR1181" s="7"/>
      <c r="CS1181" s="7"/>
      <c r="CT1181" s="7"/>
      <c r="CU1181" s="7"/>
      <c r="CV1181" s="7"/>
      <c r="CW1181" s="7"/>
      <c r="CX1181" s="7"/>
      <c r="CY1181" s="7"/>
      <c r="CZ1181" s="7"/>
      <c r="DA1181" s="7"/>
      <c r="DB1181" s="7"/>
      <c r="DC1181" s="7"/>
      <c r="DD1181" s="7"/>
      <c r="DE1181" s="7"/>
      <c r="DF1181" s="7"/>
      <c r="DG1181" s="7"/>
      <c r="DH1181" s="7"/>
      <c r="DI1181" s="7"/>
      <c r="DJ1181" s="7"/>
      <c r="DK1181" s="7"/>
      <c r="DL1181" s="7"/>
      <c r="DM1181" s="7"/>
      <c r="DN1181" s="7"/>
      <c r="DO1181" s="7"/>
      <c r="DP1181" s="7"/>
      <c r="DQ1181" s="7"/>
      <c r="DR1181" s="7"/>
      <c r="DS1181" s="7"/>
      <c r="DT1181" s="7"/>
      <c r="DU1181" s="7"/>
      <c r="DV1181" s="8"/>
      <c r="DW1181" s="8"/>
      <c r="DX1181" s="8"/>
      <c r="DY1181" s="8"/>
      <c r="DZ1181" s="8"/>
      <c r="EA1181" s="8"/>
      <c r="EB1181" s="8"/>
      <c r="EC1181" s="8"/>
      <c r="ED1181" s="7"/>
      <c r="EE1181" s="7"/>
      <c r="EF1181" s="7"/>
      <c r="EG1181" s="7"/>
      <c r="EH1181" s="7"/>
      <c r="EI1181" s="7"/>
      <c r="EJ1181" s="7"/>
      <c r="EK1181" s="7"/>
      <c r="EL1181" s="7"/>
      <c r="EM1181" s="7"/>
      <c r="EN1181" s="7"/>
      <c r="EO1181" s="7"/>
      <c r="EP1181" s="7"/>
      <c r="EQ1181" s="7"/>
      <c r="ER1181" s="7"/>
      <c r="ES1181" s="7"/>
      <c r="ET1181" s="7"/>
      <c r="EU1181" s="7"/>
      <c r="EV1181" s="7"/>
      <c r="EW1181" s="7"/>
      <c r="EX1181" s="7"/>
      <c r="EY1181" s="7"/>
      <c r="EZ1181" s="7"/>
      <c r="FA1181" s="7"/>
      <c r="FB1181" s="7"/>
      <c r="FC1181" s="7"/>
      <c r="FD1181" s="7"/>
      <c r="FE1181" s="7"/>
      <c r="FF1181" s="7"/>
      <c r="FG1181" s="7"/>
      <c r="FH1181" s="7"/>
      <c r="FI1181" s="7"/>
      <c r="FJ1181" s="7"/>
      <c r="FK1181" s="7"/>
      <c r="FL1181" s="7"/>
      <c r="FM1181" s="7"/>
      <c r="FN1181" s="7"/>
      <c r="FO1181" s="7"/>
      <c r="FP1181" s="7"/>
      <c r="FQ1181" s="7"/>
      <c r="FR1181" s="7"/>
    </row>
    <row r="1182" ht="15.75" customHeight="1">
      <c r="A1182" s="60"/>
      <c r="B1182" s="60"/>
      <c r="C1182" s="60"/>
      <c r="D1182" s="60"/>
      <c r="E1182" s="60"/>
      <c r="F1182" s="60"/>
      <c r="G1182" s="60"/>
      <c r="H1182" s="60"/>
      <c r="I1182" s="60"/>
      <c r="J1182" s="60"/>
      <c r="K1182" s="60"/>
      <c r="L1182" s="60"/>
      <c r="M1182" s="60"/>
      <c r="N1182" s="60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7"/>
      <c r="CG1182" s="7"/>
      <c r="CH1182" s="7"/>
      <c r="CI1182" s="7"/>
      <c r="CJ1182" s="7"/>
      <c r="CK1182" s="7"/>
      <c r="CL1182" s="7"/>
      <c r="CM1182" s="7"/>
      <c r="CN1182" s="7"/>
      <c r="CO1182" s="7"/>
      <c r="CP1182" s="7"/>
      <c r="CQ1182" s="7"/>
      <c r="CR1182" s="7"/>
      <c r="CS1182" s="7"/>
      <c r="CT1182" s="7"/>
      <c r="CU1182" s="7"/>
      <c r="CV1182" s="7"/>
      <c r="CW1182" s="7"/>
      <c r="CX1182" s="7"/>
      <c r="CY1182" s="7"/>
      <c r="CZ1182" s="7"/>
      <c r="DA1182" s="7"/>
      <c r="DB1182" s="7"/>
      <c r="DC1182" s="7"/>
      <c r="DD1182" s="7"/>
      <c r="DE1182" s="7"/>
      <c r="DF1182" s="7"/>
      <c r="DG1182" s="7"/>
      <c r="DH1182" s="7"/>
      <c r="DI1182" s="7"/>
      <c r="DJ1182" s="7"/>
      <c r="DK1182" s="7"/>
      <c r="DL1182" s="7"/>
      <c r="DM1182" s="7"/>
      <c r="DN1182" s="7"/>
      <c r="DO1182" s="7"/>
      <c r="DP1182" s="7"/>
      <c r="DQ1182" s="7"/>
      <c r="DR1182" s="7"/>
      <c r="DS1182" s="7"/>
      <c r="DT1182" s="7"/>
      <c r="DU1182" s="7"/>
      <c r="DV1182" s="8"/>
      <c r="DW1182" s="8"/>
      <c r="DX1182" s="8"/>
      <c r="DY1182" s="8"/>
      <c r="DZ1182" s="8"/>
      <c r="EA1182" s="8"/>
      <c r="EB1182" s="8"/>
      <c r="EC1182" s="8"/>
      <c r="ED1182" s="7"/>
      <c r="EE1182" s="7"/>
      <c r="EF1182" s="7"/>
      <c r="EG1182" s="7"/>
      <c r="EH1182" s="7"/>
      <c r="EI1182" s="7"/>
      <c r="EJ1182" s="7"/>
      <c r="EK1182" s="7"/>
      <c r="EL1182" s="7"/>
      <c r="EM1182" s="7"/>
      <c r="EN1182" s="7"/>
      <c r="EO1182" s="7"/>
      <c r="EP1182" s="7"/>
      <c r="EQ1182" s="7"/>
      <c r="ER1182" s="7"/>
      <c r="ES1182" s="7"/>
      <c r="ET1182" s="7"/>
      <c r="EU1182" s="7"/>
      <c r="EV1182" s="7"/>
      <c r="EW1182" s="7"/>
      <c r="EX1182" s="7"/>
      <c r="EY1182" s="7"/>
      <c r="EZ1182" s="7"/>
      <c r="FA1182" s="7"/>
      <c r="FB1182" s="7"/>
      <c r="FC1182" s="7"/>
      <c r="FD1182" s="7"/>
      <c r="FE1182" s="7"/>
      <c r="FF1182" s="7"/>
      <c r="FG1182" s="7"/>
      <c r="FH1182" s="7"/>
      <c r="FI1182" s="7"/>
      <c r="FJ1182" s="7"/>
      <c r="FK1182" s="7"/>
      <c r="FL1182" s="7"/>
      <c r="FM1182" s="7"/>
      <c r="FN1182" s="7"/>
      <c r="FO1182" s="7"/>
      <c r="FP1182" s="7"/>
      <c r="FQ1182" s="7"/>
      <c r="FR1182" s="7"/>
    </row>
    <row r="1183" ht="15.75" customHeight="1">
      <c r="A1183" s="60"/>
      <c r="B1183" s="60"/>
      <c r="C1183" s="60"/>
      <c r="D1183" s="60"/>
      <c r="E1183" s="60"/>
      <c r="F1183" s="60"/>
      <c r="G1183" s="60"/>
      <c r="H1183" s="60"/>
      <c r="I1183" s="60"/>
      <c r="J1183" s="60"/>
      <c r="K1183" s="60"/>
      <c r="L1183" s="60"/>
      <c r="M1183" s="60"/>
      <c r="N1183" s="60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8"/>
      <c r="BW1183" s="8"/>
      <c r="BX1183" s="8"/>
      <c r="BY1183" s="8"/>
      <c r="BZ1183" s="8"/>
      <c r="CA1183" s="8"/>
      <c r="CB1183" s="8"/>
      <c r="CC1183" s="8"/>
      <c r="CD1183" s="8"/>
      <c r="CE1183" s="8"/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7"/>
      <c r="CS1183" s="7"/>
      <c r="CT1183" s="7"/>
      <c r="CU1183" s="7"/>
      <c r="CV1183" s="7"/>
      <c r="CW1183" s="7"/>
      <c r="CX1183" s="7"/>
      <c r="CY1183" s="7"/>
      <c r="CZ1183" s="7"/>
      <c r="DA1183" s="7"/>
      <c r="DB1183" s="7"/>
      <c r="DC1183" s="7"/>
      <c r="DD1183" s="7"/>
      <c r="DE1183" s="7"/>
      <c r="DF1183" s="7"/>
      <c r="DG1183" s="7"/>
      <c r="DH1183" s="7"/>
      <c r="DI1183" s="7"/>
      <c r="DJ1183" s="7"/>
      <c r="DK1183" s="7"/>
      <c r="DL1183" s="7"/>
      <c r="DM1183" s="7"/>
      <c r="DN1183" s="7"/>
      <c r="DO1183" s="7"/>
      <c r="DP1183" s="7"/>
      <c r="DQ1183" s="7"/>
      <c r="DR1183" s="7"/>
      <c r="DS1183" s="7"/>
      <c r="DT1183" s="7"/>
      <c r="DU1183" s="7"/>
      <c r="DV1183" s="8"/>
      <c r="DW1183" s="8"/>
      <c r="DX1183" s="8"/>
      <c r="DY1183" s="8"/>
      <c r="DZ1183" s="8"/>
      <c r="EA1183" s="8"/>
      <c r="EB1183" s="8"/>
      <c r="EC1183" s="8"/>
      <c r="ED1183" s="7"/>
      <c r="EE1183" s="7"/>
      <c r="EF1183" s="7"/>
      <c r="EG1183" s="7"/>
      <c r="EH1183" s="7"/>
      <c r="EI1183" s="7"/>
      <c r="EJ1183" s="7"/>
      <c r="EK1183" s="7"/>
      <c r="EL1183" s="7"/>
      <c r="EM1183" s="7"/>
      <c r="EN1183" s="7"/>
      <c r="EO1183" s="7"/>
      <c r="EP1183" s="7"/>
      <c r="EQ1183" s="7"/>
      <c r="ER1183" s="7"/>
      <c r="ES1183" s="7"/>
      <c r="ET1183" s="7"/>
      <c r="EU1183" s="7"/>
      <c r="EV1183" s="7"/>
      <c r="EW1183" s="7"/>
      <c r="EX1183" s="7"/>
      <c r="EY1183" s="7"/>
      <c r="EZ1183" s="7"/>
      <c r="FA1183" s="7"/>
      <c r="FB1183" s="7"/>
      <c r="FC1183" s="7"/>
      <c r="FD1183" s="7"/>
      <c r="FE1183" s="7"/>
      <c r="FF1183" s="7"/>
      <c r="FG1183" s="7"/>
      <c r="FH1183" s="7"/>
      <c r="FI1183" s="7"/>
      <c r="FJ1183" s="7"/>
      <c r="FK1183" s="7"/>
      <c r="FL1183" s="7"/>
      <c r="FM1183" s="7"/>
      <c r="FN1183" s="7"/>
      <c r="FO1183" s="7"/>
      <c r="FP1183" s="7"/>
      <c r="FQ1183" s="7"/>
      <c r="FR1183" s="7"/>
    </row>
    <row r="1184" ht="15.75" customHeight="1">
      <c r="A1184" s="60"/>
      <c r="B1184" s="60"/>
      <c r="C1184" s="60"/>
      <c r="D1184" s="60"/>
      <c r="E1184" s="60"/>
      <c r="F1184" s="60"/>
      <c r="G1184" s="60"/>
      <c r="H1184" s="60"/>
      <c r="I1184" s="60"/>
      <c r="J1184" s="60"/>
      <c r="K1184" s="60"/>
      <c r="L1184" s="60"/>
      <c r="M1184" s="60"/>
      <c r="N1184" s="60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8"/>
      <c r="BW1184" s="8"/>
      <c r="BX1184" s="8"/>
      <c r="BY1184" s="8"/>
      <c r="BZ1184" s="8"/>
      <c r="CA1184" s="8"/>
      <c r="CB1184" s="8"/>
      <c r="CC1184" s="8"/>
      <c r="CD1184" s="8"/>
      <c r="CE1184" s="8"/>
      <c r="CF1184" s="7"/>
      <c r="CG1184" s="7"/>
      <c r="CH1184" s="7"/>
      <c r="CI1184" s="7"/>
      <c r="CJ1184" s="7"/>
      <c r="CK1184" s="7"/>
      <c r="CL1184" s="7"/>
      <c r="CM1184" s="7"/>
      <c r="CN1184" s="7"/>
      <c r="CO1184" s="7"/>
      <c r="CP1184" s="7"/>
      <c r="CQ1184" s="7"/>
      <c r="CR1184" s="7"/>
      <c r="CS1184" s="7"/>
      <c r="CT1184" s="7"/>
      <c r="CU1184" s="7"/>
      <c r="CV1184" s="7"/>
      <c r="CW1184" s="7"/>
      <c r="CX1184" s="7"/>
      <c r="CY1184" s="7"/>
      <c r="CZ1184" s="7"/>
      <c r="DA1184" s="7"/>
      <c r="DB1184" s="7"/>
      <c r="DC1184" s="7"/>
      <c r="DD1184" s="7"/>
      <c r="DE1184" s="7"/>
      <c r="DF1184" s="7"/>
      <c r="DG1184" s="7"/>
      <c r="DH1184" s="7"/>
      <c r="DI1184" s="7"/>
      <c r="DJ1184" s="7"/>
      <c r="DK1184" s="7"/>
      <c r="DL1184" s="7"/>
      <c r="DM1184" s="7"/>
      <c r="DN1184" s="7"/>
      <c r="DO1184" s="7"/>
      <c r="DP1184" s="7"/>
      <c r="DQ1184" s="7"/>
      <c r="DR1184" s="7"/>
      <c r="DS1184" s="7"/>
      <c r="DT1184" s="7"/>
      <c r="DU1184" s="7"/>
      <c r="DV1184" s="8"/>
      <c r="DW1184" s="8"/>
      <c r="DX1184" s="8"/>
      <c r="DY1184" s="8"/>
      <c r="DZ1184" s="8"/>
      <c r="EA1184" s="8"/>
      <c r="EB1184" s="8"/>
      <c r="EC1184" s="8"/>
      <c r="ED1184" s="7"/>
      <c r="EE1184" s="7"/>
      <c r="EF1184" s="7"/>
      <c r="EG1184" s="7"/>
      <c r="EH1184" s="7"/>
      <c r="EI1184" s="7"/>
      <c r="EJ1184" s="7"/>
      <c r="EK1184" s="7"/>
      <c r="EL1184" s="7"/>
      <c r="EM1184" s="7"/>
      <c r="EN1184" s="7"/>
      <c r="EO1184" s="7"/>
      <c r="EP1184" s="7"/>
      <c r="EQ1184" s="7"/>
      <c r="ER1184" s="7"/>
      <c r="ES1184" s="7"/>
      <c r="ET1184" s="7"/>
      <c r="EU1184" s="7"/>
      <c r="EV1184" s="7"/>
      <c r="EW1184" s="7"/>
      <c r="EX1184" s="7"/>
      <c r="EY1184" s="7"/>
      <c r="EZ1184" s="7"/>
      <c r="FA1184" s="7"/>
      <c r="FB1184" s="7"/>
      <c r="FC1184" s="7"/>
      <c r="FD1184" s="7"/>
      <c r="FE1184" s="7"/>
      <c r="FF1184" s="7"/>
      <c r="FG1184" s="7"/>
      <c r="FH1184" s="7"/>
      <c r="FI1184" s="7"/>
      <c r="FJ1184" s="7"/>
      <c r="FK1184" s="7"/>
      <c r="FL1184" s="7"/>
      <c r="FM1184" s="7"/>
      <c r="FN1184" s="7"/>
      <c r="FO1184" s="7"/>
      <c r="FP1184" s="7"/>
      <c r="FQ1184" s="7"/>
      <c r="FR1184" s="7"/>
    </row>
    <row r="1185" ht="15.75" customHeight="1">
      <c r="A1185" s="60"/>
      <c r="B1185" s="60"/>
      <c r="C1185" s="60"/>
      <c r="D1185" s="60"/>
      <c r="E1185" s="60"/>
      <c r="F1185" s="60"/>
      <c r="G1185" s="60"/>
      <c r="H1185" s="60"/>
      <c r="I1185" s="60"/>
      <c r="J1185" s="60"/>
      <c r="K1185" s="60"/>
      <c r="L1185" s="60"/>
      <c r="M1185" s="60"/>
      <c r="N1185" s="60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  <c r="CS1185" s="7"/>
      <c r="CT1185" s="7"/>
      <c r="CU1185" s="7"/>
      <c r="CV1185" s="7"/>
      <c r="CW1185" s="7"/>
      <c r="CX1185" s="7"/>
      <c r="CY1185" s="7"/>
      <c r="CZ1185" s="7"/>
      <c r="DA1185" s="7"/>
      <c r="DB1185" s="7"/>
      <c r="DC1185" s="7"/>
      <c r="DD1185" s="7"/>
      <c r="DE1185" s="7"/>
      <c r="DF1185" s="7"/>
      <c r="DG1185" s="7"/>
      <c r="DH1185" s="7"/>
      <c r="DI1185" s="7"/>
      <c r="DJ1185" s="7"/>
      <c r="DK1185" s="7"/>
      <c r="DL1185" s="7"/>
      <c r="DM1185" s="7"/>
      <c r="DN1185" s="7"/>
      <c r="DO1185" s="7"/>
      <c r="DP1185" s="7"/>
      <c r="DQ1185" s="7"/>
      <c r="DR1185" s="7"/>
      <c r="DS1185" s="7"/>
      <c r="DT1185" s="7"/>
      <c r="DU1185" s="7"/>
      <c r="DV1185" s="8"/>
      <c r="DW1185" s="8"/>
      <c r="DX1185" s="8"/>
      <c r="DY1185" s="8"/>
      <c r="DZ1185" s="8"/>
      <c r="EA1185" s="8"/>
      <c r="EB1185" s="8"/>
      <c r="EC1185" s="8"/>
      <c r="ED1185" s="7"/>
      <c r="EE1185" s="7"/>
      <c r="EF1185" s="7"/>
      <c r="EG1185" s="7"/>
      <c r="EH1185" s="7"/>
      <c r="EI1185" s="7"/>
      <c r="EJ1185" s="7"/>
      <c r="EK1185" s="7"/>
      <c r="EL1185" s="7"/>
      <c r="EM1185" s="7"/>
      <c r="EN1185" s="7"/>
      <c r="EO1185" s="7"/>
      <c r="EP1185" s="7"/>
      <c r="EQ1185" s="7"/>
      <c r="ER1185" s="7"/>
      <c r="ES1185" s="7"/>
      <c r="ET1185" s="7"/>
      <c r="EU1185" s="7"/>
      <c r="EV1185" s="7"/>
      <c r="EW1185" s="7"/>
      <c r="EX1185" s="7"/>
      <c r="EY1185" s="7"/>
      <c r="EZ1185" s="7"/>
      <c r="FA1185" s="7"/>
      <c r="FB1185" s="7"/>
      <c r="FC1185" s="7"/>
      <c r="FD1185" s="7"/>
      <c r="FE1185" s="7"/>
      <c r="FF1185" s="7"/>
      <c r="FG1185" s="7"/>
      <c r="FH1185" s="7"/>
      <c r="FI1185" s="7"/>
      <c r="FJ1185" s="7"/>
      <c r="FK1185" s="7"/>
      <c r="FL1185" s="7"/>
      <c r="FM1185" s="7"/>
      <c r="FN1185" s="7"/>
      <c r="FO1185" s="7"/>
      <c r="FP1185" s="7"/>
      <c r="FQ1185" s="7"/>
      <c r="FR1185" s="7"/>
    </row>
    <row r="1186" ht="15.75" customHeight="1">
      <c r="A1186" s="60"/>
      <c r="B1186" s="60"/>
      <c r="C1186" s="60"/>
      <c r="D1186" s="60"/>
      <c r="E1186" s="60"/>
      <c r="F1186" s="60"/>
      <c r="G1186" s="60"/>
      <c r="H1186" s="60"/>
      <c r="I1186" s="60"/>
      <c r="J1186" s="60"/>
      <c r="K1186" s="60"/>
      <c r="L1186" s="60"/>
      <c r="M1186" s="60"/>
      <c r="N1186" s="60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8"/>
      <c r="BW1186" s="8"/>
      <c r="BX1186" s="8"/>
      <c r="BY1186" s="8"/>
      <c r="BZ1186" s="8"/>
      <c r="CA1186" s="8"/>
      <c r="CB1186" s="8"/>
      <c r="CC1186" s="8"/>
      <c r="CD1186" s="8"/>
      <c r="CE1186" s="8"/>
      <c r="CF1186" s="7"/>
      <c r="CG1186" s="7"/>
      <c r="CH1186" s="7"/>
      <c r="CI1186" s="7"/>
      <c r="CJ1186" s="7"/>
      <c r="CK1186" s="7"/>
      <c r="CL1186" s="7"/>
      <c r="CM1186" s="7"/>
      <c r="CN1186" s="7"/>
      <c r="CO1186" s="7"/>
      <c r="CP1186" s="7"/>
      <c r="CQ1186" s="7"/>
      <c r="CR1186" s="7"/>
      <c r="CS1186" s="7"/>
      <c r="CT1186" s="7"/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  <c r="DE1186" s="7"/>
      <c r="DF1186" s="7"/>
      <c r="DG1186" s="7"/>
      <c r="DH1186" s="7"/>
      <c r="DI1186" s="7"/>
      <c r="DJ1186" s="7"/>
      <c r="DK1186" s="7"/>
      <c r="DL1186" s="7"/>
      <c r="DM1186" s="7"/>
      <c r="DN1186" s="7"/>
      <c r="DO1186" s="7"/>
      <c r="DP1186" s="7"/>
      <c r="DQ1186" s="7"/>
      <c r="DR1186" s="7"/>
      <c r="DS1186" s="7"/>
      <c r="DT1186" s="7"/>
      <c r="DU1186" s="7"/>
      <c r="DV1186" s="8"/>
      <c r="DW1186" s="8"/>
      <c r="DX1186" s="8"/>
      <c r="DY1186" s="8"/>
      <c r="DZ1186" s="8"/>
      <c r="EA1186" s="8"/>
      <c r="EB1186" s="8"/>
      <c r="EC1186" s="8"/>
      <c r="ED1186" s="7"/>
      <c r="EE1186" s="7"/>
      <c r="EF1186" s="7"/>
      <c r="EG1186" s="7"/>
      <c r="EH1186" s="7"/>
      <c r="EI1186" s="7"/>
      <c r="EJ1186" s="7"/>
      <c r="EK1186" s="7"/>
      <c r="EL1186" s="7"/>
      <c r="EM1186" s="7"/>
      <c r="EN1186" s="7"/>
      <c r="EO1186" s="7"/>
      <c r="EP1186" s="7"/>
      <c r="EQ1186" s="7"/>
      <c r="ER1186" s="7"/>
      <c r="ES1186" s="7"/>
      <c r="ET1186" s="7"/>
      <c r="EU1186" s="7"/>
      <c r="EV1186" s="7"/>
      <c r="EW1186" s="7"/>
      <c r="EX1186" s="7"/>
      <c r="EY1186" s="7"/>
      <c r="EZ1186" s="7"/>
      <c r="FA1186" s="7"/>
      <c r="FB1186" s="7"/>
      <c r="FC1186" s="7"/>
      <c r="FD1186" s="7"/>
      <c r="FE1186" s="7"/>
      <c r="FF1186" s="7"/>
      <c r="FG1186" s="7"/>
      <c r="FH1186" s="7"/>
      <c r="FI1186" s="7"/>
      <c r="FJ1186" s="7"/>
      <c r="FK1186" s="7"/>
      <c r="FL1186" s="7"/>
      <c r="FM1186" s="7"/>
      <c r="FN1186" s="7"/>
      <c r="FO1186" s="7"/>
      <c r="FP1186" s="7"/>
      <c r="FQ1186" s="7"/>
      <c r="FR1186" s="7"/>
    </row>
    <row r="1187" ht="15.75" customHeight="1">
      <c r="A1187" s="60"/>
      <c r="B1187" s="60"/>
      <c r="C1187" s="60"/>
      <c r="D1187" s="60"/>
      <c r="E1187" s="60"/>
      <c r="F1187" s="60"/>
      <c r="G1187" s="60"/>
      <c r="H1187" s="60"/>
      <c r="I1187" s="60"/>
      <c r="J1187" s="60"/>
      <c r="K1187" s="60"/>
      <c r="L1187" s="60"/>
      <c r="M1187" s="60"/>
      <c r="N1187" s="60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  <c r="CV1187" s="7"/>
      <c r="CW1187" s="7"/>
      <c r="CX1187" s="7"/>
      <c r="CY1187" s="7"/>
      <c r="CZ1187" s="7"/>
      <c r="DA1187" s="7"/>
      <c r="DB1187" s="7"/>
      <c r="DC1187" s="7"/>
      <c r="DD1187" s="7"/>
      <c r="DE1187" s="7"/>
      <c r="DF1187" s="7"/>
      <c r="DG1187" s="7"/>
      <c r="DH1187" s="7"/>
      <c r="DI1187" s="7"/>
      <c r="DJ1187" s="7"/>
      <c r="DK1187" s="7"/>
      <c r="DL1187" s="7"/>
      <c r="DM1187" s="7"/>
      <c r="DN1187" s="7"/>
      <c r="DO1187" s="7"/>
      <c r="DP1187" s="7"/>
      <c r="DQ1187" s="7"/>
      <c r="DR1187" s="7"/>
      <c r="DS1187" s="7"/>
      <c r="DT1187" s="7"/>
      <c r="DU1187" s="7"/>
      <c r="DV1187" s="8"/>
      <c r="DW1187" s="8"/>
      <c r="DX1187" s="8"/>
      <c r="DY1187" s="8"/>
      <c r="DZ1187" s="8"/>
      <c r="EA1187" s="8"/>
      <c r="EB1187" s="8"/>
      <c r="EC1187" s="8"/>
      <c r="ED1187" s="7"/>
      <c r="EE1187" s="7"/>
      <c r="EF1187" s="7"/>
      <c r="EG1187" s="7"/>
      <c r="EH1187" s="7"/>
      <c r="EI1187" s="7"/>
      <c r="EJ1187" s="7"/>
      <c r="EK1187" s="7"/>
      <c r="EL1187" s="7"/>
      <c r="EM1187" s="7"/>
      <c r="EN1187" s="7"/>
      <c r="EO1187" s="7"/>
      <c r="EP1187" s="7"/>
      <c r="EQ1187" s="7"/>
      <c r="ER1187" s="7"/>
      <c r="ES1187" s="7"/>
      <c r="ET1187" s="7"/>
      <c r="EU1187" s="7"/>
      <c r="EV1187" s="7"/>
      <c r="EW1187" s="7"/>
      <c r="EX1187" s="7"/>
      <c r="EY1187" s="7"/>
      <c r="EZ1187" s="7"/>
      <c r="FA1187" s="7"/>
      <c r="FB1187" s="7"/>
      <c r="FC1187" s="7"/>
      <c r="FD1187" s="7"/>
      <c r="FE1187" s="7"/>
      <c r="FF1187" s="7"/>
      <c r="FG1187" s="7"/>
      <c r="FH1187" s="7"/>
      <c r="FI1187" s="7"/>
      <c r="FJ1187" s="7"/>
      <c r="FK1187" s="7"/>
      <c r="FL1187" s="7"/>
      <c r="FM1187" s="7"/>
      <c r="FN1187" s="7"/>
      <c r="FO1187" s="7"/>
      <c r="FP1187" s="7"/>
      <c r="FQ1187" s="7"/>
      <c r="FR1187" s="7"/>
    </row>
    <row r="1188" ht="15.75" customHeight="1">
      <c r="A1188" s="60"/>
      <c r="B1188" s="60"/>
      <c r="C1188" s="60"/>
      <c r="D1188" s="60"/>
      <c r="E1188" s="60"/>
      <c r="F1188" s="60"/>
      <c r="G1188" s="60"/>
      <c r="H1188" s="60"/>
      <c r="I1188" s="60"/>
      <c r="J1188" s="60"/>
      <c r="K1188" s="60"/>
      <c r="L1188" s="60"/>
      <c r="M1188" s="60"/>
      <c r="N1188" s="60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8"/>
      <c r="BW1188" s="8"/>
      <c r="BX1188" s="8"/>
      <c r="BY1188" s="8"/>
      <c r="BZ1188" s="8"/>
      <c r="CA1188" s="8"/>
      <c r="CB1188" s="8"/>
      <c r="CC1188" s="8"/>
      <c r="CD1188" s="8"/>
      <c r="CE1188" s="8"/>
      <c r="CF1188" s="7"/>
      <c r="CG1188" s="7"/>
      <c r="CH1188" s="7"/>
      <c r="CI1188" s="7"/>
      <c r="CJ1188" s="7"/>
      <c r="CK1188" s="7"/>
      <c r="CL1188" s="7"/>
      <c r="CM1188" s="7"/>
      <c r="CN1188" s="7"/>
      <c r="CO1188" s="7"/>
      <c r="CP1188" s="7"/>
      <c r="CQ1188" s="7"/>
      <c r="CR1188" s="7"/>
      <c r="CS1188" s="7"/>
      <c r="CT1188" s="7"/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  <c r="DE1188" s="7"/>
      <c r="DF1188" s="7"/>
      <c r="DG1188" s="7"/>
      <c r="DH1188" s="7"/>
      <c r="DI1188" s="7"/>
      <c r="DJ1188" s="7"/>
      <c r="DK1188" s="7"/>
      <c r="DL1188" s="7"/>
      <c r="DM1188" s="7"/>
      <c r="DN1188" s="7"/>
      <c r="DO1188" s="7"/>
      <c r="DP1188" s="7"/>
      <c r="DQ1188" s="7"/>
      <c r="DR1188" s="7"/>
      <c r="DS1188" s="7"/>
      <c r="DT1188" s="7"/>
      <c r="DU1188" s="7"/>
      <c r="DV1188" s="8"/>
      <c r="DW1188" s="8"/>
      <c r="DX1188" s="8"/>
      <c r="DY1188" s="8"/>
      <c r="DZ1188" s="8"/>
      <c r="EA1188" s="8"/>
      <c r="EB1188" s="8"/>
      <c r="EC1188" s="8"/>
      <c r="ED1188" s="7"/>
      <c r="EE1188" s="7"/>
      <c r="EF1188" s="7"/>
      <c r="EG1188" s="7"/>
      <c r="EH1188" s="7"/>
      <c r="EI1188" s="7"/>
      <c r="EJ1188" s="7"/>
      <c r="EK1188" s="7"/>
      <c r="EL1188" s="7"/>
      <c r="EM1188" s="7"/>
      <c r="EN1188" s="7"/>
      <c r="EO1188" s="7"/>
      <c r="EP1188" s="7"/>
      <c r="EQ1188" s="7"/>
      <c r="ER1188" s="7"/>
      <c r="ES1188" s="7"/>
      <c r="ET1188" s="7"/>
      <c r="EU1188" s="7"/>
      <c r="EV1188" s="7"/>
      <c r="EW1188" s="7"/>
      <c r="EX1188" s="7"/>
      <c r="EY1188" s="7"/>
      <c r="EZ1188" s="7"/>
      <c r="FA1188" s="7"/>
      <c r="FB1188" s="7"/>
      <c r="FC1188" s="7"/>
      <c r="FD1188" s="7"/>
      <c r="FE1188" s="7"/>
      <c r="FF1188" s="7"/>
      <c r="FG1188" s="7"/>
      <c r="FH1188" s="7"/>
      <c r="FI1188" s="7"/>
      <c r="FJ1188" s="7"/>
      <c r="FK1188" s="7"/>
      <c r="FL1188" s="7"/>
      <c r="FM1188" s="7"/>
      <c r="FN1188" s="7"/>
      <c r="FO1188" s="7"/>
      <c r="FP1188" s="7"/>
      <c r="FQ1188" s="7"/>
      <c r="FR1188" s="7"/>
    </row>
    <row r="1189" ht="15.75" customHeight="1">
      <c r="A1189" s="60"/>
      <c r="B1189" s="60"/>
      <c r="C1189" s="60"/>
      <c r="D1189" s="60"/>
      <c r="E1189" s="60"/>
      <c r="F1189" s="60"/>
      <c r="G1189" s="60"/>
      <c r="H1189" s="60"/>
      <c r="I1189" s="60"/>
      <c r="J1189" s="60"/>
      <c r="K1189" s="60"/>
      <c r="L1189" s="60"/>
      <c r="M1189" s="60"/>
      <c r="N1189" s="60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8"/>
      <c r="BW1189" s="8"/>
      <c r="BX1189" s="8"/>
      <c r="BY1189" s="8"/>
      <c r="BZ1189" s="8"/>
      <c r="CA1189" s="8"/>
      <c r="CB1189" s="8"/>
      <c r="CC1189" s="8"/>
      <c r="CD1189" s="8"/>
      <c r="CE1189" s="8"/>
      <c r="CF1189" s="7"/>
      <c r="CG1189" s="7"/>
      <c r="CH1189" s="7"/>
      <c r="CI1189" s="7"/>
      <c r="CJ1189" s="7"/>
      <c r="CK1189" s="7"/>
      <c r="CL1189" s="7"/>
      <c r="CM1189" s="7"/>
      <c r="CN1189" s="7"/>
      <c r="CO1189" s="7"/>
      <c r="CP1189" s="7"/>
      <c r="CQ1189" s="7"/>
      <c r="CR1189" s="7"/>
      <c r="CS1189" s="7"/>
      <c r="CT1189" s="7"/>
      <c r="CU1189" s="7"/>
      <c r="CV1189" s="7"/>
      <c r="CW1189" s="7"/>
      <c r="CX1189" s="7"/>
      <c r="CY1189" s="7"/>
      <c r="CZ1189" s="7"/>
      <c r="DA1189" s="7"/>
      <c r="DB1189" s="7"/>
      <c r="DC1189" s="7"/>
      <c r="DD1189" s="7"/>
      <c r="DE1189" s="7"/>
      <c r="DF1189" s="7"/>
      <c r="DG1189" s="7"/>
      <c r="DH1189" s="7"/>
      <c r="DI1189" s="7"/>
      <c r="DJ1189" s="7"/>
      <c r="DK1189" s="7"/>
      <c r="DL1189" s="7"/>
      <c r="DM1189" s="7"/>
      <c r="DN1189" s="7"/>
      <c r="DO1189" s="7"/>
      <c r="DP1189" s="7"/>
      <c r="DQ1189" s="7"/>
      <c r="DR1189" s="7"/>
      <c r="DS1189" s="7"/>
      <c r="DT1189" s="7"/>
      <c r="DU1189" s="7"/>
      <c r="DV1189" s="8"/>
      <c r="DW1189" s="8"/>
      <c r="DX1189" s="8"/>
      <c r="DY1189" s="8"/>
      <c r="DZ1189" s="8"/>
      <c r="EA1189" s="8"/>
      <c r="EB1189" s="8"/>
      <c r="EC1189" s="8"/>
      <c r="ED1189" s="7"/>
      <c r="EE1189" s="7"/>
      <c r="EF1189" s="7"/>
      <c r="EG1189" s="7"/>
      <c r="EH1189" s="7"/>
      <c r="EI1189" s="7"/>
      <c r="EJ1189" s="7"/>
      <c r="EK1189" s="7"/>
      <c r="EL1189" s="7"/>
      <c r="EM1189" s="7"/>
      <c r="EN1189" s="7"/>
      <c r="EO1189" s="7"/>
      <c r="EP1189" s="7"/>
      <c r="EQ1189" s="7"/>
      <c r="ER1189" s="7"/>
      <c r="ES1189" s="7"/>
      <c r="ET1189" s="7"/>
      <c r="EU1189" s="7"/>
      <c r="EV1189" s="7"/>
      <c r="EW1189" s="7"/>
      <c r="EX1189" s="7"/>
      <c r="EY1189" s="7"/>
      <c r="EZ1189" s="7"/>
      <c r="FA1189" s="7"/>
      <c r="FB1189" s="7"/>
      <c r="FC1189" s="7"/>
      <c r="FD1189" s="7"/>
      <c r="FE1189" s="7"/>
      <c r="FF1189" s="7"/>
      <c r="FG1189" s="7"/>
      <c r="FH1189" s="7"/>
      <c r="FI1189" s="7"/>
      <c r="FJ1189" s="7"/>
      <c r="FK1189" s="7"/>
      <c r="FL1189" s="7"/>
      <c r="FM1189" s="7"/>
      <c r="FN1189" s="7"/>
      <c r="FO1189" s="7"/>
      <c r="FP1189" s="7"/>
      <c r="FQ1189" s="7"/>
      <c r="FR1189" s="7"/>
    </row>
    <row r="1190" ht="15.75" customHeight="1">
      <c r="A1190" s="60"/>
      <c r="B1190" s="60"/>
      <c r="C1190" s="60"/>
      <c r="D1190" s="60"/>
      <c r="E1190" s="60"/>
      <c r="F1190" s="60"/>
      <c r="G1190" s="60"/>
      <c r="H1190" s="60"/>
      <c r="I1190" s="60"/>
      <c r="J1190" s="60"/>
      <c r="K1190" s="60"/>
      <c r="L1190" s="60"/>
      <c r="M1190" s="60"/>
      <c r="N1190" s="60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7"/>
      <c r="BO1190" s="7"/>
      <c r="BP1190" s="7"/>
      <c r="BQ1190" s="7"/>
      <c r="BR1190" s="7"/>
      <c r="BS1190" s="7"/>
      <c r="BT1190" s="7"/>
      <c r="BU1190" s="7"/>
      <c r="BV1190" s="8"/>
      <c r="BW1190" s="8"/>
      <c r="BX1190" s="8"/>
      <c r="BY1190" s="8"/>
      <c r="BZ1190" s="8"/>
      <c r="CA1190" s="8"/>
      <c r="CB1190" s="8"/>
      <c r="CC1190" s="8"/>
      <c r="CD1190" s="8"/>
      <c r="CE1190" s="8"/>
      <c r="CF1190" s="7"/>
      <c r="CG1190" s="7"/>
      <c r="CH1190" s="7"/>
      <c r="CI1190" s="7"/>
      <c r="CJ1190" s="7"/>
      <c r="CK1190" s="7"/>
      <c r="CL1190" s="7"/>
      <c r="CM1190" s="7"/>
      <c r="CN1190" s="7"/>
      <c r="CO1190" s="7"/>
      <c r="CP1190" s="7"/>
      <c r="CQ1190" s="7"/>
      <c r="CR1190" s="7"/>
      <c r="CS1190" s="7"/>
      <c r="CT1190" s="7"/>
      <c r="CU1190" s="7"/>
      <c r="CV1190" s="7"/>
      <c r="CW1190" s="7"/>
      <c r="CX1190" s="7"/>
      <c r="CY1190" s="7"/>
      <c r="CZ1190" s="7"/>
      <c r="DA1190" s="7"/>
      <c r="DB1190" s="7"/>
      <c r="DC1190" s="7"/>
      <c r="DD1190" s="7"/>
      <c r="DE1190" s="7"/>
      <c r="DF1190" s="7"/>
      <c r="DG1190" s="7"/>
      <c r="DH1190" s="7"/>
      <c r="DI1190" s="7"/>
      <c r="DJ1190" s="7"/>
      <c r="DK1190" s="7"/>
      <c r="DL1190" s="7"/>
      <c r="DM1190" s="7"/>
      <c r="DN1190" s="7"/>
      <c r="DO1190" s="7"/>
      <c r="DP1190" s="7"/>
      <c r="DQ1190" s="7"/>
      <c r="DR1190" s="7"/>
      <c r="DS1190" s="7"/>
      <c r="DT1190" s="7"/>
      <c r="DU1190" s="7"/>
      <c r="DV1190" s="8"/>
      <c r="DW1190" s="8"/>
      <c r="DX1190" s="8"/>
      <c r="DY1190" s="8"/>
      <c r="DZ1190" s="8"/>
      <c r="EA1190" s="8"/>
      <c r="EB1190" s="8"/>
      <c r="EC1190" s="8"/>
      <c r="ED1190" s="7"/>
      <c r="EE1190" s="7"/>
      <c r="EF1190" s="7"/>
      <c r="EG1190" s="7"/>
      <c r="EH1190" s="7"/>
      <c r="EI1190" s="7"/>
      <c r="EJ1190" s="7"/>
      <c r="EK1190" s="7"/>
      <c r="EL1190" s="7"/>
      <c r="EM1190" s="7"/>
      <c r="EN1190" s="7"/>
      <c r="EO1190" s="7"/>
      <c r="EP1190" s="7"/>
      <c r="EQ1190" s="7"/>
      <c r="ER1190" s="7"/>
      <c r="ES1190" s="7"/>
      <c r="ET1190" s="7"/>
      <c r="EU1190" s="7"/>
      <c r="EV1190" s="7"/>
      <c r="EW1190" s="7"/>
      <c r="EX1190" s="7"/>
      <c r="EY1190" s="7"/>
      <c r="EZ1190" s="7"/>
      <c r="FA1190" s="7"/>
      <c r="FB1190" s="7"/>
      <c r="FC1190" s="7"/>
      <c r="FD1190" s="7"/>
      <c r="FE1190" s="7"/>
      <c r="FF1190" s="7"/>
      <c r="FG1190" s="7"/>
      <c r="FH1190" s="7"/>
      <c r="FI1190" s="7"/>
      <c r="FJ1190" s="7"/>
      <c r="FK1190" s="7"/>
      <c r="FL1190" s="7"/>
      <c r="FM1190" s="7"/>
      <c r="FN1190" s="7"/>
      <c r="FO1190" s="7"/>
      <c r="FP1190" s="7"/>
      <c r="FQ1190" s="7"/>
      <c r="FR1190" s="7"/>
    </row>
    <row r="1191" ht="15.75" customHeight="1">
      <c r="A1191" s="60"/>
      <c r="B1191" s="60"/>
      <c r="C1191" s="60"/>
      <c r="D1191" s="60"/>
      <c r="E1191" s="60"/>
      <c r="F1191" s="60"/>
      <c r="G1191" s="60"/>
      <c r="H1191" s="60"/>
      <c r="I1191" s="60"/>
      <c r="J1191" s="60"/>
      <c r="K1191" s="60"/>
      <c r="L1191" s="60"/>
      <c r="M1191" s="60"/>
      <c r="N1191" s="60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7"/>
      <c r="CG1191" s="7"/>
      <c r="CH1191" s="7"/>
      <c r="CI1191" s="7"/>
      <c r="CJ1191" s="7"/>
      <c r="CK1191" s="7"/>
      <c r="CL1191" s="7"/>
      <c r="CM1191" s="7"/>
      <c r="CN1191" s="7"/>
      <c r="CO1191" s="7"/>
      <c r="CP1191" s="7"/>
      <c r="CQ1191" s="7"/>
      <c r="CR1191" s="7"/>
      <c r="CS1191" s="7"/>
      <c r="CT1191" s="7"/>
      <c r="CU1191" s="7"/>
      <c r="CV1191" s="7"/>
      <c r="CW1191" s="7"/>
      <c r="CX1191" s="7"/>
      <c r="CY1191" s="7"/>
      <c r="CZ1191" s="7"/>
      <c r="DA1191" s="7"/>
      <c r="DB1191" s="7"/>
      <c r="DC1191" s="7"/>
      <c r="DD1191" s="7"/>
      <c r="DE1191" s="7"/>
      <c r="DF1191" s="7"/>
      <c r="DG1191" s="7"/>
      <c r="DH1191" s="7"/>
      <c r="DI1191" s="7"/>
      <c r="DJ1191" s="7"/>
      <c r="DK1191" s="7"/>
      <c r="DL1191" s="7"/>
      <c r="DM1191" s="7"/>
      <c r="DN1191" s="7"/>
      <c r="DO1191" s="7"/>
      <c r="DP1191" s="7"/>
      <c r="DQ1191" s="7"/>
      <c r="DR1191" s="7"/>
      <c r="DS1191" s="7"/>
      <c r="DT1191" s="7"/>
      <c r="DU1191" s="7"/>
      <c r="DV1191" s="8"/>
      <c r="DW1191" s="8"/>
      <c r="DX1191" s="8"/>
      <c r="DY1191" s="8"/>
      <c r="DZ1191" s="8"/>
      <c r="EA1191" s="8"/>
      <c r="EB1191" s="8"/>
      <c r="EC1191" s="8"/>
      <c r="ED1191" s="7"/>
      <c r="EE1191" s="7"/>
      <c r="EF1191" s="7"/>
      <c r="EG1191" s="7"/>
      <c r="EH1191" s="7"/>
      <c r="EI1191" s="7"/>
      <c r="EJ1191" s="7"/>
      <c r="EK1191" s="7"/>
      <c r="EL1191" s="7"/>
      <c r="EM1191" s="7"/>
      <c r="EN1191" s="7"/>
      <c r="EO1191" s="7"/>
      <c r="EP1191" s="7"/>
      <c r="EQ1191" s="7"/>
      <c r="ER1191" s="7"/>
      <c r="ES1191" s="7"/>
      <c r="ET1191" s="7"/>
      <c r="EU1191" s="7"/>
      <c r="EV1191" s="7"/>
      <c r="EW1191" s="7"/>
      <c r="EX1191" s="7"/>
      <c r="EY1191" s="7"/>
      <c r="EZ1191" s="7"/>
      <c r="FA1191" s="7"/>
      <c r="FB1191" s="7"/>
      <c r="FC1191" s="7"/>
      <c r="FD1191" s="7"/>
      <c r="FE1191" s="7"/>
      <c r="FF1191" s="7"/>
      <c r="FG1191" s="7"/>
      <c r="FH1191" s="7"/>
      <c r="FI1191" s="7"/>
      <c r="FJ1191" s="7"/>
      <c r="FK1191" s="7"/>
      <c r="FL1191" s="7"/>
      <c r="FM1191" s="7"/>
      <c r="FN1191" s="7"/>
      <c r="FO1191" s="7"/>
      <c r="FP1191" s="7"/>
      <c r="FQ1191" s="7"/>
      <c r="FR1191" s="7"/>
    </row>
    <row r="1192" ht="15.75" customHeight="1">
      <c r="A1192" s="60"/>
      <c r="B1192" s="60"/>
      <c r="C1192" s="60"/>
      <c r="D1192" s="60"/>
      <c r="E1192" s="60"/>
      <c r="F1192" s="60"/>
      <c r="G1192" s="60"/>
      <c r="H1192" s="60"/>
      <c r="I1192" s="60"/>
      <c r="J1192" s="60"/>
      <c r="K1192" s="60"/>
      <c r="L1192" s="60"/>
      <c r="M1192" s="60"/>
      <c r="N1192" s="60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8"/>
      <c r="BW1192" s="8"/>
      <c r="BX1192" s="8"/>
      <c r="BY1192" s="8"/>
      <c r="BZ1192" s="8"/>
      <c r="CA1192" s="8"/>
      <c r="CB1192" s="8"/>
      <c r="CC1192" s="8"/>
      <c r="CD1192" s="8"/>
      <c r="CE1192" s="8"/>
      <c r="CF1192" s="7"/>
      <c r="CG1192" s="7"/>
      <c r="CH1192" s="7"/>
      <c r="CI1192" s="7"/>
      <c r="CJ1192" s="7"/>
      <c r="CK1192" s="7"/>
      <c r="CL1192" s="7"/>
      <c r="CM1192" s="7"/>
      <c r="CN1192" s="7"/>
      <c r="CO1192" s="7"/>
      <c r="CP1192" s="7"/>
      <c r="CQ1192" s="7"/>
      <c r="CR1192" s="7"/>
      <c r="CS1192" s="7"/>
      <c r="CT1192" s="7"/>
      <c r="CU1192" s="7"/>
      <c r="CV1192" s="7"/>
      <c r="CW1192" s="7"/>
      <c r="CX1192" s="7"/>
      <c r="CY1192" s="7"/>
      <c r="CZ1192" s="7"/>
      <c r="DA1192" s="7"/>
      <c r="DB1192" s="7"/>
      <c r="DC1192" s="7"/>
      <c r="DD1192" s="7"/>
      <c r="DE1192" s="7"/>
      <c r="DF1192" s="7"/>
      <c r="DG1192" s="7"/>
      <c r="DH1192" s="7"/>
      <c r="DI1192" s="7"/>
      <c r="DJ1192" s="7"/>
      <c r="DK1192" s="7"/>
      <c r="DL1192" s="7"/>
      <c r="DM1192" s="7"/>
      <c r="DN1192" s="7"/>
      <c r="DO1192" s="7"/>
      <c r="DP1192" s="7"/>
      <c r="DQ1192" s="7"/>
      <c r="DR1192" s="7"/>
      <c r="DS1192" s="7"/>
      <c r="DT1192" s="7"/>
      <c r="DU1192" s="7"/>
      <c r="DV1192" s="8"/>
      <c r="DW1192" s="8"/>
      <c r="DX1192" s="8"/>
      <c r="DY1192" s="8"/>
      <c r="DZ1192" s="8"/>
      <c r="EA1192" s="8"/>
      <c r="EB1192" s="8"/>
      <c r="EC1192" s="8"/>
      <c r="ED1192" s="7"/>
      <c r="EE1192" s="7"/>
      <c r="EF1192" s="7"/>
      <c r="EG1192" s="7"/>
      <c r="EH1192" s="7"/>
      <c r="EI1192" s="7"/>
      <c r="EJ1192" s="7"/>
      <c r="EK1192" s="7"/>
      <c r="EL1192" s="7"/>
      <c r="EM1192" s="7"/>
      <c r="EN1192" s="7"/>
      <c r="EO1192" s="7"/>
      <c r="EP1192" s="7"/>
      <c r="EQ1192" s="7"/>
      <c r="ER1192" s="7"/>
      <c r="ES1192" s="7"/>
      <c r="ET1192" s="7"/>
      <c r="EU1192" s="7"/>
      <c r="EV1192" s="7"/>
      <c r="EW1192" s="7"/>
      <c r="EX1192" s="7"/>
      <c r="EY1192" s="7"/>
      <c r="EZ1192" s="7"/>
      <c r="FA1192" s="7"/>
      <c r="FB1192" s="7"/>
      <c r="FC1192" s="7"/>
      <c r="FD1192" s="7"/>
      <c r="FE1192" s="7"/>
      <c r="FF1192" s="7"/>
      <c r="FG1192" s="7"/>
      <c r="FH1192" s="7"/>
      <c r="FI1192" s="7"/>
      <c r="FJ1192" s="7"/>
      <c r="FK1192" s="7"/>
      <c r="FL1192" s="7"/>
      <c r="FM1192" s="7"/>
      <c r="FN1192" s="7"/>
      <c r="FO1192" s="7"/>
      <c r="FP1192" s="7"/>
      <c r="FQ1192" s="7"/>
      <c r="FR1192" s="7"/>
    </row>
    <row r="1193" ht="15.75" customHeight="1">
      <c r="A1193" s="60"/>
      <c r="B1193" s="60"/>
      <c r="C1193" s="60"/>
      <c r="D1193" s="60"/>
      <c r="E1193" s="60"/>
      <c r="F1193" s="60"/>
      <c r="G1193" s="60"/>
      <c r="H1193" s="60"/>
      <c r="I1193" s="60"/>
      <c r="J1193" s="60"/>
      <c r="K1193" s="60"/>
      <c r="L1193" s="60"/>
      <c r="M1193" s="60"/>
      <c r="N1193" s="60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8"/>
      <c r="BW1193" s="8"/>
      <c r="BX1193" s="8"/>
      <c r="BY1193" s="8"/>
      <c r="BZ1193" s="8"/>
      <c r="CA1193" s="8"/>
      <c r="CB1193" s="8"/>
      <c r="CC1193" s="8"/>
      <c r="CD1193" s="8"/>
      <c r="CE1193" s="8"/>
      <c r="CF1193" s="7"/>
      <c r="CG1193" s="7"/>
      <c r="CH1193" s="7"/>
      <c r="CI1193" s="7"/>
      <c r="CJ1193" s="7"/>
      <c r="CK1193" s="7"/>
      <c r="CL1193" s="7"/>
      <c r="CM1193" s="7"/>
      <c r="CN1193" s="7"/>
      <c r="CO1193" s="7"/>
      <c r="CP1193" s="7"/>
      <c r="CQ1193" s="7"/>
      <c r="CR1193" s="7"/>
      <c r="CS1193" s="7"/>
      <c r="CT1193" s="7"/>
      <c r="CU1193" s="7"/>
      <c r="CV1193" s="7"/>
      <c r="CW1193" s="7"/>
      <c r="CX1193" s="7"/>
      <c r="CY1193" s="7"/>
      <c r="CZ1193" s="7"/>
      <c r="DA1193" s="7"/>
      <c r="DB1193" s="7"/>
      <c r="DC1193" s="7"/>
      <c r="DD1193" s="7"/>
      <c r="DE1193" s="7"/>
      <c r="DF1193" s="7"/>
      <c r="DG1193" s="7"/>
      <c r="DH1193" s="7"/>
      <c r="DI1193" s="7"/>
      <c r="DJ1193" s="7"/>
      <c r="DK1193" s="7"/>
      <c r="DL1193" s="7"/>
      <c r="DM1193" s="7"/>
      <c r="DN1193" s="7"/>
      <c r="DO1193" s="7"/>
      <c r="DP1193" s="7"/>
      <c r="DQ1193" s="7"/>
      <c r="DR1193" s="7"/>
      <c r="DS1193" s="7"/>
      <c r="DT1193" s="7"/>
      <c r="DU1193" s="7"/>
      <c r="DV1193" s="8"/>
      <c r="DW1193" s="8"/>
      <c r="DX1193" s="8"/>
      <c r="DY1193" s="8"/>
      <c r="DZ1193" s="8"/>
      <c r="EA1193" s="8"/>
      <c r="EB1193" s="8"/>
      <c r="EC1193" s="8"/>
      <c r="ED1193" s="7"/>
      <c r="EE1193" s="7"/>
      <c r="EF1193" s="7"/>
      <c r="EG1193" s="7"/>
      <c r="EH1193" s="7"/>
      <c r="EI1193" s="7"/>
      <c r="EJ1193" s="7"/>
      <c r="EK1193" s="7"/>
      <c r="EL1193" s="7"/>
      <c r="EM1193" s="7"/>
      <c r="EN1193" s="7"/>
      <c r="EO1193" s="7"/>
      <c r="EP1193" s="7"/>
      <c r="EQ1193" s="7"/>
      <c r="ER1193" s="7"/>
      <c r="ES1193" s="7"/>
      <c r="ET1193" s="7"/>
      <c r="EU1193" s="7"/>
      <c r="EV1193" s="7"/>
      <c r="EW1193" s="7"/>
      <c r="EX1193" s="7"/>
      <c r="EY1193" s="7"/>
      <c r="EZ1193" s="7"/>
      <c r="FA1193" s="7"/>
      <c r="FB1193" s="7"/>
      <c r="FC1193" s="7"/>
      <c r="FD1193" s="7"/>
      <c r="FE1193" s="7"/>
      <c r="FF1193" s="7"/>
      <c r="FG1193" s="7"/>
      <c r="FH1193" s="7"/>
      <c r="FI1193" s="7"/>
      <c r="FJ1193" s="7"/>
      <c r="FK1193" s="7"/>
      <c r="FL1193" s="7"/>
      <c r="FM1193" s="7"/>
      <c r="FN1193" s="7"/>
      <c r="FO1193" s="7"/>
      <c r="FP1193" s="7"/>
      <c r="FQ1193" s="7"/>
      <c r="FR1193" s="7"/>
    </row>
    <row r="1194" ht="15.75" customHeight="1">
      <c r="A1194" s="60"/>
      <c r="B1194" s="60"/>
      <c r="C1194" s="60"/>
      <c r="D1194" s="60"/>
      <c r="E1194" s="60"/>
      <c r="F1194" s="60"/>
      <c r="G1194" s="60"/>
      <c r="H1194" s="60"/>
      <c r="I1194" s="60"/>
      <c r="J1194" s="60"/>
      <c r="K1194" s="60"/>
      <c r="L1194" s="60"/>
      <c r="M1194" s="60"/>
      <c r="N1194" s="60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8"/>
      <c r="BW1194" s="8"/>
      <c r="BX1194" s="8"/>
      <c r="BY1194" s="8"/>
      <c r="BZ1194" s="8"/>
      <c r="CA1194" s="8"/>
      <c r="CB1194" s="8"/>
      <c r="CC1194" s="8"/>
      <c r="CD1194" s="8"/>
      <c r="CE1194" s="8"/>
      <c r="CF1194" s="7"/>
      <c r="CG1194" s="7"/>
      <c r="CH1194" s="7"/>
      <c r="CI1194" s="7"/>
      <c r="CJ1194" s="7"/>
      <c r="CK1194" s="7"/>
      <c r="CL1194" s="7"/>
      <c r="CM1194" s="7"/>
      <c r="CN1194" s="7"/>
      <c r="CO1194" s="7"/>
      <c r="CP1194" s="7"/>
      <c r="CQ1194" s="7"/>
      <c r="CR1194" s="7"/>
      <c r="CS1194" s="7"/>
      <c r="CT1194" s="7"/>
      <c r="CU1194" s="7"/>
      <c r="CV1194" s="7"/>
      <c r="CW1194" s="7"/>
      <c r="CX1194" s="7"/>
      <c r="CY1194" s="7"/>
      <c r="CZ1194" s="7"/>
      <c r="DA1194" s="7"/>
      <c r="DB1194" s="7"/>
      <c r="DC1194" s="7"/>
      <c r="DD1194" s="7"/>
      <c r="DE1194" s="7"/>
      <c r="DF1194" s="7"/>
      <c r="DG1194" s="7"/>
      <c r="DH1194" s="7"/>
      <c r="DI1194" s="7"/>
      <c r="DJ1194" s="7"/>
      <c r="DK1194" s="7"/>
      <c r="DL1194" s="7"/>
      <c r="DM1194" s="7"/>
      <c r="DN1194" s="7"/>
      <c r="DO1194" s="7"/>
      <c r="DP1194" s="7"/>
      <c r="DQ1194" s="7"/>
      <c r="DR1194" s="7"/>
      <c r="DS1194" s="7"/>
      <c r="DT1194" s="7"/>
      <c r="DU1194" s="7"/>
      <c r="DV1194" s="8"/>
      <c r="DW1194" s="8"/>
      <c r="DX1194" s="8"/>
      <c r="DY1194" s="8"/>
      <c r="DZ1194" s="8"/>
      <c r="EA1194" s="8"/>
      <c r="EB1194" s="8"/>
      <c r="EC1194" s="8"/>
      <c r="ED1194" s="7"/>
      <c r="EE1194" s="7"/>
      <c r="EF1194" s="7"/>
      <c r="EG1194" s="7"/>
      <c r="EH1194" s="7"/>
      <c r="EI1194" s="7"/>
      <c r="EJ1194" s="7"/>
      <c r="EK1194" s="7"/>
      <c r="EL1194" s="7"/>
      <c r="EM1194" s="7"/>
      <c r="EN1194" s="7"/>
      <c r="EO1194" s="7"/>
      <c r="EP1194" s="7"/>
      <c r="EQ1194" s="7"/>
      <c r="ER1194" s="7"/>
      <c r="ES1194" s="7"/>
      <c r="ET1194" s="7"/>
      <c r="EU1194" s="7"/>
      <c r="EV1194" s="7"/>
      <c r="EW1194" s="7"/>
      <c r="EX1194" s="7"/>
      <c r="EY1194" s="7"/>
      <c r="EZ1194" s="7"/>
      <c r="FA1194" s="7"/>
      <c r="FB1194" s="7"/>
      <c r="FC1194" s="7"/>
      <c r="FD1194" s="7"/>
      <c r="FE1194" s="7"/>
      <c r="FF1194" s="7"/>
      <c r="FG1194" s="7"/>
      <c r="FH1194" s="7"/>
      <c r="FI1194" s="7"/>
      <c r="FJ1194" s="7"/>
      <c r="FK1194" s="7"/>
      <c r="FL1194" s="7"/>
      <c r="FM1194" s="7"/>
      <c r="FN1194" s="7"/>
      <c r="FO1194" s="7"/>
      <c r="FP1194" s="7"/>
      <c r="FQ1194" s="7"/>
      <c r="FR1194" s="7"/>
    </row>
    <row r="1195" ht="15.75" customHeight="1">
      <c r="A1195" s="60"/>
      <c r="B1195" s="60"/>
      <c r="C1195" s="60"/>
      <c r="D1195" s="60"/>
      <c r="E1195" s="60"/>
      <c r="F1195" s="60"/>
      <c r="G1195" s="60"/>
      <c r="H1195" s="60"/>
      <c r="I1195" s="60"/>
      <c r="J1195" s="60"/>
      <c r="K1195" s="60"/>
      <c r="L1195" s="60"/>
      <c r="M1195" s="60"/>
      <c r="N1195" s="60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8"/>
      <c r="BW1195" s="8"/>
      <c r="BX1195" s="8"/>
      <c r="BY1195" s="8"/>
      <c r="BZ1195" s="8"/>
      <c r="CA1195" s="8"/>
      <c r="CB1195" s="8"/>
      <c r="CC1195" s="8"/>
      <c r="CD1195" s="8"/>
      <c r="CE1195" s="8"/>
      <c r="CF1195" s="7"/>
      <c r="CG1195" s="7"/>
      <c r="CH1195" s="7"/>
      <c r="CI1195" s="7"/>
      <c r="CJ1195" s="7"/>
      <c r="CK1195" s="7"/>
      <c r="CL1195" s="7"/>
      <c r="CM1195" s="7"/>
      <c r="CN1195" s="7"/>
      <c r="CO1195" s="7"/>
      <c r="CP1195" s="7"/>
      <c r="CQ1195" s="7"/>
      <c r="CR1195" s="7"/>
      <c r="CS1195" s="7"/>
      <c r="CT1195" s="7"/>
      <c r="CU1195" s="7"/>
      <c r="CV1195" s="7"/>
      <c r="CW1195" s="7"/>
      <c r="CX1195" s="7"/>
      <c r="CY1195" s="7"/>
      <c r="CZ1195" s="7"/>
      <c r="DA1195" s="7"/>
      <c r="DB1195" s="7"/>
      <c r="DC1195" s="7"/>
      <c r="DD1195" s="7"/>
      <c r="DE1195" s="7"/>
      <c r="DF1195" s="7"/>
      <c r="DG1195" s="7"/>
      <c r="DH1195" s="7"/>
      <c r="DI1195" s="7"/>
      <c r="DJ1195" s="7"/>
      <c r="DK1195" s="7"/>
      <c r="DL1195" s="7"/>
      <c r="DM1195" s="7"/>
      <c r="DN1195" s="7"/>
      <c r="DO1195" s="7"/>
      <c r="DP1195" s="7"/>
      <c r="DQ1195" s="7"/>
      <c r="DR1195" s="7"/>
      <c r="DS1195" s="7"/>
      <c r="DT1195" s="7"/>
      <c r="DU1195" s="7"/>
      <c r="DV1195" s="8"/>
      <c r="DW1195" s="8"/>
      <c r="DX1195" s="8"/>
      <c r="DY1195" s="8"/>
      <c r="DZ1195" s="8"/>
      <c r="EA1195" s="8"/>
      <c r="EB1195" s="8"/>
      <c r="EC1195" s="8"/>
      <c r="ED1195" s="7"/>
      <c r="EE1195" s="7"/>
      <c r="EF1195" s="7"/>
      <c r="EG1195" s="7"/>
      <c r="EH1195" s="7"/>
      <c r="EI1195" s="7"/>
      <c r="EJ1195" s="7"/>
      <c r="EK1195" s="7"/>
      <c r="EL1195" s="7"/>
      <c r="EM1195" s="7"/>
      <c r="EN1195" s="7"/>
      <c r="EO1195" s="7"/>
      <c r="EP1195" s="7"/>
      <c r="EQ1195" s="7"/>
      <c r="ER1195" s="7"/>
      <c r="ES1195" s="7"/>
      <c r="ET1195" s="7"/>
      <c r="EU1195" s="7"/>
      <c r="EV1195" s="7"/>
      <c r="EW1195" s="7"/>
      <c r="EX1195" s="7"/>
      <c r="EY1195" s="7"/>
      <c r="EZ1195" s="7"/>
      <c r="FA1195" s="7"/>
      <c r="FB1195" s="7"/>
      <c r="FC1195" s="7"/>
      <c r="FD1195" s="7"/>
      <c r="FE1195" s="7"/>
      <c r="FF1195" s="7"/>
      <c r="FG1195" s="7"/>
      <c r="FH1195" s="7"/>
      <c r="FI1195" s="7"/>
      <c r="FJ1195" s="7"/>
      <c r="FK1195" s="7"/>
      <c r="FL1195" s="7"/>
      <c r="FM1195" s="7"/>
      <c r="FN1195" s="7"/>
      <c r="FO1195" s="7"/>
      <c r="FP1195" s="7"/>
      <c r="FQ1195" s="7"/>
      <c r="FR1195" s="7"/>
    </row>
    <row r="1196" ht="15.75" customHeight="1">
      <c r="A1196" s="60"/>
      <c r="B1196" s="60"/>
      <c r="C1196" s="60"/>
      <c r="D1196" s="60"/>
      <c r="E1196" s="60"/>
      <c r="F1196" s="60"/>
      <c r="G1196" s="60"/>
      <c r="H1196" s="60"/>
      <c r="I1196" s="60"/>
      <c r="J1196" s="60"/>
      <c r="K1196" s="60"/>
      <c r="L1196" s="60"/>
      <c r="M1196" s="60"/>
      <c r="N1196" s="60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8"/>
      <c r="BW1196" s="8"/>
      <c r="BX1196" s="8"/>
      <c r="BY1196" s="8"/>
      <c r="BZ1196" s="8"/>
      <c r="CA1196" s="8"/>
      <c r="CB1196" s="8"/>
      <c r="CC1196" s="8"/>
      <c r="CD1196" s="8"/>
      <c r="CE1196" s="8"/>
      <c r="CF1196" s="7"/>
      <c r="CG1196" s="7"/>
      <c r="CH1196" s="7"/>
      <c r="CI1196" s="7"/>
      <c r="CJ1196" s="7"/>
      <c r="CK1196" s="7"/>
      <c r="CL1196" s="7"/>
      <c r="CM1196" s="7"/>
      <c r="CN1196" s="7"/>
      <c r="CO1196" s="7"/>
      <c r="CP1196" s="7"/>
      <c r="CQ1196" s="7"/>
      <c r="CR1196" s="7"/>
      <c r="CS1196" s="7"/>
      <c r="CT1196" s="7"/>
      <c r="CU1196" s="7"/>
      <c r="CV1196" s="7"/>
      <c r="CW1196" s="7"/>
      <c r="CX1196" s="7"/>
      <c r="CY1196" s="7"/>
      <c r="CZ1196" s="7"/>
      <c r="DA1196" s="7"/>
      <c r="DB1196" s="7"/>
      <c r="DC1196" s="7"/>
      <c r="DD1196" s="7"/>
      <c r="DE1196" s="7"/>
      <c r="DF1196" s="7"/>
      <c r="DG1196" s="7"/>
      <c r="DH1196" s="7"/>
      <c r="DI1196" s="7"/>
      <c r="DJ1196" s="7"/>
      <c r="DK1196" s="7"/>
      <c r="DL1196" s="7"/>
      <c r="DM1196" s="7"/>
      <c r="DN1196" s="7"/>
      <c r="DO1196" s="7"/>
      <c r="DP1196" s="7"/>
      <c r="DQ1196" s="7"/>
      <c r="DR1196" s="7"/>
      <c r="DS1196" s="7"/>
      <c r="DT1196" s="7"/>
      <c r="DU1196" s="7"/>
      <c r="DV1196" s="8"/>
      <c r="DW1196" s="8"/>
      <c r="DX1196" s="8"/>
      <c r="DY1196" s="8"/>
      <c r="DZ1196" s="8"/>
      <c r="EA1196" s="8"/>
      <c r="EB1196" s="8"/>
      <c r="EC1196" s="8"/>
      <c r="ED1196" s="7"/>
      <c r="EE1196" s="7"/>
      <c r="EF1196" s="7"/>
      <c r="EG1196" s="7"/>
      <c r="EH1196" s="7"/>
      <c r="EI1196" s="7"/>
      <c r="EJ1196" s="7"/>
      <c r="EK1196" s="7"/>
      <c r="EL1196" s="7"/>
      <c r="EM1196" s="7"/>
      <c r="EN1196" s="7"/>
      <c r="EO1196" s="7"/>
      <c r="EP1196" s="7"/>
      <c r="EQ1196" s="7"/>
      <c r="ER1196" s="7"/>
      <c r="ES1196" s="7"/>
      <c r="ET1196" s="7"/>
      <c r="EU1196" s="7"/>
      <c r="EV1196" s="7"/>
      <c r="EW1196" s="7"/>
      <c r="EX1196" s="7"/>
      <c r="EY1196" s="7"/>
      <c r="EZ1196" s="7"/>
      <c r="FA1196" s="7"/>
      <c r="FB1196" s="7"/>
      <c r="FC1196" s="7"/>
      <c r="FD1196" s="7"/>
      <c r="FE1196" s="7"/>
      <c r="FF1196" s="7"/>
      <c r="FG1196" s="7"/>
      <c r="FH1196" s="7"/>
      <c r="FI1196" s="7"/>
      <c r="FJ1196" s="7"/>
      <c r="FK1196" s="7"/>
      <c r="FL1196" s="7"/>
      <c r="FM1196" s="7"/>
      <c r="FN1196" s="7"/>
      <c r="FO1196" s="7"/>
      <c r="FP1196" s="7"/>
      <c r="FQ1196" s="7"/>
      <c r="FR1196" s="7"/>
    </row>
    <row r="1197" ht="15.75" customHeight="1">
      <c r="A1197" s="60"/>
      <c r="B1197" s="60"/>
      <c r="C1197" s="60"/>
      <c r="D1197" s="60"/>
      <c r="E1197" s="60"/>
      <c r="F1197" s="60"/>
      <c r="G1197" s="60"/>
      <c r="H1197" s="60"/>
      <c r="I1197" s="60"/>
      <c r="J1197" s="60"/>
      <c r="K1197" s="60"/>
      <c r="L1197" s="60"/>
      <c r="M1197" s="60"/>
      <c r="N1197" s="60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8"/>
      <c r="BW1197" s="8"/>
      <c r="BX1197" s="8"/>
      <c r="BY1197" s="8"/>
      <c r="BZ1197" s="8"/>
      <c r="CA1197" s="8"/>
      <c r="CB1197" s="8"/>
      <c r="CC1197" s="8"/>
      <c r="CD1197" s="8"/>
      <c r="CE1197" s="8"/>
      <c r="CF1197" s="7"/>
      <c r="CG1197" s="7"/>
      <c r="CH1197" s="7"/>
      <c r="CI1197" s="7"/>
      <c r="CJ1197" s="7"/>
      <c r="CK1197" s="7"/>
      <c r="CL1197" s="7"/>
      <c r="CM1197" s="7"/>
      <c r="CN1197" s="7"/>
      <c r="CO1197" s="7"/>
      <c r="CP1197" s="7"/>
      <c r="CQ1197" s="7"/>
      <c r="CR1197" s="7"/>
      <c r="CS1197" s="7"/>
      <c r="CT1197" s="7"/>
      <c r="CU1197" s="7"/>
      <c r="CV1197" s="7"/>
      <c r="CW1197" s="7"/>
      <c r="CX1197" s="7"/>
      <c r="CY1197" s="7"/>
      <c r="CZ1197" s="7"/>
      <c r="DA1197" s="7"/>
      <c r="DB1197" s="7"/>
      <c r="DC1197" s="7"/>
      <c r="DD1197" s="7"/>
      <c r="DE1197" s="7"/>
      <c r="DF1197" s="7"/>
      <c r="DG1197" s="7"/>
      <c r="DH1197" s="7"/>
      <c r="DI1197" s="7"/>
      <c r="DJ1197" s="7"/>
      <c r="DK1197" s="7"/>
      <c r="DL1197" s="7"/>
      <c r="DM1197" s="7"/>
      <c r="DN1197" s="7"/>
      <c r="DO1197" s="7"/>
      <c r="DP1197" s="7"/>
      <c r="DQ1197" s="7"/>
      <c r="DR1197" s="7"/>
      <c r="DS1197" s="7"/>
      <c r="DT1197" s="7"/>
      <c r="DU1197" s="7"/>
      <c r="DV1197" s="8"/>
      <c r="DW1197" s="8"/>
      <c r="DX1197" s="8"/>
      <c r="DY1197" s="8"/>
      <c r="DZ1197" s="8"/>
      <c r="EA1197" s="8"/>
      <c r="EB1197" s="8"/>
      <c r="EC1197" s="8"/>
      <c r="ED1197" s="7"/>
      <c r="EE1197" s="7"/>
      <c r="EF1197" s="7"/>
      <c r="EG1197" s="7"/>
      <c r="EH1197" s="7"/>
      <c r="EI1197" s="7"/>
      <c r="EJ1197" s="7"/>
      <c r="EK1197" s="7"/>
      <c r="EL1197" s="7"/>
      <c r="EM1197" s="7"/>
      <c r="EN1197" s="7"/>
      <c r="EO1197" s="7"/>
      <c r="EP1197" s="7"/>
      <c r="EQ1197" s="7"/>
      <c r="ER1197" s="7"/>
      <c r="ES1197" s="7"/>
      <c r="ET1197" s="7"/>
      <c r="EU1197" s="7"/>
      <c r="EV1197" s="7"/>
      <c r="EW1197" s="7"/>
      <c r="EX1197" s="7"/>
      <c r="EY1197" s="7"/>
      <c r="EZ1197" s="7"/>
      <c r="FA1197" s="7"/>
      <c r="FB1197" s="7"/>
      <c r="FC1197" s="7"/>
      <c r="FD1197" s="7"/>
      <c r="FE1197" s="7"/>
      <c r="FF1197" s="7"/>
      <c r="FG1197" s="7"/>
      <c r="FH1197" s="7"/>
      <c r="FI1197" s="7"/>
      <c r="FJ1197" s="7"/>
      <c r="FK1197" s="7"/>
      <c r="FL1197" s="7"/>
      <c r="FM1197" s="7"/>
      <c r="FN1197" s="7"/>
      <c r="FO1197" s="7"/>
      <c r="FP1197" s="7"/>
      <c r="FQ1197" s="7"/>
      <c r="FR1197" s="7"/>
    </row>
    <row r="1198" ht="15.75" customHeight="1">
      <c r="A1198" s="60"/>
      <c r="B1198" s="60"/>
      <c r="C1198" s="60"/>
      <c r="D1198" s="60"/>
      <c r="E1198" s="60"/>
      <c r="F1198" s="60"/>
      <c r="G1198" s="60"/>
      <c r="H1198" s="60"/>
      <c r="I1198" s="60"/>
      <c r="J1198" s="60"/>
      <c r="K1198" s="60"/>
      <c r="L1198" s="60"/>
      <c r="M1198" s="60"/>
      <c r="N1198" s="60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8"/>
      <c r="BW1198" s="8"/>
      <c r="BX1198" s="8"/>
      <c r="BY1198" s="8"/>
      <c r="BZ1198" s="8"/>
      <c r="CA1198" s="8"/>
      <c r="CB1198" s="8"/>
      <c r="CC1198" s="8"/>
      <c r="CD1198" s="8"/>
      <c r="CE1198" s="8"/>
      <c r="CF1198" s="7"/>
      <c r="CG1198" s="7"/>
      <c r="CH1198" s="7"/>
      <c r="CI1198" s="7"/>
      <c r="CJ1198" s="7"/>
      <c r="CK1198" s="7"/>
      <c r="CL1198" s="7"/>
      <c r="CM1198" s="7"/>
      <c r="CN1198" s="7"/>
      <c r="CO1198" s="7"/>
      <c r="CP1198" s="7"/>
      <c r="CQ1198" s="7"/>
      <c r="CR1198" s="7"/>
      <c r="CS1198" s="7"/>
      <c r="CT1198" s="7"/>
      <c r="CU1198" s="7"/>
      <c r="CV1198" s="7"/>
      <c r="CW1198" s="7"/>
      <c r="CX1198" s="7"/>
      <c r="CY1198" s="7"/>
      <c r="CZ1198" s="7"/>
      <c r="DA1198" s="7"/>
      <c r="DB1198" s="7"/>
      <c r="DC1198" s="7"/>
      <c r="DD1198" s="7"/>
      <c r="DE1198" s="7"/>
      <c r="DF1198" s="7"/>
      <c r="DG1198" s="7"/>
      <c r="DH1198" s="7"/>
      <c r="DI1198" s="7"/>
      <c r="DJ1198" s="7"/>
      <c r="DK1198" s="7"/>
      <c r="DL1198" s="7"/>
      <c r="DM1198" s="7"/>
      <c r="DN1198" s="7"/>
      <c r="DO1198" s="7"/>
      <c r="DP1198" s="7"/>
      <c r="DQ1198" s="7"/>
      <c r="DR1198" s="7"/>
      <c r="DS1198" s="7"/>
      <c r="DT1198" s="7"/>
      <c r="DU1198" s="7"/>
      <c r="DV1198" s="8"/>
      <c r="DW1198" s="8"/>
      <c r="DX1198" s="8"/>
      <c r="DY1198" s="8"/>
      <c r="DZ1198" s="8"/>
      <c r="EA1198" s="8"/>
      <c r="EB1198" s="8"/>
      <c r="EC1198" s="8"/>
      <c r="ED1198" s="7"/>
      <c r="EE1198" s="7"/>
      <c r="EF1198" s="7"/>
      <c r="EG1198" s="7"/>
      <c r="EH1198" s="7"/>
      <c r="EI1198" s="7"/>
      <c r="EJ1198" s="7"/>
      <c r="EK1198" s="7"/>
      <c r="EL1198" s="7"/>
      <c r="EM1198" s="7"/>
      <c r="EN1198" s="7"/>
      <c r="EO1198" s="7"/>
      <c r="EP1198" s="7"/>
      <c r="EQ1198" s="7"/>
      <c r="ER1198" s="7"/>
      <c r="ES1198" s="7"/>
      <c r="ET1198" s="7"/>
      <c r="EU1198" s="7"/>
      <c r="EV1198" s="7"/>
      <c r="EW1198" s="7"/>
      <c r="EX1198" s="7"/>
      <c r="EY1198" s="7"/>
      <c r="EZ1198" s="7"/>
      <c r="FA1198" s="7"/>
      <c r="FB1198" s="7"/>
      <c r="FC1198" s="7"/>
      <c r="FD1198" s="7"/>
      <c r="FE1198" s="7"/>
      <c r="FF1198" s="7"/>
      <c r="FG1198" s="7"/>
      <c r="FH1198" s="7"/>
      <c r="FI1198" s="7"/>
      <c r="FJ1198" s="7"/>
      <c r="FK1198" s="7"/>
      <c r="FL1198" s="7"/>
      <c r="FM1198" s="7"/>
      <c r="FN1198" s="7"/>
      <c r="FO1198" s="7"/>
      <c r="FP1198" s="7"/>
      <c r="FQ1198" s="7"/>
      <c r="FR1198" s="7"/>
    </row>
    <row r="1199" ht="15.75" customHeight="1">
      <c r="A1199" s="60"/>
      <c r="B1199" s="60"/>
      <c r="C1199" s="60"/>
      <c r="D1199" s="60"/>
      <c r="E1199" s="60"/>
      <c r="F1199" s="60"/>
      <c r="G1199" s="60"/>
      <c r="H1199" s="60"/>
      <c r="I1199" s="60"/>
      <c r="J1199" s="60"/>
      <c r="K1199" s="60"/>
      <c r="L1199" s="60"/>
      <c r="M1199" s="60"/>
      <c r="N1199" s="60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8"/>
      <c r="BW1199" s="8"/>
      <c r="BX1199" s="8"/>
      <c r="BY1199" s="8"/>
      <c r="BZ1199" s="8"/>
      <c r="CA1199" s="8"/>
      <c r="CB1199" s="8"/>
      <c r="CC1199" s="8"/>
      <c r="CD1199" s="8"/>
      <c r="CE1199" s="8"/>
      <c r="CF1199" s="7"/>
      <c r="CG1199" s="7"/>
      <c r="CH1199" s="7"/>
      <c r="CI1199" s="7"/>
      <c r="CJ1199" s="7"/>
      <c r="CK1199" s="7"/>
      <c r="CL1199" s="7"/>
      <c r="CM1199" s="7"/>
      <c r="CN1199" s="7"/>
      <c r="CO1199" s="7"/>
      <c r="CP1199" s="7"/>
      <c r="CQ1199" s="7"/>
      <c r="CR1199" s="7"/>
      <c r="CS1199" s="7"/>
      <c r="CT1199" s="7"/>
      <c r="CU1199" s="7"/>
      <c r="CV1199" s="7"/>
      <c r="CW1199" s="7"/>
      <c r="CX1199" s="7"/>
      <c r="CY1199" s="7"/>
      <c r="CZ1199" s="7"/>
      <c r="DA1199" s="7"/>
      <c r="DB1199" s="7"/>
      <c r="DC1199" s="7"/>
      <c r="DD1199" s="7"/>
      <c r="DE1199" s="7"/>
      <c r="DF1199" s="7"/>
      <c r="DG1199" s="7"/>
      <c r="DH1199" s="7"/>
      <c r="DI1199" s="7"/>
      <c r="DJ1199" s="7"/>
      <c r="DK1199" s="7"/>
      <c r="DL1199" s="7"/>
      <c r="DM1199" s="7"/>
      <c r="DN1199" s="7"/>
      <c r="DO1199" s="7"/>
      <c r="DP1199" s="7"/>
      <c r="DQ1199" s="7"/>
      <c r="DR1199" s="7"/>
      <c r="DS1199" s="7"/>
      <c r="DT1199" s="7"/>
      <c r="DU1199" s="7"/>
      <c r="DV1199" s="8"/>
      <c r="DW1199" s="8"/>
      <c r="DX1199" s="8"/>
      <c r="DY1199" s="8"/>
      <c r="DZ1199" s="8"/>
      <c r="EA1199" s="8"/>
      <c r="EB1199" s="8"/>
      <c r="EC1199" s="8"/>
      <c r="ED1199" s="7"/>
      <c r="EE1199" s="7"/>
      <c r="EF1199" s="7"/>
      <c r="EG1199" s="7"/>
      <c r="EH1199" s="7"/>
      <c r="EI1199" s="7"/>
      <c r="EJ1199" s="7"/>
      <c r="EK1199" s="7"/>
      <c r="EL1199" s="7"/>
      <c r="EM1199" s="7"/>
      <c r="EN1199" s="7"/>
      <c r="EO1199" s="7"/>
      <c r="EP1199" s="7"/>
      <c r="EQ1199" s="7"/>
      <c r="ER1199" s="7"/>
      <c r="ES1199" s="7"/>
      <c r="ET1199" s="7"/>
      <c r="EU1199" s="7"/>
      <c r="EV1199" s="7"/>
      <c r="EW1199" s="7"/>
      <c r="EX1199" s="7"/>
      <c r="EY1199" s="7"/>
      <c r="EZ1199" s="7"/>
      <c r="FA1199" s="7"/>
      <c r="FB1199" s="7"/>
      <c r="FC1199" s="7"/>
      <c r="FD1199" s="7"/>
      <c r="FE1199" s="7"/>
      <c r="FF1199" s="7"/>
      <c r="FG1199" s="7"/>
      <c r="FH1199" s="7"/>
      <c r="FI1199" s="7"/>
      <c r="FJ1199" s="7"/>
      <c r="FK1199" s="7"/>
      <c r="FL1199" s="7"/>
      <c r="FM1199" s="7"/>
      <c r="FN1199" s="7"/>
      <c r="FO1199" s="7"/>
      <c r="FP1199" s="7"/>
      <c r="FQ1199" s="7"/>
      <c r="FR1199" s="7"/>
    </row>
    <row r="1200" ht="15.75" customHeight="1">
      <c r="A1200" s="60"/>
      <c r="B1200" s="60"/>
      <c r="C1200" s="60"/>
      <c r="D1200" s="60"/>
      <c r="E1200" s="60"/>
      <c r="F1200" s="60"/>
      <c r="G1200" s="60"/>
      <c r="H1200" s="60"/>
      <c r="I1200" s="60"/>
      <c r="J1200" s="60"/>
      <c r="K1200" s="60"/>
      <c r="L1200" s="60"/>
      <c r="M1200" s="60"/>
      <c r="N1200" s="60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8"/>
      <c r="BW1200" s="8"/>
      <c r="BX1200" s="8"/>
      <c r="BY1200" s="8"/>
      <c r="BZ1200" s="8"/>
      <c r="CA1200" s="8"/>
      <c r="CB1200" s="8"/>
      <c r="CC1200" s="8"/>
      <c r="CD1200" s="8"/>
      <c r="CE1200" s="8"/>
      <c r="CF1200" s="7"/>
      <c r="CG1200" s="7"/>
      <c r="CH1200" s="7"/>
      <c r="CI1200" s="7"/>
      <c r="CJ1200" s="7"/>
      <c r="CK1200" s="7"/>
      <c r="CL1200" s="7"/>
      <c r="CM1200" s="7"/>
      <c r="CN1200" s="7"/>
      <c r="CO1200" s="7"/>
      <c r="CP1200" s="7"/>
      <c r="CQ1200" s="7"/>
      <c r="CR1200" s="7"/>
      <c r="CS1200" s="7"/>
      <c r="CT1200" s="7"/>
      <c r="CU1200" s="7"/>
      <c r="CV1200" s="7"/>
      <c r="CW1200" s="7"/>
      <c r="CX1200" s="7"/>
      <c r="CY1200" s="7"/>
      <c r="CZ1200" s="7"/>
      <c r="DA1200" s="7"/>
      <c r="DB1200" s="7"/>
      <c r="DC1200" s="7"/>
      <c r="DD1200" s="7"/>
      <c r="DE1200" s="7"/>
      <c r="DF1200" s="7"/>
      <c r="DG1200" s="7"/>
      <c r="DH1200" s="7"/>
      <c r="DI1200" s="7"/>
      <c r="DJ1200" s="7"/>
      <c r="DK1200" s="7"/>
      <c r="DL1200" s="7"/>
      <c r="DM1200" s="7"/>
      <c r="DN1200" s="7"/>
      <c r="DO1200" s="7"/>
      <c r="DP1200" s="7"/>
      <c r="DQ1200" s="7"/>
      <c r="DR1200" s="7"/>
      <c r="DS1200" s="7"/>
      <c r="DT1200" s="7"/>
      <c r="DU1200" s="7"/>
      <c r="DV1200" s="8"/>
      <c r="DW1200" s="8"/>
      <c r="DX1200" s="8"/>
      <c r="DY1200" s="8"/>
      <c r="DZ1200" s="8"/>
      <c r="EA1200" s="8"/>
      <c r="EB1200" s="8"/>
      <c r="EC1200" s="8"/>
      <c r="ED1200" s="7"/>
      <c r="EE1200" s="7"/>
      <c r="EF1200" s="7"/>
      <c r="EG1200" s="7"/>
      <c r="EH1200" s="7"/>
      <c r="EI1200" s="7"/>
      <c r="EJ1200" s="7"/>
      <c r="EK1200" s="7"/>
      <c r="EL1200" s="7"/>
      <c r="EM1200" s="7"/>
      <c r="EN1200" s="7"/>
      <c r="EO1200" s="7"/>
      <c r="EP1200" s="7"/>
      <c r="EQ1200" s="7"/>
      <c r="ER1200" s="7"/>
      <c r="ES1200" s="7"/>
      <c r="ET1200" s="7"/>
      <c r="EU1200" s="7"/>
      <c r="EV1200" s="7"/>
      <c r="EW1200" s="7"/>
      <c r="EX1200" s="7"/>
      <c r="EY1200" s="7"/>
      <c r="EZ1200" s="7"/>
      <c r="FA1200" s="7"/>
      <c r="FB1200" s="7"/>
      <c r="FC1200" s="7"/>
      <c r="FD1200" s="7"/>
      <c r="FE1200" s="7"/>
      <c r="FF1200" s="7"/>
      <c r="FG1200" s="7"/>
      <c r="FH1200" s="7"/>
      <c r="FI1200" s="7"/>
      <c r="FJ1200" s="7"/>
      <c r="FK1200" s="7"/>
      <c r="FL1200" s="7"/>
      <c r="FM1200" s="7"/>
      <c r="FN1200" s="7"/>
      <c r="FO1200" s="7"/>
      <c r="FP1200" s="7"/>
      <c r="FQ1200" s="7"/>
      <c r="FR1200" s="7"/>
    </row>
    <row r="1201" ht="15.75" customHeight="1">
      <c r="A1201" s="60"/>
      <c r="B1201" s="60"/>
      <c r="C1201" s="60"/>
      <c r="D1201" s="60"/>
      <c r="E1201" s="60"/>
      <c r="F1201" s="60"/>
      <c r="G1201" s="60"/>
      <c r="H1201" s="60"/>
      <c r="I1201" s="60"/>
      <c r="J1201" s="60"/>
      <c r="K1201" s="60"/>
      <c r="L1201" s="60"/>
      <c r="M1201" s="60"/>
      <c r="N1201" s="60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8"/>
      <c r="BW1201" s="8"/>
      <c r="BX1201" s="8"/>
      <c r="BY1201" s="8"/>
      <c r="BZ1201" s="8"/>
      <c r="CA1201" s="8"/>
      <c r="CB1201" s="8"/>
      <c r="CC1201" s="8"/>
      <c r="CD1201" s="8"/>
      <c r="CE1201" s="8"/>
      <c r="CF1201" s="7"/>
      <c r="CG1201" s="7"/>
      <c r="CH1201" s="7"/>
      <c r="CI1201" s="7"/>
      <c r="CJ1201" s="7"/>
      <c r="CK1201" s="7"/>
      <c r="CL1201" s="7"/>
      <c r="CM1201" s="7"/>
      <c r="CN1201" s="7"/>
      <c r="CO1201" s="7"/>
      <c r="CP1201" s="7"/>
      <c r="CQ1201" s="7"/>
      <c r="CR1201" s="7"/>
      <c r="CS1201" s="7"/>
      <c r="CT1201" s="7"/>
      <c r="CU1201" s="7"/>
      <c r="CV1201" s="7"/>
      <c r="CW1201" s="7"/>
      <c r="CX1201" s="7"/>
      <c r="CY1201" s="7"/>
      <c r="CZ1201" s="7"/>
      <c r="DA1201" s="7"/>
      <c r="DB1201" s="7"/>
      <c r="DC1201" s="7"/>
      <c r="DD1201" s="7"/>
      <c r="DE1201" s="7"/>
      <c r="DF1201" s="7"/>
      <c r="DG1201" s="7"/>
      <c r="DH1201" s="7"/>
      <c r="DI1201" s="7"/>
      <c r="DJ1201" s="7"/>
      <c r="DK1201" s="7"/>
      <c r="DL1201" s="7"/>
      <c r="DM1201" s="7"/>
      <c r="DN1201" s="7"/>
      <c r="DO1201" s="7"/>
      <c r="DP1201" s="7"/>
      <c r="DQ1201" s="7"/>
      <c r="DR1201" s="7"/>
      <c r="DS1201" s="7"/>
      <c r="DT1201" s="7"/>
      <c r="DU1201" s="7"/>
      <c r="DV1201" s="8"/>
      <c r="DW1201" s="8"/>
      <c r="DX1201" s="8"/>
      <c r="DY1201" s="8"/>
      <c r="DZ1201" s="8"/>
      <c r="EA1201" s="8"/>
      <c r="EB1201" s="8"/>
      <c r="EC1201" s="8"/>
      <c r="ED1201" s="7"/>
      <c r="EE1201" s="7"/>
      <c r="EF1201" s="7"/>
      <c r="EG1201" s="7"/>
      <c r="EH1201" s="7"/>
      <c r="EI1201" s="7"/>
      <c r="EJ1201" s="7"/>
      <c r="EK1201" s="7"/>
      <c r="EL1201" s="7"/>
      <c r="EM1201" s="7"/>
      <c r="EN1201" s="7"/>
      <c r="EO1201" s="7"/>
      <c r="EP1201" s="7"/>
      <c r="EQ1201" s="7"/>
      <c r="ER1201" s="7"/>
      <c r="ES1201" s="7"/>
      <c r="ET1201" s="7"/>
      <c r="EU1201" s="7"/>
      <c r="EV1201" s="7"/>
      <c r="EW1201" s="7"/>
      <c r="EX1201" s="7"/>
      <c r="EY1201" s="7"/>
      <c r="EZ1201" s="7"/>
      <c r="FA1201" s="7"/>
      <c r="FB1201" s="7"/>
      <c r="FC1201" s="7"/>
      <c r="FD1201" s="7"/>
      <c r="FE1201" s="7"/>
      <c r="FF1201" s="7"/>
      <c r="FG1201" s="7"/>
      <c r="FH1201" s="7"/>
      <c r="FI1201" s="7"/>
      <c r="FJ1201" s="7"/>
      <c r="FK1201" s="7"/>
      <c r="FL1201" s="7"/>
      <c r="FM1201" s="7"/>
      <c r="FN1201" s="7"/>
      <c r="FO1201" s="7"/>
      <c r="FP1201" s="7"/>
      <c r="FQ1201" s="7"/>
      <c r="FR1201" s="7"/>
    </row>
    <row r="1202" ht="15.75" customHeight="1">
      <c r="A1202" s="60"/>
      <c r="B1202" s="60"/>
      <c r="C1202" s="60"/>
      <c r="D1202" s="60"/>
      <c r="E1202" s="60"/>
      <c r="F1202" s="60"/>
      <c r="G1202" s="60"/>
      <c r="H1202" s="60"/>
      <c r="I1202" s="60"/>
      <c r="J1202" s="60"/>
      <c r="K1202" s="60"/>
      <c r="L1202" s="60"/>
      <c r="M1202" s="60"/>
      <c r="N1202" s="60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8"/>
      <c r="BW1202" s="8"/>
      <c r="BX1202" s="8"/>
      <c r="BY1202" s="8"/>
      <c r="BZ1202" s="8"/>
      <c r="CA1202" s="8"/>
      <c r="CB1202" s="8"/>
      <c r="CC1202" s="8"/>
      <c r="CD1202" s="8"/>
      <c r="CE1202" s="8"/>
      <c r="CF1202" s="7"/>
      <c r="CG1202" s="7"/>
      <c r="CH1202" s="7"/>
      <c r="CI1202" s="7"/>
      <c r="CJ1202" s="7"/>
      <c r="CK1202" s="7"/>
      <c r="CL1202" s="7"/>
      <c r="CM1202" s="7"/>
      <c r="CN1202" s="7"/>
      <c r="CO1202" s="7"/>
      <c r="CP1202" s="7"/>
      <c r="CQ1202" s="7"/>
      <c r="CR1202" s="7"/>
      <c r="CS1202" s="7"/>
      <c r="CT1202" s="7"/>
      <c r="CU1202" s="7"/>
      <c r="CV1202" s="7"/>
      <c r="CW1202" s="7"/>
      <c r="CX1202" s="7"/>
      <c r="CY1202" s="7"/>
      <c r="CZ1202" s="7"/>
      <c r="DA1202" s="7"/>
      <c r="DB1202" s="7"/>
      <c r="DC1202" s="7"/>
      <c r="DD1202" s="7"/>
      <c r="DE1202" s="7"/>
      <c r="DF1202" s="7"/>
      <c r="DG1202" s="7"/>
      <c r="DH1202" s="7"/>
      <c r="DI1202" s="7"/>
      <c r="DJ1202" s="7"/>
      <c r="DK1202" s="7"/>
      <c r="DL1202" s="7"/>
      <c r="DM1202" s="7"/>
      <c r="DN1202" s="7"/>
      <c r="DO1202" s="7"/>
      <c r="DP1202" s="7"/>
      <c r="DQ1202" s="7"/>
      <c r="DR1202" s="7"/>
      <c r="DS1202" s="7"/>
      <c r="DT1202" s="7"/>
      <c r="DU1202" s="7"/>
      <c r="DV1202" s="8"/>
      <c r="DW1202" s="8"/>
      <c r="DX1202" s="8"/>
      <c r="DY1202" s="8"/>
      <c r="DZ1202" s="8"/>
      <c r="EA1202" s="8"/>
      <c r="EB1202" s="8"/>
      <c r="EC1202" s="8"/>
      <c r="ED1202" s="7"/>
      <c r="EE1202" s="7"/>
      <c r="EF1202" s="7"/>
      <c r="EG1202" s="7"/>
      <c r="EH1202" s="7"/>
      <c r="EI1202" s="7"/>
      <c r="EJ1202" s="7"/>
      <c r="EK1202" s="7"/>
      <c r="EL1202" s="7"/>
      <c r="EM1202" s="7"/>
      <c r="EN1202" s="7"/>
      <c r="EO1202" s="7"/>
      <c r="EP1202" s="7"/>
      <c r="EQ1202" s="7"/>
      <c r="ER1202" s="7"/>
      <c r="ES1202" s="7"/>
      <c r="ET1202" s="7"/>
      <c r="EU1202" s="7"/>
      <c r="EV1202" s="7"/>
      <c r="EW1202" s="7"/>
      <c r="EX1202" s="7"/>
      <c r="EY1202" s="7"/>
      <c r="EZ1202" s="7"/>
      <c r="FA1202" s="7"/>
      <c r="FB1202" s="7"/>
      <c r="FC1202" s="7"/>
      <c r="FD1202" s="7"/>
      <c r="FE1202" s="7"/>
      <c r="FF1202" s="7"/>
      <c r="FG1202" s="7"/>
      <c r="FH1202" s="7"/>
      <c r="FI1202" s="7"/>
      <c r="FJ1202" s="7"/>
      <c r="FK1202" s="7"/>
      <c r="FL1202" s="7"/>
      <c r="FM1202" s="7"/>
      <c r="FN1202" s="7"/>
      <c r="FO1202" s="7"/>
      <c r="FP1202" s="7"/>
      <c r="FQ1202" s="7"/>
      <c r="FR1202" s="7"/>
    </row>
    <row r="1203" ht="15.75" customHeight="1">
      <c r="A1203" s="60"/>
      <c r="B1203" s="60"/>
      <c r="C1203" s="60"/>
      <c r="D1203" s="60"/>
      <c r="E1203" s="60"/>
      <c r="F1203" s="60"/>
      <c r="G1203" s="60"/>
      <c r="H1203" s="60"/>
      <c r="I1203" s="60"/>
      <c r="J1203" s="60"/>
      <c r="K1203" s="60"/>
      <c r="L1203" s="60"/>
      <c r="M1203" s="60"/>
      <c r="N1203" s="60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8"/>
      <c r="BW1203" s="8"/>
      <c r="BX1203" s="8"/>
      <c r="BY1203" s="8"/>
      <c r="BZ1203" s="8"/>
      <c r="CA1203" s="8"/>
      <c r="CB1203" s="8"/>
      <c r="CC1203" s="8"/>
      <c r="CD1203" s="8"/>
      <c r="CE1203" s="8"/>
      <c r="CF1203" s="7"/>
      <c r="CG1203" s="7"/>
      <c r="CH1203" s="7"/>
      <c r="CI1203" s="7"/>
      <c r="CJ1203" s="7"/>
      <c r="CK1203" s="7"/>
      <c r="CL1203" s="7"/>
      <c r="CM1203" s="7"/>
      <c r="CN1203" s="7"/>
      <c r="CO1203" s="7"/>
      <c r="CP1203" s="7"/>
      <c r="CQ1203" s="7"/>
      <c r="CR1203" s="7"/>
      <c r="CS1203" s="7"/>
      <c r="CT1203" s="7"/>
      <c r="CU1203" s="7"/>
      <c r="CV1203" s="7"/>
      <c r="CW1203" s="7"/>
      <c r="CX1203" s="7"/>
      <c r="CY1203" s="7"/>
      <c r="CZ1203" s="7"/>
      <c r="DA1203" s="7"/>
      <c r="DB1203" s="7"/>
      <c r="DC1203" s="7"/>
      <c r="DD1203" s="7"/>
      <c r="DE1203" s="7"/>
      <c r="DF1203" s="7"/>
      <c r="DG1203" s="7"/>
      <c r="DH1203" s="7"/>
      <c r="DI1203" s="7"/>
      <c r="DJ1203" s="7"/>
      <c r="DK1203" s="7"/>
      <c r="DL1203" s="7"/>
      <c r="DM1203" s="7"/>
      <c r="DN1203" s="7"/>
      <c r="DO1203" s="7"/>
      <c r="DP1203" s="7"/>
      <c r="DQ1203" s="7"/>
      <c r="DR1203" s="7"/>
      <c r="DS1203" s="7"/>
      <c r="DT1203" s="7"/>
      <c r="DU1203" s="7"/>
      <c r="DV1203" s="8"/>
      <c r="DW1203" s="8"/>
      <c r="DX1203" s="8"/>
      <c r="DY1203" s="8"/>
      <c r="DZ1203" s="8"/>
      <c r="EA1203" s="8"/>
      <c r="EB1203" s="8"/>
      <c r="EC1203" s="8"/>
      <c r="ED1203" s="7"/>
      <c r="EE1203" s="7"/>
      <c r="EF1203" s="7"/>
      <c r="EG1203" s="7"/>
      <c r="EH1203" s="7"/>
      <c r="EI1203" s="7"/>
      <c r="EJ1203" s="7"/>
      <c r="EK1203" s="7"/>
      <c r="EL1203" s="7"/>
      <c r="EM1203" s="7"/>
      <c r="EN1203" s="7"/>
      <c r="EO1203" s="7"/>
      <c r="EP1203" s="7"/>
      <c r="EQ1203" s="7"/>
      <c r="ER1203" s="7"/>
      <c r="ES1203" s="7"/>
      <c r="ET1203" s="7"/>
      <c r="EU1203" s="7"/>
      <c r="EV1203" s="7"/>
      <c r="EW1203" s="7"/>
      <c r="EX1203" s="7"/>
      <c r="EY1203" s="7"/>
      <c r="EZ1203" s="7"/>
      <c r="FA1203" s="7"/>
      <c r="FB1203" s="7"/>
      <c r="FC1203" s="7"/>
      <c r="FD1203" s="7"/>
      <c r="FE1203" s="7"/>
      <c r="FF1203" s="7"/>
      <c r="FG1203" s="7"/>
      <c r="FH1203" s="7"/>
      <c r="FI1203" s="7"/>
      <c r="FJ1203" s="7"/>
      <c r="FK1203" s="7"/>
      <c r="FL1203" s="7"/>
      <c r="FM1203" s="7"/>
      <c r="FN1203" s="7"/>
      <c r="FO1203" s="7"/>
      <c r="FP1203" s="7"/>
      <c r="FQ1203" s="7"/>
      <c r="FR1203" s="7"/>
    </row>
    <row r="1204" ht="15.75" customHeight="1">
      <c r="A1204" s="60"/>
      <c r="B1204" s="60"/>
      <c r="C1204" s="60"/>
      <c r="D1204" s="60"/>
      <c r="E1204" s="60"/>
      <c r="F1204" s="60"/>
      <c r="G1204" s="60"/>
      <c r="H1204" s="60"/>
      <c r="I1204" s="60"/>
      <c r="J1204" s="60"/>
      <c r="K1204" s="60"/>
      <c r="L1204" s="60"/>
      <c r="M1204" s="60"/>
      <c r="N1204" s="60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  <c r="BN1204" s="7"/>
      <c r="BO1204" s="7"/>
      <c r="BP1204" s="7"/>
      <c r="BQ1204" s="7"/>
      <c r="BR1204" s="7"/>
      <c r="BS1204" s="7"/>
      <c r="BT1204" s="7"/>
      <c r="BU1204" s="7"/>
      <c r="BV1204" s="8"/>
      <c r="BW1204" s="8"/>
      <c r="BX1204" s="8"/>
      <c r="BY1204" s="8"/>
      <c r="BZ1204" s="8"/>
      <c r="CA1204" s="8"/>
      <c r="CB1204" s="8"/>
      <c r="CC1204" s="8"/>
      <c r="CD1204" s="8"/>
      <c r="CE1204" s="8"/>
      <c r="CF1204" s="7"/>
      <c r="CG1204" s="7"/>
      <c r="CH1204" s="7"/>
      <c r="CI1204" s="7"/>
      <c r="CJ1204" s="7"/>
      <c r="CK1204" s="7"/>
      <c r="CL1204" s="7"/>
      <c r="CM1204" s="7"/>
      <c r="CN1204" s="7"/>
      <c r="CO1204" s="7"/>
      <c r="CP1204" s="7"/>
      <c r="CQ1204" s="7"/>
      <c r="CR1204" s="7"/>
      <c r="CS1204" s="7"/>
      <c r="CT1204" s="7"/>
      <c r="CU1204" s="7"/>
      <c r="CV1204" s="7"/>
      <c r="CW1204" s="7"/>
      <c r="CX1204" s="7"/>
      <c r="CY1204" s="7"/>
      <c r="CZ1204" s="7"/>
      <c r="DA1204" s="7"/>
      <c r="DB1204" s="7"/>
      <c r="DC1204" s="7"/>
      <c r="DD1204" s="7"/>
      <c r="DE1204" s="7"/>
      <c r="DF1204" s="7"/>
      <c r="DG1204" s="7"/>
      <c r="DH1204" s="7"/>
      <c r="DI1204" s="7"/>
      <c r="DJ1204" s="7"/>
      <c r="DK1204" s="7"/>
      <c r="DL1204" s="7"/>
      <c r="DM1204" s="7"/>
      <c r="DN1204" s="7"/>
      <c r="DO1204" s="7"/>
      <c r="DP1204" s="7"/>
      <c r="DQ1204" s="7"/>
      <c r="DR1204" s="7"/>
      <c r="DS1204" s="7"/>
      <c r="DT1204" s="7"/>
      <c r="DU1204" s="7"/>
      <c r="DV1204" s="8"/>
      <c r="DW1204" s="8"/>
      <c r="DX1204" s="8"/>
      <c r="DY1204" s="8"/>
      <c r="DZ1204" s="8"/>
      <c r="EA1204" s="8"/>
      <c r="EB1204" s="8"/>
      <c r="EC1204" s="8"/>
      <c r="ED1204" s="7"/>
      <c r="EE1204" s="7"/>
      <c r="EF1204" s="7"/>
      <c r="EG1204" s="7"/>
      <c r="EH1204" s="7"/>
      <c r="EI1204" s="7"/>
      <c r="EJ1204" s="7"/>
      <c r="EK1204" s="7"/>
      <c r="EL1204" s="7"/>
      <c r="EM1204" s="7"/>
      <c r="EN1204" s="7"/>
      <c r="EO1204" s="7"/>
      <c r="EP1204" s="7"/>
      <c r="EQ1204" s="7"/>
      <c r="ER1204" s="7"/>
      <c r="ES1204" s="7"/>
      <c r="ET1204" s="7"/>
      <c r="EU1204" s="7"/>
      <c r="EV1204" s="7"/>
      <c r="EW1204" s="7"/>
      <c r="EX1204" s="7"/>
      <c r="EY1204" s="7"/>
      <c r="EZ1204" s="7"/>
      <c r="FA1204" s="7"/>
      <c r="FB1204" s="7"/>
      <c r="FC1204" s="7"/>
      <c r="FD1204" s="7"/>
      <c r="FE1204" s="7"/>
      <c r="FF1204" s="7"/>
      <c r="FG1204" s="7"/>
      <c r="FH1204" s="7"/>
      <c r="FI1204" s="7"/>
      <c r="FJ1204" s="7"/>
      <c r="FK1204" s="7"/>
      <c r="FL1204" s="7"/>
      <c r="FM1204" s="7"/>
      <c r="FN1204" s="7"/>
      <c r="FO1204" s="7"/>
      <c r="FP1204" s="7"/>
      <c r="FQ1204" s="7"/>
      <c r="FR1204" s="7"/>
    </row>
    <row r="1205" ht="15.75" customHeight="1">
      <c r="A1205" s="60"/>
      <c r="B1205" s="60"/>
      <c r="C1205" s="60"/>
      <c r="D1205" s="60"/>
      <c r="E1205" s="60"/>
      <c r="F1205" s="60"/>
      <c r="G1205" s="60"/>
      <c r="H1205" s="60"/>
      <c r="I1205" s="60"/>
      <c r="J1205" s="60"/>
      <c r="K1205" s="60"/>
      <c r="L1205" s="60"/>
      <c r="M1205" s="60"/>
      <c r="N1205" s="60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8"/>
      <c r="BW1205" s="8"/>
      <c r="BX1205" s="8"/>
      <c r="BY1205" s="8"/>
      <c r="BZ1205" s="8"/>
      <c r="CA1205" s="8"/>
      <c r="CB1205" s="8"/>
      <c r="CC1205" s="8"/>
      <c r="CD1205" s="8"/>
      <c r="CE1205" s="8"/>
      <c r="CF1205" s="7"/>
      <c r="CG1205" s="7"/>
      <c r="CH1205" s="7"/>
      <c r="CI1205" s="7"/>
      <c r="CJ1205" s="7"/>
      <c r="CK1205" s="7"/>
      <c r="CL1205" s="7"/>
      <c r="CM1205" s="7"/>
      <c r="CN1205" s="7"/>
      <c r="CO1205" s="7"/>
      <c r="CP1205" s="7"/>
      <c r="CQ1205" s="7"/>
      <c r="CR1205" s="7"/>
      <c r="CS1205" s="7"/>
      <c r="CT1205" s="7"/>
      <c r="CU1205" s="7"/>
      <c r="CV1205" s="7"/>
      <c r="CW1205" s="7"/>
      <c r="CX1205" s="7"/>
      <c r="CY1205" s="7"/>
      <c r="CZ1205" s="7"/>
      <c r="DA1205" s="7"/>
      <c r="DB1205" s="7"/>
      <c r="DC1205" s="7"/>
      <c r="DD1205" s="7"/>
      <c r="DE1205" s="7"/>
      <c r="DF1205" s="7"/>
      <c r="DG1205" s="7"/>
      <c r="DH1205" s="7"/>
      <c r="DI1205" s="7"/>
      <c r="DJ1205" s="7"/>
      <c r="DK1205" s="7"/>
      <c r="DL1205" s="7"/>
      <c r="DM1205" s="7"/>
      <c r="DN1205" s="7"/>
      <c r="DO1205" s="7"/>
      <c r="DP1205" s="7"/>
      <c r="DQ1205" s="7"/>
      <c r="DR1205" s="7"/>
      <c r="DS1205" s="7"/>
      <c r="DT1205" s="7"/>
      <c r="DU1205" s="7"/>
      <c r="DV1205" s="8"/>
      <c r="DW1205" s="8"/>
      <c r="DX1205" s="8"/>
      <c r="DY1205" s="8"/>
      <c r="DZ1205" s="8"/>
      <c r="EA1205" s="8"/>
      <c r="EB1205" s="8"/>
      <c r="EC1205" s="8"/>
      <c r="ED1205" s="7"/>
      <c r="EE1205" s="7"/>
      <c r="EF1205" s="7"/>
      <c r="EG1205" s="7"/>
      <c r="EH1205" s="7"/>
      <c r="EI1205" s="7"/>
      <c r="EJ1205" s="7"/>
      <c r="EK1205" s="7"/>
      <c r="EL1205" s="7"/>
      <c r="EM1205" s="7"/>
      <c r="EN1205" s="7"/>
      <c r="EO1205" s="7"/>
      <c r="EP1205" s="7"/>
      <c r="EQ1205" s="7"/>
      <c r="ER1205" s="7"/>
      <c r="ES1205" s="7"/>
      <c r="ET1205" s="7"/>
      <c r="EU1205" s="7"/>
      <c r="EV1205" s="7"/>
      <c r="EW1205" s="7"/>
      <c r="EX1205" s="7"/>
      <c r="EY1205" s="7"/>
      <c r="EZ1205" s="7"/>
      <c r="FA1205" s="7"/>
      <c r="FB1205" s="7"/>
      <c r="FC1205" s="7"/>
      <c r="FD1205" s="7"/>
      <c r="FE1205" s="7"/>
      <c r="FF1205" s="7"/>
      <c r="FG1205" s="7"/>
      <c r="FH1205" s="7"/>
      <c r="FI1205" s="7"/>
      <c r="FJ1205" s="7"/>
      <c r="FK1205" s="7"/>
      <c r="FL1205" s="7"/>
      <c r="FM1205" s="7"/>
      <c r="FN1205" s="7"/>
      <c r="FO1205" s="7"/>
      <c r="FP1205" s="7"/>
      <c r="FQ1205" s="7"/>
      <c r="FR1205" s="7"/>
    </row>
    <row r="1206" ht="15.75" customHeight="1">
      <c r="A1206" s="60"/>
      <c r="B1206" s="60"/>
      <c r="C1206" s="60"/>
      <c r="D1206" s="60"/>
      <c r="E1206" s="60"/>
      <c r="F1206" s="60"/>
      <c r="G1206" s="60"/>
      <c r="H1206" s="60"/>
      <c r="I1206" s="60"/>
      <c r="J1206" s="60"/>
      <c r="K1206" s="60"/>
      <c r="L1206" s="60"/>
      <c r="M1206" s="60"/>
      <c r="N1206" s="60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  <c r="BN1206" s="7"/>
      <c r="BO1206" s="7"/>
      <c r="BP1206" s="7"/>
      <c r="BQ1206" s="7"/>
      <c r="BR1206" s="7"/>
      <c r="BS1206" s="7"/>
      <c r="BT1206" s="7"/>
      <c r="BU1206" s="7"/>
      <c r="BV1206" s="8"/>
      <c r="BW1206" s="8"/>
      <c r="BX1206" s="8"/>
      <c r="BY1206" s="8"/>
      <c r="BZ1206" s="8"/>
      <c r="CA1206" s="8"/>
      <c r="CB1206" s="8"/>
      <c r="CC1206" s="8"/>
      <c r="CD1206" s="8"/>
      <c r="CE1206" s="8"/>
      <c r="CF1206" s="7"/>
      <c r="CG1206" s="7"/>
      <c r="CH1206" s="7"/>
      <c r="CI1206" s="7"/>
      <c r="CJ1206" s="7"/>
      <c r="CK1206" s="7"/>
      <c r="CL1206" s="7"/>
      <c r="CM1206" s="7"/>
      <c r="CN1206" s="7"/>
      <c r="CO1206" s="7"/>
      <c r="CP1206" s="7"/>
      <c r="CQ1206" s="7"/>
      <c r="CR1206" s="7"/>
      <c r="CS1206" s="7"/>
      <c r="CT1206" s="7"/>
      <c r="CU1206" s="7"/>
      <c r="CV1206" s="7"/>
      <c r="CW1206" s="7"/>
      <c r="CX1206" s="7"/>
      <c r="CY1206" s="7"/>
      <c r="CZ1206" s="7"/>
      <c r="DA1206" s="7"/>
      <c r="DB1206" s="7"/>
      <c r="DC1206" s="7"/>
      <c r="DD1206" s="7"/>
      <c r="DE1206" s="7"/>
      <c r="DF1206" s="7"/>
      <c r="DG1206" s="7"/>
      <c r="DH1206" s="7"/>
      <c r="DI1206" s="7"/>
      <c r="DJ1206" s="7"/>
      <c r="DK1206" s="7"/>
      <c r="DL1206" s="7"/>
      <c r="DM1206" s="7"/>
      <c r="DN1206" s="7"/>
      <c r="DO1206" s="7"/>
      <c r="DP1206" s="7"/>
      <c r="DQ1206" s="7"/>
      <c r="DR1206" s="7"/>
      <c r="DS1206" s="7"/>
      <c r="DT1206" s="7"/>
      <c r="DU1206" s="7"/>
      <c r="DV1206" s="8"/>
      <c r="DW1206" s="8"/>
      <c r="DX1206" s="8"/>
      <c r="DY1206" s="8"/>
      <c r="DZ1206" s="8"/>
      <c r="EA1206" s="8"/>
      <c r="EB1206" s="8"/>
      <c r="EC1206" s="8"/>
      <c r="ED1206" s="7"/>
      <c r="EE1206" s="7"/>
      <c r="EF1206" s="7"/>
      <c r="EG1206" s="7"/>
      <c r="EH1206" s="7"/>
      <c r="EI1206" s="7"/>
      <c r="EJ1206" s="7"/>
      <c r="EK1206" s="7"/>
      <c r="EL1206" s="7"/>
      <c r="EM1206" s="7"/>
      <c r="EN1206" s="7"/>
      <c r="EO1206" s="7"/>
      <c r="EP1206" s="7"/>
      <c r="EQ1206" s="7"/>
      <c r="ER1206" s="7"/>
      <c r="ES1206" s="7"/>
      <c r="ET1206" s="7"/>
      <c r="EU1206" s="7"/>
      <c r="EV1206" s="7"/>
      <c r="EW1206" s="7"/>
      <c r="EX1206" s="7"/>
      <c r="EY1206" s="7"/>
      <c r="EZ1206" s="7"/>
      <c r="FA1206" s="7"/>
      <c r="FB1206" s="7"/>
      <c r="FC1206" s="7"/>
      <c r="FD1206" s="7"/>
      <c r="FE1206" s="7"/>
      <c r="FF1206" s="7"/>
      <c r="FG1206" s="7"/>
      <c r="FH1206" s="7"/>
      <c r="FI1206" s="7"/>
      <c r="FJ1206" s="7"/>
      <c r="FK1206" s="7"/>
      <c r="FL1206" s="7"/>
      <c r="FM1206" s="7"/>
      <c r="FN1206" s="7"/>
      <c r="FO1206" s="7"/>
      <c r="FP1206" s="7"/>
      <c r="FQ1206" s="7"/>
      <c r="FR1206" s="7"/>
    </row>
    <row r="1207" ht="15.75" customHeight="1">
      <c r="A1207" s="60"/>
      <c r="B1207" s="60"/>
      <c r="C1207" s="60"/>
      <c r="D1207" s="60"/>
      <c r="E1207" s="60"/>
      <c r="F1207" s="60"/>
      <c r="G1207" s="60"/>
      <c r="H1207" s="60"/>
      <c r="I1207" s="60"/>
      <c r="J1207" s="60"/>
      <c r="K1207" s="60"/>
      <c r="L1207" s="60"/>
      <c r="M1207" s="60"/>
      <c r="N1207" s="60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/>
      <c r="BQ1207" s="7"/>
      <c r="BR1207" s="7"/>
      <c r="BS1207" s="7"/>
      <c r="BT1207" s="7"/>
      <c r="BU1207" s="7"/>
      <c r="BV1207" s="8"/>
      <c r="BW1207" s="8"/>
      <c r="BX1207" s="8"/>
      <c r="BY1207" s="8"/>
      <c r="BZ1207" s="8"/>
      <c r="CA1207" s="8"/>
      <c r="CB1207" s="8"/>
      <c r="CC1207" s="8"/>
      <c r="CD1207" s="8"/>
      <c r="CE1207" s="8"/>
      <c r="CF1207" s="7"/>
      <c r="CG1207" s="7"/>
      <c r="CH1207" s="7"/>
      <c r="CI1207" s="7"/>
      <c r="CJ1207" s="7"/>
      <c r="CK1207" s="7"/>
      <c r="CL1207" s="7"/>
      <c r="CM1207" s="7"/>
      <c r="CN1207" s="7"/>
      <c r="CO1207" s="7"/>
      <c r="CP1207" s="7"/>
      <c r="CQ1207" s="7"/>
      <c r="CR1207" s="7"/>
      <c r="CS1207" s="7"/>
      <c r="CT1207" s="7"/>
      <c r="CU1207" s="7"/>
      <c r="CV1207" s="7"/>
      <c r="CW1207" s="7"/>
      <c r="CX1207" s="7"/>
      <c r="CY1207" s="7"/>
      <c r="CZ1207" s="7"/>
      <c r="DA1207" s="7"/>
      <c r="DB1207" s="7"/>
      <c r="DC1207" s="7"/>
      <c r="DD1207" s="7"/>
      <c r="DE1207" s="7"/>
      <c r="DF1207" s="7"/>
      <c r="DG1207" s="7"/>
      <c r="DH1207" s="7"/>
      <c r="DI1207" s="7"/>
      <c r="DJ1207" s="7"/>
      <c r="DK1207" s="7"/>
      <c r="DL1207" s="7"/>
      <c r="DM1207" s="7"/>
      <c r="DN1207" s="7"/>
      <c r="DO1207" s="7"/>
      <c r="DP1207" s="7"/>
      <c r="DQ1207" s="7"/>
      <c r="DR1207" s="7"/>
      <c r="DS1207" s="7"/>
      <c r="DT1207" s="7"/>
      <c r="DU1207" s="7"/>
      <c r="DV1207" s="8"/>
      <c r="DW1207" s="8"/>
      <c r="DX1207" s="8"/>
      <c r="DY1207" s="8"/>
      <c r="DZ1207" s="8"/>
      <c r="EA1207" s="8"/>
      <c r="EB1207" s="8"/>
      <c r="EC1207" s="8"/>
      <c r="ED1207" s="7"/>
      <c r="EE1207" s="7"/>
      <c r="EF1207" s="7"/>
      <c r="EG1207" s="7"/>
      <c r="EH1207" s="7"/>
      <c r="EI1207" s="7"/>
      <c r="EJ1207" s="7"/>
      <c r="EK1207" s="7"/>
      <c r="EL1207" s="7"/>
      <c r="EM1207" s="7"/>
      <c r="EN1207" s="7"/>
      <c r="EO1207" s="7"/>
      <c r="EP1207" s="7"/>
      <c r="EQ1207" s="7"/>
      <c r="ER1207" s="7"/>
      <c r="ES1207" s="7"/>
      <c r="ET1207" s="7"/>
      <c r="EU1207" s="7"/>
      <c r="EV1207" s="7"/>
      <c r="EW1207" s="7"/>
      <c r="EX1207" s="7"/>
      <c r="EY1207" s="7"/>
      <c r="EZ1207" s="7"/>
      <c r="FA1207" s="7"/>
      <c r="FB1207" s="7"/>
      <c r="FC1207" s="7"/>
      <c r="FD1207" s="7"/>
      <c r="FE1207" s="7"/>
      <c r="FF1207" s="7"/>
      <c r="FG1207" s="7"/>
      <c r="FH1207" s="7"/>
      <c r="FI1207" s="7"/>
      <c r="FJ1207" s="7"/>
      <c r="FK1207" s="7"/>
      <c r="FL1207" s="7"/>
      <c r="FM1207" s="7"/>
      <c r="FN1207" s="7"/>
      <c r="FO1207" s="7"/>
      <c r="FP1207" s="7"/>
      <c r="FQ1207" s="7"/>
      <c r="FR1207" s="7"/>
    </row>
    <row r="1208" ht="15.75" customHeight="1">
      <c r="A1208" s="60"/>
      <c r="B1208" s="60"/>
      <c r="C1208" s="60"/>
      <c r="D1208" s="60"/>
      <c r="E1208" s="60"/>
      <c r="F1208" s="60"/>
      <c r="G1208" s="60"/>
      <c r="H1208" s="60"/>
      <c r="I1208" s="60"/>
      <c r="J1208" s="60"/>
      <c r="K1208" s="60"/>
      <c r="L1208" s="60"/>
      <c r="M1208" s="60"/>
      <c r="N1208" s="60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  <c r="BN1208" s="7"/>
      <c r="BO1208" s="7"/>
      <c r="BP1208" s="7"/>
      <c r="BQ1208" s="7"/>
      <c r="BR1208" s="7"/>
      <c r="BS1208" s="7"/>
      <c r="BT1208" s="7"/>
      <c r="BU1208" s="7"/>
      <c r="BV1208" s="8"/>
      <c r="BW1208" s="8"/>
      <c r="BX1208" s="8"/>
      <c r="BY1208" s="8"/>
      <c r="BZ1208" s="8"/>
      <c r="CA1208" s="8"/>
      <c r="CB1208" s="8"/>
      <c r="CC1208" s="8"/>
      <c r="CD1208" s="8"/>
      <c r="CE1208" s="8"/>
      <c r="CF1208" s="7"/>
      <c r="CG1208" s="7"/>
      <c r="CH1208" s="7"/>
      <c r="CI1208" s="7"/>
      <c r="CJ1208" s="7"/>
      <c r="CK1208" s="7"/>
      <c r="CL1208" s="7"/>
      <c r="CM1208" s="7"/>
      <c r="CN1208" s="7"/>
      <c r="CO1208" s="7"/>
      <c r="CP1208" s="7"/>
      <c r="CQ1208" s="7"/>
      <c r="CR1208" s="7"/>
      <c r="CS1208" s="7"/>
      <c r="CT1208" s="7"/>
      <c r="CU1208" s="7"/>
      <c r="CV1208" s="7"/>
      <c r="CW1208" s="7"/>
      <c r="CX1208" s="7"/>
      <c r="CY1208" s="7"/>
      <c r="CZ1208" s="7"/>
      <c r="DA1208" s="7"/>
      <c r="DB1208" s="7"/>
      <c r="DC1208" s="7"/>
      <c r="DD1208" s="7"/>
      <c r="DE1208" s="7"/>
      <c r="DF1208" s="7"/>
      <c r="DG1208" s="7"/>
      <c r="DH1208" s="7"/>
      <c r="DI1208" s="7"/>
      <c r="DJ1208" s="7"/>
      <c r="DK1208" s="7"/>
      <c r="DL1208" s="7"/>
      <c r="DM1208" s="7"/>
      <c r="DN1208" s="7"/>
      <c r="DO1208" s="7"/>
      <c r="DP1208" s="7"/>
      <c r="DQ1208" s="7"/>
      <c r="DR1208" s="7"/>
      <c r="DS1208" s="7"/>
      <c r="DT1208" s="7"/>
      <c r="DU1208" s="7"/>
      <c r="DV1208" s="8"/>
      <c r="DW1208" s="8"/>
      <c r="DX1208" s="8"/>
      <c r="DY1208" s="8"/>
      <c r="DZ1208" s="8"/>
      <c r="EA1208" s="8"/>
      <c r="EB1208" s="8"/>
      <c r="EC1208" s="8"/>
      <c r="ED1208" s="7"/>
      <c r="EE1208" s="7"/>
      <c r="EF1208" s="7"/>
      <c r="EG1208" s="7"/>
      <c r="EH1208" s="7"/>
      <c r="EI1208" s="7"/>
      <c r="EJ1208" s="7"/>
      <c r="EK1208" s="7"/>
      <c r="EL1208" s="7"/>
      <c r="EM1208" s="7"/>
      <c r="EN1208" s="7"/>
      <c r="EO1208" s="7"/>
      <c r="EP1208" s="7"/>
      <c r="EQ1208" s="7"/>
      <c r="ER1208" s="7"/>
      <c r="ES1208" s="7"/>
      <c r="ET1208" s="7"/>
      <c r="EU1208" s="7"/>
      <c r="EV1208" s="7"/>
      <c r="EW1208" s="7"/>
      <c r="EX1208" s="7"/>
      <c r="EY1208" s="7"/>
      <c r="EZ1208" s="7"/>
      <c r="FA1208" s="7"/>
      <c r="FB1208" s="7"/>
      <c r="FC1208" s="7"/>
      <c r="FD1208" s="7"/>
      <c r="FE1208" s="7"/>
      <c r="FF1208" s="7"/>
      <c r="FG1208" s="7"/>
      <c r="FH1208" s="7"/>
      <c r="FI1208" s="7"/>
      <c r="FJ1208" s="7"/>
      <c r="FK1208" s="7"/>
      <c r="FL1208" s="7"/>
      <c r="FM1208" s="7"/>
      <c r="FN1208" s="7"/>
      <c r="FO1208" s="7"/>
      <c r="FP1208" s="7"/>
      <c r="FQ1208" s="7"/>
      <c r="FR1208" s="7"/>
    </row>
    <row r="1209" ht="15.75" customHeight="1">
      <c r="A1209" s="60"/>
      <c r="B1209" s="60"/>
      <c r="C1209" s="60"/>
      <c r="D1209" s="60"/>
      <c r="E1209" s="60"/>
      <c r="F1209" s="60"/>
      <c r="G1209" s="60"/>
      <c r="H1209" s="60"/>
      <c r="I1209" s="60"/>
      <c r="J1209" s="60"/>
      <c r="K1209" s="60"/>
      <c r="L1209" s="60"/>
      <c r="M1209" s="60"/>
      <c r="N1209" s="60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8"/>
      <c r="BW1209" s="8"/>
      <c r="BX1209" s="8"/>
      <c r="BY1209" s="8"/>
      <c r="BZ1209" s="8"/>
      <c r="CA1209" s="8"/>
      <c r="CB1209" s="8"/>
      <c r="CC1209" s="8"/>
      <c r="CD1209" s="8"/>
      <c r="CE1209" s="8"/>
      <c r="CF1209" s="7"/>
      <c r="CG1209" s="7"/>
      <c r="CH1209" s="7"/>
      <c r="CI1209" s="7"/>
      <c r="CJ1209" s="7"/>
      <c r="CK1209" s="7"/>
      <c r="CL1209" s="7"/>
      <c r="CM1209" s="7"/>
      <c r="CN1209" s="7"/>
      <c r="CO1209" s="7"/>
      <c r="CP1209" s="7"/>
      <c r="CQ1209" s="7"/>
      <c r="CR1209" s="7"/>
      <c r="CS1209" s="7"/>
      <c r="CT1209" s="7"/>
      <c r="CU1209" s="7"/>
      <c r="CV1209" s="7"/>
      <c r="CW1209" s="7"/>
      <c r="CX1209" s="7"/>
      <c r="CY1209" s="7"/>
      <c r="CZ1209" s="7"/>
      <c r="DA1209" s="7"/>
      <c r="DB1209" s="7"/>
      <c r="DC1209" s="7"/>
      <c r="DD1209" s="7"/>
      <c r="DE1209" s="7"/>
      <c r="DF1209" s="7"/>
      <c r="DG1209" s="7"/>
      <c r="DH1209" s="7"/>
      <c r="DI1209" s="7"/>
      <c r="DJ1209" s="7"/>
      <c r="DK1209" s="7"/>
      <c r="DL1209" s="7"/>
      <c r="DM1209" s="7"/>
      <c r="DN1209" s="7"/>
      <c r="DO1209" s="7"/>
      <c r="DP1209" s="7"/>
      <c r="DQ1209" s="7"/>
      <c r="DR1209" s="7"/>
      <c r="DS1209" s="7"/>
      <c r="DT1209" s="7"/>
      <c r="DU1209" s="7"/>
      <c r="DV1209" s="8"/>
      <c r="DW1209" s="8"/>
      <c r="DX1209" s="8"/>
      <c r="DY1209" s="8"/>
      <c r="DZ1209" s="8"/>
      <c r="EA1209" s="8"/>
      <c r="EB1209" s="8"/>
      <c r="EC1209" s="8"/>
      <c r="ED1209" s="7"/>
      <c r="EE1209" s="7"/>
      <c r="EF1209" s="7"/>
      <c r="EG1209" s="7"/>
      <c r="EH1209" s="7"/>
      <c r="EI1209" s="7"/>
      <c r="EJ1209" s="7"/>
      <c r="EK1209" s="7"/>
      <c r="EL1209" s="7"/>
      <c r="EM1209" s="7"/>
      <c r="EN1209" s="7"/>
      <c r="EO1209" s="7"/>
      <c r="EP1209" s="7"/>
      <c r="EQ1209" s="7"/>
      <c r="ER1209" s="7"/>
      <c r="ES1209" s="7"/>
      <c r="ET1209" s="7"/>
      <c r="EU1209" s="7"/>
      <c r="EV1209" s="7"/>
      <c r="EW1209" s="7"/>
      <c r="EX1209" s="7"/>
      <c r="EY1209" s="7"/>
      <c r="EZ1209" s="7"/>
      <c r="FA1209" s="7"/>
      <c r="FB1209" s="7"/>
      <c r="FC1209" s="7"/>
      <c r="FD1209" s="7"/>
      <c r="FE1209" s="7"/>
      <c r="FF1209" s="7"/>
      <c r="FG1209" s="7"/>
      <c r="FH1209" s="7"/>
      <c r="FI1209" s="7"/>
      <c r="FJ1209" s="7"/>
      <c r="FK1209" s="7"/>
      <c r="FL1209" s="7"/>
      <c r="FM1209" s="7"/>
      <c r="FN1209" s="7"/>
      <c r="FO1209" s="7"/>
      <c r="FP1209" s="7"/>
      <c r="FQ1209" s="7"/>
      <c r="FR1209" s="7"/>
    </row>
    <row r="1210" ht="15.75" customHeight="1">
      <c r="A1210" s="60"/>
      <c r="B1210" s="60"/>
      <c r="C1210" s="60"/>
      <c r="D1210" s="60"/>
      <c r="E1210" s="60"/>
      <c r="F1210" s="60"/>
      <c r="G1210" s="60"/>
      <c r="H1210" s="60"/>
      <c r="I1210" s="60"/>
      <c r="J1210" s="60"/>
      <c r="K1210" s="60"/>
      <c r="L1210" s="60"/>
      <c r="M1210" s="60"/>
      <c r="N1210" s="60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8"/>
      <c r="BW1210" s="8"/>
      <c r="BX1210" s="8"/>
      <c r="BY1210" s="8"/>
      <c r="BZ1210" s="8"/>
      <c r="CA1210" s="8"/>
      <c r="CB1210" s="8"/>
      <c r="CC1210" s="8"/>
      <c r="CD1210" s="8"/>
      <c r="CE1210" s="8"/>
      <c r="CF1210" s="7"/>
      <c r="CG1210" s="7"/>
      <c r="CH1210" s="7"/>
      <c r="CI1210" s="7"/>
      <c r="CJ1210" s="7"/>
      <c r="CK1210" s="7"/>
      <c r="CL1210" s="7"/>
      <c r="CM1210" s="7"/>
      <c r="CN1210" s="7"/>
      <c r="CO1210" s="7"/>
      <c r="CP1210" s="7"/>
      <c r="CQ1210" s="7"/>
      <c r="CR1210" s="7"/>
      <c r="CS1210" s="7"/>
      <c r="CT1210" s="7"/>
      <c r="CU1210" s="7"/>
      <c r="CV1210" s="7"/>
      <c r="CW1210" s="7"/>
      <c r="CX1210" s="7"/>
      <c r="CY1210" s="7"/>
      <c r="CZ1210" s="7"/>
      <c r="DA1210" s="7"/>
      <c r="DB1210" s="7"/>
      <c r="DC1210" s="7"/>
      <c r="DD1210" s="7"/>
      <c r="DE1210" s="7"/>
      <c r="DF1210" s="7"/>
      <c r="DG1210" s="7"/>
      <c r="DH1210" s="7"/>
      <c r="DI1210" s="7"/>
      <c r="DJ1210" s="7"/>
      <c r="DK1210" s="7"/>
      <c r="DL1210" s="7"/>
      <c r="DM1210" s="7"/>
      <c r="DN1210" s="7"/>
      <c r="DO1210" s="7"/>
      <c r="DP1210" s="7"/>
      <c r="DQ1210" s="7"/>
      <c r="DR1210" s="7"/>
      <c r="DS1210" s="7"/>
      <c r="DT1210" s="7"/>
      <c r="DU1210" s="7"/>
      <c r="DV1210" s="8"/>
      <c r="DW1210" s="8"/>
      <c r="DX1210" s="8"/>
      <c r="DY1210" s="8"/>
      <c r="DZ1210" s="8"/>
      <c r="EA1210" s="8"/>
      <c r="EB1210" s="8"/>
      <c r="EC1210" s="8"/>
      <c r="ED1210" s="7"/>
      <c r="EE1210" s="7"/>
      <c r="EF1210" s="7"/>
      <c r="EG1210" s="7"/>
      <c r="EH1210" s="7"/>
      <c r="EI1210" s="7"/>
      <c r="EJ1210" s="7"/>
      <c r="EK1210" s="7"/>
      <c r="EL1210" s="7"/>
      <c r="EM1210" s="7"/>
      <c r="EN1210" s="7"/>
      <c r="EO1210" s="7"/>
      <c r="EP1210" s="7"/>
      <c r="EQ1210" s="7"/>
      <c r="ER1210" s="7"/>
      <c r="ES1210" s="7"/>
      <c r="ET1210" s="7"/>
      <c r="EU1210" s="7"/>
      <c r="EV1210" s="7"/>
      <c r="EW1210" s="7"/>
      <c r="EX1210" s="7"/>
      <c r="EY1210" s="7"/>
      <c r="EZ1210" s="7"/>
      <c r="FA1210" s="7"/>
      <c r="FB1210" s="7"/>
      <c r="FC1210" s="7"/>
      <c r="FD1210" s="7"/>
      <c r="FE1210" s="7"/>
      <c r="FF1210" s="7"/>
      <c r="FG1210" s="7"/>
      <c r="FH1210" s="7"/>
      <c r="FI1210" s="7"/>
      <c r="FJ1210" s="7"/>
      <c r="FK1210" s="7"/>
      <c r="FL1210" s="7"/>
      <c r="FM1210" s="7"/>
      <c r="FN1210" s="7"/>
      <c r="FO1210" s="7"/>
      <c r="FP1210" s="7"/>
      <c r="FQ1210" s="7"/>
      <c r="FR1210" s="7"/>
    </row>
    <row r="1211" ht="15.75" customHeight="1">
      <c r="A1211" s="60"/>
      <c r="B1211" s="60"/>
      <c r="C1211" s="60"/>
      <c r="D1211" s="60"/>
      <c r="E1211" s="60"/>
      <c r="F1211" s="60"/>
      <c r="G1211" s="60"/>
      <c r="H1211" s="60"/>
      <c r="I1211" s="60"/>
      <c r="J1211" s="60"/>
      <c r="K1211" s="60"/>
      <c r="L1211" s="60"/>
      <c r="M1211" s="60"/>
      <c r="N1211" s="60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8"/>
      <c r="BW1211" s="8"/>
      <c r="BX1211" s="8"/>
      <c r="BY1211" s="8"/>
      <c r="BZ1211" s="8"/>
      <c r="CA1211" s="8"/>
      <c r="CB1211" s="8"/>
      <c r="CC1211" s="8"/>
      <c r="CD1211" s="8"/>
      <c r="CE1211" s="8"/>
      <c r="CF1211" s="7"/>
      <c r="CG1211" s="7"/>
      <c r="CH1211" s="7"/>
      <c r="CI1211" s="7"/>
      <c r="CJ1211" s="7"/>
      <c r="CK1211" s="7"/>
      <c r="CL1211" s="7"/>
      <c r="CM1211" s="7"/>
      <c r="CN1211" s="7"/>
      <c r="CO1211" s="7"/>
      <c r="CP1211" s="7"/>
      <c r="CQ1211" s="7"/>
      <c r="CR1211" s="7"/>
      <c r="CS1211" s="7"/>
      <c r="CT1211" s="7"/>
      <c r="CU1211" s="7"/>
      <c r="CV1211" s="7"/>
      <c r="CW1211" s="7"/>
      <c r="CX1211" s="7"/>
      <c r="CY1211" s="7"/>
      <c r="CZ1211" s="7"/>
      <c r="DA1211" s="7"/>
      <c r="DB1211" s="7"/>
      <c r="DC1211" s="7"/>
      <c r="DD1211" s="7"/>
      <c r="DE1211" s="7"/>
      <c r="DF1211" s="7"/>
      <c r="DG1211" s="7"/>
      <c r="DH1211" s="7"/>
      <c r="DI1211" s="7"/>
      <c r="DJ1211" s="7"/>
      <c r="DK1211" s="7"/>
      <c r="DL1211" s="7"/>
      <c r="DM1211" s="7"/>
      <c r="DN1211" s="7"/>
      <c r="DO1211" s="7"/>
      <c r="DP1211" s="7"/>
      <c r="DQ1211" s="7"/>
      <c r="DR1211" s="7"/>
      <c r="DS1211" s="7"/>
      <c r="DT1211" s="7"/>
      <c r="DU1211" s="7"/>
      <c r="DV1211" s="8"/>
      <c r="DW1211" s="8"/>
      <c r="DX1211" s="8"/>
      <c r="DY1211" s="8"/>
      <c r="DZ1211" s="8"/>
      <c r="EA1211" s="8"/>
      <c r="EB1211" s="8"/>
      <c r="EC1211" s="8"/>
      <c r="ED1211" s="7"/>
      <c r="EE1211" s="7"/>
      <c r="EF1211" s="7"/>
      <c r="EG1211" s="7"/>
      <c r="EH1211" s="7"/>
      <c r="EI1211" s="7"/>
      <c r="EJ1211" s="7"/>
      <c r="EK1211" s="7"/>
      <c r="EL1211" s="7"/>
      <c r="EM1211" s="7"/>
      <c r="EN1211" s="7"/>
      <c r="EO1211" s="7"/>
      <c r="EP1211" s="7"/>
      <c r="EQ1211" s="7"/>
      <c r="ER1211" s="7"/>
      <c r="ES1211" s="7"/>
      <c r="ET1211" s="7"/>
      <c r="EU1211" s="7"/>
      <c r="EV1211" s="7"/>
      <c r="EW1211" s="7"/>
      <c r="EX1211" s="7"/>
      <c r="EY1211" s="7"/>
      <c r="EZ1211" s="7"/>
      <c r="FA1211" s="7"/>
      <c r="FB1211" s="7"/>
      <c r="FC1211" s="7"/>
      <c r="FD1211" s="7"/>
      <c r="FE1211" s="7"/>
      <c r="FF1211" s="7"/>
      <c r="FG1211" s="7"/>
      <c r="FH1211" s="7"/>
      <c r="FI1211" s="7"/>
      <c r="FJ1211" s="7"/>
      <c r="FK1211" s="7"/>
      <c r="FL1211" s="7"/>
      <c r="FM1211" s="7"/>
      <c r="FN1211" s="7"/>
      <c r="FO1211" s="7"/>
      <c r="FP1211" s="7"/>
      <c r="FQ1211" s="7"/>
      <c r="FR1211" s="7"/>
    </row>
    <row r="1212" ht="15.75" customHeight="1">
      <c r="A1212" s="60"/>
      <c r="B1212" s="60"/>
      <c r="C1212" s="60"/>
      <c r="D1212" s="60"/>
      <c r="E1212" s="60"/>
      <c r="F1212" s="60"/>
      <c r="G1212" s="60"/>
      <c r="H1212" s="60"/>
      <c r="I1212" s="60"/>
      <c r="J1212" s="60"/>
      <c r="K1212" s="60"/>
      <c r="L1212" s="60"/>
      <c r="M1212" s="60"/>
      <c r="N1212" s="60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8"/>
      <c r="BW1212" s="8"/>
      <c r="BX1212" s="8"/>
      <c r="BY1212" s="8"/>
      <c r="BZ1212" s="8"/>
      <c r="CA1212" s="8"/>
      <c r="CB1212" s="8"/>
      <c r="CC1212" s="8"/>
      <c r="CD1212" s="8"/>
      <c r="CE1212" s="8"/>
      <c r="CF1212" s="7"/>
      <c r="CG1212" s="7"/>
      <c r="CH1212" s="7"/>
      <c r="CI1212" s="7"/>
      <c r="CJ1212" s="7"/>
      <c r="CK1212" s="7"/>
      <c r="CL1212" s="7"/>
      <c r="CM1212" s="7"/>
      <c r="CN1212" s="7"/>
      <c r="CO1212" s="7"/>
      <c r="CP1212" s="7"/>
      <c r="CQ1212" s="7"/>
      <c r="CR1212" s="7"/>
      <c r="CS1212" s="7"/>
      <c r="CT1212" s="7"/>
      <c r="CU1212" s="7"/>
      <c r="CV1212" s="7"/>
      <c r="CW1212" s="7"/>
      <c r="CX1212" s="7"/>
      <c r="CY1212" s="7"/>
      <c r="CZ1212" s="7"/>
      <c r="DA1212" s="7"/>
      <c r="DB1212" s="7"/>
      <c r="DC1212" s="7"/>
      <c r="DD1212" s="7"/>
      <c r="DE1212" s="7"/>
      <c r="DF1212" s="7"/>
      <c r="DG1212" s="7"/>
      <c r="DH1212" s="7"/>
      <c r="DI1212" s="7"/>
      <c r="DJ1212" s="7"/>
      <c r="DK1212" s="7"/>
      <c r="DL1212" s="7"/>
      <c r="DM1212" s="7"/>
      <c r="DN1212" s="7"/>
      <c r="DO1212" s="7"/>
      <c r="DP1212" s="7"/>
      <c r="DQ1212" s="7"/>
      <c r="DR1212" s="7"/>
      <c r="DS1212" s="7"/>
      <c r="DT1212" s="7"/>
      <c r="DU1212" s="7"/>
      <c r="DV1212" s="8"/>
      <c r="DW1212" s="8"/>
      <c r="DX1212" s="8"/>
      <c r="DY1212" s="8"/>
      <c r="DZ1212" s="8"/>
      <c r="EA1212" s="8"/>
      <c r="EB1212" s="8"/>
      <c r="EC1212" s="8"/>
      <c r="ED1212" s="7"/>
      <c r="EE1212" s="7"/>
      <c r="EF1212" s="7"/>
      <c r="EG1212" s="7"/>
      <c r="EH1212" s="7"/>
      <c r="EI1212" s="7"/>
      <c r="EJ1212" s="7"/>
      <c r="EK1212" s="7"/>
      <c r="EL1212" s="7"/>
      <c r="EM1212" s="7"/>
      <c r="EN1212" s="7"/>
      <c r="EO1212" s="7"/>
      <c r="EP1212" s="7"/>
      <c r="EQ1212" s="7"/>
      <c r="ER1212" s="7"/>
      <c r="ES1212" s="7"/>
      <c r="ET1212" s="7"/>
      <c r="EU1212" s="7"/>
      <c r="EV1212" s="7"/>
      <c r="EW1212" s="7"/>
      <c r="EX1212" s="7"/>
      <c r="EY1212" s="7"/>
      <c r="EZ1212" s="7"/>
      <c r="FA1212" s="7"/>
      <c r="FB1212" s="7"/>
      <c r="FC1212" s="7"/>
      <c r="FD1212" s="7"/>
      <c r="FE1212" s="7"/>
      <c r="FF1212" s="7"/>
      <c r="FG1212" s="7"/>
      <c r="FH1212" s="7"/>
      <c r="FI1212" s="7"/>
      <c r="FJ1212" s="7"/>
      <c r="FK1212" s="7"/>
      <c r="FL1212" s="7"/>
      <c r="FM1212" s="7"/>
      <c r="FN1212" s="7"/>
      <c r="FO1212" s="7"/>
      <c r="FP1212" s="7"/>
      <c r="FQ1212" s="7"/>
      <c r="FR1212" s="7"/>
    </row>
    <row r="1213" ht="15.75" customHeight="1">
      <c r="A1213" s="60"/>
      <c r="B1213" s="60"/>
      <c r="C1213" s="60"/>
      <c r="D1213" s="60"/>
      <c r="E1213" s="60"/>
      <c r="F1213" s="60"/>
      <c r="G1213" s="60"/>
      <c r="H1213" s="60"/>
      <c r="I1213" s="60"/>
      <c r="J1213" s="60"/>
      <c r="K1213" s="60"/>
      <c r="L1213" s="60"/>
      <c r="M1213" s="60"/>
      <c r="N1213" s="60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8"/>
      <c r="BW1213" s="8"/>
      <c r="BX1213" s="8"/>
      <c r="BY1213" s="8"/>
      <c r="BZ1213" s="8"/>
      <c r="CA1213" s="8"/>
      <c r="CB1213" s="8"/>
      <c r="CC1213" s="8"/>
      <c r="CD1213" s="8"/>
      <c r="CE1213" s="8"/>
      <c r="CF1213" s="7"/>
      <c r="CG1213" s="7"/>
      <c r="CH1213" s="7"/>
      <c r="CI1213" s="7"/>
      <c r="CJ1213" s="7"/>
      <c r="CK1213" s="7"/>
      <c r="CL1213" s="7"/>
      <c r="CM1213" s="7"/>
      <c r="CN1213" s="7"/>
      <c r="CO1213" s="7"/>
      <c r="CP1213" s="7"/>
      <c r="CQ1213" s="7"/>
      <c r="CR1213" s="7"/>
      <c r="CS1213" s="7"/>
      <c r="CT1213" s="7"/>
      <c r="CU1213" s="7"/>
      <c r="CV1213" s="7"/>
      <c r="CW1213" s="7"/>
      <c r="CX1213" s="7"/>
      <c r="CY1213" s="7"/>
      <c r="CZ1213" s="7"/>
      <c r="DA1213" s="7"/>
      <c r="DB1213" s="7"/>
      <c r="DC1213" s="7"/>
      <c r="DD1213" s="7"/>
      <c r="DE1213" s="7"/>
      <c r="DF1213" s="7"/>
      <c r="DG1213" s="7"/>
      <c r="DH1213" s="7"/>
      <c r="DI1213" s="7"/>
      <c r="DJ1213" s="7"/>
      <c r="DK1213" s="7"/>
      <c r="DL1213" s="7"/>
      <c r="DM1213" s="7"/>
      <c r="DN1213" s="7"/>
      <c r="DO1213" s="7"/>
      <c r="DP1213" s="7"/>
      <c r="DQ1213" s="7"/>
      <c r="DR1213" s="7"/>
      <c r="DS1213" s="7"/>
      <c r="DT1213" s="7"/>
      <c r="DU1213" s="7"/>
      <c r="DV1213" s="8"/>
      <c r="DW1213" s="8"/>
      <c r="DX1213" s="8"/>
      <c r="DY1213" s="8"/>
      <c r="DZ1213" s="8"/>
      <c r="EA1213" s="8"/>
      <c r="EB1213" s="8"/>
      <c r="EC1213" s="8"/>
      <c r="ED1213" s="7"/>
      <c r="EE1213" s="7"/>
      <c r="EF1213" s="7"/>
      <c r="EG1213" s="7"/>
      <c r="EH1213" s="7"/>
      <c r="EI1213" s="7"/>
      <c r="EJ1213" s="7"/>
      <c r="EK1213" s="7"/>
      <c r="EL1213" s="7"/>
      <c r="EM1213" s="7"/>
      <c r="EN1213" s="7"/>
      <c r="EO1213" s="7"/>
      <c r="EP1213" s="7"/>
      <c r="EQ1213" s="7"/>
      <c r="ER1213" s="7"/>
      <c r="ES1213" s="7"/>
      <c r="ET1213" s="7"/>
      <c r="EU1213" s="7"/>
      <c r="EV1213" s="7"/>
      <c r="EW1213" s="7"/>
      <c r="EX1213" s="7"/>
      <c r="EY1213" s="7"/>
      <c r="EZ1213" s="7"/>
      <c r="FA1213" s="7"/>
      <c r="FB1213" s="7"/>
      <c r="FC1213" s="7"/>
      <c r="FD1213" s="7"/>
      <c r="FE1213" s="7"/>
      <c r="FF1213" s="7"/>
      <c r="FG1213" s="7"/>
      <c r="FH1213" s="7"/>
      <c r="FI1213" s="7"/>
      <c r="FJ1213" s="7"/>
      <c r="FK1213" s="7"/>
      <c r="FL1213" s="7"/>
      <c r="FM1213" s="7"/>
      <c r="FN1213" s="7"/>
      <c r="FO1213" s="7"/>
      <c r="FP1213" s="7"/>
      <c r="FQ1213" s="7"/>
      <c r="FR1213" s="7"/>
    </row>
    <row r="1214" ht="15.75" customHeight="1">
      <c r="A1214" s="60"/>
      <c r="B1214" s="60"/>
      <c r="C1214" s="60"/>
      <c r="D1214" s="60"/>
      <c r="E1214" s="60"/>
      <c r="F1214" s="60"/>
      <c r="G1214" s="60"/>
      <c r="H1214" s="60"/>
      <c r="I1214" s="60"/>
      <c r="J1214" s="60"/>
      <c r="K1214" s="60"/>
      <c r="L1214" s="60"/>
      <c r="M1214" s="60"/>
      <c r="N1214" s="60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8"/>
      <c r="BW1214" s="8"/>
      <c r="BX1214" s="8"/>
      <c r="BY1214" s="8"/>
      <c r="BZ1214" s="8"/>
      <c r="CA1214" s="8"/>
      <c r="CB1214" s="8"/>
      <c r="CC1214" s="8"/>
      <c r="CD1214" s="8"/>
      <c r="CE1214" s="8"/>
      <c r="CF1214" s="7"/>
      <c r="CG1214" s="7"/>
      <c r="CH1214" s="7"/>
      <c r="CI1214" s="7"/>
      <c r="CJ1214" s="7"/>
      <c r="CK1214" s="7"/>
      <c r="CL1214" s="7"/>
      <c r="CM1214" s="7"/>
      <c r="CN1214" s="7"/>
      <c r="CO1214" s="7"/>
      <c r="CP1214" s="7"/>
      <c r="CQ1214" s="7"/>
      <c r="CR1214" s="7"/>
      <c r="CS1214" s="7"/>
      <c r="CT1214" s="7"/>
      <c r="CU1214" s="7"/>
      <c r="CV1214" s="7"/>
      <c r="CW1214" s="7"/>
      <c r="CX1214" s="7"/>
      <c r="CY1214" s="7"/>
      <c r="CZ1214" s="7"/>
      <c r="DA1214" s="7"/>
      <c r="DB1214" s="7"/>
      <c r="DC1214" s="7"/>
      <c r="DD1214" s="7"/>
      <c r="DE1214" s="7"/>
      <c r="DF1214" s="7"/>
      <c r="DG1214" s="7"/>
      <c r="DH1214" s="7"/>
      <c r="DI1214" s="7"/>
      <c r="DJ1214" s="7"/>
      <c r="DK1214" s="7"/>
      <c r="DL1214" s="7"/>
      <c r="DM1214" s="7"/>
      <c r="DN1214" s="7"/>
      <c r="DO1214" s="7"/>
      <c r="DP1214" s="7"/>
      <c r="DQ1214" s="7"/>
      <c r="DR1214" s="7"/>
      <c r="DS1214" s="7"/>
      <c r="DT1214" s="7"/>
      <c r="DU1214" s="7"/>
      <c r="DV1214" s="8"/>
      <c r="DW1214" s="8"/>
      <c r="DX1214" s="8"/>
      <c r="DY1214" s="8"/>
      <c r="DZ1214" s="8"/>
      <c r="EA1214" s="8"/>
      <c r="EB1214" s="8"/>
      <c r="EC1214" s="8"/>
      <c r="ED1214" s="7"/>
      <c r="EE1214" s="7"/>
      <c r="EF1214" s="7"/>
      <c r="EG1214" s="7"/>
      <c r="EH1214" s="7"/>
      <c r="EI1214" s="7"/>
      <c r="EJ1214" s="7"/>
      <c r="EK1214" s="7"/>
      <c r="EL1214" s="7"/>
      <c r="EM1214" s="7"/>
      <c r="EN1214" s="7"/>
      <c r="EO1214" s="7"/>
      <c r="EP1214" s="7"/>
      <c r="EQ1214" s="7"/>
      <c r="ER1214" s="7"/>
      <c r="ES1214" s="7"/>
      <c r="ET1214" s="7"/>
      <c r="EU1214" s="7"/>
      <c r="EV1214" s="7"/>
      <c r="EW1214" s="7"/>
      <c r="EX1214" s="7"/>
      <c r="EY1214" s="7"/>
      <c r="EZ1214" s="7"/>
      <c r="FA1214" s="7"/>
      <c r="FB1214" s="7"/>
      <c r="FC1214" s="7"/>
      <c r="FD1214" s="7"/>
      <c r="FE1214" s="7"/>
      <c r="FF1214" s="7"/>
      <c r="FG1214" s="7"/>
      <c r="FH1214" s="7"/>
      <c r="FI1214" s="7"/>
      <c r="FJ1214" s="7"/>
      <c r="FK1214" s="7"/>
      <c r="FL1214" s="7"/>
      <c r="FM1214" s="7"/>
      <c r="FN1214" s="7"/>
      <c r="FO1214" s="7"/>
      <c r="FP1214" s="7"/>
      <c r="FQ1214" s="7"/>
      <c r="FR1214" s="7"/>
    </row>
    <row r="1215" ht="15.75" customHeight="1">
      <c r="A1215" s="60"/>
      <c r="B1215" s="60"/>
      <c r="C1215" s="60"/>
      <c r="D1215" s="60"/>
      <c r="E1215" s="60"/>
      <c r="F1215" s="60"/>
      <c r="G1215" s="60"/>
      <c r="H1215" s="60"/>
      <c r="I1215" s="60"/>
      <c r="J1215" s="60"/>
      <c r="K1215" s="60"/>
      <c r="L1215" s="60"/>
      <c r="M1215" s="60"/>
      <c r="N1215" s="60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  <c r="BN1215" s="7"/>
      <c r="BO1215" s="7"/>
      <c r="BP1215" s="7"/>
      <c r="BQ1215" s="7"/>
      <c r="BR1215" s="7"/>
      <c r="BS1215" s="7"/>
      <c r="BT1215" s="7"/>
      <c r="BU1215" s="7"/>
      <c r="BV1215" s="8"/>
      <c r="BW1215" s="8"/>
      <c r="BX1215" s="8"/>
      <c r="BY1215" s="8"/>
      <c r="BZ1215" s="8"/>
      <c r="CA1215" s="8"/>
      <c r="CB1215" s="8"/>
      <c r="CC1215" s="8"/>
      <c r="CD1215" s="8"/>
      <c r="CE1215" s="8"/>
      <c r="CF1215" s="7"/>
      <c r="CG1215" s="7"/>
      <c r="CH1215" s="7"/>
      <c r="CI1215" s="7"/>
      <c r="CJ1215" s="7"/>
      <c r="CK1215" s="7"/>
      <c r="CL1215" s="7"/>
      <c r="CM1215" s="7"/>
      <c r="CN1215" s="7"/>
      <c r="CO1215" s="7"/>
      <c r="CP1215" s="7"/>
      <c r="CQ1215" s="7"/>
      <c r="CR1215" s="7"/>
      <c r="CS1215" s="7"/>
      <c r="CT1215" s="7"/>
      <c r="CU1215" s="7"/>
      <c r="CV1215" s="7"/>
      <c r="CW1215" s="7"/>
      <c r="CX1215" s="7"/>
      <c r="CY1215" s="7"/>
      <c r="CZ1215" s="7"/>
      <c r="DA1215" s="7"/>
      <c r="DB1215" s="7"/>
      <c r="DC1215" s="7"/>
      <c r="DD1215" s="7"/>
      <c r="DE1215" s="7"/>
      <c r="DF1215" s="7"/>
      <c r="DG1215" s="7"/>
      <c r="DH1215" s="7"/>
      <c r="DI1215" s="7"/>
      <c r="DJ1215" s="7"/>
      <c r="DK1215" s="7"/>
      <c r="DL1215" s="7"/>
      <c r="DM1215" s="7"/>
      <c r="DN1215" s="7"/>
      <c r="DO1215" s="7"/>
      <c r="DP1215" s="7"/>
      <c r="DQ1215" s="7"/>
      <c r="DR1215" s="7"/>
      <c r="DS1215" s="7"/>
      <c r="DT1215" s="7"/>
      <c r="DU1215" s="7"/>
      <c r="DV1215" s="8"/>
      <c r="DW1215" s="8"/>
      <c r="DX1215" s="8"/>
      <c r="DY1215" s="8"/>
      <c r="DZ1215" s="8"/>
      <c r="EA1215" s="8"/>
      <c r="EB1215" s="8"/>
      <c r="EC1215" s="8"/>
      <c r="ED1215" s="7"/>
      <c r="EE1215" s="7"/>
      <c r="EF1215" s="7"/>
      <c r="EG1215" s="7"/>
      <c r="EH1215" s="7"/>
      <c r="EI1215" s="7"/>
      <c r="EJ1215" s="7"/>
      <c r="EK1215" s="7"/>
      <c r="EL1215" s="7"/>
      <c r="EM1215" s="7"/>
      <c r="EN1215" s="7"/>
      <c r="EO1215" s="7"/>
      <c r="EP1215" s="7"/>
      <c r="EQ1215" s="7"/>
      <c r="ER1215" s="7"/>
      <c r="ES1215" s="7"/>
      <c r="ET1215" s="7"/>
      <c r="EU1215" s="7"/>
      <c r="EV1215" s="7"/>
      <c r="EW1215" s="7"/>
      <c r="EX1215" s="7"/>
      <c r="EY1215" s="7"/>
      <c r="EZ1215" s="7"/>
      <c r="FA1215" s="7"/>
      <c r="FB1215" s="7"/>
      <c r="FC1215" s="7"/>
      <c r="FD1215" s="7"/>
      <c r="FE1215" s="7"/>
      <c r="FF1215" s="7"/>
      <c r="FG1215" s="7"/>
      <c r="FH1215" s="7"/>
      <c r="FI1215" s="7"/>
      <c r="FJ1215" s="7"/>
      <c r="FK1215" s="7"/>
      <c r="FL1215" s="7"/>
      <c r="FM1215" s="7"/>
      <c r="FN1215" s="7"/>
      <c r="FO1215" s="7"/>
      <c r="FP1215" s="7"/>
      <c r="FQ1215" s="7"/>
      <c r="FR1215" s="7"/>
    </row>
    <row r="1216" ht="15.75" customHeight="1">
      <c r="A1216" s="60"/>
      <c r="B1216" s="60"/>
      <c r="C1216" s="60"/>
      <c r="D1216" s="60"/>
      <c r="E1216" s="60"/>
      <c r="F1216" s="60"/>
      <c r="G1216" s="60"/>
      <c r="H1216" s="60"/>
      <c r="I1216" s="60"/>
      <c r="J1216" s="60"/>
      <c r="K1216" s="60"/>
      <c r="L1216" s="60"/>
      <c r="M1216" s="60"/>
      <c r="N1216" s="60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  <c r="BN1216" s="7"/>
      <c r="BO1216" s="7"/>
      <c r="BP1216" s="7"/>
      <c r="BQ1216" s="7"/>
      <c r="BR1216" s="7"/>
      <c r="BS1216" s="7"/>
      <c r="BT1216" s="7"/>
      <c r="BU1216" s="7"/>
      <c r="BV1216" s="8"/>
      <c r="BW1216" s="8"/>
      <c r="BX1216" s="8"/>
      <c r="BY1216" s="8"/>
      <c r="BZ1216" s="8"/>
      <c r="CA1216" s="8"/>
      <c r="CB1216" s="8"/>
      <c r="CC1216" s="8"/>
      <c r="CD1216" s="8"/>
      <c r="CE1216" s="8"/>
      <c r="CF1216" s="7"/>
      <c r="CG1216" s="7"/>
      <c r="CH1216" s="7"/>
      <c r="CI1216" s="7"/>
      <c r="CJ1216" s="7"/>
      <c r="CK1216" s="7"/>
      <c r="CL1216" s="7"/>
      <c r="CM1216" s="7"/>
      <c r="CN1216" s="7"/>
      <c r="CO1216" s="7"/>
      <c r="CP1216" s="7"/>
      <c r="CQ1216" s="7"/>
      <c r="CR1216" s="7"/>
      <c r="CS1216" s="7"/>
      <c r="CT1216" s="7"/>
      <c r="CU1216" s="7"/>
      <c r="CV1216" s="7"/>
      <c r="CW1216" s="7"/>
      <c r="CX1216" s="7"/>
      <c r="CY1216" s="7"/>
      <c r="CZ1216" s="7"/>
      <c r="DA1216" s="7"/>
      <c r="DB1216" s="7"/>
      <c r="DC1216" s="7"/>
      <c r="DD1216" s="7"/>
      <c r="DE1216" s="7"/>
      <c r="DF1216" s="7"/>
      <c r="DG1216" s="7"/>
      <c r="DH1216" s="7"/>
      <c r="DI1216" s="7"/>
      <c r="DJ1216" s="7"/>
      <c r="DK1216" s="7"/>
      <c r="DL1216" s="7"/>
      <c r="DM1216" s="7"/>
      <c r="DN1216" s="7"/>
      <c r="DO1216" s="7"/>
      <c r="DP1216" s="7"/>
      <c r="DQ1216" s="7"/>
      <c r="DR1216" s="7"/>
      <c r="DS1216" s="7"/>
      <c r="DT1216" s="7"/>
      <c r="DU1216" s="7"/>
      <c r="DV1216" s="8"/>
      <c r="DW1216" s="8"/>
      <c r="DX1216" s="8"/>
      <c r="DY1216" s="8"/>
      <c r="DZ1216" s="8"/>
      <c r="EA1216" s="8"/>
      <c r="EB1216" s="8"/>
      <c r="EC1216" s="8"/>
      <c r="ED1216" s="7"/>
      <c r="EE1216" s="7"/>
      <c r="EF1216" s="7"/>
      <c r="EG1216" s="7"/>
      <c r="EH1216" s="7"/>
      <c r="EI1216" s="7"/>
      <c r="EJ1216" s="7"/>
      <c r="EK1216" s="7"/>
      <c r="EL1216" s="7"/>
      <c r="EM1216" s="7"/>
      <c r="EN1216" s="7"/>
      <c r="EO1216" s="7"/>
      <c r="EP1216" s="7"/>
      <c r="EQ1216" s="7"/>
      <c r="ER1216" s="7"/>
      <c r="ES1216" s="7"/>
      <c r="ET1216" s="7"/>
      <c r="EU1216" s="7"/>
      <c r="EV1216" s="7"/>
      <c r="EW1216" s="7"/>
      <c r="EX1216" s="7"/>
      <c r="EY1216" s="7"/>
      <c r="EZ1216" s="7"/>
      <c r="FA1216" s="7"/>
      <c r="FB1216" s="7"/>
      <c r="FC1216" s="7"/>
      <c r="FD1216" s="7"/>
      <c r="FE1216" s="7"/>
      <c r="FF1216" s="7"/>
      <c r="FG1216" s="7"/>
      <c r="FH1216" s="7"/>
      <c r="FI1216" s="7"/>
      <c r="FJ1216" s="7"/>
      <c r="FK1216" s="7"/>
      <c r="FL1216" s="7"/>
      <c r="FM1216" s="7"/>
      <c r="FN1216" s="7"/>
      <c r="FO1216" s="7"/>
      <c r="FP1216" s="7"/>
      <c r="FQ1216" s="7"/>
      <c r="FR1216" s="7"/>
    </row>
    <row r="1217" ht="15.75" customHeight="1">
      <c r="A1217" s="60"/>
      <c r="B1217" s="60"/>
      <c r="C1217" s="60"/>
      <c r="D1217" s="60"/>
      <c r="E1217" s="60"/>
      <c r="F1217" s="60"/>
      <c r="G1217" s="60"/>
      <c r="H1217" s="60"/>
      <c r="I1217" s="60"/>
      <c r="J1217" s="60"/>
      <c r="K1217" s="60"/>
      <c r="L1217" s="60"/>
      <c r="M1217" s="60"/>
      <c r="N1217" s="60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8"/>
      <c r="BW1217" s="8"/>
      <c r="BX1217" s="8"/>
      <c r="BY1217" s="8"/>
      <c r="BZ1217" s="8"/>
      <c r="CA1217" s="8"/>
      <c r="CB1217" s="8"/>
      <c r="CC1217" s="8"/>
      <c r="CD1217" s="8"/>
      <c r="CE1217" s="8"/>
      <c r="CF1217" s="7"/>
      <c r="CG1217" s="7"/>
      <c r="CH1217" s="7"/>
      <c r="CI1217" s="7"/>
      <c r="CJ1217" s="7"/>
      <c r="CK1217" s="7"/>
      <c r="CL1217" s="7"/>
      <c r="CM1217" s="7"/>
      <c r="CN1217" s="7"/>
      <c r="CO1217" s="7"/>
      <c r="CP1217" s="7"/>
      <c r="CQ1217" s="7"/>
      <c r="CR1217" s="7"/>
      <c r="CS1217" s="7"/>
      <c r="CT1217" s="7"/>
      <c r="CU1217" s="7"/>
      <c r="CV1217" s="7"/>
      <c r="CW1217" s="7"/>
      <c r="CX1217" s="7"/>
      <c r="CY1217" s="7"/>
      <c r="CZ1217" s="7"/>
      <c r="DA1217" s="7"/>
      <c r="DB1217" s="7"/>
      <c r="DC1217" s="7"/>
      <c r="DD1217" s="7"/>
      <c r="DE1217" s="7"/>
      <c r="DF1217" s="7"/>
      <c r="DG1217" s="7"/>
      <c r="DH1217" s="7"/>
      <c r="DI1217" s="7"/>
      <c r="DJ1217" s="7"/>
      <c r="DK1217" s="7"/>
      <c r="DL1217" s="7"/>
      <c r="DM1217" s="7"/>
      <c r="DN1217" s="7"/>
      <c r="DO1217" s="7"/>
      <c r="DP1217" s="7"/>
      <c r="DQ1217" s="7"/>
      <c r="DR1217" s="7"/>
      <c r="DS1217" s="7"/>
      <c r="DT1217" s="7"/>
      <c r="DU1217" s="7"/>
      <c r="DV1217" s="8"/>
      <c r="DW1217" s="8"/>
      <c r="DX1217" s="8"/>
      <c r="DY1217" s="8"/>
      <c r="DZ1217" s="8"/>
      <c r="EA1217" s="8"/>
      <c r="EB1217" s="8"/>
      <c r="EC1217" s="8"/>
      <c r="ED1217" s="7"/>
      <c r="EE1217" s="7"/>
      <c r="EF1217" s="7"/>
      <c r="EG1217" s="7"/>
      <c r="EH1217" s="7"/>
      <c r="EI1217" s="7"/>
      <c r="EJ1217" s="7"/>
      <c r="EK1217" s="7"/>
      <c r="EL1217" s="7"/>
      <c r="EM1217" s="7"/>
      <c r="EN1217" s="7"/>
      <c r="EO1217" s="7"/>
      <c r="EP1217" s="7"/>
      <c r="EQ1217" s="7"/>
      <c r="ER1217" s="7"/>
      <c r="ES1217" s="7"/>
      <c r="ET1217" s="7"/>
      <c r="EU1217" s="7"/>
      <c r="EV1217" s="7"/>
      <c r="EW1217" s="7"/>
      <c r="EX1217" s="7"/>
      <c r="EY1217" s="7"/>
      <c r="EZ1217" s="7"/>
      <c r="FA1217" s="7"/>
      <c r="FB1217" s="7"/>
      <c r="FC1217" s="7"/>
      <c r="FD1217" s="7"/>
      <c r="FE1217" s="7"/>
      <c r="FF1217" s="7"/>
      <c r="FG1217" s="7"/>
      <c r="FH1217" s="7"/>
      <c r="FI1217" s="7"/>
      <c r="FJ1217" s="7"/>
      <c r="FK1217" s="7"/>
      <c r="FL1217" s="7"/>
      <c r="FM1217" s="7"/>
      <c r="FN1217" s="7"/>
      <c r="FO1217" s="7"/>
      <c r="FP1217" s="7"/>
      <c r="FQ1217" s="7"/>
      <c r="FR1217" s="7"/>
    </row>
    <row r="1218" ht="15.75" customHeight="1">
      <c r="A1218" s="60"/>
      <c r="B1218" s="60"/>
      <c r="C1218" s="60"/>
      <c r="D1218" s="60"/>
      <c r="E1218" s="60"/>
      <c r="F1218" s="60"/>
      <c r="G1218" s="60"/>
      <c r="H1218" s="60"/>
      <c r="I1218" s="60"/>
      <c r="J1218" s="60"/>
      <c r="K1218" s="60"/>
      <c r="L1218" s="60"/>
      <c r="M1218" s="60"/>
      <c r="N1218" s="60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  <c r="BN1218" s="7"/>
      <c r="BO1218" s="7"/>
      <c r="BP1218" s="7"/>
      <c r="BQ1218" s="7"/>
      <c r="BR1218" s="7"/>
      <c r="BS1218" s="7"/>
      <c r="BT1218" s="7"/>
      <c r="BU1218" s="7"/>
      <c r="BV1218" s="8"/>
      <c r="BW1218" s="8"/>
      <c r="BX1218" s="8"/>
      <c r="BY1218" s="8"/>
      <c r="BZ1218" s="8"/>
      <c r="CA1218" s="8"/>
      <c r="CB1218" s="8"/>
      <c r="CC1218" s="8"/>
      <c r="CD1218" s="8"/>
      <c r="CE1218" s="8"/>
      <c r="CF1218" s="7"/>
      <c r="CG1218" s="7"/>
      <c r="CH1218" s="7"/>
      <c r="CI1218" s="7"/>
      <c r="CJ1218" s="7"/>
      <c r="CK1218" s="7"/>
      <c r="CL1218" s="7"/>
      <c r="CM1218" s="7"/>
      <c r="CN1218" s="7"/>
      <c r="CO1218" s="7"/>
      <c r="CP1218" s="7"/>
      <c r="CQ1218" s="7"/>
      <c r="CR1218" s="7"/>
      <c r="CS1218" s="7"/>
      <c r="CT1218" s="7"/>
      <c r="CU1218" s="7"/>
      <c r="CV1218" s="7"/>
      <c r="CW1218" s="7"/>
      <c r="CX1218" s="7"/>
      <c r="CY1218" s="7"/>
      <c r="CZ1218" s="7"/>
      <c r="DA1218" s="7"/>
      <c r="DB1218" s="7"/>
      <c r="DC1218" s="7"/>
      <c r="DD1218" s="7"/>
      <c r="DE1218" s="7"/>
      <c r="DF1218" s="7"/>
      <c r="DG1218" s="7"/>
      <c r="DH1218" s="7"/>
      <c r="DI1218" s="7"/>
      <c r="DJ1218" s="7"/>
      <c r="DK1218" s="7"/>
      <c r="DL1218" s="7"/>
      <c r="DM1218" s="7"/>
      <c r="DN1218" s="7"/>
      <c r="DO1218" s="7"/>
      <c r="DP1218" s="7"/>
      <c r="DQ1218" s="7"/>
      <c r="DR1218" s="7"/>
      <c r="DS1218" s="7"/>
      <c r="DT1218" s="7"/>
      <c r="DU1218" s="7"/>
      <c r="DV1218" s="8"/>
      <c r="DW1218" s="8"/>
      <c r="DX1218" s="8"/>
      <c r="DY1218" s="8"/>
      <c r="DZ1218" s="8"/>
      <c r="EA1218" s="8"/>
      <c r="EB1218" s="8"/>
      <c r="EC1218" s="8"/>
      <c r="ED1218" s="7"/>
      <c r="EE1218" s="7"/>
      <c r="EF1218" s="7"/>
      <c r="EG1218" s="7"/>
      <c r="EH1218" s="7"/>
      <c r="EI1218" s="7"/>
      <c r="EJ1218" s="7"/>
      <c r="EK1218" s="7"/>
      <c r="EL1218" s="7"/>
      <c r="EM1218" s="7"/>
      <c r="EN1218" s="7"/>
      <c r="EO1218" s="7"/>
      <c r="EP1218" s="7"/>
      <c r="EQ1218" s="7"/>
      <c r="ER1218" s="7"/>
      <c r="ES1218" s="7"/>
      <c r="ET1218" s="7"/>
      <c r="EU1218" s="7"/>
      <c r="EV1218" s="7"/>
      <c r="EW1218" s="7"/>
      <c r="EX1218" s="7"/>
      <c r="EY1218" s="7"/>
      <c r="EZ1218" s="7"/>
      <c r="FA1218" s="7"/>
      <c r="FB1218" s="7"/>
      <c r="FC1218" s="7"/>
      <c r="FD1218" s="7"/>
      <c r="FE1218" s="7"/>
      <c r="FF1218" s="7"/>
      <c r="FG1218" s="7"/>
      <c r="FH1218" s="7"/>
      <c r="FI1218" s="7"/>
      <c r="FJ1218" s="7"/>
      <c r="FK1218" s="7"/>
      <c r="FL1218" s="7"/>
      <c r="FM1218" s="7"/>
      <c r="FN1218" s="7"/>
      <c r="FO1218" s="7"/>
      <c r="FP1218" s="7"/>
      <c r="FQ1218" s="7"/>
      <c r="FR1218" s="7"/>
    </row>
    <row r="1219" ht="15.75" customHeight="1">
      <c r="A1219" s="60"/>
      <c r="B1219" s="60"/>
      <c r="C1219" s="60"/>
      <c r="D1219" s="60"/>
      <c r="E1219" s="60"/>
      <c r="F1219" s="60"/>
      <c r="G1219" s="60"/>
      <c r="H1219" s="60"/>
      <c r="I1219" s="60"/>
      <c r="J1219" s="60"/>
      <c r="K1219" s="60"/>
      <c r="L1219" s="60"/>
      <c r="M1219" s="60"/>
      <c r="N1219" s="60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8"/>
      <c r="BW1219" s="8"/>
      <c r="BX1219" s="8"/>
      <c r="BY1219" s="8"/>
      <c r="BZ1219" s="8"/>
      <c r="CA1219" s="8"/>
      <c r="CB1219" s="8"/>
      <c r="CC1219" s="8"/>
      <c r="CD1219" s="8"/>
      <c r="CE1219" s="8"/>
      <c r="CF1219" s="7"/>
      <c r="CG1219" s="7"/>
      <c r="CH1219" s="7"/>
      <c r="CI1219" s="7"/>
      <c r="CJ1219" s="7"/>
      <c r="CK1219" s="7"/>
      <c r="CL1219" s="7"/>
      <c r="CM1219" s="7"/>
      <c r="CN1219" s="7"/>
      <c r="CO1219" s="7"/>
      <c r="CP1219" s="7"/>
      <c r="CQ1219" s="7"/>
      <c r="CR1219" s="7"/>
      <c r="CS1219" s="7"/>
      <c r="CT1219" s="7"/>
      <c r="CU1219" s="7"/>
      <c r="CV1219" s="7"/>
      <c r="CW1219" s="7"/>
      <c r="CX1219" s="7"/>
      <c r="CY1219" s="7"/>
      <c r="CZ1219" s="7"/>
      <c r="DA1219" s="7"/>
      <c r="DB1219" s="7"/>
      <c r="DC1219" s="7"/>
      <c r="DD1219" s="7"/>
      <c r="DE1219" s="7"/>
      <c r="DF1219" s="7"/>
      <c r="DG1219" s="7"/>
      <c r="DH1219" s="7"/>
      <c r="DI1219" s="7"/>
      <c r="DJ1219" s="7"/>
      <c r="DK1219" s="7"/>
      <c r="DL1219" s="7"/>
      <c r="DM1219" s="7"/>
      <c r="DN1219" s="7"/>
      <c r="DO1219" s="7"/>
      <c r="DP1219" s="7"/>
      <c r="DQ1219" s="7"/>
      <c r="DR1219" s="7"/>
      <c r="DS1219" s="7"/>
      <c r="DT1219" s="7"/>
      <c r="DU1219" s="7"/>
      <c r="DV1219" s="8"/>
      <c r="DW1219" s="8"/>
      <c r="DX1219" s="8"/>
      <c r="DY1219" s="8"/>
      <c r="DZ1219" s="8"/>
      <c r="EA1219" s="8"/>
      <c r="EB1219" s="8"/>
      <c r="EC1219" s="8"/>
      <c r="ED1219" s="7"/>
      <c r="EE1219" s="7"/>
      <c r="EF1219" s="7"/>
      <c r="EG1219" s="7"/>
      <c r="EH1219" s="7"/>
      <c r="EI1219" s="7"/>
      <c r="EJ1219" s="7"/>
      <c r="EK1219" s="7"/>
      <c r="EL1219" s="7"/>
      <c r="EM1219" s="7"/>
      <c r="EN1219" s="7"/>
      <c r="EO1219" s="7"/>
      <c r="EP1219" s="7"/>
      <c r="EQ1219" s="7"/>
      <c r="ER1219" s="7"/>
      <c r="ES1219" s="7"/>
      <c r="ET1219" s="7"/>
      <c r="EU1219" s="7"/>
      <c r="EV1219" s="7"/>
      <c r="EW1219" s="7"/>
      <c r="EX1219" s="7"/>
      <c r="EY1219" s="7"/>
      <c r="EZ1219" s="7"/>
      <c r="FA1219" s="7"/>
      <c r="FB1219" s="7"/>
      <c r="FC1219" s="7"/>
      <c r="FD1219" s="7"/>
      <c r="FE1219" s="7"/>
      <c r="FF1219" s="7"/>
      <c r="FG1219" s="7"/>
      <c r="FH1219" s="7"/>
      <c r="FI1219" s="7"/>
      <c r="FJ1219" s="7"/>
      <c r="FK1219" s="7"/>
      <c r="FL1219" s="7"/>
      <c r="FM1219" s="7"/>
      <c r="FN1219" s="7"/>
      <c r="FO1219" s="7"/>
      <c r="FP1219" s="7"/>
      <c r="FQ1219" s="7"/>
      <c r="FR1219" s="7"/>
    </row>
    <row r="1220" ht="15.75" customHeight="1">
      <c r="A1220" s="60"/>
      <c r="B1220" s="60"/>
      <c r="C1220" s="60"/>
      <c r="D1220" s="60"/>
      <c r="E1220" s="60"/>
      <c r="F1220" s="60"/>
      <c r="G1220" s="60"/>
      <c r="H1220" s="60"/>
      <c r="I1220" s="60"/>
      <c r="J1220" s="60"/>
      <c r="K1220" s="60"/>
      <c r="L1220" s="60"/>
      <c r="M1220" s="60"/>
      <c r="N1220" s="60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8"/>
      <c r="BW1220" s="8"/>
      <c r="BX1220" s="8"/>
      <c r="BY1220" s="8"/>
      <c r="BZ1220" s="8"/>
      <c r="CA1220" s="8"/>
      <c r="CB1220" s="8"/>
      <c r="CC1220" s="8"/>
      <c r="CD1220" s="8"/>
      <c r="CE1220" s="8"/>
      <c r="CF1220" s="7"/>
      <c r="CG1220" s="7"/>
      <c r="CH1220" s="7"/>
      <c r="CI1220" s="7"/>
      <c r="CJ1220" s="7"/>
      <c r="CK1220" s="7"/>
      <c r="CL1220" s="7"/>
      <c r="CM1220" s="7"/>
      <c r="CN1220" s="7"/>
      <c r="CO1220" s="7"/>
      <c r="CP1220" s="7"/>
      <c r="CQ1220" s="7"/>
      <c r="CR1220" s="7"/>
      <c r="CS1220" s="7"/>
      <c r="CT1220" s="7"/>
      <c r="CU1220" s="7"/>
      <c r="CV1220" s="7"/>
      <c r="CW1220" s="7"/>
      <c r="CX1220" s="7"/>
      <c r="CY1220" s="7"/>
      <c r="CZ1220" s="7"/>
      <c r="DA1220" s="7"/>
      <c r="DB1220" s="7"/>
      <c r="DC1220" s="7"/>
      <c r="DD1220" s="7"/>
      <c r="DE1220" s="7"/>
      <c r="DF1220" s="7"/>
      <c r="DG1220" s="7"/>
      <c r="DH1220" s="7"/>
      <c r="DI1220" s="7"/>
      <c r="DJ1220" s="7"/>
      <c r="DK1220" s="7"/>
      <c r="DL1220" s="7"/>
      <c r="DM1220" s="7"/>
      <c r="DN1220" s="7"/>
      <c r="DO1220" s="7"/>
      <c r="DP1220" s="7"/>
      <c r="DQ1220" s="7"/>
      <c r="DR1220" s="7"/>
      <c r="DS1220" s="7"/>
      <c r="DT1220" s="7"/>
      <c r="DU1220" s="7"/>
      <c r="DV1220" s="8"/>
      <c r="DW1220" s="8"/>
      <c r="DX1220" s="8"/>
      <c r="DY1220" s="8"/>
      <c r="DZ1220" s="8"/>
      <c r="EA1220" s="8"/>
      <c r="EB1220" s="8"/>
      <c r="EC1220" s="8"/>
      <c r="ED1220" s="7"/>
      <c r="EE1220" s="7"/>
      <c r="EF1220" s="7"/>
      <c r="EG1220" s="7"/>
      <c r="EH1220" s="7"/>
      <c r="EI1220" s="7"/>
      <c r="EJ1220" s="7"/>
      <c r="EK1220" s="7"/>
      <c r="EL1220" s="7"/>
      <c r="EM1220" s="7"/>
      <c r="EN1220" s="7"/>
      <c r="EO1220" s="7"/>
      <c r="EP1220" s="7"/>
      <c r="EQ1220" s="7"/>
      <c r="ER1220" s="7"/>
      <c r="ES1220" s="7"/>
      <c r="ET1220" s="7"/>
      <c r="EU1220" s="7"/>
      <c r="EV1220" s="7"/>
      <c r="EW1220" s="7"/>
      <c r="EX1220" s="7"/>
      <c r="EY1220" s="7"/>
      <c r="EZ1220" s="7"/>
      <c r="FA1220" s="7"/>
      <c r="FB1220" s="7"/>
      <c r="FC1220" s="7"/>
      <c r="FD1220" s="7"/>
      <c r="FE1220" s="7"/>
      <c r="FF1220" s="7"/>
      <c r="FG1220" s="7"/>
      <c r="FH1220" s="7"/>
      <c r="FI1220" s="7"/>
      <c r="FJ1220" s="7"/>
      <c r="FK1220" s="7"/>
      <c r="FL1220" s="7"/>
      <c r="FM1220" s="7"/>
      <c r="FN1220" s="7"/>
      <c r="FO1220" s="7"/>
      <c r="FP1220" s="7"/>
      <c r="FQ1220" s="7"/>
      <c r="FR1220" s="7"/>
    </row>
    <row r="1221" ht="15.75" customHeight="1">
      <c r="A1221" s="60"/>
      <c r="B1221" s="60"/>
      <c r="C1221" s="60"/>
      <c r="D1221" s="60"/>
      <c r="E1221" s="60"/>
      <c r="F1221" s="60"/>
      <c r="G1221" s="60"/>
      <c r="H1221" s="60"/>
      <c r="I1221" s="60"/>
      <c r="J1221" s="60"/>
      <c r="K1221" s="60"/>
      <c r="L1221" s="60"/>
      <c r="M1221" s="60"/>
      <c r="N1221" s="60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8"/>
      <c r="BW1221" s="8"/>
      <c r="BX1221" s="8"/>
      <c r="BY1221" s="8"/>
      <c r="BZ1221" s="8"/>
      <c r="CA1221" s="8"/>
      <c r="CB1221" s="8"/>
      <c r="CC1221" s="8"/>
      <c r="CD1221" s="8"/>
      <c r="CE1221" s="8"/>
      <c r="CF1221" s="7"/>
      <c r="CG1221" s="7"/>
      <c r="CH1221" s="7"/>
      <c r="CI1221" s="7"/>
      <c r="CJ1221" s="7"/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  <c r="CV1221" s="7"/>
      <c r="CW1221" s="7"/>
      <c r="CX1221" s="7"/>
      <c r="CY1221" s="7"/>
      <c r="CZ1221" s="7"/>
      <c r="DA1221" s="7"/>
      <c r="DB1221" s="7"/>
      <c r="DC1221" s="7"/>
      <c r="DD1221" s="7"/>
      <c r="DE1221" s="7"/>
      <c r="DF1221" s="7"/>
      <c r="DG1221" s="7"/>
      <c r="DH1221" s="7"/>
      <c r="DI1221" s="7"/>
      <c r="DJ1221" s="7"/>
      <c r="DK1221" s="7"/>
      <c r="DL1221" s="7"/>
      <c r="DM1221" s="7"/>
      <c r="DN1221" s="7"/>
      <c r="DO1221" s="7"/>
      <c r="DP1221" s="7"/>
      <c r="DQ1221" s="7"/>
      <c r="DR1221" s="7"/>
      <c r="DS1221" s="7"/>
      <c r="DT1221" s="7"/>
      <c r="DU1221" s="7"/>
      <c r="DV1221" s="8"/>
      <c r="DW1221" s="8"/>
      <c r="DX1221" s="8"/>
      <c r="DY1221" s="8"/>
      <c r="DZ1221" s="8"/>
      <c r="EA1221" s="8"/>
      <c r="EB1221" s="8"/>
      <c r="EC1221" s="8"/>
      <c r="ED1221" s="7"/>
      <c r="EE1221" s="7"/>
      <c r="EF1221" s="7"/>
      <c r="EG1221" s="7"/>
      <c r="EH1221" s="7"/>
      <c r="EI1221" s="7"/>
      <c r="EJ1221" s="7"/>
      <c r="EK1221" s="7"/>
      <c r="EL1221" s="7"/>
      <c r="EM1221" s="7"/>
      <c r="EN1221" s="7"/>
      <c r="EO1221" s="7"/>
      <c r="EP1221" s="7"/>
      <c r="EQ1221" s="7"/>
      <c r="ER1221" s="7"/>
      <c r="ES1221" s="7"/>
      <c r="ET1221" s="7"/>
      <c r="EU1221" s="7"/>
      <c r="EV1221" s="7"/>
      <c r="EW1221" s="7"/>
      <c r="EX1221" s="7"/>
      <c r="EY1221" s="7"/>
      <c r="EZ1221" s="7"/>
      <c r="FA1221" s="7"/>
      <c r="FB1221" s="7"/>
      <c r="FC1221" s="7"/>
      <c r="FD1221" s="7"/>
      <c r="FE1221" s="7"/>
      <c r="FF1221" s="7"/>
      <c r="FG1221" s="7"/>
      <c r="FH1221" s="7"/>
      <c r="FI1221" s="7"/>
      <c r="FJ1221" s="7"/>
      <c r="FK1221" s="7"/>
      <c r="FL1221" s="7"/>
      <c r="FM1221" s="7"/>
      <c r="FN1221" s="7"/>
      <c r="FO1221" s="7"/>
      <c r="FP1221" s="7"/>
      <c r="FQ1221" s="7"/>
      <c r="FR1221" s="7"/>
    </row>
    <row r="1222" ht="15.75" customHeight="1">
      <c r="A1222" s="60"/>
      <c r="B1222" s="60"/>
      <c r="C1222" s="60"/>
      <c r="D1222" s="60"/>
      <c r="E1222" s="60"/>
      <c r="F1222" s="60"/>
      <c r="G1222" s="60"/>
      <c r="H1222" s="60"/>
      <c r="I1222" s="60"/>
      <c r="J1222" s="60"/>
      <c r="K1222" s="60"/>
      <c r="L1222" s="60"/>
      <c r="M1222" s="60"/>
      <c r="N1222" s="60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8"/>
      <c r="BW1222" s="8"/>
      <c r="BX1222" s="8"/>
      <c r="BY1222" s="8"/>
      <c r="BZ1222" s="8"/>
      <c r="CA1222" s="8"/>
      <c r="CB1222" s="8"/>
      <c r="CC1222" s="8"/>
      <c r="CD1222" s="8"/>
      <c r="CE1222" s="8"/>
      <c r="CF1222" s="7"/>
      <c r="CG1222" s="7"/>
      <c r="CH1222" s="7"/>
      <c r="CI1222" s="7"/>
      <c r="CJ1222" s="7"/>
      <c r="CK1222" s="7"/>
      <c r="CL1222" s="7"/>
      <c r="CM1222" s="7"/>
      <c r="CN1222" s="7"/>
      <c r="CO1222" s="7"/>
      <c r="CP1222" s="7"/>
      <c r="CQ1222" s="7"/>
      <c r="CR1222" s="7"/>
      <c r="CS1222" s="7"/>
      <c r="CT1222" s="7"/>
      <c r="CU1222" s="7"/>
      <c r="CV1222" s="7"/>
      <c r="CW1222" s="7"/>
      <c r="CX1222" s="7"/>
      <c r="CY1222" s="7"/>
      <c r="CZ1222" s="7"/>
      <c r="DA1222" s="7"/>
      <c r="DB1222" s="7"/>
      <c r="DC1222" s="7"/>
      <c r="DD1222" s="7"/>
      <c r="DE1222" s="7"/>
      <c r="DF1222" s="7"/>
      <c r="DG1222" s="7"/>
      <c r="DH1222" s="7"/>
      <c r="DI1222" s="7"/>
      <c r="DJ1222" s="7"/>
      <c r="DK1222" s="7"/>
      <c r="DL1222" s="7"/>
      <c r="DM1222" s="7"/>
      <c r="DN1222" s="7"/>
      <c r="DO1222" s="7"/>
      <c r="DP1222" s="7"/>
      <c r="DQ1222" s="7"/>
      <c r="DR1222" s="7"/>
      <c r="DS1222" s="7"/>
      <c r="DT1222" s="7"/>
      <c r="DU1222" s="7"/>
      <c r="DV1222" s="8"/>
      <c r="DW1222" s="8"/>
      <c r="DX1222" s="8"/>
      <c r="DY1222" s="8"/>
      <c r="DZ1222" s="8"/>
      <c r="EA1222" s="8"/>
      <c r="EB1222" s="8"/>
      <c r="EC1222" s="8"/>
      <c r="ED1222" s="7"/>
      <c r="EE1222" s="7"/>
      <c r="EF1222" s="7"/>
      <c r="EG1222" s="7"/>
      <c r="EH1222" s="7"/>
      <c r="EI1222" s="7"/>
      <c r="EJ1222" s="7"/>
      <c r="EK1222" s="7"/>
      <c r="EL1222" s="7"/>
      <c r="EM1222" s="7"/>
      <c r="EN1222" s="7"/>
      <c r="EO1222" s="7"/>
      <c r="EP1222" s="7"/>
      <c r="EQ1222" s="7"/>
      <c r="ER1222" s="7"/>
      <c r="ES1222" s="7"/>
      <c r="ET1222" s="7"/>
      <c r="EU1222" s="7"/>
      <c r="EV1222" s="7"/>
      <c r="EW1222" s="7"/>
      <c r="EX1222" s="7"/>
      <c r="EY1222" s="7"/>
      <c r="EZ1222" s="7"/>
      <c r="FA1222" s="7"/>
      <c r="FB1222" s="7"/>
      <c r="FC1222" s="7"/>
      <c r="FD1222" s="7"/>
      <c r="FE1222" s="7"/>
      <c r="FF1222" s="7"/>
      <c r="FG1222" s="7"/>
      <c r="FH1222" s="7"/>
      <c r="FI1222" s="7"/>
      <c r="FJ1222" s="7"/>
      <c r="FK1222" s="7"/>
      <c r="FL1222" s="7"/>
      <c r="FM1222" s="7"/>
      <c r="FN1222" s="7"/>
      <c r="FO1222" s="7"/>
      <c r="FP1222" s="7"/>
      <c r="FQ1222" s="7"/>
      <c r="FR1222" s="7"/>
    </row>
    <row r="1223" ht="15.75" customHeight="1">
      <c r="A1223" s="60"/>
      <c r="B1223" s="60"/>
      <c r="C1223" s="60"/>
      <c r="D1223" s="60"/>
      <c r="E1223" s="60"/>
      <c r="F1223" s="60"/>
      <c r="G1223" s="60"/>
      <c r="H1223" s="60"/>
      <c r="I1223" s="60"/>
      <c r="J1223" s="60"/>
      <c r="K1223" s="60"/>
      <c r="L1223" s="60"/>
      <c r="M1223" s="60"/>
      <c r="N1223" s="60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8"/>
      <c r="BW1223" s="8"/>
      <c r="BX1223" s="8"/>
      <c r="BY1223" s="8"/>
      <c r="BZ1223" s="8"/>
      <c r="CA1223" s="8"/>
      <c r="CB1223" s="8"/>
      <c r="CC1223" s="8"/>
      <c r="CD1223" s="8"/>
      <c r="CE1223" s="8"/>
      <c r="CF1223" s="7"/>
      <c r="CG1223" s="7"/>
      <c r="CH1223" s="7"/>
      <c r="CI1223" s="7"/>
      <c r="CJ1223" s="7"/>
      <c r="CK1223" s="7"/>
      <c r="CL1223" s="7"/>
      <c r="CM1223" s="7"/>
      <c r="CN1223" s="7"/>
      <c r="CO1223" s="7"/>
      <c r="CP1223" s="7"/>
      <c r="CQ1223" s="7"/>
      <c r="CR1223" s="7"/>
      <c r="CS1223" s="7"/>
      <c r="CT1223" s="7"/>
      <c r="CU1223" s="7"/>
      <c r="CV1223" s="7"/>
      <c r="CW1223" s="7"/>
      <c r="CX1223" s="7"/>
      <c r="CY1223" s="7"/>
      <c r="CZ1223" s="7"/>
      <c r="DA1223" s="7"/>
      <c r="DB1223" s="7"/>
      <c r="DC1223" s="7"/>
      <c r="DD1223" s="7"/>
      <c r="DE1223" s="7"/>
      <c r="DF1223" s="7"/>
      <c r="DG1223" s="7"/>
      <c r="DH1223" s="7"/>
      <c r="DI1223" s="7"/>
      <c r="DJ1223" s="7"/>
      <c r="DK1223" s="7"/>
      <c r="DL1223" s="7"/>
      <c r="DM1223" s="7"/>
      <c r="DN1223" s="7"/>
      <c r="DO1223" s="7"/>
      <c r="DP1223" s="7"/>
      <c r="DQ1223" s="7"/>
      <c r="DR1223" s="7"/>
      <c r="DS1223" s="7"/>
      <c r="DT1223" s="7"/>
      <c r="DU1223" s="7"/>
      <c r="DV1223" s="8"/>
      <c r="DW1223" s="8"/>
      <c r="DX1223" s="8"/>
      <c r="DY1223" s="8"/>
      <c r="DZ1223" s="8"/>
      <c r="EA1223" s="8"/>
      <c r="EB1223" s="8"/>
      <c r="EC1223" s="8"/>
      <c r="ED1223" s="7"/>
      <c r="EE1223" s="7"/>
      <c r="EF1223" s="7"/>
      <c r="EG1223" s="7"/>
      <c r="EH1223" s="7"/>
      <c r="EI1223" s="7"/>
      <c r="EJ1223" s="7"/>
      <c r="EK1223" s="7"/>
      <c r="EL1223" s="7"/>
      <c r="EM1223" s="7"/>
      <c r="EN1223" s="7"/>
      <c r="EO1223" s="7"/>
      <c r="EP1223" s="7"/>
      <c r="EQ1223" s="7"/>
      <c r="ER1223" s="7"/>
      <c r="ES1223" s="7"/>
      <c r="ET1223" s="7"/>
      <c r="EU1223" s="7"/>
      <c r="EV1223" s="7"/>
      <c r="EW1223" s="7"/>
      <c r="EX1223" s="7"/>
      <c r="EY1223" s="7"/>
      <c r="EZ1223" s="7"/>
      <c r="FA1223" s="7"/>
      <c r="FB1223" s="7"/>
      <c r="FC1223" s="7"/>
      <c r="FD1223" s="7"/>
      <c r="FE1223" s="7"/>
      <c r="FF1223" s="7"/>
      <c r="FG1223" s="7"/>
      <c r="FH1223" s="7"/>
      <c r="FI1223" s="7"/>
      <c r="FJ1223" s="7"/>
      <c r="FK1223" s="7"/>
      <c r="FL1223" s="7"/>
      <c r="FM1223" s="7"/>
      <c r="FN1223" s="7"/>
      <c r="FO1223" s="7"/>
      <c r="FP1223" s="7"/>
      <c r="FQ1223" s="7"/>
      <c r="FR1223" s="7"/>
    </row>
    <row r="1224" ht="15.75" customHeight="1">
      <c r="A1224" s="60"/>
      <c r="B1224" s="60"/>
      <c r="C1224" s="60"/>
      <c r="D1224" s="60"/>
      <c r="E1224" s="60"/>
      <c r="F1224" s="60"/>
      <c r="G1224" s="60"/>
      <c r="H1224" s="60"/>
      <c r="I1224" s="60"/>
      <c r="J1224" s="60"/>
      <c r="K1224" s="60"/>
      <c r="L1224" s="60"/>
      <c r="M1224" s="60"/>
      <c r="N1224" s="60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/>
      <c r="BQ1224" s="7"/>
      <c r="BR1224" s="7"/>
      <c r="BS1224" s="7"/>
      <c r="BT1224" s="7"/>
      <c r="BU1224" s="7"/>
      <c r="BV1224" s="8"/>
      <c r="BW1224" s="8"/>
      <c r="BX1224" s="8"/>
      <c r="BY1224" s="8"/>
      <c r="BZ1224" s="8"/>
      <c r="CA1224" s="8"/>
      <c r="CB1224" s="8"/>
      <c r="CC1224" s="8"/>
      <c r="CD1224" s="8"/>
      <c r="CE1224" s="8"/>
      <c r="CF1224" s="7"/>
      <c r="CG1224" s="7"/>
      <c r="CH1224" s="7"/>
      <c r="CI1224" s="7"/>
      <c r="CJ1224" s="7"/>
      <c r="CK1224" s="7"/>
      <c r="CL1224" s="7"/>
      <c r="CM1224" s="7"/>
      <c r="CN1224" s="7"/>
      <c r="CO1224" s="7"/>
      <c r="CP1224" s="7"/>
      <c r="CQ1224" s="7"/>
      <c r="CR1224" s="7"/>
      <c r="CS1224" s="7"/>
      <c r="CT1224" s="7"/>
      <c r="CU1224" s="7"/>
      <c r="CV1224" s="7"/>
      <c r="CW1224" s="7"/>
      <c r="CX1224" s="7"/>
      <c r="CY1224" s="7"/>
      <c r="CZ1224" s="7"/>
      <c r="DA1224" s="7"/>
      <c r="DB1224" s="7"/>
      <c r="DC1224" s="7"/>
      <c r="DD1224" s="7"/>
      <c r="DE1224" s="7"/>
      <c r="DF1224" s="7"/>
      <c r="DG1224" s="7"/>
      <c r="DH1224" s="7"/>
      <c r="DI1224" s="7"/>
      <c r="DJ1224" s="7"/>
      <c r="DK1224" s="7"/>
      <c r="DL1224" s="7"/>
      <c r="DM1224" s="7"/>
      <c r="DN1224" s="7"/>
      <c r="DO1224" s="7"/>
      <c r="DP1224" s="7"/>
      <c r="DQ1224" s="7"/>
      <c r="DR1224" s="7"/>
      <c r="DS1224" s="7"/>
      <c r="DT1224" s="7"/>
      <c r="DU1224" s="7"/>
      <c r="DV1224" s="8"/>
      <c r="DW1224" s="8"/>
      <c r="DX1224" s="8"/>
      <c r="DY1224" s="8"/>
      <c r="DZ1224" s="8"/>
      <c r="EA1224" s="8"/>
      <c r="EB1224" s="8"/>
      <c r="EC1224" s="8"/>
      <c r="ED1224" s="7"/>
      <c r="EE1224" s="7"/>
      <c r="EF1224" s="7"/>
      <c r="EG1224" s="7"/>
      <c r="EH1224" s="7"/>
      <c r="EI1224" s="7"/>
      <c r="EJ1224" s="7"/>
      <c r="EK1224" s="7"/>
      <c r="EL1224" s="7"/>
      <c r="EM1224" s="7"/>
      <c r="EN1224" s="7"/>
      <c r="EO1224" s="7"/>
      <c r="EP1224" s="7"/>
      <c r="EQ1224" s="7"/>
      <c r="ER1224" s="7"/>
      <c r="ES1224" s="7"/>
      <c r="ET1224" s="7"/>
      <c r="EU1224" s="7"/>
      <c r="EV1224" s="7"/>
      <c r="EW1224" s="7"/>
      <c r="EX1224" s="7"/>
      <c r="EY1224" s="7"/>
      <c r="EZ1224" s="7"/>
      <c r="FA1224" s="7"/>
      <c r="FB1224" s="7"/>
      <c r="FC1224" s="7"/>
      <c r="FD1224" s="7"/>
      <c r="FE1224" s="7"/>
      <c r="FF1224" s="7"/>
      <c r="FG1224" s="7"/>
      <c r="FH1224" s="7"/>
      <c r="FI1224" s="7"/>
      <c r="FJ1224" s="7"/>
      <c r="FK1224" s="7"/>
      <c r="FL1224" s="7"/>
      <c r="FM1224" s="7"/>
      <c r="FN1224" s="7"/>
      <c r="FO1224" s="7"/>
      <c r="FP1224" s="7"/>
      <c r="FQ1224" s="7"/>
      <c r="FR1224" s="7"/>
    </row>
    <row r="1225" ht="15.75" customHeight="1">
      <c r="A1225" s="60"/>
      <c r="B1225" s="60"/>
      <c r="C1225" s="60"/>
      <c r="D1225" s="60"/>
      <c r="E1225" s="60"/>
      <c r="F1225" s="60"/>
      <c r="G1225" s="60"/>
      <c r="H1225" s="60"/>
      <c r="I1225" s="60"/>
      <c r="J1225" s="60"/>
      <c r="K1225" s="60"/>
      <c r="L1225" s="60"/>
      <c r="M1225" s="60"/>
      <c r="N1225" s="60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7"/>
      <c r="BV1225" s="8"/>
      <c r="BW1225" s="8"/>
      <c r="BX1225" s="8"/>
      <c r="BY1225" s="8"/>
      <c r="BZ1225" s="8"/>
      <c r="CA1225" s="8"/>
      <c r="CB1225" s="8"/>
      <c r="CC1225" s="8"/>
      <c r="CD1225" s="8"/>
      <c r="CE1225" s="8"/>
      <c r="CF1225" s="7"/>
      <c r="CG1225" s="7"/>
      <c r="CH1225" s="7"/>
      <c r="CI1225" s="7"/>
      <c r="CJ1225" s="7"/>
      <c r="CK1225" s="7"/>
      <c r="CL1225" s="7"/>
      <c r="CM1225" s="7"/>
      <c r="CN1225" s="7"/>
      <c r="CO1225" s="7"/>
      <c r="CP1225" s="7"/>
      <c r="CQ1225" s="7"/>
      <c r="CR1225" s="7"/>
      <c r="CS1225" s="7"/>
      <c r="CT1225" s="7"/>
      <c r="CU1225" s="7"/>
      <c r="CV1225" s="7"/>
      <c r="CW1225" s="7"/>
      <c r="CX1225" s="7"/>
      <c r="CY1225" s="7"/>
      <c r="CZ1225" s="7"/>
      <c r="DA1225" s="7"/>
      <c r="DB1225" s="7"/>
      <c r="DC1225" s="7"/>
      <c r="DD1225" s="7"/>
      <c r="DE1225" s="7"/>
      <c r="DF1225" s="7"/>
      <c r="DG1225" s="7"/>
      <c r="DH1225" s="7"/>
      <c r="DI1225" s="7"/>
      <c r="DJ1225" s="7"/>
      <c r="DK1225" s="7"/>
      <c r="DL1225" s="7"/>
      <c r="DM1225" s="7"/>
      <c r="DN1225" s="7"/>
      <c r="DO1225" s="7"/>
      <c r="DP1225" s="7"/>
      <c r="DQ1225" s="7"/>
      <c r="DR1225" s="7"/>
      <c r="DS1225" s="7"/>
      <c r="DT1225" s="7"/>
      <c r="DU1225" s="7"/>
      <c r="DV1225" s="8"/>
      <c r="DW1225" s="8"/>
      <c r="DX1225" s="8"/>
      <c r="DY1225" s="8"/>
      <c r="DZ1225" s="8"/>
      <c r="EA1225" s="8"/>
      <c r="EB1225" s="8"/>
      <c r="EC1225" s="8"/>
      <c r="ED1225" s="7"/>
      <c r="EE1225" s="7"/>
      <c r="EF1225" s="7"/>
      <c r="EG1225" s="7"/>
      <c r="EH1225" s="7"/>
      <c r="EI1225" s="7"/>
      <c r="EJ1225" s="7"/>
      <c r="EK1225" s="7"/>
      <c r="EL1225" s="7"/>
      <c r="EM1225" s="7"/>
      <c r="EN1225" s="7"/>
      <c r="EO1225" s="7"/>
      <c r="EP1225" s="7"/>
      <c r="EQ1225" s="7"/>
      <c r="ER1225" s="7"/>
      <c r="ES1225" s="7"/>
      <c r="ET1225" s="7"/>
      <c r="EU1225" s="7"/>
      <c r="EV1225" s="7"/>
      <c r="EW1225" s="7"/>
      <c r="EX1225" s="7"/>
      <c r="EY1225" s="7"/>
      <c r="EZ1225" s="7"/>
      <c r="FA1225" s="7"/>
      <c r="FB1225" s="7"/>
      <c r="FC1225" s="7"/>
      <c r="FD1225" s="7"/>
      <c r="FE1225" s="7"/>
      <c r="FF1225" s="7"/>
      <c r="FG1225" s="7"/>
      <c r="FH1225" s="7"/>
      <c r="FI1225" s="7"/>
      <c r="FJ1225" s="7"/>
      <c r="FK1225" s="7"/>
      <c r="FL1225" s="7"/>
      <c r="FM1225" s="7"/>
      <c r="FN1225" s="7"/>
      <c r="FO1225" s="7"/>
      <c r="FP1225" s="7"/>
      <c r="FQ1225" s="7"/>
      <c r="FR1225" s="7"/>
    </row>
    <row r="1226" ht="15.75" customHeight="1">
      <c r="A1226" s="60"/>
      <c r="B1226" s="60"/>
      <c r="C1226" s="60"/>
      <c r="D1226" s="60"/>
      <c r="E1226" s="60"/>
      <c r="F1226" s="60"/>
      <c r="G1226" s="60"/>
      <c r="H1226" s="60"/>
      <c r="I1226" s="60"/>
      <c r="J1226" s="60"/>
      <c r="K1226" s="60"/>
      <c r="L1226" s="60"/>
      <c r="M1226" s="60"/>
      <c r="N1226" s="60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  <c r="BM1226" s="7"/>
      <c r="BN1226" s="7"/>
      <c r="BO1226" s="7"/>
      <c r="BP1226" s="7"/>
      <c r="BQ1226" s="7"/>
      <c r="BR1226" s="7"/>
      <c r="BS1226" s="7"/>
      <c r="BT1226" s="7"/>
      <c r="BU1226" s="7"/>
      <c r="BV1226" s="8"/>
      <c r="BW1226" s="8"/>
      <c r="BX1226" s="8"/>
      <c r="BY1226" s="8"/>
      <c r="BZ1226" s="8"/>
      <c r="CA1226" s="8"/>
      <c r="CB1226" s="8"/>
      <c r="CC1226" s="8"/>
      <c r="CD1226" s="8"/>
      <c r="CE1226" s="8"/>
      <c r="CF1226" s="7"/>
      <c r="CG1226" s="7"/>
      <c r="CH1226" s="7"/>
      <c r="CI1226" s="7"/>
      <c r="CJ1226" s="7"/>
      <c r="CK1226" s="7"/>
      <c r="CL1226" s="7"/>
      <c r="CM1226" s="7"/>
      <c r="CN1226" s="7"/>
      <c r="CO1226" s="7"/>
      <c r="CP1226" s="7"/>
      <c r="CQ1226" s="7"/>
      <c r="CR1226" s="7"/>
      <c r="CS1226" s="7"/>
      <c r="CT1226" s="7"/>
      <c r="CU1226" s="7"/>
      <c r="CV1226" s="7"/>
      <c r="CW1226" s="7"/>
      <c r="CX1226" s="7"/>
      <c r="CY1226" s="7"/>
      <c r="CZ1226" s="7"/>
      <c r="DA1226" s="7"/>
      <c r="DB1226" s="7"/>
      <c r="DC1226" s="7"/>
      <c r="DD1226" s="7"/>
      <c r="DE1226" s="7"/>
      <c r="DF1226" s="7"/>
      <c r="DG1226" s="7"/>
      <c r="DH1226" s="7"/>
      <c r="DI1226" s="7"/>
      <c r="DJ1226" s="7"/>
      <c r="DK1226" s="7"/>
      <c r="DL1226" s="7"/>
      <c r="DM1226" s="7"/>
      <c r="DN1226" s="7"/>
      <c r="DO1226" s="7"/>
      <c r="DP1226" s="7"/>
      <c r="DQ1226" s="7"/>
      <c r="DR1226" s="7"/>
      <c r="DS1226" s="7"/>
      <c r="DT1226" s="7"/>
      <c r="DU1226" s="7"/>
      <c r="DV1226" s="8"/>
      <c r="DW1226" s="8"/>
      <c r="DX1226" s="8"/>
      <c r="DY1226" s="8"/>
      <c r="DZ1226" s="8"/>
      <c r="EA1226" s="8"/>
      <c r="EB1226" s="8"/>
      <c r="EC1226" s="8"/>
      <c r="ED1226" s="7"/>
      <c r="EE1226" s="7"/>
      <c r="EF1226" s="7"/>
      <c r="EG1226" s="7"/>
      <c r="EH1226" s="7"/>
      <c r="EI1226" s="7"/>
      <c r="EJ1226" s="7"/>
      <c r="EK1226" s="7"/>
      <c r="EL1226" s="7"/>
      <c r="EM1226" s="7"/>
      <c r="EN1226" s="7"/>
      <c r="EO1226" s="7"/>
      <c r="EP1226" s="7"/>
      <c r="EQ1226" s="7"/>
      <c r="ER1226" s="7"/>
      <c r="ES1226" s="7"/>
      <c r="ET1226" s="7"/>
      <c r="EU1226" s="7"/>
      <c r="EV1226" s="7"/>
      <c r="EW1226" s="7"/>
      <c r="EX1226" s="7"/>
      <c r="EY1226" s="7"/>
      <c r="EZ1226" s="7"/>
      <c r="FA1226" s="7"/>
      <c r="FB1226" s="7"/>
      <c r="FC1226" s="7"/>
      <c r="FD1226" s="7"/>
      <c r="FE1226" s="7"/>
      <c r="FF1226" s="7"/>
      <c r="FG1226" s="7"/>
      <c r="FH1226" s="7"/>
      <c r="FI1226" s="7"/>
      <c r="FJ1226" s="7"/>
      <c r="FK1226" s="7"/>
      <c r="FL1226" s="7"/>
      <c r="FM1226" s="7"/>
      <c r="FN1226" s="7"/>
      <c r="FO1226" s="7"/>
      <c r="FP1226" s="7"/>
      <c r="FQ1226" s="7"/>
      <c r="FR1226" s="7"/>
    </row>
    <row r="1227" ht="15.75" customHeight="1">
      <c r="A1227" s="60"/>
      <c r="B1227" s="60"/>
      <c r="C1227" s="60"/>
      <c r="D1227" s="60"/>
      <c r="E1227" s="60"/>
      <c r="F1227" s="60"/>
      <c r="G1227" s="60"/>
      <c r="H1227" s="60"/>
      <c r="I1227" s="60"/>
      <c r="J1227" s="60"/>
      <c r="K1227" s="60"/>
      <c r="L1227" s="60"/>
      <c r="M1227" s="60"/>
      <c r="N1227" s="60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8"/>
      <c r="BW1227" s="8"/>
      <c r="BX1227" s="8"/>
      <c r="BY1227" s="8"/>
      <c r="BZ1227" s="8"/>
      <c r="CA1227" s="8"/>
      <c r="CB1227" s="8"/>
      <c r="CC1227" s="8"/>
      <c r="CD1227" s="8"/>
      <c r="CE1227" s="8"/>
      <c r="CF1227" s="7"/>
      <c r="CG1227" s="7"/>
      <c r="CH1227" s="7"/>
      <c r="CI1227" s="7"/>
      <c r="CJ1227" s="7"/>
      <c r="CK1227" s="7"/>
      <c r="CL1227" s="7"/>
      <c r="CM1227" s="7"/>
      <c r="CN1227" s="7"/>
      <c r="CO1227" s="7"/>
      <c r="CP1227" s="7"/>
      <c r="CQ1227" s="7"/>
      <c r="CR1227" s="7"/>
      <c r="CS1227" s="7"/>
      <c r="CT1227" s="7"/>
      <c r="CU1227" s="7"/>
      <c r="CV1227" s="7"/>
      <c r="CW1227" s="7"/>
      <c r="CX1227" s="7"/>
      <c r="CY1227" s="7"/>
      <c r="CZ1227" s="7"/>
      <c r="DA1227" s="7"/>
      <c r="DB1227" s="7"/>
      <c r="DC1227" s="7"/>
      <c r="DD1227" s="7"/>
      <c r="DE1227" s="7"/>
      <c r="DF1227" s="7"/>
      <c r="DG1227" s="7"/>
      <c r="DH1227" s="7"/>
      <c r="DI1227" s="7"/>
      <c r="DJ1227" s="7"/>
      <c r="DK1227" s="7"/>
      <c r="DL1227" s="7"/>
      <c r="DM1227" s="7"/>
      <c r="DN1227" s="7"/>
      <c r="DO1227" s="7"/>
      <c r="DP1227" s="7"/>
      <c r="DQ1227" s="7"/>
      <c r="DR1227" s="7"/>
      <c r="DS1227" s="7"/>
      <c r="DT1227" s="7"/>
      <c r="DU1227" s="7"/>
      <c r="DV1227" s="8"/>
      <c r="DW1227" s="8"/>
      <c r="DX1227" s="8"/>
      <c r="DY1227" s="8"/>
      <c r="DZ1227" s="8"/>
      <c r="EA1227" s="8"/>
      <c r="EB1227" s="8"/>
      <c r="EC1227" s="8"/>
      <c r="ED1227" s="7"/>
      <c r="EE1227" s="7"/>
      <c r="EF1227" s="7"/>
      <c r="EG1227" s="7"/>
      <c r="EH1227" s="7"/>
      <c r="EI1227" s="7"/>
      <c r="EJ1227" s="7"/>
      <c r="EK1227" s="7"/>
      <c r="EL1227" s="7"/>
      <c r="EM1227" s="7"/>
      <c r="EN1227" s="7"/>
      <c r="EO1227" s="7"/>
      <c r="EP1227" s="7"/>
      <c r="EQ1227" s="7"/>
      <c r="ER1227" s="7"/>
      <c r="ES1227" s="7"/>
      <c r="ET1227" s="7"/>
      <c r="EU1227" s="7"/>
      <c r="EV1227" s="7"/>
      <c r="EW1227" s="7"/>
      <c r="EX1227" s="7"/>
      <c r="EY1227" s="7"/>
      <c r="EZ1227" s="7"/>
      <c r="FA1227" s="7"/>
      <c r="FB1227" s="7"/>
      <c r="FC1227" s="7"/>
      <c r="FD1227" s="7"/>
      <c r="FE1227" s="7"/>
      <c r="FF1227" s="7"/>
      <c r="FG1227" s="7"/>
      <c r="FH1227" s="7"/>
      <c r="FI1227" s="7"/>
      <c r="FJ1227" s="7"/>
      <c r="FK1227" s="7"/>
      <c r="FL1227" s="7"/>
      <c r="FM1227" s="7"/>
      <c r="FN1227" s="7"/>
      <c r="FO1227" s="7"/>
      <c r="FP1227" s="7"/>
      <c r="FQ1227" s="7"/>
      <c r="FR1227" s="7"/>
    </row>
    <row r="1228" ht="15.75" customHeight="1">
      <c r="A1228" s="60"/>
      <c r="B1228" s="60"/>
      <c r="C1228" s="60"/>
      <c r="D1228" s="60"/>
      <c r="E1228" s="60"/>
      <c r="F1228" s="60"/>
      <c r="G1228" s="60"/>
      <c r="H1228" s="60"/>
      <c r="I1228" s="60"/>
      <c r="J1228" s="60"/>
      <c r="K1228" s="60"/>
      <c r="L1228" s="60"/>
      <c r="M1228" s="60"/>
      <c r="N1228" s="60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  <c r="BM1228" s="7"/>
      <c r="BN1228" s="7"/>
      <c r="BO1228" s="7"/>
      <c r="BP1228" s="7"/>
      <c r="BQ1228" s="7"/>
      <c r="BR1228" s="7"/>
      <c r="BS1228" s="7"/>
      <c r="BT1228" s="7"/>
      <c r="BU1228" s="7"/>
      <c r="BV1228" s="8"/>
      <c r="BW1228" s="8"/>
      <c r="BX1228" s="8"/>
      <c r="BY1228" s="8"/>
      <c r="BZ1228" s="8"/>
      <c r="CA1228" s="8"/>
      <c r="CB1228" s="8"/>
      <c r="CC1228" s="8"/>
      <c r="CD1228" s="8"/>
      <c r="CE1228" s="8"/>
      <c r="CF1228" s="7"/>
      <c r="CG1228" s="7"/>
      <c r="CH1228" s="7"/>
      <c r="CI1228" s="7"/>
      <c r="CJ1228" s="7"/>
      <c r="CK1228" s="7"/>
      <c r="CL1228" s="7"/>
      <c r="CM1228" s="7"/>
      <c r="CN1228" s="7"/>
      <c r="CO1228" s="7"/>
      <c r="CP1228" s="7"/>
      <c r="CQ1228" s="7"/>
      <c r="CR1228" s="7"/>
      <c r="CS1228" s="7"/>
      <c r="CT1228" s="7"/>
      <c r="CU1228" s="7"/>
      <c r="CV1228" s="7"/>
      <c r="CW1228" s="7"/>
      <c r="CX1228" s="7"/>
      <c r="CY1228" s="7"/>
      <c r="CZ1228" s="7"/>
      <c r="DA1228" s="7"/>
      <c r="DB1228" s="7"/>
      <c r="DC1228" s="7"/>
      <c r="DD1228" s="7"/>
      <c r="DE1228" s="7"/>
      <c r="DF1228" s="7"/>
      <c r="DG1228" s="7"/>
      <c r="DH1228" s="7"/>
      <c r="DI1228" s="7"/>
      <c r="DJ1228" s="7"/>
      <c r="DK1228" s="7"/>
      <c r="DL1228" s="7"/>
      <c r="DM1228" s="7"/>
      <c r="DN1228" s="7"/>
      <c r="DO1228" s="7"/>
      <c r="DP1228" s="7"/>
      <c r="DQ1228" s="7"/>
      <c r="DR1228" s="7"/>
      <c r="DS1228" s="7"/>
      <c r="DT1228" s="7"/>
      <c r="DU1228" s="7"/>
      <c r="DV1228" s="8"/>
      <c r="DW1228" s="8"/>
      <c r="DX1228" s="8"/>
      <c r="DY1228" s="8"/>
      <c r="DZ1228" s="8"/>
      <c r="EA1228" s="8"/>
      <c r="EB1228" s="8"/>
      <c r="EC1228" s="8"/>
      <c r="ED1228" s="7"/>
      <c r="EE1228" s="7"/>
      <c r="EF1228" s="7"/>
      <c r="EG1228" s="7"/>
      <c r="EH1228" s="7"/>
      <c r="EI1228" s="7"/>
      <c r="EJ1228" s="7"/>
      <c r="EK1228" s="7"/>
      <c r="EL1228" s="7"/>
      <c r="EM1228" s="7"/>
      <c r="EN1228" s="7"/>
      <c r="EO1228" s="7"/>
      <c r="EP1228" s="7"/>
      <c r="EQ1228" s="7"/>
      <c r="ER1228" s="7"/>
      <c r="ES1228" s="7"/>
      <c r="ET1228" s="7"/>
      <c r="EU1228" s="7"/>
      <c r="EV1228" s="7"/>
      <c r="EW1228" s="7"/>
      <c r="EX1228" s="7"/>
      <c r="EY1228" s="7"/>
      <c r="EZ1228" s="7"/>
      <c r="FA1228" s="7"/>
      <c r="FB1228" s="7"/>
      <c r="FC1228" s="7"/>
      <c r="FD1228" s="7"/>
      <c r="FE1228" s="7"/>
      <c r="FF1228" s="7"/>
      <c r="FG1228" s="7"/>
      <c r="FH1228" s="7"/>
      <c r="FI1228" s="7"/>
      <c r="FJ1228" s="7"/>
      <c r="FK1228" s="7"/>
      <c r="FL1228" s="7"/>
      <c r="FM1228" s="7"/>
      <c r="FN1228" s="7"/>
      <c r="FO1228" s="7"/>
      <c r="FP1228" s="7"/>
      <c r="FQ1228" s="7"/>
      <c r="FR1228" s="7"/>
    </row>
    <row r="1229" ht="15.75" customHeight="1">
      <c r="A1229" s="60"/>
      <c r="B1229" s="60"/>
      <c r="C1229" s="60"/>
      <c r="D1229" s="60"/>
      <c r="E1229" s="60"/>
      <c r="F1229" s="60"/>
      <c r="G1229" s="60"/>
      <c r="H1229" s="60"/>
      <c r="I1229" s="60"/>
      <c r="J1229" s="60"/>
      <c r="K1229" s="60"/>
      <c r="L1229" s="60"/>
      <c r="M1229" s="60"/>
      <c r="N1229" s="60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8"/>
      <c r="BW1229" s="8"/>
      <c r="BX1229" s="8"/>
      <c r="BY1229" s="8"/>
      <c r="BZ1229" s="8"/>
      <c r="CA1229" s="8"/>
      <c r="CB1229" s="8"/>
      <c r="CC1229" s="8"/>
      <c r="CD1229" s="8"/>
      <c r="CE1229" s="8"/>
      <c r="CF1229" s="7"/>
      <c r="CG1229" s="7"/>
      <c r="CH1229" s="7"/>
      <c r="CI1229" s="7"/>
      <c r="CJ1229" s="7"/>
      <c r="CK1229" s="7"/>
      <c r="CL1229" s="7"/>
      <c r="CM1229" s="7"/>
      <c r="CN1229" s="7"/>
      <c r="CO1229" s="7"/>
      <c r="CP1229" s="7"/>
      <c r="CQ1229" s="7"/>
      <c r="CR1229" s="7"/>
      <c r="CS1229" s="7"/>
      <c r="CT1229" s="7"/>
      <c r="CU1229" s="7"/>
      <c r="CV1229" s="7"/>
      <c r="CW1229" s="7"/>
      <c r="CX1229" s="7"/>
      <c r="CY1229" s="7"/>
      <c r="CZ1229" s="7"/>
      <c r="DA1229" s="7"/>
      <c r="DB1229" s="7"/>
      <c r="DC1229" s="7"/>
      <c r="DD1229" s="7"/>
      <c r="DE1229" s="7"/>
      <c r="DF1229" s="7"/>
      <c r="DG1229" s="7"/>
      <c r="DH1229" s="7"/>
      <c r="DI1229" s="7"/>
      <c r="DJ1229" s="7"/>
      <c r="DK1229" s="7"/>
      <c r="DL1229" s="7"/>
      <c r="DM1229" s="7"/>
      <c r="DN1229" s="7"/>
      <c r="DO1229" s="7"/>
      <c r="DP1229" s="7"/>
      <c r="DQ1229" s="7"/>
      <c r="DR1229" s="7"/>
      <c r="DS1229" s="7"/>
      <c r="DT1229" s="7"/>
      <c r="DU1229" s="7"/>
      <c r="DV1229" s="8"/>
      <c r="DW1229" s="8"/>
      <c r="DX1229" s="8"/>
      <c r="DY1229" s="8"/>
      <c r="DZ1229" s="8"/>
      <c r="EA1229" s="8"/>
      <c r="EB1229" s="8"/>
      <c r="EC1229" s="8"/>
      <c r="ED1229" s="7"/>
      <c r="EE1229" s="7"/>
      <c r="EF1229" s="7"/>
      <c r="EG1229" s="7"/>
      <c r="EH1229" s="7"/>
      <c r="EI1229" s="7"/>
      <c r="EJ1229" s="7"/>
      <c r="EK1229" s="7"/>
      <c r="EL1229" s="7"/>
      <c r="EM1229" s="7"/>
      <c r="EN1229" s="7"/>
      <c r="EO1229" s="7"/>
      <c r="EP1229" s="7"/>
      <c r="EQ1229" s="7"/>
      <c r="ER1229" s="7"/>
      <c r="ES1229" s="7"/>
      <c r="ET1229" s="7"/>
      <c r="EU1229" s="7"/>
      <c r="EV1229" s="7"/>
      <c r="EW1229" s="7"/>
      <c r="EX1229" s="7"/>
      <c r="EY1229" s="7"/>
      <c r="EZ1229" s="7"/>
      <c r="FA1229" s="7"/>
      <c r="FB1229" s="7"/>
      <c r="FC1229" s="7"/>
      <c r="FD1229" s="7"/>
      <c r="FE1229" s="7"/>
      <c r="FF1229" s="7"/>
      <c r="FG1229" s="7"/>
      <c r="FH1229" s="7"/>
      <c r="FI1229" s="7"/>
      <c r="FJ1229" s="7"/>
      <c r="FK1229" s="7"/>
      <c r="FL1229" s="7"/>
      <c r="FM1229" s="7"/>
      <c r="FN1229" s="7"/>
      <c r="FO1229" s="7"/>
      <c r="FP1229" s="7"/>
      <c r="FQ1229" s="7"/>
      <c r="FR1229" s="7"/>
    </row>
    <row r="1230" ht="15.75" customHeight="1">
      <c r="A1230" s="60"/>
      <c r="B1230" s="60"/>
      <c r="C1230" s="60"/>
      <c r="D1230" s="60"/>
      <c r="E1230" s="60"/>
      <c r="F1230" s="60"/>
      <c r="G1230" s="60"/>
      <c r="H1230" s="60"/>
      <c r="I1230" s="60"/>
      <c r="J1230" s="60"/>
      <c r="K1230" s="60"/>
      <c r="L1230" s="60"/>
      <c r="M1230" s="60"/>
      <c r="N1230" s="60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  <c r="BM1230" s="7"/>
      <c r="BN1230" s="7"/>
      <c r="BO1230" s="7"/>
      <c r="BP1230" s="7"/>
      <c r="BQ1230" s="7"/>
      <c r="BR1230" s="7"/>
      <c r="BS1230" s="7"/>
      <c r="BT1230" s="7"/>
      <c r="BU1230" s="7"/>
      <c r="BV1230" s="8"/>
      <c r="BW1230" s="8"/>
      <c r="BX1230" s="8"/>
      <c r="BY1230" s="8"/>
      <c r="BZ1230" s="8"/>
      <c r="CA1230" s="8"/>
      <c r="CB1230" s="8"/>
      <c r="CC1230" s="8"/>
      <c r="CD1230" s="8"/>
      <c r="CE1230" s="8"/>
      <c r="CF1230" s="7"/>
      <c r="CG1230" s="7"/>
      <c r="CH1230" s="7"/>
      <c r="CI1230" s="7"/>
      <c r="CJ1230" s="7"/>
      <c r="CK1230" s="7"/>
      <c r="CL1230" s="7"/>
      <c r="CM1230" s="7"/>
      <c r="CN1230" s="7"/>
      <c r="CO1230" s="7"/>
      <c r="CP1230" s="7"/>
      <c r="CQ1230" s="7"/>
      <c r="CR1230" s="7"/>
      <c r="CS1230" s="7"/>
      <c r="CT1230" s="7"/>
      <c r="CU1230" s="7"/>
      <c r="CV1230" s="7"/>
      <c r="CW1230" s="7"/>
      <c r="CX1230" s="7"/>
      <c r="CY1230" s="7"/>
      <c r="CZ1230" s="7"/>
      <c r="DA1230" s="7"/>
      <c r="DB1230" s="7"/>
      <c r="DC1230" s="7"/>
      <c r="DD1230" s="7"/>
      <c r="DE1230" s="7"/>
      <c r="DF1230" s="7"/>
      <c r="DG1230" s="7"/>
      <c r="DH1230" s="7"/>
      <c r="DI1230" s="7"/>
      <c r="DJ1230" s="7"/>
      <c r="DK1230" s="7"/>
      <c r="DL1230" s="7"/>
      <c r="DM1230" s="7"/>
      <c r="DN1230" s="7"/>
      <c r="DO1230" s="7"/>
      <c r="DP1230" s="7"/>
      <c r="DQ1230" s="7"/>
      <c r="DR1230" s="7"/>
      <c r="DS1230" s="7"/>
      <c r="DT1230" s="7"/>
      <c r="DU1230" s="7"/>
      <c r="DV1230" s="8"/>
      <c r="DW1230" s="8"/>
      <c r="DX1230" s="8"/>
      <c r="DY1230" s="8"/>
      <c r="DZ1230" s="8"/>
      <c r="EA1230" s="8"/>
      <c r="EB1230" s="8"/>
      <c r="EC1230" s="8"/>
      <c r="ED1230" s="7"/>
      <c r="EE1230" s="7"/>
      <c r="EF1230" s="7"/>
      <c r="EG1230" s="7"/>
      <c r="EH1230" s="7"/>
      <c r="EI1230" s="7"/>
      <c r="EJ1230" s="7"/>
      <c r="EK1230" s="7"/>
      <c r="EL1230" s="7"/>
      <c r="EM1230" s="7"/>
      <c r="EN1230" s="7"/>
      <c r="EO1230" s="7"/>
      <c r="EP1230" s="7"/>
      <c r="EQ1230" s="7"/>
      <c r="ER1230" s="7"/>
      <c r="ES1230" s="7"/>
      <c r="ET1230" s="7"/>
      <c r="EU1230" s="7"/>
      <c r="EV1230" s="7"/>
      <c r="EW1230" s="7"/>
      <c r="EX1230" s="7"/>
      <c r="EY1230" s="7"/>
      <c r="EZ1230" s="7"/>
      <c r="FA1230" s="7"/>
      <c r="FB1230" s="7"/>
      <c r="FC1230" s="7"/>
      <c r="FD1230" s="7"/>
      <c r="FE1230" s="7"/>
      <c r="FF1230" s="7"/>
      <c r="FG1230" s="7"/>
      <c r="FH1230" s="7"/>
      <c r="FI1230" s="7"/>
      <c r="FJ1230" s="7"/>
      <c r="FK1230" s="7"/>
      <c r="FL1230" s="7"/>
      <c r="FM1230" s="7"/>
      <c r="FN1230" s="7"/>
      <c r="FO1230" s="7"/>
      <c r="FP1230" s="7"/>
      <c r="FQ1230" s="7"/>
      <c r="FR1230" s="7"/>
    </row>
    <row r="1231" ht="15.75" customHeight="1">
      <c r="A1231" s="60"/>
      <c r="B1231" s="60"/>
      <c r="C1231" s="60"/>
      <c r="D1231" s="60"/>
      <c r="E1231" s="60"/>
      <c r="F1231" s="60"/>
      <c r="G1231" s="60"/>
      <c r="H1231" s="60"/>
      <c r="I1231" s="60"/>
      <c r="J1231" s="60"/>
      <c r="K1231" s="60"/>
      <c r="L1231" s="60"/>
      <c r="M1231" s="60"/>
      <c r="N1231" s="60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8"/>
      <c r="BW1231" s="8"/>
      <c r="BX1231" s="8"/>
      <c r="BY1231" s="8"/>
      <c r="BZ1231" s="8"/>
      <c r="CA1231" s="8"/>
      <c r="CB1231" s="8"/>
      <c r="CC1231" s="8"/>
      <c r="CD1231" s="8"/>
      <c r="CE1231" s="8"/>
      <c r="CF1231" s="7"/>
      <c r="CG1231" s="7"/>
      <c r="CH1231" s="7"/>
      <c r="CI1231" s="7"/>
      <c r="CJ1231" s="7"/>
      <c r="CK1231" s="7"/>
      <c r="CL1231" s="7"/>
      <c r="CM1231" s="7"/>
      <c r="CN1231" s="7"/>
      <c r="CO1231" s="7"/>
      <c r="CP1231" s="7"/>
      <c r="CQ1231" s="7"/>
      <c r="CR1231" s="7"/>
      <c r="CS1231" s="7"/>
      <c r="CT1231" s="7"/>
      <c r="CU1231" s="7"/>
      <c r="CV1231" s="7"/>
      <c r="CW1231" s="7"/>
      <c r="CX1231" s="7"/>
      <c r="CY1231" s="7"/>
      <c r="CZ1231" s="7"/>
      <c r="DA1231" s="7"/>
      <c r="DB1231" s="7"/>
      <c r="DC1231" s="7"/>
      <c r="DD1231" s="7"/>
      <c r="DE1231" s="7"/>
      <c r="DF1231" s="7"/>
      <c r="DG1231" s="7"/>
      <c r="DH1231" s="7"/>
      <c r="DI1231" s="7"/>
      <c r="DJ1231" s="7"/>
      <c r="DK1231" s="7"/>
      <c r="DL1231" s="7"/>
      <c r="DM1231" s="7"/>
      <c r="DN1231" s="7"/>
      <c r="DO1231" s="7"/>
      <c r="DP1231" s="7"/>
      <c r="DQ1231" s="7"/>
      <c r="DR1231" s="7"/>
      <c r="DS1231" s="7"/>
      <c r="DT1231" s="7"/>
      <c r="DU1231" s="7"/>
      <c r="DV1231" s="8"/>
      <c r="DW1231" s="8"/>
      <c r="DX1231" s="8"/>
      <c r="DY1231" s="8"/>
      <c r="DZ1231" s="8"/>
      <c r="EA1231" s="8"/>
      <c r="EB1231" s="8"/>
      <c r="EC1231" s="8"/>
      <c r="ED1231" s="7"/>
      <c r="EE1231" s="7"/>
      <c r="EF1231" s="7"/>
      <c r="EG1231" s="7"/>
      <c r="EH1231" s="7"/>
      <c r="EI1231" s="7"/>
      <c r="EJ1231" s="7"/>
      <c r="EK1231" s="7"/>
      <c r="EL1231" s="7"/>
      <c r="EM1231" s="7"/>
      <c r="EN1231" s="7"/>
      <c r="EO1231" s="7"/>
      <c r="EP1231" s="7"/>
      <c r="EQ1231" s="7"/>
      <c r="ER1231" s="7"/>
      <c r="ES1231" s="7"/>
      <c r="ET1231" s="7"/>
      <c r="EU1231" s="7"/>
      <c r="EV1231" s="7"/>
      <c r="EW1231" s="7"/>
      <c r="EX1231" s="7"/>
      <c r="EY1231" s="7"/>
      <c r="EZ1231" s="7"/>
      <c r="FA1231" s="7"/>
      <c r="FB1231" s="7"/>
      <c r="FC1231" s="7"/>
      <c r="FD1231" s="7"/>
      <c r="FE1231" s="7"/>
      <c r="FF1231" s="7"/>
      <c r="FG1231" s="7"/>
      <c r="FH1231" s="7"/>
      <c r="FI1231" s="7"/>
      <c r="FJ1231" s="7"/>
      <c r="FK1231" s="7"/>
      <c r="FL1231" s="7"/>
      <c r="FM1231" s="7"/>
      <c r="FN1231" s="7"/>
      <c r="FO1231" s="7"/>
      <c r="FP1231" s="7"/>
      <c r="FQ1231" s="7"/>
      <c r="FR1231" s="7"/>
    </row>
    <row r="1232" ht="15.75" customHeight="1">
      <c r="A1232" s="60"/>
      <c r="B1232" s="60"/>
      <c r="C1232" s="60"/>
      <c r="D1232" s="60"/>
      <c r="E1232" s="60"/>
      <c r="F1232" s="60"/>
      <c r="G1232" s="60"/>
      <c r="H1232" s="60"/>
      <c r="I1232" s="60"/>
      <c r="J1232" s="60"/>
      <c r="K1232" s="60"/>
      <c r="L1232" s="60"/>
      <c r="M1232" s="60"/>
      <c r="N1232" s="60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8"/>
      <c r="BW1232" s="8"/>
      <c r="BX1232" s="8"/>
      <c r="BY1232" s="8"/>
      <c r="BZ1232" s="8"/>
      <c r="CA1232" s="8"/>
      <c r="CB1232" s="8"/>
      <c r="CC1232" s="8"/>
      <c r="CD1232" s="8"/>
      <c r="CE1232" s="8"/>
      <c r="CF1232" s="7"/>
      <c r="CG1232" s="7"/>
      <c r="CH1232" s="7"/>
      <c r="CI1232" s="7"/>
      <c r="CJ1232" s="7"/>
      <c r="CK1232" s="7"/>
      <c r="CL1232" s="7"/>
      <c r="CM1232" s="7"/>
      <c r="CN1232" s="7"/>
      <c r="CO1232" s="7"/>
      <c r="CP1232" s="7"/>
      <c r="CQ1232" s="7"/>
      <c r="CR1232" s="7"/>
      <c r="CS1232" s="7"/>
      <c r="CT1232" s="7"/>
      <c r="CU1232" s="7"/>
      <c r="CV1232" s="7"/>
      <c r="CW1232" s="7"/>
      <c r="CX1232" s="7"/>
      <c r="CY1232" s="7"/>
      <c r="CZ1232" s="7"/>
      <c r="DA1232" s="7"/>
      <c r="DB1232" s="7"/>
      <c r="DC1232" s="7"/>
      <c r="DD1232" s="7"/>
      <c r="DE1232" s="7"/>
      <c r="DF1232" s="7"/>
      <c r="DG1232" s="7"/>
      <c r="DH1232" s="7"/>
      <c r="DI1232" s="7"/>
      <c r="DJ1232" s="7"/>
      <c r="DK1232" s="7"/>
      <c r="DL1232" s="7"/>
      <c r="DM1232" s="7"/>
      <c r="DN1232" s="7"/>
      <c r="DO1232" s="7"/>
      <c r="DP1232" s="7"/>
      <c r="DQ1232" s="7"/>
      <c r="DR1232" s="7"/>
      <c r="DS1232" s="7"/>
      <c r="DT1232" s="7"/>
      <c r="DU1232" s="7"/>
      <c r="DV1232" s="8"/>
      <c r="DW1232" s="8"/>
      <c r="DX1232" s="8"/>
      <c r="DY1232" s="8"/>
      <c r="DZ1232" s="8"/>
      <c r="EA1232" s="8"/>
      <c r="EB1232" s="8"/>
      <c r="EC1232" s="8"/>
      <c r="ED1232" s="7"/>
      <c r="EE1232" s="7"/>
      <c r="EF1232" s="7"/>
      <c r="EG1232" s="7"/>
      <c r="EH1232" s="7"/>
      <c r="EI1232" s="7"/>
      <c r="EJ1232" s="7"/>
      <c r="EK1232" s="7"/>
      <c r="EL1232" s="7"/>
      <c r="EM1232" s="7"/>
      <c r="EN1232" s="7"/>
      <c r="EO1232" s="7"/>
      <c r="EP1232" s="7"/>
      <c r="EQ1232" s="7"/>
      <c r="ER1232" s="7"/>
      <c r="ES1232" s="7"/>
      <c r="ET1232" s="7"/>
      <c r="EU1232" s="7"/>
      <c r="EV1232" s="7"/>
      <c r="EW1232" s="7"/>
      <c r="EX1232" s="7"/>
      <c r="EY1232" s="7"/>
      <c r="EZ1232" s="7"/>
      <c r="FA1232" s="7"/>
      <c r="FB1232" s="7"/>
      <c r="FC1232" s="7"/>
      <c r="FD1232" s="7"/>
      <c r="FE1232" s="7"/>
      <c r="FF1232" s="7"/>
      <c r="FG1232" s="7"/>
      <c r="FH1232" s="7"/>
      <c r="FI1232" s="7"/>
      <c r="FJ1232" s="7"/>
      <c r="FK1232" s="7"/>
      <c r="FL1232" s="7"/>
      <c r="FM1232" s="7"/>
      <c r="FN1232" s="7"/>
      <c r="FO1232" s="7"/>
      <c r="FP1232" s="7"/>
      <c r="FQ1232" s="7"/>
      <c r="FR1232" s="7"/>
    </row>
    <row r="1233" ht="15.75" customHeight="1">
      <c r="A1233" s="60"/>
      <c r="B1233" s="60"/>
      <c r="C1233" s="60"/>
      <c r="D1233" s="60"/>
      <c r="E1233" s="60"/>
      <c r="F1233" s="60"/>
      <c r="G1233" s="60"/>
      <c r="H1233" s="60"/>
      <c r="I1233" s="60"/>
      <c r="J1233" s="60"/>
      <c r="K1233" s="60"/>
      <c r="L1233" s="60"/>
      <c r="M1233" s="60"/>
      <c r="N1233" s="60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8"/>
      <c r="BW1233" s="8"/>
      <c r="BX1233" s="8"/>
      <c r="BY1233" s="8"/>
      <c r="BZ1233" s="8"/>
      <c r="CA1233" s="8"/>
      <c r="CB1233" s="8"/>
      <c r="CC1233" s="8"/>
      <c r="CD1233" s="8"/>
      <c r="CE1233" s="8"/>
      <c r="CF1233" s="7"/>
      <c r="CG1233" s="7"/>
      <c r="CH1233" s="7"/>
      <c r="CI1233" s="7"/>
      <c r="CJ1233" s="7"/>
      <c r="CK1233" s="7"/>
      <c r="CL1233" s="7"/>
      <c r="CM1233" s="7"/>
      <c r="CN1233" s="7"/>
      <c r="CO1233" s="7"/>
      <c r="CP1233" s="7"/>
      <c r="CQ1233" s="7"/>
      <c r="CR1233" s="7"/>
      <c r="CS1233" s="7"/>
      <c r="CT1233" s="7"/>
      <c r="CU1233" s="7"/>
      <c r="CV1233" s="7"/>
      <c r="CW1233" s="7"/>
      <c r="CX1233" s="7"/>
      <c r="CY1233" s="7"/>
      <c r="CZ1233" s="7"/>
      <c r="DA1233" s="7"/>
      <c r="DB1233" s="7"/>
      <c r="DC1233" s="7"/>
      <c r="DD1233" s="7"/>
      <c r="DE1233" s="7"/>
      <c r="DF1233" s="7"/>
      <c r="DG1233" s="7"/>
      <c r="DH1233" s="7"/>
      <c r="DI1233" s="7"/>
      <c r="DJ1233" s="7"/>
      <c r="DK1233" s="7"/>
      <c r="DL1233" s="7"/>
      <c r="DM1233" s="7"/>
      <c r="DN1233" s="7"/>
      <c r="DO1233" s="7"/>
      <c r="DP1233" s="7"/>
      <c r="DQ1233" s="7"/>
      <c r="DR1233" s="7"/>
      <c r="DS1233" s="7"/>
      <c r="DT1233" s="7"/>
      <c r="DU1233" s="7"/>
      <c r="DV1233" s="8"/>
      <c r="DW1233" s="8"/>
      <c r="DX1233" s="8"/>
      <c r="DY1233" s="8"/>
      <c r="DZ1233" s="8"/>
      <c r="EA1233" s="8"/>
      <c r="EB1233" s="8"/>
      <c r="EC1233" s="8"/>
      <c r="ED1233" s="7"/>
      <c r="EE1233" s="7"/>
      <c r="EF1233" s="7"/>
      <c r="EG1233" s="7"/>
      <c r="EH1233" s="7"/>
      <c r="EI1233" s="7"/>
      <c r="EJ1233" s="7"/>
      <c r="EK1233" s="7"/>
      <c r="EL1233" s="7"/>
      <c r="EM1233" s="7"/>
      <c r="EN1233" s="7"/>
      <c r="EO1233" s="7"/>
      <c r="EP1233" s="7"/>
      <c r="EQ1233" s="7"/>
      <c r="ER1233" s="7"/>
      <c r="ES1233" s="7"/>
      <c r="ET1233" s="7"/>
      <c r="EU1233" s="7"/>
      <c r="EV1233" s="7"/>
      <c r="EW1233" s="7"/>
      <c r="EX1233" s="7"/>
      <c r="EY1233" s="7"/>
      <c r="EZ1233" s="7"/>
      <c r="FA1233" s="7"/>
      <c r="FB1233" s="7"/>
      <c r="FC1233" s="7"/>
      <c r="FD1233" s="7"/>
      <c r="FE1233" s="7"/>
      <c r="FF1233" s="7"/>
      <c r="FG1233" s="7"/>
      <c r="FH1233" s="7"/>
      <c r="FI1233" s="7"/>
      <c r="FJ1233" s="7"/>
      <c r="FK1233" s="7"/>
      <c r="FL1233" s="7"/>
      <c r="FM1233" s="7"/>
      <c r="FN1233" s="7"/>
      <c r="FO1233" s="7"/>
      <c r="FP1233" s="7"/>
      <c r="FQ1233" s="7"/>
      <c r="FR1233" s="7"/>
    </row>
    <row r="1234" ht="15.75" customHeight="1">
      <c r="A1234" s="60"/>
      <c r="B1234" s="60"/>
      <c r="C1234" s="60"/>
      <c r="D1234" s="60"/>
      <c r="E1234" s="60"/>
      <c r="F1234" s="60"/>
      <c r="G1234" s="60"/>
      <c r="H1234" s="60"/>
      <c r="I1234" s="60"/>
      <c r="J1234" s="60"/>
      <c r="K1234" s="60"/>
      <c r="L1234" s="60"/>
      <c r="M1234" s="60"/>
      <c r="N1234" s="60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7"/>
      <c r="BV1234" s="8"/>
      <c r="BW1234" s="8"/>
      <c r="BX1234" s="8"/>
      <c r="BY1234" s="8"/>
      <c r="BZ1234" s="8"/>
      <c r="CA1234" s="8"/>
      <c r="CB1234" s="8"/>
      <c r="CC1234" s="8"/>
      <c r="CD1234" s="8"/>
      <c r="CE1234" s="8"/>
      <c r="CF1234" s="7"/>
      <c r="CG1234" s="7"/>
      <c r="CH1234" s="7"/>
      <c r="CI1234" s="7"/>
      <c r="CJ1234" s="7"/>
      <c r="CK1234" s="7"/>
      <c r="CL1234" s="7"/>
      <c r="CM1234" s="7"/>
      <c r="CN1234" s="7"/>
      <c r="CO1234" s="7"/>
      <c r="CP1234" s="7"/>
      <c r="CQ1234" s="7"/>
      <c r="CR1234" s="7"/>
      <c r="CS1234" s="7"/>
      <c r="CT1234" s="7"/>
      <c r="CU1234" s="7"/>
      <c r="CV1234" s="7"/>
      <c r="CW1234" s="7"/>
      <c r="CX1234" s="7"/>
      <c r="CY1234" s="7"/>
      <c r="CZ1234" s="7"/>
      <c r="DA1234" s="7"/>
      <c r="DB1234" s="7"/>
      <c r="DC1234" s="7"/>
      <c r="DD1234" s="7"/>
      <c r="DE1234" s="7"/>
      <c r="DF1234" s="7"/>
      <c r="DG1234" s="7"/>
      <c r="DH1234" s="7"/>
      <c r="DI1234" s="7"/>
      <c r="DJ1234" s="7"/>
      <c r="DK1234" s="7"/>
      <c r="DL1234" s="7"/>
      <c r="DM1234" s="7"/>
      <c r="DN1234" s="7"/>
      <c r="DO1234" s="7"/>
      <c r="DP1234" s="7"/>
      <c r="DQ1234" s="7"/>
      <c r="DR1234" s="7"/>
      <c r="DS1234" s="7"/>
      <c r="DT1234" s="7"/>
      <c r="DU1234" s="7"/>
      <c r="DV1234" s="8"/>
      <c r="DW1234" s="8"/>
      <c r="DX1234" s="8"/>
      <c r="DY1234" s="8"/>
      <c r="DZ1234" s="8"/>
      <c r="EA1234" s="8"/>
      <c r="EB1234" s="8"/>
      <c r="EC1234" s="8"/>
      <c r="ED1234" s="7"/>
      <c r="EE1234" s="7"/>
      <c r="EF1234" s="7"/>
      <c r="EG1234" s="7"/>
      <c r="EH1234" s="7"/>
      <c r="EI1234" s="7"/>
      <c r="EJ1234" s="7"/>
      <c r="EK1234" s="7"/>
      <c r="EL1234" s="7"/>
      <c r="EM1234" s="7"/>
      <c r="EN1234" s="7"/>
      <c r="EO1234" s="7"/>
      <c r="EP1234" s="7"/>
      <c r="EQ1234" s="7"/>
      <c r="ER1234" s="7"/>
      <c r="ES1234" s="7"/>
      <c r="ET1234" s="7"/>
      <c r="EU1234" s="7"/>
      <c r="EV1234" s="7"/>
      <c r="EW1234" s="7"/>
      <c r="EX1234" s="7"/>
      <c r="EY1234" s="7"/>
      <c r="EZ1234" s="7"/>
      <c r="FA1234" s="7"/>
      <c r="FB1234" s="7"/>
      <c r="FC1234" s="7"/>
      <c r="FD1234" s="7"/>
      <c r="FE1234" s="7"/>
      <c r="FF1234" s="7"/>
      <c r="FG1234" s="7"/>
      <c r="FH1234" s="7"/>
      <c r="FI1234" s="7"/>
      <c r="FJ1234" s="7"/>
      <c r="FK1234" s="7"/>
      <c r="FL1234" s="7"/>
      <c r="FM1234" s="7"/>
      <c r="FN1234" s="7"/>
      <c r="FO1234" s="7"/>
      <c r="FP1234" s="7"/>
      <c r="FQ1234" s="7"/>
      <c r="FR1234" s="7"/>
    </row>
    <row r="1235" ht="15.75" customHeight="1">
      <c r="A1235" s="60"/>
      <c r="B1235" s="60"/>
      <c r="C1235" s="60"/>
      <c r="D1235" s="60"/>
      <c r="E1235" s="60"/>
      <c r="F1235" s="60"/>
      <c r="G1235" s="60"/>
      <c r="H1235" s="60"/>
      <c r="I1235" s="60"/>
      <c r="J1235" s="60"/>
      <c r="K1235" s="60"/>
      <c r="L1235" s="60"/>
      <c r="M1235" s="60"/>
      <c r="N1235" s="60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8"/>
      <c r="BW1235" s="8"/>
      <c r="BX1235" s="8"/>
      <c r="BY1235" s="8"/>
      <c r="BZ1235" s="8"/>
      <c r="CA1235" s="8"/>
      <c r="CB1235" s="8"/>
      <c r="CC1235" s="8"/>
      <c r="CD1235" s="8"/>
      <c r="CE1235" s="8"/>
      <c r="CF1235" s="7"/>
      <c r="CG1235" s="7"/>
      <c r="CH1235" s="7"/>
      <c r="CI1235" s="7"/>
      <c r="CJ1235" s="7"/>
      <c r="CK1235" s="7"/>
      <c r="CL1235" s="7"/>
      <c r="CM1235" s="7"/>
      <c r="CN1235" s="7"/>
      <c r="CO1235" s="7"/>
      <c r="CP1235" s="7"/>
      <c r="CQ1235" s="7"/>
      <c r="CR1235" s="7"/>
      <c r="CS1235" s="7"/>
      <c r="CT1235" s="7"/>
      <c r="CU1235" s="7"/>
      <c r="CV1235" s="7"/>
      <c r="CW1235" s="7"/>
      <c r="CX1235" s="7"/>
      <c r="CY1235" s="7"/>
      <c r="CZ1235" s="7"/>
      <c r="DA1235" s="7"/>
      <c r="DB1235" s="7"/>
      <c r="DC1235" s="7"/>
      <c r="DD1235" s="7"/>
      <c r="DE1235" s="7"/>
      <c r="DF1235" s="7"/>
      <c r="DG1235" s="7"/>
      <c r="DH1235" s="7"/>
      <c r="DI1235" s="7"/>
      <c r="DJ1235" s="7"/>
      <c r="DK1235" s="7"/>
      <c r="DL1235" s="7"/>
      <c r="DM1235" s="7"/>
      <c r="DN1235" s="7"/>
      <c r="DO1235" s="7"/>
      <c r="DP1235" s="7"/>
      <c r="DQ1235" s="7"/>
      <c r="DR1235" s="7"/>
      <c r="DS1235" s="7"/>
      <c r="DT1235" s="7"/>
      <c r="DU1235" s="7"/>
      <c r="DV1235" s="8"/>
      <c r="DW1235" s="8"/>
      <c r="DX1235" s="8"/>
      <c r="DY1235" s="8"/>
      <c r="DZ1235" s="8"/>
      <c r="EA1235" s="8"/>
      <c r="EB1235" s="8"/>
      <c r="EC1235" s="8"/>
      <c r="ED1235" s="7"/>
      <c r="EE1235" s="7"/>
      <c r="EF1235" s="7"/>
      <c r="EG1235" s="7"/>
      <c r="EH1235" s="7"/>
      <c r="EI1235" s="7"/>
      <c r="EJ1235" s="7"/>
      <c r="EK1235" s="7"/>
      <c r="EL1235" s="7"/>
      <c r="EM1235" s="7"/>
      <c r="EN1235" s="7"/>
      <c r="EO1235" s="7"/>
      <c r="EP1235" s="7"/>
      <c r="EQ1235" s="7"/>
      <c r="ER1235" s="7"/>
      <c r="ES1235" s="7"/>
      <c r="ET1235" s="7"/>
      <c r="EU1235" s="7"/>
      <c r="EV1235" s="7"/>
      <c r="EW1235" s="7"/>
      <c r="EX1235" s="7"/>
      <c r="EY1235" s="7"/>
      <c r="EZ1235" s="7"/>
      <c r="FA1235" s="7"/>
      <c r="FB1235" s="7"/>
      <c r="FC1235" s="7"/>
      <c r="FD1235" s="7"/>
      <c r="FE1235" s="7"/>
      <c r="FF1235" s="7"/>
      <c r="FG1235" s="7"/>
      <c r="FH1235" s="7"/>
      <c r="FI1235" s="7"/>
      <c r="FJ1235" s="7"/>
      <c r="FK1235" s="7"/>
      <c r="FL1235" s="7"/>
      <c r="FM1235" s="7"/>
      <c r="FN1235" s="7"/>
      <c r="FO1235" s="7"/>
      <c r="FP1235" s="7"/>
      <c r="FQ1235" s="7"/>
      <c r="FR1235" s="7"/>
    </row>
    <row r="1236" ht="15.75" customHeight="1">
      <c r="A1236" s="60"/>
      <c r="B1236" s="60"/>
      <c r="C1236" s="60"/>
      <c r="D1236" s="60"/>
      <c r="E1236" s="60"/>
      <c r="F1236" s="60"/>
      <c r="G1236" s="60"/>
      <c r="H1236" s="60"/>
      <c r="I1236" s="60"/>
      <c r="J1236" s="60"/>
      <c r="K1236" s="60"/>
      <c r="L1236" s="60"/>
      <c r="M1236" s="60"/>
      <c r="N1236" s="60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7"/>
      <c r="BV1236" s="8"/>
      <c r="BW1236" s="8"/>
      <c r="BX1236" s="8"/>
      <c r="BY1236" s="8"/>
      <c r="BZ1236" s="8"/>
      <c r="CA1236" s="8"/>
      <c r="CB1236" s="8"/>
      <c r="CC1236" s="8"/>
      <c r="CD1236" s="8"/>
      <c r="CE1236" s="8"/>
      <c r="CF1236" s="7"/>
      <c r="CG1236" s="7"/>
      <c r="CH1236" s="7"/>
      <c r="CI1236" s="7"/>
      <c r="CJ1236" s="7"/>
      <c r="CK1236" s="7"/>
      <c r="CL1236" s="7"/>
      <c r="CM1236" s="7"/>
      <c r="CN1236" s="7"/>
      <c r="CO1236" s="7"/>
      <c r="CP1236" s="7"/>
      <c r="CQ1236" s="7"/>
      <c r="CR1236" s="7"/>
      <c r="CS1236" s="7"/>
      <c r="CT1236" s="7"/>
      <c r="CU1236" s="7"/>
      <c r="CV1236" s="7"/>
      <c r="CW1236" s="7"/>
      <c r="CX1236" s="7"/>
      <c r="CY1236" s="7"/>
      <c r="CZ1236" s="7"/>
      <c r="DA1236" s="7"/>
      <c r="DB1236" s="7"/>
      <c r="DC1236" s="7"/>
      <c r="DD1236" s="7"/>
      <c r="DE1236" s="7"/>
      <c r="DF1236" s="7"/>
      <c r="DG1236" s="7"/>
      <c r="DH1236" s="7"/>
      <c r="DI1236" s="7"/>
      <c r="DJ1236" s="7"/>
      <c r="DK1236" s="7"/>
      <c r="DL1236" s="7"/>
      <c r="DM1236" s="7"/>
      <c r="DN1236" s="7"/>
      <c r="DO1236" s="7"/>
      <c r="DP1236" s="7"/>
      <c r="DQ1236" s="7"/>
      <c r="DR1236" s="7"/>
      <c r="DS1236" s="7"/>
      <c r="DT1236" s="7"/>
      <c r="DU1236" s="7"/>
      <c r="DV1236" s="8"/>
      <c r="DW1236" s="8"/>
      <c r="DX1236" s="8"/>
      <c r="DY1236" s="8"/>
      <c r="DZ1236" s="8"/>
      <c r="EA1236" s="8"/>
      <c r="EB1236" s="8"/>
      <c r="EC1236" s="8"/>
      <c r="ED1236" s="7"/>
      <c r="EE1236" s="7"/>
      <c r="EF1236" s="7"/>
      <c r="EG1236" s="7"/>
      <c r="EH1236" s="7"/>
      <c r="EI1236" s="7"/>
      <c r="EJ1236" s="7"/>
      <c r="EK1236" s="7"/>
      <c r="EL1236" s="7"/>
      <c r="EM1236" s="7"/>
      <c r="EN1236" s="7"/>
      <c r="EO1236" s="7"/>
      <c r="EP1236" s="7"/>
      <c r="EQ1236" s="7"/>
      <c r="ER1236" s="7"/>
      <c r="ES1236" s="7"/>
      <c r="ET1236" s="7"/>
      <c r="EU1236" s="7"/>
      <c r="EV1236" s="7"/>
      <c r="EW1236" s="7"/>
      <c r="EX1236" s="7"/>
      <c r="EY1236" s="7"/>
      <c r="EZ1236" s="7"/>
      <c r="FA1236" s="7"/>
      <c r="FB1236" s="7"/>
      <c r="FC1236" s="7"/>
      <c r="FD1236" s="7"/>
      <c r="FE1236" s="7"/>
      <c r="FF1236" s="7"/>
      <c r="FG1236" s="7"/>
      <c r="FH1236" s="7"/>
      <c r="FI1236" s="7"/>
      <c r="FJ1236" s="7"/>
      <c r="FK1236" s="7"/>
      <c r="FL1236" s="7"/>
      <c r="FM1236" s="7"/>
      <c r="FN1236" s="7"/>
      <c r="FO1236" s="7"/>
      <c r="FP1236" s="7"/>
      <c r="FQ1236" s="7"/>
      <c r="FR1236" s="7"/>
    </row>
    <row r="1237" ht="15.75" customHeight="1">
      <c r="A1237" s="60"/>
      <c r="B1237" s="60"/>
      <c r="C1237" s="60"/>
      <c r="D1237" s="60"/>
      <c r="E1237" s="60"/>
      <c r="F1237" s="60"/>
      <c r="G1237" s="60"/>
      <c r="H1237" s="60"/>
      <c r="I1237" s="60"/>
      <c r="J1237" s="60"/>
      <c r="K1237" s="60"/>
      <c r="L1237" s="60"/>
      <c r="M1237" s="60"/>
      <c r="N1237" s="60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8"/>
      <c r="BW1237" s="8"/>
      <c r="BX1237" s="8"/>
      <c r="BY1237" s="8"/>
      <c r="BZ1237" s="8"/>
      <c r="CA1237" s="8"/>
      <c r="CB1237" s="8"/>
      <c r="CC1237" s="8"/>
      <c r="CD1237" s="8"/>
      <c r="CE1237" s="8"/>
      <c r="CF1237" s="7"/>
      <c r="CG1237" s="7"/>
      <c r="CH1237" s="7"/>
      <c r="CI1237" s="7"/>
      <c r="CJ1237" s="7"/>
      <c r="CK1237" s="7"/>
      <c r="CL1237" s="7"/>
      <c r="CM1237" s="7"/>
      <c r="CN1237" s="7"/>
      <c r="CO1237" s="7"/>
      <c r="CP1237" s="7"/>
      <c r="CQ1237" s="7"/>
      <c r="CR1237" s="7"/>
      <c r="CS1237" s="7"/>
      <c r="CT1237" s="7"/>
      <c r="CU1237" s="7"/>
      <c r="CV1237" s="7"/>
      <c r="CW1237" s="7"/>
      <c r="CX1237" s="7"/>
      <c r="CY1237" s="7"/>
      <c r="CZ1237" s="7"/>
      <c r="DA1237" s="7"/>
      <c r="DB1237" s="7"/>
      <c r="DC1237" s="7"/>
      <c r="DD1237" s="7"/>
      <c r="DE1237" s="7"/>
      <c r="DF1237" s="7"/>
      <c r="DG1237" s="7"/>
      <c r="DH1237" s="7"/>
      <c r="DI1237" s="7"/>
      <c r="DJ1237" s="7"/>
      <c r="DK1237" s="7"/>
      <c r="DL1237" s="7"/>
      <c r="DM1237" s="7"/>
      <c r="DN1237" s="7"/>
      <c r="DO1237" s="7"/>
      <c r="DP1237" s="7"/>
      <c r="DQ1237" s="7"/>
      <c r="DR1237" s="7"/>
      <c r="DS1237" s="7"/>
      <c r="DT1237" s="7"/>
      <c r="DU1237" s="7"/>
      <c r="DV1237" s="8"/>
      <c r="DW1237" s="8"/>
      <c r="DX1237" s="8"/>
      <c r="DY1237" s="8"/>
      <c r="DZ1237" s="8"/>
      <c r="EA1237" s="8"/>
      <c r="EB1237" s="8"/>
      <c r="EC1237" s="8"/>
      <c r="ED1237" s="7"/>
      <c r="EE1237" s="7"/>
      <c r="EF1237" s="7"/>
      <c r="EG1237" s="7"/>
      <c r="EH1237" s="7"/>
      <c r="EI1237" s="7"/>
      <c r="EJ1237" s="7"/>
      <c r="EK1237" s="7"/>
      <c r="EL1237" s="7"/>
      <c r="EM1237" s="7"/>
      <c r="EN1237" s="7"/>
      <c r="EO1237" s="7"/>
      <c r="EP1237" s="7"/>
      <c r="EQ1237" s="7"/>
      <c r="ER1237" s="7"/>
      <c r="ES1237" s="7"/>
      <c r="ET1237" s="7"/>
      <c r="EU1237" s="7"/>
      <c r="EV1237" s="7"/>
      <c r="EW1237" s="7"/>
      <c r="EX1237" s="7"/>
      <c r="EY1237" s="7"/>
      <c r="EZ1237" s="7"/>
      <c r="FA1237" s="7"/>
      <c r="FB1237" s="7"/>
      <c r="FC1237" s="7"/>
      <c r="FD1237" s="7"/>
      <c r="FE1237" s="7"/>
      <c r="FF1237" s="7"/>
      <c r="FG1237" s="7"/>
      <c r="FH1237" s="7"/>
      <c r="FI1237" s="7"/>
      <c r="FJ1237" s="7"/>
      <c r="FK1237" s="7"/>
      <c r="FL1237" s="7"/>
      <c r="FM1237" s="7"/>
      <c r="FN1237" s="7"/>
      <c r="FO1237" s="7"/>
      <c r="FP1237" s="7"/>
      <c r="FQ1237" s="7"/>
      <c r="FR1237" s="7"/>
    </row>
    <row r="1238" ht="15.75" customHeight="1">
      <c r="A1238" s="60"/>
      <c r="B1238" s="60"/>
      <c r="C1238" s="60"/>
      <c r="D1238" s="60"/>
      <c r="E1238" s="60"/>
      <c r="F1238" s="60"/>
      <c r="G1238" s="60"/>
      <c r="H1238" s="60"/>
      <c r="I1238" s="60"/>
      <c r="J1238" s="60"/>
      <c r="K1238" s="60"/>
      <c r="L1238" s="60"/>
      <c r="M1238" s="60"/>
      <c r="N1238" s="60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7"/>
      <c r="BV1238" s="8"/>
      <c r="BW1238" s="8"/>
      <c r="BX1238" s="8"/>
      <c r="BY1238" s="8"/>
      <c r="BZ1238" s="8"/>
      <c r="CA1238" s="8"/>
      <c r="CB1238" s="8"/>
      <c r="CC1238" s="8"/>
      <c r="CD1238" s="8"/>
      <c r="CE1238" s="8"/>
      <c r="CF1238" s="7"/>
      <c r="CG1238" s="7"/>
      <c r="CH1238" s="7"/>
      <c r="CI1238" s="7"/>
      <c r="CJ1238" s="7"/>
      <c r="CK1238" s="7"/>
      <c r="CL1238" s="7"/>
      <c r="CM1238" s="7"/>
      <c r="CN1238" s="7"/>
      <c r="CO1238" s="7"/>
      <c r="CP1238" s="7"/>
      <c r="CQ1238" s="7"/>
      <c r="CR1238" s="7"/>
      <c r="CS1238" s="7"/>
      <c r="CT1238" s="7"/>
      <c r="CU1238" s="7"/>
      <c r="CV1238" s="7"/>
      <c r="CW1238" s="7"/>
      <c r="CX1238" s="7"/>
      <c r="CY1238" s="7"/>
      <c r="CZ1238" s="7"/>
      <c r="DA1238" s="7"/>
      <c r="DB1238" s="7"/>
      <c r="DC1238" s="7"/>
      <c r="DD1238" s="7"/>
      <c r="DE1238" s="7"/>
      <c r="DF1238" s="7"/>
      <c r="DG1238" s="7"/>
      <c r="DH1238" s="7"/>
      <c r="DI1238" s="7"/>
      <c r="DJ1238" s="7"/>
      <c r="DK1238" s="7"/>
      <c r="DL1238" s="7"/>
      <c r="DM1238" s="7"/>
      <c r="DN1238" s="7"/>
      <c r="DO1238" s="7"/>
      <c r="DP1238" s="7"/>
      <c r="DQ1238" s="7"/>
      <c r="DR1238" s="7"/>
      <c r="DS1238" s="7"/>
      <c r="DT1238" s="7"/>
      <c r="DU1238" s="7"/>
      <c r="DV1238" s="8"/>
      <c r="DW1238" s="8"/>
      <c r="DX1238" s="8"/>
      <c r="DY1238" s="8"/>
      <c r="DZ1238" s="8"/>
      <c r="EA1238" s="8"/>
      <c r="EB1238" s="8"/>
      <c r="EC1238" s="8"/>
      <c r="ED1238" s="7"/>
      <c r="EE1238" s="7"/>
      <c r="EF1238" s="7"/>
      <c r="EG1238" s="7"/>
      <c r="EH1238" s="7"/>
      <c r="EI1238" s="7"/>
      <c r="EJ1238" s="7"/>
      <c r="EK1238" s="7"/>
      <c r="EL1238" s="7"/>
      <c r="EM1238" s="7"/>
      <c r="EN1238" s="7"/>
      <c r="EO1238" s="7"/>
      <c r="EP1238" s="7"/>
      <c r="EQ1238" s="7"/>
      <c r="ER1238" s="7"/>
      <c r="ES1238" s="7"/>
      <c r="ET1238" s="7"/>
      <c r="EU1238" s="7"/>
      <c r="EV1238" s="7"/>
      <c r="EW1238" s="7"/>
      <c r="EX1238" s="7"/>
      <c r="EY1238" s="7"/>
      <c r="EZ1238" s="7"/>
      <c r="FA1238" s="7"/>
      <c r="FB1238" s="7"/>
      <c r="FC1238" s="7"/>
      <c r="FD1238" s="7"/>
      <c r="FE1238" s="7"/>
      <c r="FF1238" s="7"/>
      <c r="FG1238" s="7"/>
      <c r="FH1238" s="7"/>
      <c r="FI1238" s="7"/>
      <c r="FJ1238" s="7"/>
      <c r="FK1238" s="7"/>
      <c r="FL1238" s="7"/>
      <c r="FM1238" s="7"/>
      <c r="FN1238" s="7"/>
      <c r="FO1238" s="7"/>
      <c r="FP1238" s="7"/>
      <c r="FQ1238" s="7"/>
      <c r="FR1238" s="7"/>
    </row>
    <row r="1239" ht="15.75" customHeight="1">
      <c r="A1239" s="60"/>
      <c r="B1239" s="60"/>
      <c r="C1239" s="60"/>
      <c r="D1239" s="60"/>
      <c r="E1239" s="60"/>
      <c r="F1239" s="60"/>
      <c r="G1239" s="60"/>
      <c r="H1239" s="60"/>
      <c r="I1239" s="60"/>
      <c r="J1239" s="60"/>
      <c r="K1239" s="60"/>
      <c r="L1239" s="60"/>
      <c r="M1239" s="60"/>
      <c r="N1239" s="60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8"/>
      <c r="BW1239" s="8"/>
      <c r="BX1239" s="8"/>
      <c r="BY1239" s="8"/>
      <c r="BZ1239" s="8"/>
      <c r="CA1239" s="8"/>
      <c r="CB1239" s="8"/>
      <c r="CC1239" s="8"/>
      <c r="CD1239" s="8"/>
      <c r="CE1239" s="8"/>
      <c r="CF1239" s="7"/>
      <c r="CG1239" s="7"/>
      <c r="CH1239" s="7"/>
      <c r="CI1239" s="7"/>
      <c r="CJ1239" s="7"/>
      <c r="CK1239" s="7"/>
      <c r="CL1239" s="7"/>
      <c r="CM1239" s="7"/>
      <c r="CN1239" s="7"/>
      <c r="CO1239" s="7"/>
      <c r="CP1239" s="7"/>
      <c r="CQ1239" s="7"/>
      <c r="CR1239" s="7"/>
      <c r="CS1239" s="7"/>
      <c r="CT1239" s="7"/>
      <c r="CU1239" s="7"/>
      <c r="CV1239" s="7"/>
      <c r="CW1239" s="7"/>
      <c r="CX1239" s="7"/>
      <c r="CY1239" s="7"/>
      <c r="CZ1239" s="7"/>
      <c r="DA1239" s="7"/>
      <c r="DB1239" s="7"/>
      <c r="DC1239" s="7"/>
      <c r="DD1239" s="7"/>
      <c r="DE1239" s="7"/>
      <c r="DF1239" s="7"/>
      <c r="DG1239" s="7"/>
      <c r="DH1239" s="7"/>
      <c r="DI1239" s="7"/>
      <c r="DJ1239" s="7"/>
      <c r="DK1239" s="7"/>
      <c r="DL1239" s="7"/>
      <c r="DM1239" s="7"/>
      <c r="DN1239" s="7"/>
      <c r="DO1239" s="7"/>
      <c r="DP1239" s="7"/>
      <c r="DQ1239" s="7"/>
      <c r="DR1239" s="7"/>
      <c r="DS1239" s="7"/>
      <c r="DT1239" s="7"/>
      <c r="DU1239" s="7"/>
      <c r="DV1239" s="8"/>
      <c r="DW1239" s="8"/>
      <c r="DX1239" s="8"/>
      <c r="DY1239" s="8"/>
      <c r="DZ1239" s="8"/>
      <c r="EA1239" s="8"/>
      <c r="EB1239" s="8"/>
      <c r="EC1239" s="8"/>
      <c r="ED1239" s="7"/>
      <c r="EE1239" s="7"/>
      <c r="EF1239" s="7"/>
      <c r="EG1239" s="7"/>
      <c r="EH1239" s="7"/>
      <c r="EI1239" s="7"/>
      <c r="EJ1239" s="7"/>
      <c r="EK1239" s="7"/>
      <c r="EL1239" s="7"/>
      <c r="EM1239" s="7"/>
      <c r="EN1239" s="7"/>
      <c r="EO1239" s="7"/>
      <c r="EP1239" s="7"/>
      <c r="EQ1239" s="7"/>
      <c r="ER1239" s="7"/>
      <c r="ES1239" s="7"/>
      <c r="ET1239" s="7"/>
      <c r="EU1239" s="7"/>
      <c r="EV1239" s="7"/>
      <c r="EW1239" s="7"/>
      <c r="EX1239" s="7"/>
      <c r="EY1239" s="7"/>
      <c r="EZ1239" s="7"/>
      <c r="FA1239" s="7"/>
      <c r="FB1239" s="7"/>
      <c r="FC1239" s="7"/>
      <c r="FD1239" s="7"/>
      <c r="FE1239" s="7"/>
      <c r="FF1239" s="7"/>
      <c r="FG1239" s="7"/>
      <c r="FH1239" s="7"/>
      <c r="FI1239" s="7"/>
      <c r="FJ1239" s="7"/>
      <c r="FK1239" s="7"/>
      <c r="FL1239" s="7"/>
      <c r="FM1239" s="7"/>
      <c r="FN1239" s="7"/>
      <c r="FO1239" s="7"/>
      <c r="FP1239" s="7"/>
      <c r="FQ1239" s="7"/>
      <c r="FR1239" s="7"/>
    </row>
    <row r="1240" ht="15.75" customHeight="1">
      <c r="A1240" s="60"/>
      <c r="B1240" s="60"/>
      <c r="C1240" s="60"/>
      <c r="D1240" s="60"/>
      <c r="E1240" s="60"/>
      <c r="F1240" s="60"/>
      <c r="G1240" s="60"/>
      <c r="H1240" s="60"/>
      <c r="I1240" s="60"/>
      <c r="J1240" s="60"/>
      <c r="K1240" s="60"/>
      <c r="L1240" s="60"/>
      <c r="M1240" s="60"/>
      <c r="N1240" s="60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8"/>
      <c r="BW1240" s="8"/>
      <c r="BX1240" s="8"/>
      <c r="BY1240" s="8"/>
      <c r="BZ1240" s="8"/>
      <c r="CA1240" s="8"/>
      <c r="CB1240" s="8"/>
      <c r="CC1240" s="8"/>
      <c r="CD1240" s="8"/>
      <c r="CE1240" s="8"/>
      <c r="CF1240" s="7"/>
      <c r="CG1240" s="7"/>
      <c r="CH1240" s="7"/>
      <c r="CI1240" s="7"/>
      <c r="CJ1240" s="7"/>
      <c r="CK1240" s="7"/>
      <c r="CL1240" s="7"/>
      <c r="CM1240" s="7"/>
      <c r="CN1240" s="7"/>
      <c r="CO1240" s="7"/>
      <c r="CP1240" s="7"/>
      <c r="CQ1240" s="7"/>
      <c r="CR1240" s="7"/>
      <c r="CS1240" s="7"/>
      <c r="CT1240" s="7"/>
      <c r="CU1240" s="7"/>
      <c r="CV1240" s="7"/>
      <c r="CW1240" s="7"/>
      <c r="CX1240" s="7"/>
      <c r="CY1240" s="7"/>
      <c r="CZ1240" s="7"/>
      <c r="DA1240" s="7"/>
      <c r="DB1240" s="7"/>
      <c r="DC1240" s="7"/>
      <c r="DD1240" s="7"/>
      <c r="DE1240" s="7"/>
      <c r="DF1240" s="7"/>
      <c r="DG1240" s="7"/>
      <c r="DH1240" s="7"/>
      <c r="DI1240" s="7"/>
      <c r="DJ1240" s="7"/>
      <c r="DK1240" s="7"/>
      <c r="DL1240" s="7"/>
      <c r="DM1240" s="7"/>
      <c r="DN1240" s="7"/>
      <c r="DO1240" s="7"/>
      <c r="DP1240" s="7"/>
      <c r="DQ1240" s="7"/>
      <c r="DR1240" s="7"/>
      <c r="DS1240" s="7"/>
      <c r="DT1240" s="7"/>
      <c r="DU1240" s="7"/>
      <c r="DV1240" s="8"/>
      <c r="DW1240" s="8"/>
      <c r="DX1240" s="8"/>
      <c r="DY1240" s="8"/>
      <c r="DZ1240" s="8"/>
      <c r="EA1240" s="8"/>
      <c r="EB1240" s="8"/>
      <c r="EC1240" s="8"/>
      <c r="ED1240" s="7"/>
      <c r="EE1240" s="7"/>
      <c r="EF1240" s="7"/>
      <c r="EG1240" s="7"/>
      <c r="EH1240" s="7"/>
      <c r="EI1240" s="7"/>
      <c r="EJ1240" s="7"/>
      <c r="EK1240" s="7"/>
      <c r="EL1240" s="7"/>
      <c r="EM1240" s="7"/>
      <c r="EN1240" s="7"/>
      <c r="EO1240" s="7"/>
      <c r="EP1240" s="7"/>
      <c r="EQ1240" s="7"/>
      <c r="ER1240" s="7"/>
      <c r="ES1240" s="7"/>
      <c r="ET1240" s="7"/>
      <c r="EU1240" s="7"/>
      <c r="EV1240" s="7"/>
      <c r="EW1240" s="7"/>
      <c r="EX1240" s="7"/>
      <c r="EY1240" s="7"/>
      <c r="EZ1240" s="7"/>
      <c r="FA1240" s="7"/>
      <c r="FB1240" s="7"/>
      <c r="FC1240" s="7"/>
      <c r="FD1240" s="7"/>
      <c r="FE1240" s="7"/>
      <c r="FF1240" s="7"/>
      <c r="FG1240" s="7"/>
      <c r="FH1240" s="7"/>
      <c r="FI1240" s="7"/>
      <c r="FJ1240" s="7"/>
      <c r="FK1240" s="7"/>
      <c r="FL1240" s="7"/>
      <c r="FM1240" s="7"/>
      <c r="FN1240" s="7"/>
      <c r="FO1240" s="7"/>
      <c r="FP1240" s="7"/>
      <c r="FQ1240" s="7"/>
      <c r="FR1240" s="7"/>
    </row>
    <row r="1241" ht="15.75" customHeight="1">
      <c r="A1241" s="60"/>
      <c r="B1241" s="60"/>
      <c r="C1241" s="60"/>
      <c r="D1241" s="60"/>
      <c r="E1241" s="60"/>
      <c r="F1241" s="60"/>
      <c r="G1241" s="60"/>
      <c r="H1241" s="60"/>
      <c r="I1241" s="60"/>
      <c r="J1241" s="60"/>
      <c r="K1241" s="60"/>
      <c r="L1241" s="60"/>
      <c r="M1241" s="60"/>
      <c r="N1241" s="60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8"/>
      <c r="BW1241" s="8"/>
      <c r="BX1241" s="8"/>
      <c r="BY1241" s="8"/>
      <c r="BZ1241" s="8"/>
      <c r="CA1241" s="8"/>
      <c r="CB1241" s="8"/>
      <c r="CC1241" s="8"/>
      <c r="CD1241" s="8"/>
      <c r="CE1241" s="8"/>
      <c r="CF1241" s="7"/>
      <c r="CG1241" s="7"/>
      <c r="CH1241" s="7"/>
      <c r="CI1241" s="7"/>
      <c r="CJ1241" s="7"/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  <c r="CV1241" s="7"/>
      <c r="CW1241" s="7"/>
      <c r="CX1241" s="7"/>
      <c r="CY1241" s="7"/>
      <c r="CZ1241" s="7"/>
      <c r="DA1241" s="7"/>
      <c r="DB1241" s="7"/>
      <c r="DC1241" s="7"/>
      <c r="DD1241" s="7"/>
      <c r="DE1241" s="7"/>
      <c r="DF1241" s="7"/>
      <c r="DG1241" s="7"/>
      <c r="DH1241" s="7"/>
      <c r="DI1241" s="7"/>
      <c r="DJ1241" s="7"/>
      <c r="DK1241" s="7"/>
      <c r="DL1241" s="7"/>
      <c r="DM1241" s="7"/>
      <c r="DN1241" s="7"/>
      <c r="DO1241" s="7"/>
      <c r="DP1241" s="7"/>
      <c r="DQ1241" s="7"/>
      <c r="DR1241" s="7"/>
      <c r="DS1241" s="7"/>
      <c r="DT1241" s="7"/>
      <c r="DU1241" s="7"/>
      <c r="DV1241" s="8"/>
      <c r="DW1241" s="8"/>
      <c r="DX1241" s="8"/>
      <c r="DY1241" s="8"/>
      <c r="DZ1241" s="8"/>
      <c r="EA1241" s="8"/>
      <c r="EB1241" s="8"/>
      <c r="EC1241" s="8"/>
      <c r="ED1241" s="7"/>
      <c r="EE1241" s="7"/>
      <c r="EF1241" s="7"/>
      <c r="EG1241" s="7"/>
      <c r="EH1241" s="7"/>
      <c r="EI1241" s="7"/>
      <c r="EJ1241" s="7"/>
      <c r="EK1241" s="7"/>
      <c r="EL1241" s="7"/>
      <c r="EM1241" s="7"/>
      <c r="EN1241" s="7"/>
      <c r="EO1241" s="7"/>
      <c r="EP1241" s="7"/>
      <c r="EQ1241" s="7"/>
      <c r="ER1241" s="7"/>
      <c r="ES1241" s="7"/>
      <c r="ET1241" s="7"/>
      <c r="EU1241" s="7"/>
      <c r="EV1241" s="7"/>
      <c r="EW1241" s="7"/>
      <c r="EX1241" s="7"/>
      <c r="EY1241" s="7"/>
      <c r="EZ1241" s="7"/>
      <c r="FA1241" s="7"/>
      <c r="FB1241" s="7"/>
      <c r="FC1241" s="7"/>
      <c r="FD1241" s="7"/>
      <c r="FE1241" s="7"/>
      <c r="FF1241" s="7"/>
      <c r="FG1241" s="7"/>
      <c r="FH1241" s="7"/>
      <c r="FI1241" s="7"/>
      <c r="FJ1241" s="7"/>
      <c r="FK1241" s="7"/>
      <c r="FL1241" s="7"/>
      <c r="FM1241" s="7"/>
      <c r="FN1241" s="7"/>
      <c r="FO1241" s="7"/>
      <c r="FP1241" s="7"/>
      <c r="FQ1241" s="7"/>
      <c r="FR1241" s="7"/>
    </row>
    <row r="1242" ht="15.75" customHeight="1">
      <c r="A1242" s="60"/>
      <c r="B1242" s="60"/>
      <c r="C1242" s="60"/>
      <c r="D1242" s="60"/>
      <c r="E1242" s="60"/>
      <c r="F1242" s="60"/>
      <c r="G1242" s="60"/>
      <c r="H1242" s="60"/>
      <c r="I1242" s="60"/>
      <c r="J1242" s="60"/>
      <c r="K1242" s="60"/>
      <c r="L1242" s="60"/>
      <c r="M1242" s="60"/>
      <c r="N1242" s="60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7"/>
      <c r="BV1242" s="8"/>
      <c r="BW1242" s="8"/>
      <c r="BX1242" s="8"/>
      <c r="BY1242" s="8"/>
      <c r="BZ1242" s="8"/>
      <c r="CA1242" s="8"/>
      <c r="CB1242" s="8"/>
      <c r="CC1242" s="8"/>
      <c r="CD1242" s="8"/>
      <c r="CE1242" s="8"/>
      <c r="CF1242" s="7"/>
      <c r="CG1242" s="7"/>
      <c r="CH1242" s="7"/>
      <c r="CI1242" s="7"/>
      <c r="CJ1242" s="7"/>
      <c r="CK1242" s="7"/>
      <c r="CL1242" s="7"/>
      <c r="CM1242" s="7"/>
      <c r="CN1242" s="7"/>
      <c r="CO1242" s="7"/>
      <c r="CP1242" s="7"/>
      <c r="CQ1242" s="7"/>
      <c r="CR1242" s="7"/>
      <c r="CS1242" s="7"/>
      <c r="CT1242" s="7"/>
      <c r="CU1242" s="7"/>
      <c r="CV1242" s="7"/>
      <c r="CW1242" s="7"/>
      <c r="CX1242" s="7"/>
      <c r="CY1242" s="7"/>
      <c r="CZ1242" s="7"/>
      <c r="DA1242" s="7"/>
      <c r="DB1242" s="7"/>
      <c r="DC1242" s="7"/>
      <c r="DD1242" s="7"/>
      <c r="DE1242" s="7"/>
      <c r="DF1242" s="7"/>
      <c r="DG1242" s="7"/>
      <c r="DH1242" s="7"/>
      <c r="DI1242" s="7"/>
      <c r="DJ1242" s="7"/>
      <c r="DK1242" s="7"/>
      <c r="DL1242" s="7"/>
      <c r="DM1242" s="7"/>
      <c r="DN1242" s="7"/>
      <c r="DO1242" s="7"/>
      <c r="DP1242" s="7"/>
      <c r="DQ1242" s="7"/>
      <c r="DR1242" s="7"/>
      <c r="DS1242" s="7"/>
      <c r="DT1242" s="7"/>
      <c r="DU1242" s="7"/>
      <c r="DV1242" s="8"/>
      <c r="DW1242" s="8"/>
      <c r="DX1242" s="8"/>
      <c r="DY1242" s="8"/>
      <c r="DZ1242" s="8"/>
      <c r="EA1242" s="8"/>
      <c r="EB1242" s="8"/>
      <c r="EC1242" s="8"/>
      <c r="ED1242" s="7"/>
      <c r="EE1242" s="7"/>
      <c r="EF1242" s="7"/>
      <c r="EG1242" s="7"/>
      <c r="EH1242" s="7"/>
      <c r="EI1242" s="7"/>
      <c r="EJ1242" s="7"/>
      <c r="EK1242" s="7"/>
      <c r="EL1242" s="7"/>
      <c r="EM1242" s="7"/>
      <c r="EN1242" s="7"/>
      <c r="EO1242" s="7"/>
      <c r="EP1242" s="7"/>
      <c r="EQ1242" s="7"/>
      <c r="ER1242" s="7"/>
      <c r="ES1242" s="7"/>
      <c r="ET1242" s="7"/>
      <c r="EU1242" s="7"/>
      <c r="EV1242" s="7"/>
      <c r="EW1242" s="7"/>
      <c r="EX1242" s="7"/>
      <c r="EY1242" s="7"/>
      <c r="EZ1242" s="7"/>
      <c r="FA1242" s="7"/>
      <c r="FB1242" s="7"/>
      <c r="FC1242" s="7"/>
      <c r="FD1242" s="7"/>
      <c r="FE1242" s="7"/>
      <c r="FF1242" s="7"/>
      <c r="FG1242" s="7"/>
      <c r="FH1242" s="7"/>
      <c r="FI1242" s="7"/>
      <c r="FJ1242" s="7"/>
      <c r="FK1242" s="7"/>
      <c r="FL1242" s="7"/>
      <c r="FM1242" s="7"/>
      <c r="FN1242" s="7"/>
      <c r="FO1242" s="7"/>
      <c r="FP1242" s="7"/>
      <c r="FQ1242" s="7"/>
      <c r="FR1242" s="7"/>
    </row>
    <row r="1243" ht="15.75" customHeight="1">
      <c r="A1243" s="60"/>
      <c r="B1243" s="60"/>
      <c r="C1243" s="60"/>
      <c r="D1243" s="60"/>
      <c r="E1243" s="60"/>
      <c r="F1243" s="60"/>
      <c r="G1243" s="60"/>
      <c r="H1243" s="60"/>
      <c r="I1243" s="60"/>
      <c r="J1243" s="60"/>
      <c r="K1243" s="60"/>
      <c r="L1243" s="60"/>
      <c r="M1243" s="60"/>
      <c r="N1243" s="60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8"/>
      <c r="BW1243" s="8"/>
      <c r="BX1243" s="8"/>
      <c r="BY1243" s="8"/>
      <c r="BZ1243" s="8"/>
      <c r="CA1243" s="8"/>
      <c r="CB1243" s="8"/>
      <c r="CC1243" s="8"/>
      <c r="CD1243" s="8"/>
      <c r="CE1243" s="8"/>
      <c r="CF1243" s="7"/>
      <c r="CG1243" s="7"/>
      <c r="CH1243" s="7"/>
      <c r="CI1243" s="7"/>
      <c r="CJ1243" s="7"/>
      <c r="CK1243" s="7"/>
      <c r="CL1243" s="7"/>
      <c r="CM1243" s="7"/>
      <c r="CN1243" s="7"/>
      <c r="CO1243" s="7"/>
      <c r="CP1243" s="7"/>
      <c r="CQ1243" s="7"/>
      <c r="CR1243" s="7"/>
      <c r="CS1243" s="7"/>
      <c r="CT1243" s="7"/>
      <c r="CU1243" s="7"/>
      <c r="CV1243" s="7"/>
      <c r="CW1243" s="7"/>
      <c r="CX1243" s="7"/>
      <c r="CY1243" s="7"/>
      <c r="CZ1243" s="7"/>
      <c r="DA1243" s="7"/>
      <c r="DB1243" s="7"/>
      <c r="DC1243" s="7"/>
      <c r="DD1243" s="7"/>
      <c r="DE1243" s="7"/>
      <c r="DF1243" s="7"/>
      <c r="DG1243" s="7"/>
      <c r="DH1243" s="7"/>
      <c r="DI1243" s="7"/>
      <c r="DJ1243" s="7"/>
      <c r="DK1243" s="7"/>
      <c r="DL1243" s="7"/>
      <c r="DM1243" s="7"/>
      <c r="DN1243" s="7"/>
      <c r="DO1243" s="7"/>
      <c r="DP1243" s="7"/>
      <c r="DQ1243" s="7"/>
      <c r="DR1243" s="7"/>
      <c r="DS1243" s="7"/>
      <c r="DT1243" s="7"/>
      <c r="DU1243" s="7"/>
      <c r="DV1243" s="8"/>
      <c r="DW1243" s="8"/>
      <c r="DX1243" s="8"/>
      <c r="DY1243" s="8"/>
      <c r="DZ1243" s="8"/>
      <c r="EA1243" s="8"/>
      <c r="EB1243" s="8"/>
      <c r="EC1243" s="8"/>
      <c r="ED1243" s="7"/>
      <c r="EE1243" s="7"/>
      <c r="EF1243" s="7"/>
      <c r="EG1243" s="7"/>
      <c r="EH1243" s="7"/>
      <c r="EI1243" s="7"/>
      <c r="EJ1243" s="7"/>
      <c r="EK1243" s="7"/>
      <c r="EL1243" s="7"/>
      <c r="EM1243" s="7"/>
      <c r="EN1243" s="7"/>
      <c r="EO1243" s="7"/>
      <c r="EP1243" s="7"/>
      <c r="EQ1243" s="7"/>
      <c r="ER1243" s="7"/>
      <c r="ES1243" s="7"/>
      <c r="ET1243" s="7"/>
      <c r="EU1243" s="7"/>
      <c r="EV1243" s="7"/>
      <c r="EW1243" s="7"/>
      <c r="EX1243" s="7"/>
      <c r="EY1243" s="7"/>
      <c r="EZ1243" s="7"/>
      <c r="FA1243" s="7"/>
      <c r="FB1243" s="7"/>
      <c r="FC1243" s="7"/>
      <c r="FD1243" s="7"/>
      <c r="FE1243" s="7"/>
      <c r="FF1243" s="7"/>
      <c r="FG1243" s="7"/>
      <c r="FH1243" s="7"/>
      <c r="FI1243" s="7"/>
      <c r="FJ1243" s="7"/>
      <c r="FK1243" s="7"/>
      <c r="FL1243" s="7"/>
      <c r="FM1243" s="7"/>
      <c r="FN1243" s="7"/>
      <c r="FO1243" s="7"/>
      <c r="FP1243" s="7"/>
      <c r="FQ1243" s="7"/>
      <c r="FR1243" s="7"/>
    </row>
    <row r="1244" ht="15.75" customHeight="1">
      <c r="A1244" s="60"/>
      <c r="B1244" s="60"/>
      <c r="C1244" s="60"/>
      <c r="D1244" s="60"/>
      <c r="E1244" s="60"/>
      <c r="F1244" s="60"/>
      <c r="G1244" s="60"/>
      <c r="H1244" s="60"/>
      <c r="I1244" s="60"/>
      <c r="J1244" s="60"/>
      <c r="K1244" s="60"/>
      <c r="L1244" s="60"/>
      <c r="M1244" s="60"/>
      <c r="N1244" s="60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7"/>
      <c r="BV1244" s="8"/>
      <c r="BW1244" s="8"/>
      <c r="BX1244" s="8"/>
      <c r="BY1244" s="8"/>
      <c r="BZ1244" s="8"/>
      <c r="CA1244" s="8"/>
      <c r="CB1244" s="8"/>
      <c r="CC1244" s="8"/>
      <c r="CD1244" s="8"/>
      <c r="CE1244" s="8"/>
      <c r="CF1244" s="7"/>
      <c r="CG1244" s="7"/>
      <c r="CH1244" s="7"/>
      <c r="CI1244" s="7"/>
      <c r="CJ1244" s="7"/>
      <c r="CK1244" s="7"/>
      <c r="CL1244" s="7"/>
      <c r="CM1244" s="7"/>
      <c r="CN1244" s="7"/>
      <c r="CO1244" s="7"/>
      <c r="CP1244" s="7"/>
      <c r="CQ1244" s="7"/>
      <c r="CR1244" s="7"/>
      <c r="CS1244" s="7"/>
      <c r="CT1244" s="7"/>
      <c r="CU1244" s="7"/>
      <c r="CV1244" s="7"/>
      <c r="CW1244" s="7"/>
      <c r="CX1244" s="7"/>
      <c r="CY1244" s="7"/>
      <c r="CZ1244" s="7"/>
      <c r="DA1244" s="7"/>
      <c r="DB1244" s="7"/>
      <c r="DC1244" s="7"/>
      <c r="DD1244" s="7"/>
      <c r="DE1244" s="7"/>
      <c r="DF1244" s="7"/>
      <c r="DG1244" s="7"/>
      <c r="DH1244" s="7"/>
      <c r="DI1244" s="7"/>
      <c r="DJ1244" s="7"/>
      <c r="DK1244" s="7"/>
      <c r="DL1244" s="7"/>
      <c r="DM1244" s="7"/>
      <c r="DN1244" s="7"/>
      <c r="DO1244" s="7"/>
      <c r="DP1244" s="7"/>
      <c r="DQ1244" s="7"/>
      <c r="DR1244" s="7"/>
      <c r="DS1244" s="7"/>
      <c r="DT1244" s="7"/>
      <c r="DU1244" s="7"/>
      <c r="DV1244" s="8"/>
      <c r="DW1244" s="8"/>
      <c r="DX1244" s="8"/>
      <c r="DY1244" s="8"/>
      <c r="DZ1244" s="8"/>
      <c r="EA1244" s="8"/>
      <c r="EB1244" s="8"/>
      <c r="EC1244" s="8"/>
      <c r="ED1244" s="7"/>
      <c r="EE1244" s="7"/>
      <c r="EF1244" s="7"/>
      <c r="EG1244" s="7"/>
      <c r="EH1244" s="7"/>
      <c r="EI1244" s="7"/>
      <c r="EJ1244" s="7"/>
      <c r="EK1244" s="7"/>
      <c r="EL1244" s="7"/>
      <c r="EM1244" s="7"/>
      <c r="EN1244" s="7"/>
      <c r="EO1244" s="7"/>
      <c r="EP1244" s="7"/>
      <c r="EQ1244" s="7"/>
      <c r="ER1244" s="7"/>
      <c r="ES1244" s="7"/>
      <c r="ET1244" s="7"/>
      <c r="EU1244" s="7"/>
      <c r="EV1244" s="7"/>
      <c r="EW1244" s="7"/>
      <c r="EX1244" s="7"/>
      <c r="EY1244" s="7"/>
      <c r="EZ1244" s="7"/>
      <c r="FA1244" s="7"/>
      <c r="FB1244" s="7"/>
      <c r="FC1244" s="7"/>
      <c r="FD1244" s="7"/>
      <c r="FE1244" s="7"/>
      <c r="FF1244" s="7"/>
      <c r="FG1244" s="7"/>
      <c r="FH1244" s="7"/>
      <c r="FI1244" s="7"/>
      <c r="FJ1244" s="7"/>
      <c r="FK1244" s="7"/>
      <c r="FL1244" s="7"/>
      <c r="FM1244" s="7"/>
      <c r="FN1244" s="7"/>
      <c r="FO1244" s="7"/>
      <c r="FP1244" s="7"/>
      <c r="FQ1244" s="7"/>
      <c r="FR1244" s="7"/>
    </row>
    <row r="1245" ht="15.75" customHeight="1">
      <c r="A1245" s="60"/>
      <c r="B1245" s="60"/>
      <c r="C1245" s="60"/>
      <c r="D1245" s="60"/>
      <c r="E1245" s="60"/>
      <c r="F1245" s="60"/>
      <c r="G1245" s="60"/>
      <c r="H1245" s="60"/>
      <c r="I1245" s="60"/>
      <c r="J1245" s="60"/>
      <c r="K1245" s="60"/>
      <c r="L1245" s="60"/>
      <c r="M1245" s="60"/>
      <c r="N1245" s="60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8"/>
      <c r="BW1245" s="8"/>
      <c r="BX1245" s="8"/>
      <c r="BY1245" s="8"/>
      <c r="BZ1245" s="8"/>
      <c r="CA1245" s="8"/>
      <c r="CB1245" s="8"/>
      <c r="CC1245" s="8"/>
      <c r="CD1245" s="8"/>
      <c r="CE1245" s="8"/>
      <c r="CF1245" s="7"/>
      <c r="CG1245" s="7"/>
      <c r="CH1245" s="7"/>
      <c r="CI1245" s="7"/>
      <c r="CJ1245" s="7"/>
      <c r="CK1245" s="7"/>
      <c r="CL1245" s="7"/>
      <c r="CM1245" s="7"/>
      <c r="CN1245" s="7"/>
      <c r="CO1245" s="7"/>
      <c r="CP1245" s="7"/>
      <c r="CQ1245" s="7"/>
      <c r="CR1245" s="7"/>
      <c r="CS1245" s="7"/>
      <c r="CT1245" s="7"/>
      <c r="CU1245" s="7"/>
      <c r="CV1245" s="7"/>
      <c r="CW1245" s="7"/>
      <c r="CX1245" s="7"/>
      <c r="CY1245" s="7"/>
      <c r="CZ1245" s="7"/>
      <c r="DA1245" s="7"/>
      <c r="DB1245" s="7"/>
      <c r="DC1245" s="7"/>
      <c r="DD1245" s="7"/>
      <c r="DE1245" s="7"/>
      <c r="DF1245" s="7"/>
      <c r="DG1245" s="7"/>
      <c r="DH1245" s="7"/>
      <c r="DI1245" s="7"/>
      <c r="DJ1245" s="7"/>
      <c r="DK1245" s="7"/>
      <c r="DL1245" s="7"/>
      <c r="DM1245" s="7"/>
      <c r="DN1245" s="7"/>
      <c r="DO1245" s="7"/>
      <c r="DP1245" s="7"/>
      <c r="DQ1245" s="7"/>
      <c r="DR1245" s="7"/>
      <c r="DS1245" s="7"/>
      <c r="DT1245" s="7"/>
      <c r="DU1245" s="7"/>
      <c r="DV1245" s="8"/>
      <c r="DW1245" s="8"/>
      <c r="DX1245" s="8"/>
      <c r="DY1245" s="8"/>
      <c r="DZ1245" s="8"/>
      <c r="EA1245" s="8"/>
      <c r="EB1245" s="8"/>
      <c r="EC1245" s="8"/>
      <c r="ED1245" s="7"/>
      <c r="EE1245" s="7"/>
      <c r="EF1245" s="7"/>
      <c r="EG1245" s="7"/>
      <c r="EH1245" s="7"/>
      <c r="EI1245" s="7"/>
      <c r="EJ1245" s="7"/>
      <c r="EK1245" s="7"/>
      <c r="EL1245" s="7"/>
      <c r="EM1245" s="7"/>
      <c r="EN1245" s="7"/>
      <c r="EO1245" s="7"/>
      <c r="EP1245" s="7"/>
      <c r="EQ1245" s="7"/>
      <c r="ER1245" s="7"/>
      <c r="ES1245" s="7"/>
      <c r="ET1245" s="7"/>
      <c r="EU1245" s="7"/>
      <c r="EV1245" s="7"/>
      <c r="EW1245" s="7"/>
      <c r="EX1245" s="7"/>
      <c r="EY1245" s="7"/>
      <c r="EZ1245" s="7"/>
      <c r="FA1245" s="7"/>
      <c r="FB1245" s="7"/>
      <c r="FC1245" s="7"/>
      <c r="FD1245" s="7"/>
      <c r="FE1245" s="7"/>
      <c r="FF1245" s="7"/>
      <c r="FG1245" s="7"/>
      <c r="FH1245" s="7"/>
      <c r="FI1245" s="7"/>
      <c r="FJ1245" s="7"/>
      <c r="FK1245" s="7"/>
      <c r="FL1245" s="7"/>
      <c r="FM1245" s="7"/>
      <c r="FN1245" s="7"/>
      <c r="FO1245" s="7"/>
      <c r="FP1245" s="7"/>
      <c r="FQ1245" s="7"/>
      <c r="FR1245" s="7"/>
    </row>
    <row r="1246" ht="15.75" customHeight="1">
      <c r="A1246" s="60"/>
      <c r="B1246" s="60"/>
      <c r="C1246" s="60"/>
      <c r="D1246" s="60"/>
      <c r="E1246" s="60"/>
      <c r="F1246" s="60"/>
      <c r="G1246" s="60"/>
      <c r="H1246" s="60"/>
      <c r="I1246" s="60"/>
      <c r="J1246" s="60"/>
      <c r="K1246" s="60"/>
      <c r="L1246" s="60"/>
      <c r="M1246" s="60"/>
      <c r="N1246" s="60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7"/>
      <c r="BV1246" s="8"/>
      <c r="BW1246" s="8"/>
      <c r="BX1246" s="8"/>
      <c r="BY1246" s="8"/>
      <c r="BZ1246" s="8"/>
      <c r="CA1246" s="8"/>
      <c r="CB1246" s="8"/>
      <c r="CC1246" s="8"/>
      <c r="CD1246" s="8"/>
      <c r="CE1246" s="8"/>
      <c r="CF1246" s="7"/>
      <c r="CG1246" s="7"/>
      <c r="CH1246" s="7"/>
      <c r="CI1246" s="7"/>
      <c r="CJ1246" s="7"/>
      <c r="CK1246" s="7"/>
      <c r="CL1246" s="7"/>
      <c r="CM1246" s="7"/>
      <c r="CN1246" s="7"/>
      <c r="CO1246" s="7"/>
      <c r="CP1246" s="7"/>
      <c r="CQ1246" s="7"/>
      <c r="CR1246" s="7"/>
      <c r="CS1246" s="7"/>
      <c r="CT1246" s="7"/>
      <c r="CU1246" s="7"/>
      <c r="CV1246" s="7"/>
      <c r="CW1246" s="7"/>
      <c r="CX1246" s="7"/>
      <c r="CY1246" s="7"/>
      <c r="CZ1246" s="7"/>
      <c r="DA1246" s="7"/>
      <c r="DB1246" s="7"/>
      <c r="DC1246" s="7"/>
      <c r="DD1246" s="7"/>
      <c r="DE1246" s="7"/>
      <c r="DF1246" s="7"/>
      <c r="DG1246" s="7"/>
      <c r="DH1246" s="7"/>
      <c r="DI1246" s="7"/>
      <c r="DJ1246" s="7"/>
      <c r="DK1246" s="7"/>
      <c r="DL1246" s="7"/>
      <c r="DM1246" s="7"/>
      <c r="DN1246" s="7"/>
      <c r="DO1246" s="7"/>
      <c r="DP1246" s="7"/>
      <c r="DQ1246" s="7"/>
      <c r="DR1246" s="7"/>
      <c r="DS1246" s="7"/>
      <c r="DT1246" s="7"/>
      <c r="DU1246" s="7"/>
      <c r="DV1246" s="8"/>
      <c r="DW1246" s="8"/>
      <c r="DX1246" s="8"/>
      <c r="DY1246" s="8"/>
      <c r="DZ1246" s="8"/>
      <c r="EA1246" s="8"/>
      <c r="EB1246" s="8"/>
      <c r="EC1246" s="8"/>
      <c r="ED1246" s="7"/>
      <c r="EE1246" s="7"/>
      <c r="EF1246" s="7"/>
      <c r="EG1246" s="7"/>
      <c r="EH1246" s="7"/>
      <c r="EI1246" s="7"/>
      <c r="EJ1246" s="7"/>
      <c r="EK1246" s="7"/>
      <c r="EL1246" s="7"/>
      <c r="EM1246" s="7"/>
      <c r="EN1246" s="7"/>
      <c r="EO1246" s="7"/>
      <c r="EP1246" s="7"/>
      <c r="EQ1246" s="7"/>
      <c r="ER1246" s="7"/>
      <c r="ES1246" s="7"/>
      <c r="ET1246" s="7"/>
      <c r="EU1246" s="7"/>
      <c r="EV1246" s="7"/>
      <c r="EW1246" s="7"/>
      <c r="EX1246" s="7"/>
      <c r="EY1246" s="7"/>
      <c r="EZ1246" s="7"/>
      <c r="FA1246" s="7"/>
      <c r="FB1246" s="7"/>
      <c r="FC1246" s="7"/>
      <c r="FD1246" s="7"/>
      <c r="FE1246" s="7"/>
      <c r="FF1246" s="7"/>
      <c r="FG1246" s="7"/>
      <c r="FH1246" s="7"/>
      <c r="FI1246" s="7"/>
      <c r="FJ1246" s="7"/>
      <c r="FK1246" s="7"/>
      <c r="FL1246" s="7"/>
      <c r="FM1246" s="7"/>
      <c r="FN1246" s="7"/>
      <c r="FO1246" s="7"/>
      <c r="FP1246" s="7"/>
      <c r="FQ1246" s="7"/>
      <c r="FR1246" s="7"/>
    </row>
    <row r="1247" ht="15.75" customHeight="1">
      <c r="A1247" s="60"/>
      <c r="B1247" s="60"/>
      <c r="C1247" s="60"/>
      <c r="D1247" s="60"/>
      <c r="E1247" s="60"/>
      <c r="F1247" s="60"/>
      <c r="G1247" s="60"/>
      <c r="H1247" s="60"/>
      <c r="I1247" s="60"/>
      <c r="J1247" s="60"/>
      <c r="K1247" s="60"/>
      <c r="L1247" s="60"/>
      <c r="M1247" s="60"/>
      <c r="N1247" s="60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8"/>
      <c r="BW1247" s="8"/>
      <c r="BX1247" s="8"/>
      <c r="BY1247" s="8"/>
      <c r="BZ1247" s="8"/>
      <c r="CA1247" s="8"/>
      <c r="CB1247" s="8"/>
      <c r="CC1247" s="8"/>
      <c r="CD1247" s="8"/>
      <c r="CE1247" s="8"/>
      <c r="CF1247" s="7"/>
      <c r="CG1247" s="7"/>
      <c r="CH1247" s="7"/>
      <c r="CI1247" s="7"/>
      <c r="CJ1247" s="7"/>
      <c r="CK1247" s="7"/>
      <c r="CL1247" s="7"/>
      <c r="CM1247" s="7"/>
      <c r="CN1247" s="7"/>
      <c r="CO1247" s="7"/>
      <c r="CP1247" s="7"/>
      <c r="CQ1247" s="7"/>
      <c r="CR1247" s="7"/>
      <c r="CS1247" s="7"/>
      <c r="CT1247" s="7"/>
      <c r="CU1247" s="7"/>
      <c r="CV1247" s="7"/>
      <c r="CW1247" s="7"/>
      <c r="CX1247" s="7"/>
      <c r="CY1247" s="7"/>
      <c r="CZ1247" s="7"/>
      <c r="DA1247" s="7"/>
      <c r="DB1247" s="7"/>
      <c r="DC1247" s="7"/>
      <c r="DD1247" s="7"/>
      <c r="DE1247" s="7"/>
      <c r="DF1247" s="7"/>
      <c r="DG1247" s="7"/>
      <c r="DH1247" s="7"/>
      <c r="DI1247" s="7"/>
      <c r="DJ1247" s="7"/>
      <c r="DK1247" s="7"/>
      <c r="DL1247" s="7"/>
      <c r="DM1247" s="7"/>
      <c r="DN1247" s="7"/>
      <c r="DO1247" s="7"/>
      <c r="DP1247" s="7"/>
      <c r="DQ1247" s="7"/>
      <c r="DR1247" s="7"/>
      <c r="DS1247" s="7"/>
      <c r="DT1247" s="7"/>
      <c r="DU1247" s="7"/>
      <c r="DV1247" s="8"/>
      <c r="DW1247" s="8"/>
      <c r="DX1247" s="8"/>
      <c r="DY1247" s="8"/>
      <c r="DZ1247" s="8"/>
      <c r="EA1247" s="8"/>
      <c r="EB1247" s="8"/>
      <c r="EC1247" s="8"/>
      <c r="ED1247" s="7"/>
      <c r="EE1247" s="7"/>
      <c r="EF1247" s="7"/>
      <c r="EG1247" s="7"/>
      <c r="EH1247" s="7"/>
      <c r="EI1247" s="7"/>
      <c r="EJ1247" s="7"/>
      <c r="EK1247" s="7"/>
      <c r="EL1247" s="7"/>
      <c r="EM1247" s="7"/>
      <c r="EN1247" s="7"/>
      <c r="EO1247" s="7"/>
      <c r="EP1247" s="7"/>
      <c r="EQ1247" s="7"/>
      <c r="ER1247" s="7"/>
      <c r="ES1247" s="7"/>
      <c r="ET1247" s="7"/>
      <c r="EU1247" s="7"/>
      <c r="EV1247" s="7"/>
      <c r="EW1247" s="7"/>
      <c r="EX1247" s="7"/>
      <c r="EY1247" s="7"/>
      <c r="EZ1247" s="7"/>
      <c r="FA1247" s="7"/>
      <c r="FB1247" s="7"/>
      <c r="FC1247" s="7"/>
      <c r="FD1247" s="7"/>
      <c r="FE1247" s="7"/>
      <c r="FF1247" s="7"/>
      <c r="FG1247" s="7"/>
      <c r="FH1247" s="7"/>
      <c r="FI1247" s="7"/>
      <c r="FJ1247" s="7"/>
      <c r="FK1247" s="7"/>
      <c r="FL1247" s="7"/>
      <c r="FM1247" s="7"/>
      <c r="FN1247" s="7"/>
      <c r="FO1247" s="7"/>
      <c r="FP1247" s="7"/>
      <c r="FQ1247" s="7"/>
      <c r="FR1247" s="7"/>
    </row>
    <row r="1248" ht="15.75" customHeight="1">
      <c r="A1248" s="60"/>
      <c r="B1248" s="60"/>
      <c r="C1248" s="60"/>
      <c r="D1248" s="60"/>
      <c r="E1248" s="60"/>
      <c r="F1248" s="60"/>
      <c r="G1248" s="60"/>
      <c r="H1248" s="60"/>
      <c r="I1248" s="60"/>
      <c r="J1248" s="60"/>
      <c r="K1248" s="60"/>
      <c r="L1248" s="60"/>
      <c r="M1248" s="60"/>
      <c r="N1248" s="60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8"/>
      <c r="BW1248" s="8"/>
      <c r="BX1248" s="8"/>
      <c r="BY1248" s="8"/>
      <c r="BZ1248" s="8"/>
      <c r="CA1248" s="8"/>
      <c r="CB1248" s="8"/>
      <c r="CC1248" s="8"/>
      <c r="CD1248" s="8"/>
      <c r="CE1248" s="8"/>
      <c r="CF1248" s="7"/>
      <c r="CG1248" s="7"/>
      <c r="CH1248" s="7"/>
      <c r="CI1248" s="7"/>
      <c r="CJ1248" s="7"/>
      <c r="CK1248" s="7"/>
      <c r="CL1248" s="7"/>
      <c r="CM1248" s="7"/>
      <c r="CN1248" s="7"/>
      <c r="CO1248" s="7"/>
      <c r="CP1248" s="7"/>
      <c r="CQ1248" s="7"/>
      <c r="CR1248" s="7"/>
      <c r="CS1248" s="7"/>
      <c r="CT1248" s="7"/>
      <c r="CU1248" s="7"/>
      <c r="CV1248" s="7"/>
      <c r="CW1248" s="7"/>
      <c r="CX1248" s="7"/>
      <c r="CY1248" s="7"/>
      <c r="CZ1248" s="7"/>
      <c r="DA1248" s="7"/>
      <c r="DB1248" s="7"/>
      <c r="DC1248" s="7"/>
      <c r="DD1248" s="7"/>
      <c r="DE1248" s="7"/>
      <c r="DF1248" s="7"/>
      <c r="DG1248" s="7"/>
      <c r="DH1248" s="7"/>
      <c r="DI1248" s="7"/>
      <c r="DJ1248" s="7"/>
      <c r="DK1248" s="7"/>
      <c r="DL1248" s="7"/>
      <c r="DM1248" s="7"/>
      <c r="DN1248" s="7"/>
      <c r="DO1248" s="7"/>
      <c r="DP1248" s="7"/>
      <c r="DQ1248" s="7"/>
      <c r="DR1248" s="7"/>
      <c r="DS1248" s="7"/>
      <c r="DT1248" s="7"/>
      <c r="DU1248" s="7"/>
      <c r="DV1248" s="8"/>
      <c r="DW1248" s="8"/>
      <c r="DX1248" s="8"/>
      <c r="DY1248" s="8"/>
      <c r="DZ1248" s="8"/>
      <c r="EA1248" s="8"/>
      <c r="EB1248" s="8"/>
      <c r="EC1248" s="8"/>
      <c r="ED1248" s="7"/>
      <c r="EE1248" s="7"/>
      <c r="EF1248" s="7"/>
      <c r="EG1248" s="7"/>
      <c r="EH1248" s="7"/>
      <c r="EI1248" s="7"/>
      <c r="EJ1248" s="7"/>
      <c r="EK1248" s="7"/>
      <c r="EL1248" s="7"/>
      <c r="EM1248" s="7"/>
      <c r="EN1248" s="7"/>
      <c r="EO1248" s="7"/>
      <c r="EP1248" s="7"/>
      <c r="EQ1248" s="7"/>
      <c r="ER1248" s="7"/>
      <c r="ES1248" s="7"/>
      <c r="ET1248" s="7"/>
      <c r="EU1248" s="7"/>
      <c r="EV1248" s="7"/>
      <c r="EW1248" s="7"/>
      <c r="EX1248" s="7"/>
      <c r="EY1248" s="7"/>
      <c r="EZ1248" s="7"/>
      <c r="FA1248" s="7"/>
      <c r="FB1248" s="7"/>
      <c r="FC1248" s="7"/>
      <c r="FD1248" s="7"/>
      <c r="FE1248" s="7"/>
      <c r="FF1248" s="7"/>
      <c r="FG1248" s="7"/>
      <c r="FH1248" s="7"/>
      <c r="FI1248" s="7"/>
      <c r="FJ1248" s="7"/>
      <c r="FK1248" s="7"/>
      <c r="FL1248" s="7"/>
      <c r="FM1248" s="7"/>
      <c r="FN1248" s="7"/>
      <c r="FO1248" s="7"/>
      <c r="FP1248" s="7"/>
      <c r="FQ1248" s="7"/>
      <c r="FR1248" s="7"/>
    </row>
    <row r="1249" ht="15.75" customHeight="1">
      <c r="A1249" s="60"/>
      <c r="B1249" s="60"/>
      <c r="C1249" s="60"/>
      <c r="D1249" s="60"/>
      <c r="E1249" s="60"/>
      <c r="F1249" s="60"/>
      <c r="G1249" s="60"/>
      <c r="H1249" s="60"/>
      <c r="I1249" s="60"/>
      <c r="J1249" s="60"/>
      <c r="K1249" s="60"/>
      <c r="L1249" s="60"/>
      <c r="M1249" s="60"/>
      <c r="N1249" s="60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/>
      <c r="BQ1249" s="7"/>
      <c r="BR1249" s="7"/>
      <c r="BS1249" s="7"/>
      <c r="BT1249" s="7"/>
      <c r="BU1249" s="7"/>
      <c r="BV1249" s="8"/>
      <c r="BW1249" s="8"/>
      <c r="BX1249" s="8"/>
      <c r="BY1249" s="8"/>
      <c r="BZ1249" s="8"/>
      <c r="CA1249" s="8"/>
      <c r="CB1249" s="8"/>
      <c r="CC1249" s="8"/>
      <c r="CD1249" s="8"/>
      <c r="CE1249" s="8"/>
      <c r="CF1249" s="7"/>
      <c r="CG1249" s="7"/>
      <c r="CH1249" s="7"/>
      <c r="CI1249" s="7"/>
      <c r="CJ1249" s="7"/>
      <c r="CK1249" s="7"/>
      <c r="CL1249" s="7"/>
      <c r="CM1249" s="7"/>
      <c r="CN1249" s="7"/>
      <c r="CO1249" s="7"/>
      <c r="CP1249" s="7"/>
      <c r="CQ1249" s="7"/>
      <c r="CR1249" s="7"/>
      <c r="CS1249" s="7"/>
      <c r="CT1249" s="7"/>
      <c r="CU1249" s="7"/>
      <c r="CV1249" s="7"/>
      <c r="CW1249" s="7"/>
      <c r="CX1249" s="7"/>
      <c r="CY1249" s="7"/>
      <c r="CZ1249" s="7"/>
      <c r="DA1249" s="7"/>
      <c r="DB1249" s="7"/>
      <c r="DC1249" s="7"/>
      <c r="DD1249" s="7"/>
      <c r="DE1249" s="7"/>
      <c r="DF1249" s="7"/>
      <c r="DG1249" s="7"/>
      <c r="DH1249" s="7"/>
      <c r="DI1249" s="7"/>
      <c r="DJ1249" s="7"/>
      <c r="DK1249" s="7"/>
      <c r="DL1249" s="7"/>
      <c r="DM1249" s="7"/>
      <c r="DN1249" s="7"/>
      <c r="DO1249" s="7"/>
      <c r="DP1249" s="7"/>
      <c r="DQ1249" s="7"/>
      <c r="DR1249" s="7"/>
      <c r="DS1249" s="7"/>
      <c r="DT1249" s="7"/>
      <c r="DU1249" s="7"/>
      <c r="DV1249" s="8"/>
      <c r="DW1249" s="8"/>
      <c r="DX1249" s="8"/>
      <c r="DY1249" s="8"/>
      <c r="DZ1249" s="8"/>
      <c r="EA1249" s="8"/>
      <c r="EB1249" s="8"/>
      <c r="EC1249" s="8"/>
      <c r="ED1249" s="7"/>
      <c r="EE1249" s="7"/>
      <c r="EF1249" s="7"/>
      <c r="EG1249" s="7"/>
      <c r="EH1249" s="7"/>
      <c r="EI1249" s="7"/>
      <c r="EJ1249" s="7"/>
      <c r="EK1249" s="7"/>
      <c r="EL1249" s="7"/>
      <c r="EM1249" s="7"/>
      <c r="EN1249" s="7"/>
      <c r="EO1249" s="7"/>
      <c r="EP1249" s="7"/>
      <c r="EQ1249" s="7"/>
      <c r="ER1249" s="7"/>
      <c r="ES1249" s="7"/>
      <c r="ET1249" s="7"/>
      <c r="EU1249" s="7"/>
      <c r="EV1249" s="7"/>
      <c r="EW1249" s="7"/>
      <c r="EX1249" s="7"/>
      <c r="EY1249" s="7"/>
      <c r="EZ1249" s="7"/>
      <c r="FA1249" s="7"/>
      <c r="FB1249" s="7"/>
      <c r="FC1249" s="7"/>
      <c r="FD1249" s="7"/>
      <c r="FE1249" s="7"/>
      <c r="FF1249" s="7"/>
      <c r="FG1249" s="7"/>
      <c r="FH1249" s="7"/>
      <c r="FI1249" s="7"/>
      <c r="FJ1249" s="7"/>
      <c r="FK1249" s="7"/>
      <c r="FL1249" s="7"/>
      <c r="FM1249" s="7"/>
      <c r="FN1249" s="7"/>
      <c r="FO1249" s="7"/>
      <c r="FP1249" s="7"/>
      <c r="FQ1249" s="7"/>
      <c r="FR1249" s="7"/>
    </row>
    <row r="1250" ht="15.75" customHeight="1">
      <c r="A1250" s="60"/>
      <c r="B1250" s="60"/>
      <c r="C1250" s="60"/>
      <c r="D1250" s="60"/>
      <c r="E1250" s="60"/>
      <c r="F1250" s="60"/>
      <c r="G1250" s="60"/>
      <c r="H1250" s="60"/>
      <c r="I1250" s="60"/>
      <c r="J1250" s="60"/>
      <c r="K1250" s="60"/>
      <c r="L1250" s="60"/>
      <c r="M1250" s="60"/>
      <c r="N1250" s="60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8"/>
      <c r="BW1250" s="8"/>
      <c r="BX1250" s="8"/>
      <c r="BY1250" s="8"/>
      <c r="BZ1250" s="8"/>
      <c r="CA1250" s="8"/>
      <c r="CB1250" s="8"/>
      <c r="CC1250" s="8"/>
      <c r="CD1250" s="8"/>
      <c r="CE1250" s="8"/>
      <c r="CF1250" s="7"/>
      <c r="CG1250" s="7"/>
      <c r="CH1250" s="7"/>
      <c r="CI1250" s="7"/>
      <c r="CJ1250" s="7"/>
      <c r="CK1250" s="7"/>
      <c r="CL1250" s="7"/>
      <c r="CM1250" s="7"/>
      <c r="CN1250" s="7"/>
      <c r="CO1250" s="7"/>
      <c r="CP1250" s="7"/>
      <c r="CQ1250" s="7"/>
      <c r="CR1250" s="7"/>
      <c r="CS1250" s="7"/>
      <c r="CT1250" s="7"/>
      <c r="CU1250" s="7"/>
      <c r="CV1250" s="7"/>
      <c r="CW1250" s="7"/>
      <c r="CX1250" s="7"/>
      <c r="CY1250" s="7"/>
      <c r="CZ1250" s="7"/>
      <c r="DA1250" s="7"/>
      <c r="DB1250" s="7"/>
      <c r="DC1250" s="7"/>
      <c r="DD1250" s="7"/>
      <c r="DE1250" s="7"/>
      <c r="DF1250" s="7"/>
      <c r="DG1250" s="7"/>
      <c r="DH1250" s="7"/>
      <c r="DI1250" s="7"/>
      <c r="DJ1250" s="7"/>
      <c r="DK1250" s="7"/>
      <c r="DL1250" s="7"/>
      <c r="DM1250" s="7"/>
      <c r="DN1250" s="7"/>
      <c r="DO1250" s="7"/>
      <c r="DP1250" s="7"/>
      <c r="DQ1250" s="7"/>
      <c r="DR1250" s="7"/>
      <c r="DS1250" s="7"/>
      <c r="DT1250" s="7"/>
      <c r="DU1250" s="7"/>
      <c r="DV1250" s="8"/>
      <c r="DW1250" s="8"/>
      <c r="DX1250" s="8"/>
      <c r="DY1250" s="8"/>
      <c r="DZ1250" s="8"/>
      <c r="EA1250" s="8"/>
      <c r="EB1250" s="8"/>
      <c r="EC1250" s="8"/>
      <c r="ED1250" s="7"/>
      <c r="EE1250" s="7"/>
      <c r="EF1250" s="7"/>
      <c r="EG1250" s="7"/>
      <c r="EH1250" s="7"/>
      <c r="EI1250" s="7"/>
      <c r="EJ1250" s="7"/>
      <c r="EK1250" s="7"/>
      <c r="EL1250" s="7"/>
      <c r="EM1250" s="7"/>
      <c r="EN1250" s="7"/>
      <c r="EO1250" s="7"/>
      <c r="EP1250" s="7"/>
      <c r="EQ1250" s="7"/>
      <c r="ER1250" s="7"/>
      <c r="ES1250" s="7"/>
      <c r="ET1250" s="7"/>
      <c r="EU1250" s="7"/>
      <c r="EV1250" s="7"/>
      <c r="EW1250" s="7"/>
      <c r="EX1250" s="7"/>
      <c r="EY1250" s="7"/>
      <c r="EZ1250" s="7"/>
      <c r="FA1250" s="7"/>
      <c r="FB1250" s="7"/>
      <c r="FC1250" s="7"/>
      <c r="FD1250" s="7"/>
      <c r="FE1250" s="7"/>
      <c r="FF1250" s="7"/>
      <c r="FG1250" s="7"/>
      <c r="FH1250" s="7"/>
      <c r="FI1250" s="7"/>
      <c r="FJ1250" s="7"/>
      <c r="FK1250" s="7"/>
      <c r="FL1250" s="7"/>
      <c r="FM1250" s="7"/>
      <c r="FN1250" s="7"/>
      <c r="FO1250" s="7"/>
      <c r="FP1250" s="7"/>
      <c r="FQ1250" s="7"/>
      <c r="FR1250" s="7"/>
    </row>
    <row r="1251" ht="15.75" customHeight="1">
      <c r="A1251" s="60"/>
      <c r="B1251" s="60"/>
      <c r="C1251" s="60"/>
      <c r="D1251" s="60"/>
      <c r="E1251" s="60"/>
      <c r="F1251" s="60"/>
      <c r="G1251" s="60"/>
      <c r="H1251" s="60"/>
      <c r="I1251" s="60"/>
      <c r="J1251" s="60"/>
      <c r="K1251" s="60"/>
      <c r="L1251" s="60"/>
      <c r="M1251" s="60"/>
      <c r="N1251" s="60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8"/>
      <c r="BW1251" s="8"/>
      <c r="BX1251" s="8"/>
      <c r="BY1251" s="8"/>
      <c r="BZ1251" s="8"/>
      <c r="CA1251" s="8"/>
      <c r="CB1251" s="8"/>
      <c r="CC1251" s="8"/>
      <c r="CD1251" s="8"/>
      <c r="CE1251" s="8"/>
      <c r="CF1251" s="7"/>
      <c r="CG1251" s="7"/>
      <c r="CH1251" s="7"/>
      <c r="CI1251" s="7"/>
      <c r="CJ1251" s="7"/>
      <c r="CK1251" s="7"/>
      <c r="CL1251" s="7"/>
      <c r="CM1251" s="7"/>
      <c r="CN1251" s="7"/>
      <c r="CO1251" s="7"/>
      <c r="CP1251" s="7"/>
      <c r="CQ1251" s="7"/>
      <c r="CR1251" s="7"/>
      <c r="CS1251" s="7"/>
      <c r="CT1251" s="7"/>
      <c r="CU1251" s="7"/>
      <c r="CV1251" s="7"/>
      <c r="CW1251" s="7"/>
      <c r="CX1251" s="7"/>
      <c r="CY1251" s="7"/>
      <c r="CZ1251" s="7"/>
      <c r="DA1251" s="7"/>
      <c r="DB1251" s="7"/>
      <c r="DC1251" s="7"/>
      <c r="DD1251" s="7"/>
      <c r="DE1251" s="7"/>
      <c r="DF1251" s="7"/>
      <c r="DG1251" s="7"/>
      <c r="DH1251" s="7"/>
      <c r="DI1251" s="7"/>
      <c r="DJ1251" s="7"/>
      <c r="DK1251" s="7"/>
      <c r="DL1251" s="7"/>
      <c r="DM1251" s="7"/>
      <c r="DN1251" s="7"/>
      <c r="DO1251" s="7"/>
      <c r="DP1251" s="7"/>
      <c r="DQ1251" s="7"/>
      <c r="DR1251" s="7"/>
      <c r="DS1251" s="7"/>
      <c r="DT1251" s="7"/>
      <c r="DU1251" s="7"/>
      <c r="DV1251" s="8"/>
      <c r="DW1251" s="8"/>
      <c r="DX1251" s="8"/>
      <c r="DY1251" s="8"/>
      <c r="DZ1251" s="8"/>
      <c r="EA1251" s="8"/>
      <c r="EB1251" s="8"/>
      <c r="EC1251" s="8"/>
      <c r="ED1251" s="7"/>
      <c r="EE1251" s="7"/>
      <c r="EF1251" s="7"/>
      <c r="EG1251" s="7"/>
      <c r="EH1251" s="7"/>
      <c r="EI1251" s="7"/>
      <c r="EJ1251" s="7"/>
      <c r="EK1251" s="7"/>
      <c r="EL1251" s="7"/>
      <c r="EM1251" s="7"/>
      <c r="EN1251" s="7"/>
      <c r="EO1251" s="7"/>
      <c r="EP1251" s="7"/>
      <c r="EQ1251" s="7"/>
      <c r="ER1251" s="7"/>
      <c r="ES1251" s="7"/>
      <c r="ET1251" s="7"/>
      <c r="EU1251" s="7"/>
      <c r="EV1251" s="7"/>
      <c r="EW1251" s="7"/>
      <c r="EX1251" s="7"/>
      <c r="EY1251" s="7"/>
      <c r="EZ1251" s="7"/>
      <c r="FA1251" s="7"/>
      <c r="FB1251" s="7"/>
      <c r="FC1251" s="7"/>
      <c r="FD1251" s="7"/>
      <c r="FE1251" s="7"/>
      <c r="FF1251" s="7"/>
      <c r="FG1251" s="7"/>
      <c r="FH1251" s="7"/>
      <c r="FI1251" s="7"/>
      <c r="FJ1251" s="7"/>
      <c r="FK1251" s="7"/>
      <c r="FL1251" s="7"/>
      <c r="FM1251" s="7"/>
      <c r="FN1251" s="7"/>
      <c r="FO1251" s="7"/>
      <c r="FP1251" s="7"/>
      <c r="FQ1251" s="7"/>
      <c r="FR1251" s="7"/>
    </row>
    <row r="1252" ht="15.75" customHeight="1">
      <c r="A1252" s="60"/>
      <c r="B1252" s="60"/>
      <c r="C1252" s="60"/>
      <c r="D1252" s="60"/>
      <c r="E1252" s="60"/>
      <c r="F1252" s="60"/>
      <c r="G1252" s="60"/>
      <c r="H1252" s="60"/>
      <c r="I1252" s="60"/>
      <c r="J1252" s="60"/>
      <c r="K1252" s="60"/>
      <c r="L1252" s="60"/>
      <c r="M1252" s="60"/>
      <c r="N1252" s="60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8"/>
      <c r="BW1252" s="8"/>
      <c r="BX1252" s="8"/>
      <c r="BY1252" s="8"/>
      <c r="BZ1252" s="8"/>
      <c r="CA1252" s="8"/>
      <c r="CB1252" s="8"/>
      <c r="CC1252" s="8"/>
      <c r="CD1252" s="8"/>
      <c r="CE1252" s="8"/>
      <c r="CF1252" s="7"/>
      <c r="CG1252" s="7"/>
      <c r="CH1252" s="7"/>
      <c r="CI1252" s="7"/>
      <c r="CJ1252" s="7"/>
      <c r="CK1252" s="7"/>
      <c r="CL1252" s="7"/>
      <c r="CM1252" s="7"/>
      <c r="CN1252" s="7"/>
      <c r="CO1252" s="7"/>
      <c r="CP1252" s="7"/>
      <c r="CQ1252" s="7"/>
      <c r="CR1252" s="7"/>
      <c r="CS1252" s="7"/>
      <c r="CT1252" s="7"/>
      <c r="CU1252" s="7"/>
      <c r="CV1252" s="7"/>
      <c r="CW1252" s="7"/>
      <c r="CX1252" s="7"/>
      <c r="CY1252" s="7"/>
      <c r="CZ1252" s="7"/>
      <c r="DA1252" s="7"/>
      <c r="DB1252" s="7"/>
      <c r="DC1252" s="7"/>
      <c r="DD1252" s="7"/>
      <c r="DE1252" s="7"/>
      <c r="DF1252" s="7"/>
      <c r="DG1252" s="7"/>
      <c r="DH1252" s="7"/>
      <c r="DI1252" s="7"/>
      <c r="DJ1252" s="7"/>
      <c r="DK1252" s="7"/>
      <c r="DL1252" s="7"/>
      <c r="DM1252" s="7"/>
      <c r="DN1252" s="7"/>
      <c r="DO1252" s="7"/>
      <c r="DP1252" s="7"/>
      <c r="DQ1252" s="7"/>
      <c r="DR1252" s="7"/>
      <c r="DS1252" s="7"/>
      <c r="DT1252" s="7"/>
      <c r="DU1252" s="7"/>
      <c r="DV1252" s="8"/>
      <c r="DW1252" s="8"/>
      <c r="DX1252" s="8"/>
      <c r="DY1252" s="8"/>
      <c r="DZ1252" s="8"/>
      <c r="EA1252" s="8"/>
      <c r="EB1252" s="8"/>
      <c r="EC1252" s="8"/>
      <c r="ED1252" s="7"/>
      <c r="EE1252" s="7"/>
      <c r="EF1252" s="7"/>
      <c r="EG1252" s="7"/>
      <c r="EH1252" s="7"/>
      <c r="EI1252" s="7"/>
      <c r="EJ1252" s="7"/>
      <c r="EK1252" s="7"/>
      <c r="EL1252" s="7"/>
      <c r="EM1252" s="7"/>
      <c r="EN1252" s="7"/>
      <c r="EO1252" s="7"/>
      <c r="EP1252" s="7"/>
      <c r="EQ1252" s="7"/>
      <c r="ER1252" s="7"/>
      <c r="ES1252" s="7"/>
      <c r="ET1252" s="7"/>
      <c r="EU1252" s="7"/>
      <c r="EV1252" s="7"/>
      <c r="EW1252" s="7"/>
      <c r="EX1252" s="7"/>
      <c r="EY1252" s="7"/>
      <c r="EZ1252" s="7"/>
      <c r="FA1252" s="7"/>
      <c r="FB1252" s="7"/>
      <c r="FC1252" s="7"/>
      <c r="FD1252" s="7"/>
      <c r="FE1252" s="7"/>
      <c r="FF1252" s="7"/>
      <c r="FG1252" s="7"/>
      <c r="FH1252" s="7"/>
      <c r="FI1252" s="7"/>
      <c r="FJ1252" s="7"/>
      <c r="FK1252" s="7"/>
      <c r="FL1252" s="7"/>
      <c r="FM1252" s="7"/>
      <c r="FN1252" s="7"/>
      <c r="FO1252" s="7"/>
      <c r="FP1252" s="7"/>
      <c r="FQ1252" s="7"/>
      <c r="FR1252" s="7"/>
    </row>
    <row r="1253" ht="15.75" customHeight="1">
      <c r="A1253" s="60"/>
      <c r="B1253" s="60"/>
      <c r="C1253" s="60"/>
      <c r="D1253" s="60"/>
      <c r="E1253" s="60"/>
      <c r="F1253" s="60"/>
      <c r="G1253" s="60"/>
      <c r="H1253" s="60"/>
      <c r="I1253" s="60"/>
      <c r="J1253" s="60"/>
      <c r="K1253" s="60"/>
      <c r="L1253" s="60"/>
      <c r="M1253" s="60"/>
      <c r="N1253" s="60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8"/>
      <c r="BW1253" s="8"/>
      <c r="BX1253" s="8"/>
      <c r="BY1253" s="8"/>
      <c r="BZ1253" s="8"/>
      <c r="CA1253" s="8"/>
      <c r="CB1253" s="8"/>
      <c r="CC1253" s="8"/>
      <c r="CD1253" s="8"/>
      <c r="CE1253" s="8"/>
      <c r="CF1253" s="7"/>
      <c r="CG1253" s="7"/>
      <c r="CH1253" s="7"/>
      <c r="CI1253" s="7"/>
      <c r="CJ1253" s="7"/>
      <c r="CK1253" s="7"/>
      <c r="CL1253" s="7"/>
      <c r="CM1253" s="7"/>
      <c r="CN1253" s="7"/>
      <c r="CO1253" s="7"/>
      <c r="CP1253" s="7"/>
      <c r="CQ1253" s="7"/>
      <c r="CR1253" s="7"/>
      <c r="CS1253" s="7"/>
      <c r="CT1253" s="7"/>
      <c r="CU1253" s="7"/>
      <c r="CV1253" s="7"/>
      <c r="CW1253" s="7"/>
      <c r="CX1253" s="7"/>
      <c r="CY1253" s="7"/>
      <c r="CZ1253" s="7"/>
      <c r="DA1253" s="7"/>
      <c r="DB1253" s="7"/>
      <c r="DC1253" s="7"/>
      <c r="DD1253" s="7"/>
      <c r="DE1253" s="7"/>
      <c r="DF1253" s="7"/>
      <c r="DG1253" s="7"/>
      <c r="DH1253" s="7"/>
      <c r="DI1253" s="7"/>
      <c r="DJ1253" s="7"/>
      <c r="DK1253" s="7"/>
      <c r="DL1253" s="7"/>
      <c r="DM1253" s="7"/>
      <c r="DN1253" s="7"/>
      <c r="DO1253" s="7"/>
      <c r="DP1253" s="7"/>
      <c r="DQ1253" s="7"/>
      <c r="DR1253" s="7"/>
      <c r="DS1253" s="7"/>
      <c r="DT1253" s="7"/>
      <c r="DU1253" s="7"/>
      <c r="DV1253" s="8"/>
      <c r="DW1253" s="8"/>
      <c r="DX1253" s="8"/>
      <c r="DY1253" s="8"/>
      <c r="DZ1253" s="8"/>
      <c r="EA1253" s="8"/>
      <c r="EB1253" s="8"/>
      <c r="EC1253" s="8"/>
      <c r="ED1253" s="7"/>
      <c r="EE1253" s="7"/>
      <c r="EF1253" s="7"/>
      <c r="EG1253" s="7"/>
      <c r="EH1253" s="7"/>
      <c r="EI1253" s="7"/>
      <c r="EJ1253" s="7"/>
      <c r="EK1253" s="7"/>
      <c r="EL1253" s="7"/>
      <c r="EM1253" s="7"/>
      <c r="EN1253" s="7"/>
      <c r="EO1253" s="7"/>
      <c r="EP1253" s="7"/>
      <c r="EQ1253" s="7"/>
      <c r="ER1253" s="7"/>
      <c r="ES1253" s="7"/>
      <c r="ET1253" s="7"/>
      <c r="EU1253" s="7"/>
      <c r="EV1253" s="7"/>
      <c r="EW1253" s="7"/>
      <c r="EX1253" s="7"/>
      <c r="EY1253" s="7"/>
      <c r="EZ1253" s="7"/>
      <c r="FA1253" s="7"/>
      <c r="FB1253" s="7"/>
      <c r="FC1253" s="7"/>
      <c r="FD1253" s="7"/>
      <c r="FE1253" s="7"/>
      <c r="FF1253" s="7"/>
      <c r="FG1253" s="7"/>
      <c r="FH1253" s="7"/>
      <c r="FI1253" s="7"/>
      <c r="FJ1253" s="7"/>
      <c r="FK1253" s="7"/>
      <c r="FL1253" s="7"/>
      <c r="FM1253" s="7"/>
      <c r="FN1253" s="7"/>
      <c r="FO1253" s="7"/>
      <c r="FP1253" s="7"/>
      <c r="FQ1253" s="7"/>
      <c r="FR1253" s="7"/>
    </row>
    <row r="1254" ht="15.75" customHeight="1">
      <c r="A1254" s="60"/>
      <c r="B1254" s="60"/>
      <c r="C1254" s="60"/>
      <c r="D1254" s="60"/>
      <c r="E1254" s="60"/>
      <c r="F1254" s="60"/>
      <c r="G1254" s="60"/>
      <c r="H1254" s="60"/>
      <c r="I1254" s="60"/>
      <c r="J1254" s="60"/>
      <c r="K1254" s="60"/>
      <c r="L1254" s="60"/>
      <c r="M1254" s="60"/>
      <c r="N1254" s="60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8"/>
      <c r="BW1254" s="8"/>
      <c r="BX1254" s="8"/>
      <c r="BY1254" s="8"/>
      <c r="BZ1254" s="8"/>
      <c r="CA1254" s="8"/>
      <c r="CB1254" s="8"/>
      <c r="CC1254" s="8"/>
      <c r="CD1254" s="8"/>
      <c r="CE1254" s="8"/>
      <c r="CF1254" s="7"/>
      <c r="CG1254" s="7"/>
      <c r="CH1254" s="7"/>
      <c r="CI1254" s="7"/>
      <c r="CJ1254" s="7"/>
      <c r="CK1254" s="7"/>
      <c r="CL1254" s="7"/>
      <c r="CM1254" s="7"/>
      <c r="CN1254" s="7"/>
      <c r="CO1254" s="7"/>
      <c r="CP1254" s="7"/>
      <c r="CQ1254" s="7"/>
      <c r="CR1254" s="7"/>
      <c r="CS1254" s="7"/>
      <c r="CT1254" s="7"/>
      <c r="CU1254" s="7"/>
      <c r="CV1254" s="7"/>
      <c r="CW1254" s="7"/>
      <c r="CX1254" s="7"/>
      <c r="CY1254" s="7"/>
      <c r="CZ1254" s="7"/>
      <c r="DA1254" s="7"/>
      <c r="DB1254" s="7"/>
      <c r="DC1254" s="7"/>
      <c r="DD1254" s="7"/>
      <c r="DE1254" s="7"/>
      <c r="DF1254" s="7"/>
      <c r="DG1254" s="7"/>
      <c r="DH1254" s="7"/>
      <c r="DI1254" s="7"/>
      <c r="DJ1254" s="7"/>
      <c r="DK1254" s="7"/>
      <c r="DL1254" s="7"/>
      <c r="DM1254" s="7"/>
      <c r="DN1254" s="7"/>
      <c r="DO1254" s="7"/>
      <c r="DP1254" s="7"/>
      <c r="DQ1254" s="7"/>
      <c r="DR1254" s="7"/>
      <c r="DS1254" s="7"/>
      <c r="DT1254" s="7"/>
      <c r="DU1254" s="7"/>
      <c r="DV1254" s="8"/>
      <c r="DW1254" s="8"/>
      <c r="DX1254" s="8"/>
      <c r="DY1254" s="8"/>
      <c r="DZ1254" s="8"/>
      <c r="EA1254" s="8"/>
      <c r="EB1254" s="8"/>
      <c r="EC1254" s="8"/>
      <c r="ED1254" s="7"/>
      <c r="EE1254" s="7"/>
      <c r="EF1254" s="7"/>
      <c r="EG1254" s="7"/>
      <c r="EH1254" s="7"/>
      <c r="EI1254" s="7"/>
      <c r="EJ1254" s="7"/>
      <c r="EK1254" s="7"/>
      <c r="EL1254" s="7"/>
      <c r="EM1254" s="7"/>
      <c r="EN1254" s="7"/>
      <c r="EO1254" s="7"/>
      <c r="EP1254" s="7"/>
      <c r="EQ1254" s="7"/>
      <c r="ER1254" s="7"/>
      <c r="ES1254" s="7"/>
      <c r="ET1254" s="7"/>
      <c r="EU1254" s="7"/>
      <c r="EV1254" s="7"/>
      <c r="EW1254" s="7"/>
      <c r="EX1254" s="7"/>
      <c r="EY1254" s="7"/>
      <c r="EZ1254" s="7"/>
      <c r="FA1254" s="7"/>
      <c r="FB1254" s="7"/>
      <c r="FC1254" s="7"/>
      <c r="FD1254" s="7"/>
      <c r="FE1254" s="7"/>
      <c r="FF1254" s="7"/>
      <c r="FG1254" s="7"/>
      <c r="FH1254" s="7"/>
      <c r="FI1254" s="7"/>
      <c r="FJ1254" s="7"/>
      <c r="FK1254" s="7"/>
      <c r="FL1254" s="7"/>
      <c r="FM1254" s="7"/>
      <c r="FN1254" s="7"/>
      <c r="FO1254" s="7"/>
      <c r="FP1254" s="7"/>
      <c r="FQ1254" s="7"/>
      <c r="FR1254" s="7"/>
    </row>
    <row r="1255" ht="15.75" customHeight="1">
      <c r="A1255" s="60"/>
      <c r="B1255" s="60"/>
      <c r="C1255" s="60"/>
      <c r="D1255" s="60"/>
      <c r="E1255" s="60"/>
      <c r="F1255" s="60"/>
      <c r="G1255" s="60"/>
      <c r="H1255" s="60"/>
      <c r="I1255" s="60"/>
      <c r="J1255" s="60"/>
      <c r="K1255" s="60"/>
      <c r="L1255" s="60"/>
      <c r="M1255" s="60"/>
      <c r="N1255" s="60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8"/>
      <c r="BW1255" s="8"/>
      <c r="BX1255" s="8"/>
      <c r="BY1255" s="8"/>
      <c r="BZ1255" s="8"/>
      <c r="CA1255" s="8"/>
      <c r="CB1255" s="8"/>
      <c r="CC1255" s="8"/>
      <c r="CD1255" s="8"/>
      <c r="CE1255" s="8"/>
      <c r="CF1255" s="7"/>
      <c r="CG1255" s="7"/>
      <c r="CH1255" s="7"/>
      <c r="CI1255" s="7"/>
      <c r="CJ1255" s="7"/>
      <c r="CK1255" s="7"/>
      <c r="CL1255" s="7"/>
      <c r="CM1255" s="7"/>
      <c r="CN1255" s="7"/>
      <c r="CO1255" s="7"/>
      <c r="CP1255" s="7"/>
      <c r="CQ1255" s="7"/>
      <c r="CR1255" s="7"/>
      <c r="CS1255" s="7"/>
      <c r="CT1255" s="7"/>
      <c r="CU1255" s="7"/>
      <c r="CV1255" s="7"/>
      <c r="CW1255" s="7"/>
      <c r="CX1255" s="7"/>
      <c r="CY1255" s="7"/>
      <c r="CZ1255" s="7"/>
      <c r="DA1255" s="7"/>
      <c r="DB1255" s="7"/>
      <c r="DC1255" s="7"/>
      <c r="DD1255" s="7"/>
      <c r="DE1255" s="7"/>
      <c r="DF1255" s="7"/>
      <c r="DG1255" s="7"/>
      <c r="DH1255" s="7"/>
      <c r="DI1255" s="7"/>
      <c r="DJ1255" s="7"/>
      <c r="DK1255" s="7"/>
      <c r="DL1255" s="7"/>
      <c r="DM1255" s="7"/>
      <c r="DN1255" s="7"/>
      <c r="DO1255" s="7"/>
      <c r="DP1255" s="7"/>
      <c r="DQ1255" s="7"/>
      <c r="DR1255" s="7"/>
      <c r="DS1255" s="7"/>
      <c r="DT1255" s="7"/>
      <c r="DU1255" s="7"/>
      <c r="DV1255" s="8"/>
      <c r="DW1255" s="8"/>
      <c r="DX1255" s="8"/>
      <c r="DY1255" s="8"/>
      <c r="DZ1255" s="8"/>
      <c r="EA1255" s="8"/>
      <c r="EB1255" s="8"/>
      <c r="EC1255" s="8"/>
      <c r="ED1255" s="7"/>
      <c r="EE1255" s="7"/>
      <c r="EF1255" s="7"/>
      <c r="EG1255" s="7"/>
      <c r="EH1255" s="7"/>
      <c r="EI1255" s="7"/>
      <c r="EJ1255" s="7"/>
      <c r="EK1255" s="7"/>
      <c r="EL1255" s="7"/>
      <c r="EM1255" s="7"/>
      <c r="EN1255" s="7"/>
      <c r="EO1255" s="7"/>
      <c r="EP1255" s="7"/>
      <c r="EQ1255" s="7"/>
      <c r="ER1255" s="7"/>
      <c r="ES1255" s="7"/>
      <c r="ET1255" s="7"/>
      <c r="EU1255" s="7"/>
      <c r="EV1255" s="7"/>
      <c r="EW1255" s="7"/>
      <c r="EX1255" s="7"/>
      <c r="EY1255" s="7"/>
      <c r="EZ1255" s="7"/>
      <c r="FA1255" s="7"/>
      <c r="FB1255" s="7"/>
      <c r="FC1255" s="7"/>
      <c r="FD1255" s="7"/>
      <c r="FE1255" s="7"/>
      <c r="FF1255" s="7"/>
      <c r="FG1255" s="7"/>
      <c r="FH1255" s="7"/>
      <c r="FI1255" s="7"/>
      <c r="FJ1255" s="7"/>
      <c r="FK1255" s="7"/>
      <c r="FL1255" s="7"/>
      <c r="FM1255" s="7"/>
      <c r="FN1255" s="7"/>
      <c r="FO1255" s="7"/>
      <c r="FP1255" s="7"/>
      <c r="FQ1255" s="7"/>
      <c r="FR1255" s="7"/>
    </row>
    <row r="1256" ht="15.75" customHeight="1">
      <c r="A1256" s="60"/>
      <c r="B1256" s="60"/>
      <c r="C1256" s="60"/>
      <c r="D1256" s="60"/>
      <c r="E1256" s="60"/>
      <c r="F1256" s="60"/>
      <c r="G1256" s="60"/>
      <c r="H1256" s="60"/>
      <c r="I1256" s="60"/>
      <c r="J1256" s="60"/>
      <c r="K1256" s="60"/>
      <c r="L1256" s="60"/>
      <c r="M1256" s="60"/>
      <c r="N1256" s="60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  <c r="BN1256" s="7"/>
      <c r="BO1256" s="7"/>
      <c r="BP1256" s="7"/>
      <c r="BQ1256" s="7"/>
      <c r="BR1256" s="7"/>
      <c r="BS1256" s="7"/>
      <c r="BT1256" s="7"/>
      <c r="BU1256" s="7"/>
      <c r="BV1256" s="8"/>
      <c r="BW1256" s="8"/>
      <c r="BX1256" s="8"/>
      <c r="BY1256" s="8"/>
      <c r="BZ1256" s="8"/>
      <c r="CA1256" s="8"/>
      <c r="CB1256" s="8"/>
      <c r="CC1256" s="8"/>
      <c r="CD1256" s="8"/>
      <c r="CE1256" s="8"/>
      <c r="CF1256" s="7"/>
      <c r="CG1256" s="7"/>
      <c r="CH1256" s="7"/>
      <c r="CI1256" s="7"/>
      <c r="CJ1256" s="7"/>
      <c r="CK1256" s="7"/>
      <c r="CL1256" s="7"/>
      <c r="CM1256" s="7"/>
      <c r="CN1256" s="7"/>
      <c r="CO1256" s="7"/>
      <c r="CP1256" s="7"/>
      <c r="CQ1256" s="7"/>
      <c r="CR1256" s="7"/>
      <c r="CS1256" s="7"/>
      <c r="CT1256" s="7"/>
      <c r="CU1256" s="7"/>
      <c r="CV1256" s="7"/>
      <c r="CW1256" s="7"/>
      <c r="CX1256" s="7"/>
      <c r="CY1256" s="7"/>
      <c r="CZ1256" s="7"/>
      <c r="DA1256" s="7"/>
      <c r="DB1256" s="7"/>
      <c r="DC1256" s="7"/>
      <c r="DD1256" s="7"/>
      <c r="DE1256" s="7"/>
      <c r="DF1256" s="7"/>
      <c r="DG1256" s="7"/>
      <c r="DH1256" s="7"/>
      <c r="DI1256" s="7"/>
      <c r="DJ1256" s="7"/>
      <c r="DK1256" s="7"/>
      <c r="DL1256" s="7"/>
      <c r="DM1256" s="7"/>
      <c r="DN1256" s="7"/>
      <c r="DO1256" s="7"/>
      <c r="DP1256" s="7"/>
      <c r="DQ1256" s="7"/>
      <c r="DR1256" s="7"/>
      <c r="DS1256" s="7"/>
      <c r="DT1256" s="7"/>
      <c r="DU1256" s="7"/>
      <c r="DV1256" s="8"/>
      <c r="DW1256" s="8"/>
      <c r="DX1256" s="8"/>
      <c r="DY1256" s="8"/>
      <c r="DZ1256" s="8"/>
      <c r="EA1256" s="8"/>
      <c r="EB1256" s="8"/>
      <c r="EC1256" s="8"/>
      <c r="ED1256" s="7"/>
      <c r="EE1256" s="7"/>
      <c r="EF1256" s="7"/>
      <c r="EG1256" s="7"/>
      <c r="EH1256" s="7"/>
      <c r="EI1256" s="7"/>
      <c r="EJ1256" s="7"/>
      <c r="EK1256" s="7"/>
      <c r="EL1256" s="7"/>
      <c r="EM1256" s="7"/>
      <c r="EN1256" s="7"/>
      <c r="EO1256" s="7"/>
      <c r="EP1256" s="7"/>
      <c r="EQ1256" s="7"/>
      <c r="ER1256" s="7"/>
      <c r="ES1256" s="7"/>
      <c r="ET1256" s="7"/>
      <c r="EU1256" s="7"/>
      <c r="EV1256" s="7"/>
      <c r="EW1256" s="7"/>
      <c r="EX1256" s="7"/>
      <c r="EY1256" s="7"/>
      <c r="EZ1256" s="7"/>
      <c r="FA1256" s="7"/>
      <c r="FB1256" s="7"/>
      <c r="FC1256" s="7"/>
      <c r="FD1256" s="7"/>
      <c r="FE1256" s="7"/>
      <c r="FF1256" s="7"/>
      <c r="FG1256" s="7"/>
      <c r="FH1256" s="7"/>
      <c r="FI1256" s="7"/>
      <c r="FJ1256" s="7"/>
      <c r="FK1256" s="7"/>
      <c r="FL1256" s="7"/>
      <c r="FM1256" s="7"/>
      <c r="FN1256" s="7"/>
      <c r="FO1256" s="7"/>
      <c r="FP1256" s="7"/>
      <c r="FQ1256" s="7"/>
      <c r="FR1256" s="7"/>
    </row>
    <row r="1257" ht="15.75" customHeight="1">
      <c r="A1257" s="60"/>
      <c r="B1257" s="60"/>
      <c r="C1257" s="60"/>
      <c r="D1257" s="60"/>
      <c r="E1257" s="60"/>
      <c r="F1257" s="60"/>
      <c r="G1257" s="60"/>
      <c r="H1257" s="60"/>
      <c r="I1257" s="60"/>
      <c r="J1257" s="60"/>
      <c r="K1257" s="60"/>
      <c r="L1257" s="60"/>
      <c r="M1257" s="60"/>
      <c r="N1257" s="60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  <c r="BP1257" s="7"/>
      <c r="BQ1257" s="7"/>
      <c r="BR1257" s="7"/>
      <c r="BS1257" s="7"/>
      <c r="BT1257" s="7"/>
      <c r="BU1257" s="7"/>
      <c r="BV1257" s="8"/>
      <c r="BW1257" s="8"/>
      <c r="BX1257" s="8"/>
      <c r="BY1257" s="8"/>
      <c r="BZ1257" s="8"/>
      <c r="CA1257" s="8"/>
      <c r="CB1257" s="8"/>
      <c r="CC1257" s="8"/>
      <c r="CD1257" s="8"/>
      <c r="CE1257" s="8"/>
      <c r="CF1257" s="7"/>
      <c r="CG1257" s="7"/>
      <c r="CH1257" s="7"/>
      <c r="CI1257" s="7"/>
      <c r="CJ1257" s="7"/>
      <c r="CK1257" s="7"/>
      <c r="CL1257" s="7"/>
      <c r="CM1257" s="7"/>
      <c r="CN1257" s="7"/>
      <c r="CO1257" s="7"/>
      <c r="CP1257" s="7"/>
      <c r="CQ1257" s="7"/>
      <c r="CR1257" s="7"/>
      <c r="CS1257" s="7"/>
      <c r="CT1257" s="7"/>
      <c r="CU1257" s="7"/>
      <c r="CV1257" s="7"/>
      <c r="CW1257" s="7"/>
      <c r="CX1257" s="7"/>
      <c r="CY1257" s="7"/>
      <c r="CZ1257" s="7"/>
      <c r="DA1257" s="7"/>
      <c r="DB1257" s="7"/>
      <c r="DC1257" s="7"/>
      <c r="DD1257" s="7"/>
      <c r="DE1257" s="7"/>
      <c r="DF1257" s="7"/>
      <c r="DG1257" s="7"/>
      <c r="DH1257" s="7"/>
      <c r="DI1257" s="7"/>
      <c r="DJ1257" s="7"/>
      <c r="DK1257" s="7"/>
      <c r="DL1257" s="7"/>
      <c r="DM1257" s="7"/>
      <c r="DN1257" s="7"/>
      <c r="DO1257" s="7"/>
      <c r="DP1257" s="7"/>
      <c r="DQ1257" s="7"/>
      <c r="DR1257" s="7"/>
      <c r="DS1257" s="7"/>
      <c r="DT1257" s="7"/>
      <c r="DU1257" s="7"/>
      <c r="DV1257" s="8"/>
      <c r="DW1257" s="8"/>
      <c r="DX1257" s="8"/>
      <c r="DY1257" s="8"/>
      <c r="DZ1257" s="8"/>
      <c r="EA1257" s="8"/>
      <c r="EB1257" s="8"/>
      <c r="EC1257" s="8"/>
      <c r="ED1257" s="7"/>
      <c r="EE1257" s="7"/>
      <c r="EF1257" s="7"/>
      <c r="EG1257" s="7"/>
      <c r="EH1257" s="7"/>
      <c r="EI1257" s="7"/>
      <c r="EJ1257" s="7"/>
      <c r="EK1257" s="7"/>
      <c r="EL1257" s="7"/>
      <c r="EM1257" s="7"/>
      <c r="EN1257" s="7"/>
      <c r="EO1257" s="7"/>
      <c r="EP1257" s="7"/>
      <c r="EQ1257" s="7"/>
      <c r="ER1257" s="7"/>
      <c r="ES1257" s="7"/>
      <c r="ET1257" s="7"/>
      <c r="EU1257" s="7"/>
      <c r="EV1257" s="7"/>
      <c r="EW1257" s="7"/>
      <c r="EX1257" s="7"/>
      <c r="EY1257" s="7"/>
      <c r="EZ1257" s="7"/>
      <c r="FA1257" s="7"/>
      <c r="FB1257" s="7"/>
      <c r="FC1257" s="7"/>
      <c r="FD1257" s="7"/>
      <c r="FE1257" s="7"/>
      <c r="FF1257" s="7"/>
      <c r="FG1257" s="7"/>
      <c r="FH1257" s="7"/>
      <c r="FI1257" s="7"/>
      <c r="FJ1257" s="7"/>
      <c r="FK1257" s="7"/>
      <c r="FL1257" s="7"/>
      <c r="FM1257" s="7"/>
      <c r="FN1257" s="7"/>
      <c r="FO1257" s="7"/>
      <c r="FP1257" s="7"/>
      <c r="FQ1257" s="7"/>
      <c r="FR1257" s="7"/>
    </row>
    <row r="1258" ht="15.75" customHeight="1">
      <c r="A1258" s="60"/>
      <c r="B1258" s="60"/>
      <c r="C1258" s="60"/>
      <c r="D1258" s="60"/>
      <c r="E1258" s="60"/>
      <c r="F1258" s="60"/>
      <c r="G1258" s="60"/>
      <c r="H1258" s="60"/>
      <c r="I1258" s="60"/>
      <c r="J1258" s="60"/>
      <c r="K1258" s="60"/>
      <c r="L1258" s="60"/>
      <c r="M1258" s="60"/>
      <c r="N1258" s="60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  <c r="BN1258" s="7"/>
      <c r="BO1258" s="7"/>
      <c r="BP1258" s="7"/>
      <c r="BQ1258" s="7"/>
      <c r="BR1258" s="7"/>
      <c r="BS1258" s="7"/>
      <c r="BT1258" s="7"/>
      <c r="BU1258" s="7"/>
      <c r="BV1258" s="8"/>
      <c r="BW1258" s="8"/>
      <c r="BX1258" s="8"/>
      <c r="BY1258" s="8"/>
      <c r="BZ1258" s="8"/>
      <c r="CA1258" s="8"/>
      <c r="CB1258" s="8"/>
      <c r="CC1258" s="8"/>
      <c r="CD1258" s="8"/>
      <c r="CE1258" s="8"/>
      <c r="CF1258" s="7"/>
      <c r="CG1258" s="7"/>
      <c r="CH1258" s="7"/>
      <c r="CI1258" s="7"/>
      <c r="CJ1258" s="7"/>
      <c r="CK1258" s="7"/>
      <c r="CL1258" s="7"/>
      <c r="CM1258" s="7"/>
      <c r="CN1258" s="7"/>
      <c r="CO1258" s="7"/>
      <c r="CP1258" s="7"/>
      <c r="CQ1258" s="7"/>
      <c r="CR1258" s="7"/>
      <c r="CS1258" s="7"/>
      <c r="CT1258" s="7"/>
      <c r="CU1258" s="7"/>
      <c r="CV1258" s="7"/>
      <c r="CW1258" s="7"/>
      <c r="CX1258" s="7"/>
      <c r="CY1258" s="7"/>
      <c r="CZ1258" s="7"/>
      <c r="DA1258" s="7"/>
      <c r="DB1258" s="7"/>
      <c r="DC1258" s="7"/>
      <c r="DD1258" s="7"/>
      <c r="DE1258" s="7"/>
      <c r="DF1258" s="7"/>
      <c r="DG1258" s="7"/>
      <c r="DH1258" s="7"/>
      <c r="DI1258" s="7"/>
      <c r="DJ1258" s="7"/>
      <c r="DK1258" s="7"/>
      <c r="DL1258" s="7"/>
      <c r="DM1258" s="7"/>
      <c r="DN1258" s="7"/>
      <c r="DO1258" s="7"/>
      <c r="DP1258" s="7"/>
      <c r="DQ1258" s="7"/>
      <c r="DR1258" s="7"/>
      <c r="DS1258" s="7"/>
      <c r="DT1258" s="7"/>
      <c r="DU1258" s="7"/>
      <c r="DV1258" s="8"/>
      <c r="DW1258" s="8"/>
      <c r="DX1258" s="8"/>
      <c r="DY1258" s="8"/>
      <c r="DZ1258" s="8"/>
      <c r="EA1258" s="8"/>
      <c r="EB1258" s="8"/>
      <c r="EC1258" s="8"/>
      <c r="ED1258" s="7"/>
      <c r="EE1258" s="7"/>
      <c r="EF1258" s="7"/>
      <c r="EG1258" s="7"/>
      <c r="EH1258" s="7"/>
      <c r="EI1258" s="7"/>
      <c r="EJ1258" s="7"/>
      <c r="EK1258" s="7"/>
      <c r="EL1258" s="7"/>
      <c r="EM1258" s="7"/>
      <c r="EN1258" s="7"/>
      <c r="EO1258" s="7"/>
      <c r="EP1258" s="7"/>
      <c r="EQ1258" s="7"/>
      <c r="ER1258" s="7"/>
      <c r="ES1258" s="7"/>
      <c r="ET1258" s="7"/>
      <c r="EU1258" s="7"/>
      <c r="EV1258" s="7"/>
      <c r="EW1258" s="7"/>
      <c r="EX1258" s="7"/>
      <c r="EY1258" s="7"/>
      <c r="EZ1258" s="7"/>
      <c r="FA1258" s="7"/>
      <c r="FB1258" s="7"/>
      <c r="FC1258" s="7"/>
      <c r="FD1258" s="7"/>
      <c r="FE1258" s="7"/>
      <c r="FF1258" s="7"/>
      <c r="FG1258" s="7"/>
      <c r="FH1258" s="7"/>
      <c r="FI1258" s="7"/>
      <c r="FJ1258" s="7"/>
      <c r="FK1258" s="7"/>
      <c r="FL1258" s="7"/>
      <c r="FM1258" s="7"/>
      <c r="FN1258" s="7"/>
      <c r="FO1258" s="7"/>
      <c r="FP1258" s="7"/>
      <c r="FQ1258" s="7"/>
      <c r="FR1258" s="7"/>
    </row>
    <row r="1259" ht="15.75" customHeight="1">
      <c r="A1259" s="60"/>
      <c r="B1259" s="60"/>
      <c r="C1259" s="60"/>
      <c r="D1259" s="60"/>
      <c r="E1259" s="60"/>
      <c r="F1259" s="60"/>
      <c r="G1259" s="60"/>
      <c r="H1259" s="60"/>
      <c r="I1259" s="60"/>
      <c r="J1259" s="60"/>
      <c r="K1259" s="60"/>
      <c r="L1259" s="60"/>
      <c r="M1259" s="60"/>
      <c r="N1259" s="60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8"/>
      <c r="BW1259" s="8"/>
      <c r="BX1259" s="8"/>
      <c r="BY1259" s="8"/>
      <c r="BZ1259" s="8"/>
      <c r="CA1259" s="8"/>
      <c r="CB1259" s="8"/>
      <c r="CC1259" s="8"/>
      <c r="CD1259" s="8"/>
      <c r="CE1259" s="8"/>
      <c r="CF1259" s="7"/>
      <c r="CG1259" s="7"/>
      <c r="CH1259" s="7"/>
      <c r="CI1259" s="7"/>
      <c r="CJ1259" s="7"/>
      <c r="CK1259" s="7"/>
      <c r="CL1259" s="7"/>
      <c r="CM1259" s="7"/>
      <c r="CN1259" s="7"/>
      <c r="CO1259" s="7"/>
      <c r="CP1259" s="7"/>
      <c r="CQ1259" s="7"/>
      <c r="CR1259" s="7"/>
      <c r="CS1259" s="7"/>
      <c r="CT1259" s="7"/>
      <c r="CU1259" s="7"/>
      <c r="CV1259" s="7"/>
      <c r="CW1259" s="7"/>
      <c r="CX1259" s="7"/>
      <c r="CY1259" s="7"/>
      <c r="CZ1259" s="7"/>
      <c r="DA1259" s="7"/>
      <c r="DB1259" s="7"/>
      <c r="DC1259" s="7"/>
      <c r="DD1259" s="7"/>
      <c r="DE1259" s="7"/>
      <c r="DF1259" s="7"/>
      <c r="DG1259" s="7"/>
      <c r="DH1259" s="7"/>
      <c r="DI1259" s="7"/>
      <c r="DJ1259" s="7"/>
      <c r="DK1259" s="7"/>
      <c r="DL1259" s="7"/>
      <c r="DM1259" s="7"/>
      <c r="DN1259" s="7"/>
      <c r="DO1259" s="7"/>
      <c r="DP1259" s="7"/>
      <c r="DQ1259" s="7"/>
      <c r="DR1259" s="7"/>
      <c r="DS1259" s="7"/>
      <c r="DT1259" s="7"/>
      <c r="DU1259" s="7"/>
      <c r="DV1259" s="8"/>
      <c r="DW1259" s="8"/>
      <c r="DX1259" s="8"/>
      <c r="DY1259" s="8"/>
      <c r="DZ1259" s="8"/>
      <c r="EA1259" s="8"/>
      <c r="EB1259" s="8"/>
      <c r="EC1259" s="8"/>
      <c r="ED1259" s="7"/>
      <c r="EE1259" s="7"/>
      <c r="EF1259" s="7"/>
      <c r="EG1259" s="7"/>
      <c r="EH1259" s="7"/>
      <c r="EI1259" s="7"/>
      <c r="EJ1259" s="7"/>
      <c r="EK1259" s="7"/>
      <c r="EL1259" s="7"/>
      <c r="EM1259" s="7"/>
      <c r="EN1259" s="7"/>
      <c r="EO1259" s="7"/>
      <c r="EP1259" s="7"/>
      <c r="EQ1259" s="7"/>
      <c r="ER1259" s="7"/>
      <c r="ES1259" s="7"/>
      <c r="ET1259" s="7"/>
      <c r="EU1259" s="7"/>
      <c r="EV1259" s="7"/>
      <c r="EW1259" s="7"/>
      <c r="EX1259" s="7"/>
      <c r="EY1259" s="7"/>
      <c r="EZ1259" s="7"/>
      <c r="FA1259" s="7"/>
      <c r="FB1259" s="7"/>
      <c r="FC1259" s="7"/>
      <c r="FD1259" s="7"/>
      <c r="FE1259" s="7"/>
      <c r="FF1259" s="7"/>
      <c r="FG1259" s="7"/>
      <c r="FH1259" s="7"/>
      <c r="FI1259" s="7"/>
      <c r="FJ1259" s="7"/>
      <c r="FK1259" s="7"/>
      <c r="FL1259" s="7"/>
      <c r="FM1259" s="7"/>
      <c r="FN1259" s="7"/>
      <c r="FO1259" s="7"/>
      <c r="FP1259" s="7"/>
      <c r="FQ1259" s="7"/>
      <c r="FR1259" s="7"/>
    </row>
    <row r="1260" ht="15.75" customHeight="1">
      <c r="A1260" s="60"/>
      <c r="B1260" s="60"/>
      <c r="C1260" s="60"/>
      <c r="D1260" s="60"/>
      <c r="E1260" s="60"/>
      <c r="F1260" s="60"/>
      <c r="G1260" s="60"/>
      <c r="H1260" s="60"/>
      <c r="I1260" s="60"/>
      <c r="J1260" s="60"/>
      <c r="K1260" s="60"/>
      <c r="L1260" s="60"/>
      <c r="M1260" s="60"/>
      <c r="N1260" s="60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  <c r="BM1260" s="7"/>
      <c r="BN1260" s="7"/>
      <c r="BO1260" s="7"/>
      <c r="BP1260" s="7"/>
      <c r="BQ1260" s="7"/>
      <c r="BR1260" s="7"/>
      <c r="BS1260" s="7"/>
      <c r="BT1260" s="7"/>
      <c r="BU1260" s="7"/>
      <c r="BV1260" s="8"/>
      <c r="BW1260" s="8"/>
      <c r="BX1260" s="8"/>
      <c r="BY1260" s="8"/>
      <c r="BZ1260" s="8"/>
      <c r="CA1260" s="8"/>
      <c r="CB1260" s="8"/>
      <c r="CC1260" s="8"/>
      <c r="CD1260" s="8"/>
      <c r="CE1260" s="8"/>
      <c r="CF1260" s="7"/>
      <c r="CG1260" s="7"/>
      <c r="CH1260" s="7"/>
      <c r="CI1260" s="7"/>
      <c r="CJ1260" s="7"/>
      <c r="CK1260" s="7"/>
      <c r="CL1260" s="7"/>
      <c r="CM1260" s="7"/>
      <c r="CN1260" s="7"/>
      <c r="CO1260" s="7"/>
      <c r="CP1260" s="7"/>
      <c r="CQ1260" s="7"/>
      <c r="CR1260" s="7"/>
      <c r="CS1260" s="7"/>
      <c r="CT1260" s="7"/>
      <c r="CU1260" s="7"/>
      <c r="CV1260" s="7"/>
      <c r="CW1260" s="7"/>
      <c r="CX1260" s="7"/>
      <c r="CY1260" s="7"/>
      <c r="CZ1260" s="7"/>
      <c r="DA1260" s="7"/>
      <c r="DB1260" s="7"/>
      <c r="DC1260" s="7"/>
      <c r="DD1260" s="7"/>
      <c r="DE1260" s="7"/>
      <c r="DF1260" s="7"/>
      <c r="DG1260" s="7"/>
      <c r="DH1260" s="7"/>
      <c r="DI1260" s="7"/>
      <c r="DJ1260" s="7"/>
      <c r="DK1260" s="7"/>
      <c r="DL1260" s="7"/>
      <c r="DM1260" s="7"/>
      <c r="DN1260" s="7"/>
      <c r="DO1260" s="7"/>
      <c r="DP1260" s="7"/>
      <c r="DQ1260" s="7"/>
      <c r="DR1260" s="7"/>
      <c r="DS1260" s="7"/>
      <c r="DT1260" s="7"/>
      <c r="DU1260" s="7"/>
      <c r="DV1260" s="8"/>
      <c r="DW1260" s="8"/>
      <c r="DX1260" s="8"/>
      <c r="DY1260" s="8"/>
      <c r="DZ1260" s="8"/>
      <c r="EA1260" s="8"/>
      <c r="EB1260" s="8"/>
      <c r="EC1260" s="8"/>
      <c r="ED1260" s="7"/>
      <c r="EE1260" s="7"/>
      <c r="EF1260" s="7"/>
      <c r="EG1260" s="7"/>
      <c r="EH1260" s="7"/>
      <c r="EI1260" s="7"/>
      <c r="EJ1260" s="7"/>
      <c r="EK1260" s="7"/>
      <c r="EL1260" s="7"/>
      <c r="EM1260" s="7"/>
      <c r="EN1260" s="7"/>
      <c r="EO1260" s="7"/>
      <c r="EP1260" s="7"/>
      <c r="EQ1260" s="7"/>
      <c r="ER1260" s="7"/>
      <c r="ES1260" s="7"/>
      <c r="ET1260" s="7"/>
      <c r="EU1260" s="7"/>
      <c r="EV1260" s="7"/>
      <c r="EW1260" s="7"/>
      <c r="EX1260" s="7"/>
      <c r="EY1260" s="7"/>
      <c r="EZ1260" s="7"/>
      <c r="FA1260" s="7"/>
      <c r="FB1260" s="7"/>
      <c r="FC1260" s="7"/>
      <c r="FD1260" s="7"/>
      <c r="FE1260" s="7"/>
      <c r="FF1260" s="7"/>
      <c r="FG1260" s="7"/>
      <c r="FH1260" s="7"/>
      <c r="FI1260" s="7"/>
      <c r="FJ1260" s="7"/>
      <c r="FK1260" s="7"/>
      <c r="FL1260" s="7"/>
      <c r="FM1260" s="7"/>
      <c r="FN1260" s="7"/>
      <c r="FO1260" s="7"/>
      <c r="FP1260" s="7"/>
      <c r="FQ1260" s="7"/>
      <c r="FR1260" s="7"/>
    </row>
    <row r="1261" ht="15.75" customHeight="1">
      <c r="A1261" s="60"/>
      <c r="B1261" s="60"/>
      <c r="C1261" s="60"/>
      <c r="D1261" s="60"/>
      <c r="E1261" s="60"/>
      <c r="F1261" s="60"/>
      <c r="G1261" s="60"/>
      <c r="H1261" s="60"/>
      <c r="I1261" s="60"/>
      <c r="J1261" s="60"/>
      <c r="K1261" s="60"/>
      <c r="L1261" s="60"/>
      <c r="M1261" s="60"/>
      <c r="N1261" s="60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  <c r="BP1261" s="7"/>
      <c r="BQ1261" s="7"/>
      <c r="BR1261" s="7"/>
      <c r="BS1261" s="7"/>
      <c r="BT1261" s="7"/>
      <c r="BU1261" s="7"/>
      <c r="BV1261" s="8"/>
      <c r="BW1261" s="8"/>
      <c r="BX1261" s="8"/>
      <c r="BY1261" s="8"/>
      <c r="BZ1261" s="8"/>
      <c r="CA1261" s="8"/>
      <c r="CB1261" s="8"/>
      <c r="CC1261" s="8"/>
      <c r="CD1261" s="8"/>
      <c r="CE1261" s="8"/>
      <c r="CF1261" s="7"/>
      <c r="CG1261" s="7"/>
      <c r="CH1261" s="7"/>
      <c r="CI1261" s="7"/>
      <c r="CJ1261" s="7"/>
      <c r="CK1261" s="7"/>
      <c r="CL1261" s="7"/>
      <c r="CM1261" s="7"/>
      <c r="CN1261" s="7"/>
      <c r="CO1261" s="7"/>
      <c r="CP1261" s="7"/>
      <c r="CQ1261" s="7"/>
      <c r="CR1261" s="7"/>
      <c r="CS1261" s="7"/>
      <c r="CT1261" s="7"/>
      <c r="CU1261" s="7"/>
      <c r="CV1261" s="7"/>
      <c r="CW1261" s="7"/>
      <c r="CX1261" s="7"/>
      <c r="CY1261" s="7"/>
      <c r="CZ1261" s="7"/>
      <c r="DA1261" s="7"/>
      <c r="DB1261" s="7"/>
      <c r="DC1261" s="7"/>
      <c r="DD1261" s="7"/>
      <c r="DE1261" s="7"/>
      <c r="DF1261" s="7"/>
      <c r="DG1261" s="7"/>
      <c r="DH1261" s="7"/>
      <c r="DI1261" s="7"/>
      <c r="DJ1261" s="7"/>
      <c r="DK1261" s="7"/>
      <c r="DL1261" s="7"/>
      <c r="DM1261" s="7"/>
      <c r="DN1261" s="7"/>
      <c r="DO1261" s="7"/>
      <c r="DP1261" s="7"/>
      <c r="DQ1261" s="7"/>
      <c r="DR1261" s="7"/>
      <c r="DS1261" s="7"/>
      <c r="DT1261" s="7"/>
      <c r="DU1261" s="7"/>
      <c r="DV1261" s="8"/>
      <c r="DW1261" s="8"/>
      <c r="DX1261" s="8"/>
      <c r="DY1261" s="8"/>
      <c r="DZ1261" s="8"/>
      <c r="EA1261" s="8"/>
      <c r="EB1261" s="8"/>
      <c r="EC1261" s="8"/>
      <c r="ED1261" s="7"/>
      <c r="EE1261" s="7"/>
      <c r="EF1261" s="7"/>
      <c r="EG1261" s="7"/>
      <c r="EH1261" s="7"/>
      <c r="EI1261" s="7"/>
      <c r="EJ1261" s="7"/>
      <c r="EK1261" s="7"/>
      <c r="EL1261" s="7"/>
      <c r="EM1261" s="7"/>
      <c r="EN1261" s="7"/>
      <c r="EO1261" s="7"/>
      <c r="EP1261" s="7"/>
      <c r="EQ1261" s="7"/>
      <c r="ER1261" s="7"/>
      <c r="ES1261" s="7"/>
      <c r="ET1261" s="7"/>
      <c r="EU1261" s="7"/>
      <c r="EV1261" s="7"/>
      <c r="EW1261" s="7"/>
      <c r="EX1261" s="7"/>
      <c r="EY1261" s="7"/>
      <c r="EZ1261" s="7"/>
      <c r="FA1261" s="7"/>
      <c r="FB1261" s="7"/>
      <c r="FC1261" s="7"/>
      <c r="FD1261" s="7"/>
      <c r="FE1261" s="7"/>
      <c r="FF1261" s="7"/>
      <c r="FG1261" s="7"/>
      <c r="FH1261" s="7"/>
      <c r="FI1261" s="7"/>
      <c r="FJ1261" s="7"/>
      <c r="FK1261" s="7"/>
      <c r="FL1261" s="7"/>
      <c r="FM1261" s="7"/>
      <c r="FN1261" s="7"/>
      <c r="FO1261" s="7"/>
      <c r="FP1261" s="7"/>
      <c r="FQ1261" s="7"/>
      <c r="FR1261" s="7"/>
    </row>
    <row r="1262" ht="15.75" customHeight="1">
      <c r="A1262" s="60"/>
      <c r="B1262" s="60"/>
      <c r="C1262" s="60"/>
      <c r="D1262" s="60"/>
      <c r="E1262" s="60"/>
      <c r="F1262" s="60"/>
      <c r="G1262" s="60"/>
      <c r="H1262" s="60"/>
      <c r="I1262" s="60"/>
      <c r="J1262" s="60"/>
      <c r="K1262" s="60"/>
      <c r="L1262" s="60"/>
      <c r="M1262" s="60"/>
      <c r="N1262" s="60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8"/>
      <c r="BW1262" s="8"/>
      <c r="BX1262" s="8"/>
      <c r="BY1262" s="8"/>
      <c r="BZ1262" s="8"/>
      <c r="CA1262" s="8"/>
      <c r="CB1262" s="8"/>
      <c r="CC1262" s="8"/>
      <c r="CD1262" s="8"/>
      <c r="CE1262" s="8"/>
      <c r="CF1262" s="7"/>
      <c r="CG1262" s="7"/>
      <c r="CH1262" s="7"/>
      <c r="CI1262" s="7"/>
      <c r="CJ1262" s="7"/>
      <c r="CK1262" s="7"/>
      <c r="CL1262" s="7"/>
      <c r="CM1262" s="7"/>
      <c r="CN1262" s="7"/>
      <c r="CO1262" s="7"/>
      <c r="CP1262" s="7"/>
      <c r="CQ1262" s="7"/>
      <c r="CR1262" s="7"/>
      <c r="CS1262" s="7"/>
      <c r="CT1262" s="7"/>
      <c r="CU1262" s="7"/>
      <c r="CV1262" s="7"/>
      <c r="CW1262" s="7"/>
      <c r="CX1262" s="7"/>
      <c r="CY1262" s="7"/>
      <c r="CZ1262" s="7"/>
      <c r="DA1262" s="7"/>
      <c r="DB1262" s="7"/>
      <c r="DC1262" s="7"/>
      <c r="DD1262" s="7"/>
      <c r="DE1262" s="7"/>
      <c r="DF1262" s="7"/>
      <c r="DG1262" s="7"/>
      <c r="DH1262" s="7"/>
      <c r="DI1262" s="7"/>
      <c r="DJ1262" s="7"/>
      <c r="DK1262" s="7"/>
      <c r="DL1262" s="7"/>
      <c r="DM1262" s="7"/>
      <c r="DN1262" s="7"/>
      <c r="DO1262" s="7"/>
      <c r="DP1262" s="7"/>
      <c r="DQ1262" s="7"/>
      <c r="DR1262" s="7"/>
      <c r="DS1262" s="7"/>
      <c r="DT1262" s="7"/>
      <c r="DU1262" s="7"/>
      <c r="DV1262" s="8"/>
      <c r="DW1262" s="8"/>
      <c r="DX1262" s="8"/>
      <c r="DY1262" s="8"/>
      <c r="DZ1262" s="8"/>
      <c r="EA1262" s="8"/>
      <c r="EB1262" s="8"/>
      <c r="EC1262" s="8"/>
      <c r="ED1262" s="7"/>
      <c r="EE1262" s="7"/>
      <c r="EF1262" s="7"/>
      <c r="EG1262" s="7"/>
      <c r="EH1262" s="7"/>
      <c r="EI1262" s="7"/>
      <c r="EJ1262" s="7"/>
      <c r="EK1262" s="7"/>
      <c r="EL1262" s="7"/>
      <c r="EM1262" s="7"/>
      <c r="EN1262" s="7"/>
      <c r="EO1262" s="7"/>
      <c r="EP1262" s="7"/>
      <c r="EQ1262" s="7"/>
      <c r="ER1262" s="7"/>
      <c r="ES1262" s="7"/>
      <c r="ET1262" s="7"/>
      <c r="EU1262" s="7"/>
      <c r="EV1262" s="7"/>
      <c r="EW1262" s="7"/>
      <c r="EX1262" s="7"/>
      <c r="EY1262" s="7"/>
      <c r="EZ1262" s="7"/>
      <c r="FA1262" s="7"/>
      <c r="FB1262" s="7"/>
      <c r="FC1262" s="7"/>
      <c r="FD1262" s="7"/>
      <c r="FE1262" s="7"/>
      <c r="FF1262" s="7"/>
      <c r="FG1262" s="7"/>
      <c r="FH1262" s="7"/>
      <c r="FI1262" s="7"/>
      <c r="FJ1262" s="7"/>
      <c r="FK1262" s="7"/>
      <c r="FL1262" s="7"/>
      <c r="FM1262" s="7"/>
      <c r="FN1262" s="7"/>
      <c r="FO1262" s="7"/>
      <c r="FP1262" s="7"/>
      <c r="FQ1262" s="7"/>
      <c r="FR1262" s="7"/>
    </row>
    <row r="1263" ht="15.75" customHeight="1">
      <c r="A1263" s="60"/>
      <c r="B1263" s="60"/>
      <c r="C1263" s="60"/>
      <c r="D1263" s="60"/>
      <c r="E1263" s="60"/>
      <c r="F1263" s="60"/>
      <c r="G1263" s="60"/>
      <c r="H1263" s="60"/>
      <c r="I1263" s="60"/>
      <c r="J1263" s="60"/>
      <c r="K1263" s="60"/>
      <c r="L1263" s="60"/>
      <c r="M1263" s="60"/>
      <c r="N1263" s="60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8"/>
      <c r="BW1263" s="8"/>
      <c r="BX1263" s="8"/>
      <c r="BY1263" s="8"/>
      <c r="BZ1263" s="8"/>
      <c r="CA1263" s="8"/>
      <c r="CB1263" s="8"/>
      <c r="CC1263" s="8"/>
      <c r="CD1263" s="8"/>
      <c r="CE1263" s="8"/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  <c r="CV1263" s="7"/>
      <c r="CW1263" s="7"/>
      <c r="CX1263" s="7"/>
      <c r="CY1263" s="7"/>
      <c r="CZ1263" s="7"/>
      <c r="DA1263" s="7"/>
      <c r="DB1263" s="7"/>
      <c r="DC1263" s="7"/>
      <c r="DD1263" s="7"/>
      <c r="DE1263" s="7"/>
      <c r="DF1263" s="7"/>
      <c r="DG1263" s="7"/>
      <c r="DH1263" s="7"/>
      <c r="DI1263" s="7"/>
      <c r="DJ1263" s="7"/>
      <c r="DK1263" s="7"/>
      <c r="DL1263" s="7"/>
      <c r="DM1263" s="7"/>
      <c r="DN1263" s="7"/>
      <c r="DO1263" s="7"/>
      <c r="DP1263" s="7"/>
      <c r="DQ1263" s="7"/>
      <c r="DR1263" s="7"/>
      <c r="DS1263" s="7"/>
      <c r="DT1263" s="7"/>
      <c r="DU1263" s="7"/>
      <c r="DV1263" s="8"/>
      <c r="DW1263" s="8"/>
      <c r="DX1263" s="8"/>
      <c r="DY1263" s="8"/>
      <c r="DZ1263" s="8"/>
      <c r="EA1263" s="8"/>
      <c r="EB1263" s="8"/>
      <c r="EC1263" s="8"/>
      <c r="ED1263" s="7"/>
      <c r="EE1263" s="7"/>
      <c r="EF1263" s="7"/>
      <c r="EG1263" s="7"/>
      <c r="EH1263" s="7"/>
      <c r="EI1263" s="7"/>
      <c r="EJ1263" s="7"/>
      <c r="EK1263" s="7"/>
      <c r="EL1263" s="7"/>
      <c r="EM1263" s="7"/>
      <c r="EN1263" s="7"/>
      <c r="EO1263" s="7"/>
      <c r="EP1263" s="7"/>
      <c r="EQ1263" s="7"/>
      <c r="ER1263" s="7"/>
      <c r="ES1263" s="7"/>
      <c r="ET1263" s="7"/>
      <c r="EU1263" s="7"/>
      <c r="EV1263" s="7"/>
      <c r="EW1263" s="7"/>
      <c r="EX1263" s="7"/>
      <c r="EY1263" s="7"/>
      <c r="EZ1263" s="7"/>
      <c r="FA1263" s="7"/>
      <c r="FB1263" s="7"/>
      <c r="FC1263" s="7"/>
      <c r="FD1263" s="7"/>
      <c r="FE1263" s="7"/>
      <c r="FF1263" s="7"/>
      <c r="FG1263" s="7"/>
      <c r="FH1263" s="7"/>
      <c r="FI1263" s="7"/>
      <c r="FJ1263" s="7"/>
      <c r="FK1263" s="7"/>
      <c r="FL1263" s="7"/>
      <c r="FM1263" s="7"/>
      <c r="FN1263" s="7"/>
      <c r="FO1263" s="7"/>
      <c r="FP1263" s="7"/>
      <c r="FQ1263" s="7"/>
      <c r="FR1263" s="7"/>
    </row>
    <row r="1264" ht="15.75" customHeight="1">
      <c r="A1264" s="60"/>
      <c r="B1264" s="60"/>
      <c r="C1264" s="60"/>
      <c r="D1264" s="60"/>
      <c r="E1264" s="60"/>
      <c r="F1264" s="60"/>
      <c r="G1264" s="60"/>
      <c r="H1264" s="60"/>
      <c r="I1264" s="60"/>
      <c r="J1264" s="60"/>
      <c r="K1264" s="60"/>
      <c r="L1264" s="60"/>
      <c r="M1264" s="60"/>
      <c r="N1264" s="60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8"/>
      <c r="BW1264" s="8"/>
      <c r="BX1264" s="8"/>
      <c r="BY1264" s="8"/>
      <c r="BZ1264" s="8"/>
      <c r="CA1264" s="8"/>
      <c r="CB1264" s="8"/>
      <c r="CC1264" s="8"/>
      <c r="CD1264" s="8"/>
      <c r="CE1264" s="8"/>
      <c r="CF1264" s="7"/>
      <c r="CG1264" s="7"/>
      <c r="CH1264" s="7"/>
      <c r="CI1264" s="7"/>
      <c r="CJ1264" s="7"/>
      <c r="CK1264" s="7"/>
      <c r="CL1264" s="7"/>
      <c r="CM1264" s="7"/>
      <c r="CN1264" s="7"/>
      <c r="CO1264" s="7"/>
      <c r="CP1264" s="7"/>
      <c r="CQ1264" s="7"/>
      <c r="CR1264" s="7"/>
      <c r="CS1264" s="7"/>
      <c r="CT1264" s="7"/>
      <c r="CU1264" s="7"/>
      <c r="CV1264" s="7"/>
      <c r="CW1264" s="7"/>
      <c r="CX1264" s="7"/>
      <c r="CY1264" s="7"/>
      <c r="CZ1264" s="7"/>
      <c r="DA1264" s="7"/>
      <c r="DB1264" s="7"/>
      <c r="DC1264" s="7"/>
      <c r="DD1264" s="7"/>
      <c r="DE1264" s="7"/>
      <c r="DF1264" s="7"/>
      <c r="DG1264" s="7"/>
      <c r="DH1264" s="7"/>
      <c r="DI1264" s="7"/>
      <c r="DJ1264" s="7"/>
      <c r="DK1264" s="7"/>
      <c r="DL1264" s="7"/>
      <c r="DM1264" s="7"/>
      <c r="DN1264" s="7"/>
      <c r="DO1264" s="7"/>
      <c r="DP1264" s="7"/>
      <c r="DQ1264" s="7"/>
      <c r="DR1264" s="7"/>
      <c r="DS1264" s="7"/>
      <c r="DT1264" s="7"/>
      <c r="DU1264" s="7"/>
      <c r="DV1264" s="8"/>
      <c r="DW1264" s="8"/>
      <c r="DX1264" s="8"/>
      <c r="DY1264" s="8"/>
      <c r="DZ1264" s="8"/>
      <c r="EA1264" s="8"/>
      <c r="EB1264" s="8"/>
      <c r="EC1264" s="8"/>
      <c r="ED1264" s="7"/>
      <c r="EE1264" s="7"/>
      <c r="EF1264" s="7"/>
      <c r="EG1264" s="7"/>
      <c r="EH1264" s="7"/>
      <c r="EI1264" s="7"/>
      <c r="EJ1264" s="7"/>
      <c r="EK1264" s="7"/>
      <c r="EL1264" s="7"/>
      <c r="EM1264" s="7"/>
      <c r="EN1264" s="7"/>
      <c r="EO1264" s="7"/>
      <c r="EP1264" s="7"/>
      <c r="EQ1264" s="7"/>
      <c r="ER1264" s="7"/>
      <c r="ES1264" s="7"/>
      <c r="ET1264" s="7"/>
      <c r="EU1264" s="7"/>
      <c r="EV1264" s="7"/>
      <c r="EW1264" s="7"/>
      <c r="EX1264" s="7"/>
      <c r="EY1264" s="7"/>
      <c r="EZ1264" s="7"/>
      <c r="FA1264" s="7"/>
      <c r="FB1264" s="7"/>
      <c r="FC1264" s="7"/>
      <c r="FD1264" s="7"/>
      <c r="FE1264" s="7"/>
      <c r="FF1264" s="7"/>
      <c r="FG1264" s="7"/>
      <c r="FH1264" s="7"/>
      <c r="FI1264" s="7"/>
      <c r="FJ1264" s="7"/>
      <c r="FK1264" s="7"/>
      <c r="FL1264" s="7"/>
      <c r="FM1264" s="7"/>
      <c r="FN1264" s="7"/>
      <c r="FO1264" s="7"/>
      <c r="FP1264" s="7"/>
      <c r="FQ1264" s="7"/>
      <c r="FR1264" s="7"/>
    </row>
    <row r="1265" ht="15.75" customHeight="1">
      <c r="A1265" s="60"/>
      <c r="B1265" s="60"/>
      <c r="C1265" s="60"/>
      <c r="D1265" s="60"/>
      <c r="E1265" s="60"/>
      <c r="F1265" s="60"/>
      <c r="G1265" s="60"/>
      <c r="H1265" s="60"/>
      <c r="I1265" s="60"/>
      <c r="J1265" s="60"/>
      <c r="K1265" s="60"/>
      <c r="L1265" s="60"/>
      <c r="M1265" s="60"/>
      <c r="N1265" s="60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8"/>
      <c r="BW1265" s="8"/>
      <c r="BX1265" s="8"/>
      <c r="BY1265" s="8"/>
      <c r="BZ1265" s="8"/>
      <c r="CA1265" s="8"/>
      <c r="CB1265" s="8"/>
      <c r="CC1265" s="8"/>
      <c r="CD1265" s="8"/>
      <c r="CE1265" s="8"/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  <c r="CV1265" s="7"/>
      <c r="CW1265" s="7"/>
      <c r="CX1265" s="7"/>
      <c r="CY1265" s="7"/>
      <c r="CZ1265" s="7"/>
      <c r="DA1265" s="7"/>
      <c r="DB1265" s="7"/>
      <c r="DC1265" s="7"/>
      <c r="DD1265" s="7"/>
      <c r="DE1265" s="7"/>
      <c r="DF1265" s="7"/>
      <c r="DG1265" s="7"/>
      <c r="DH1265" s="7"/>
      <c r="DI1265" s="7"/>
      <c r="DJ1265" s="7"/>
      <c r="DK1265" s="7"/>
      <c r="DL1265" s="7"/>
      <c r="DM1265" s="7"/>
      <c r="DN1265" s="7"/>
      <c r="DO1265" s="7"/>
      <c r="DP1265" s="7"/>
      <c r="DQ1265" s="7"/>
      <c r="DR1265" s="7"/>
      <c r="DS1265" s="7"/>
      <c r="DT1265" s="7"/>
      <c r="DU1265" s="7"/>
      <c r="DV1265" s="8"/>
      <c r="DW1265" s="8"/>
      <c r="DX1265" s="8"/>
      <c r="DY1265" s="8"/>
      <c r="DZ1265" s="8"/>
      <c r="EA1265" s="8"/>
      <c r="EB1265" s="8"/>
      <c r="EC1265" s="8"/>
      <c r="ED1265" s="7"/>
      <c r="EE1265" s="7"/>
      <c r="EF1265" s="7"/>
      <c r="EG1265" s="7"/>
      <c r="EH1265" s="7"/>
      <c r="EI1265" s="7"/>
      <c r="EJ1265" s="7"/>
      <c r="EK1265" s="7"/>
      <c r="EL1265" s="7"/>
      <c r="EM1265" s="7"/>
      <c r="EN1265" s="7"/>
      <c r="EO1265" s="7"/>
      <c r="EP1265" s="7"/>
      <c r="EQ1265" s="7"/>
      <c r="ER1265" s="7"/>
      <c r="ES1265" s="7"/>
      <c r="ET1265" s="7"/>
      <c r="EU1265" s="7"/>
      <c r="EV1265" s="7"/>
      <c r="EW1265" s="7"/>
      <c r="EX1265" s="7"/>
      <c r="EY1265" s="7"/>
      <c r="EZ1265" s="7"/>
      <c r="FA1265" s="7"/>
      <c r="FB1265" s="7"/>
      <c r="FC1265" s="7"/>
      <c r="FD1265" s="7"/>
      <c r="FE1265" s="7"/>
      <c r="FF1265" s="7"/>
      <c r="FG1265" s="7"/>
      <c r="FH1265" s="7"/>
      <c r="FI1265" s="7"/>
      <c r="FJ1265" s="7"/>
      <c r="FK1265" s="7"/>
      <c r="FL1265" s="7"/>
      <c r="FM1265" s="7"/>
      <c r="FN1265" s="7"/>
      <c r="FO1265" s="7"/>
      <c r="FP1265" s="7"/>
      <c r="FQ1265" s="7"/>
      <c r="FR1265" s="7"/>
    </row>
    <row r="1266" ht="15.75" customHeight="1">
      <c r="A1266" s="60"/>
      <c r="B1266" s="60"/>
      <c r="C1266" s="60"/>
      <c r="D1266" s="60"/>
      <c r="E1266" s="60"/>
      <c r="F1266" s="60"/>
      <c r="G1266" s="60"/>
      <c r="H1266" s="60"/>
      <c r="I1266" s="60"/>
      <c r="J1266" s="60"/>
      <c r="K1266" s="60"/>
      <c r="L1266" s="60"/>
      <c r="M1266" s="60"/>
      <c r="N1266" s="60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8"/>
      <c r="BW1266" s="8"/>
      <c r="BX1266" s="8"/>
      <c r="BY1266" s="8"/>
      <c r="BZ1266" s="8"/>
      <c r="CA1266" s="8"/>
      <c r="CB1266" s="8"/>
      <c r="CC1266" s="8"/>
      <c r="CD1266" s="8"/>
      <c r="CE1266" s="8"/>
      <c r="CF1266" s="7"/>
      <c r="CG1266" s="7"/>
      <c r="CH1266" s="7"/>
      <c r="CI1266" s="7"/>
      <c r="CJ1266" s="7"/>
      <c r="CK1266" s="7"/>
      <c r="CL1266" s="7"/>
      <c r="CM1266" s="7"/>
      <c r="CN1266" s="7"/>
      <c r="CO1266" s="7"/>
      <c r="CP1266" s="7"/>
      <c r="CQ1266" s="7"/>
      <c r="CR1266" s="7"/>
      <c r="CS1266" s="7"/>
      <c r="CT1266" s="7"/>
      <c r="CU1266" s="7"/>
      <c r="CV1266" s="7"/>
      <c r="CW1266" s="7"/>
      <c r="CX1266" s="7"/>
      <c r="CY1266" s="7"/>
      <c r="CZ1266" s="7"/>
      <c r="DA1266" s="7"/>
      <c r="DB1266" s="7"/>
      <c r="DC1266" s="7"/>
      <c r="DD1266" s="7"/>
      <c r="DE1266" s="7"/>
      <c r="DF1266" s="7"/>
      <c r="DG1266" s="7"/>
      <c r="DH1266" s="7"/>
      <c r="DI1266" s="7"/>
      <c r="DJ1266" s="7"/>
      <c r="DK1266" s="7"/>
      <c r="DL1266" s="7"/>
      <c r="DM1266" s="7"/>
      <c r="DN1266" s="7"/>
      <c r="DO1266" s="7"/>
      <c r="DP1266" s="7"/>
      <c r="DQ1266" s="7"/>
      <c r="DR1266" s="7"/>
      <c r="DS1266" s="7"/>
      <c r="DT1266" s="7"/>
      <c r="DU1266" s="7"/>
      <c r="DV1266" s="8"/>
      <c r="DW1266" s="8"/>
      <c r="DX1266" s="8"/>
      <c r="DY1266" s="8"/>
      <c r="DZ1266" s="8"/>
      <c r="EA1266" s="8"/>
      <c r="EB1266" s="8"/>
      <c r="EC1266" s="8"/>
      <c r="ED1266" s="7"/>
      <c r="EE1266" s="7"/>
      <c r="EF1266" s="7"/>
      <c r="EG1266" s="7"/>
      <c r="EH1266" s="7"/>
      <c r="EI1266" s="7"/>
      <c r="EJ1266" s="7"/>
      <c r="EK1266" s="7"/>
      <c r="EL1266" s="7"/>
      <c r="EM1266" s="7"/>
      <c r="EN1266" s="7"/>
      <c r="EO1266" s="7"/>
      <c r="EP1266" s="7"/>
      <c r="EQ1266" s="7"/>
      <c r="ER1266" s="7"/>
      <c r="ES1266" s="7"/>
      <c r="ET1266" s="7"/>
      <c r="EU1266" s="7"/>
      <c r="EV1266" s="7"/>
      <c r="EW1266" s="7"/>
      <c r="EX1266" s="7"/>
      <c r="EY1266" s="7"/>
      <c r="EZ1266" s="7"/>
      <c r="FA1266" s="7"/>
      <c r="FB1266" s="7"/>
      <c r="FC1266" s="7"/>
      <c r="FD1266" s="7"/>
      <c r="FE1266" s="7"/>
      <c r="FF1266" s="7"/>
      <c r="FG1266" s="7"/>
      <c r="FH1266" s="7"/>
      <c r="FI1266" s="7"/>
      <c r="FJ1266" s="7"/>
      <c r="FK1266" s="7"/>
      <c r="FL1266" s="7"/>
      <c r="FM1266" s="7"/>
      <c r="FN1266" s="7"/>
      <c r="FO1266" s="7"/>
      <c r="FP1266" s="7"/>
      <c r="FQ1266" s="7"/>
      <c r="FR1266" s="7"/>
    </row>
    <row r="1267" ht="15.75" customHeight="1">
      <c r="A1267" s="60"/>
      <c r="B1267" s="60"/>
      <c r="C1267" s="60"/>
      <c r="D1267" s="60"/>
      <c r="E1267" s="60"/>
      <c r="F1267" s="60"/>
      <c r="G1267" s="60"/>
      <c r="H1267" s="60"/>
      <c r="I1267" s="60"/>
      <c r="J1267" s="60"/>
      <c r="K1267" s="60"/>
      <c r="L1267" s="60"/>
      <c r="M1267" s="60"/>
      <c r="N1267" s="60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8"/>
      <c r="BW1267" s="8"/>
      <c r="BX1267" s="8"/>
      <c r="BY1267" s="8"/>
      <c r="BZ1267" s="8"/>
      <c r="CA1267" s="8"/>
      <c r="CB1267" s="8"/>
      <c r="CC1267" s="8"/>
      <c r="CD1267" s="8"/>
      <c r="CE1267" s="8"/>
      <c r="CF1267" s="7"/>
      <c r="CG1267" s="7"/>
      <c r="CH1267" s="7"/>
      <c r="CI1267" s="7"/>
      <c r="CJ1267" s="7"/>
      <c r="CK1267" s="7"/>
      <c r="CL1267" s="7"/>
      <c r="CM1267" s="7"/>
      <c r="CN1267" s="7"/>
      <c r="CO1267" s="7"/>
      <c r="CP1267" s="7"/>
      <c r="CQ1267" s="7"/>
      <c r="CR1267" s="7"/>
      <c r="CS1267" s="7"/>
      <c r="CT1267" s="7"/>
      <c r="CU1267" s="7"/>
      <c r="CV1267" s="7"/>
      <c r="CW1267" s="7"/>
      <c r="CX1267" s="7"/>
      <c r="CY1267" s="7"/>
      <c r="CZ1267" s="7"/>
      <c r="DA1267" s="7"/>
      <c r="DB1267" s="7"/>
      <c r="DC1267" s="7"/>
      <c r="DD1267" s="7"/>
      <c r="DE1267" s="7"/>
      <c r="DF1267" s="7"/>
      <c r="DG1267" s="7"/>
      <c r="DH1267" s="7"/>
      <c r="DI1267" s="7"/>
      <c r="DJ1267" s="7"/>
      <c r="DK1267" s="7"/>
      <c r="DL1267" s="7"/>
      <c r="DM1267" s="7"/>
      <c r="DN1267" s="7"/>
      <c r="DO1267" s="7"/>
      <c r="DP1267" s="7"/>
      <c r="DQ1267" s="7"/>
      <c r="DR1267" s="7"/>
      <c r="DS1267" s="7"/>
      <c r="DT1267" s="7"/>
      <c r="DU1267" s="7"/>
      <c r="DV1267" s="8"/>
      <c r="DW1267" s="8"/>
      <c r="DX1267" s="8"/>
      <c r="DY1267" s="8"/>
      <c r="DZ1267" s="8"/>
      <c r="EA1267" s="8"/>
      <c r="EB1267" s="8"/>
      <c r="EC1267" s="8"/>
      <c r="ED1267" s="7"/>
      <c r="EE1267" s="7"/>
      <c r="EF1267" s="7"/>
      <c r="EG1267" s="7"/>
      <c r="EH1267" s="7"/>
      <c r="EI1267" s="7"/>
      <c r="EJ1267" s="7"/>
      <c r="EK1267" s="7"/>
      <c r="EL1267" s="7"/>
      <c r="EM1267" s="7"/>
      <c r="EN1267" s="7"/>
      <c r="EO1267" s="7"/>
      <c r="EP1267" s="7"/>
      <c r="EQ1267" s="7"/>
      <c r="ER1267" s="7"/>
      <c r="ES1267" s="7"/>
      <c r="ET1267" s="7"/>
      <c r="EU1267" s="7"/>
      <c r="EV1267" s="7"/>
      <c r="EW1267" s="7"/>
      <c r="EX1267" s="7"/>
      <c r="EY1267" s="7"/>
      <c r="EZ1267" s="7"/>
      <c r="FA1267" s="7"/>
      <c r="FB1267" s="7"/>
      <c r="FC1267" s="7"/>
      <c r="FD1267" s="7"/>
      <c r="FE1267" s="7"/>
      <c r="FF1267" s="7"/>
      <c r="FG1267" s="7"/>
      <c r="FH1267" s="7"/>
      <c r="FI1267" s="7"/>
      <c r="FJ1267" s="7"/>
      <c r="FK1267" s="7"/>
      <c r="FL1267" s="7"/>
      <c r="FM1267" s="7"/>
      <c r="FN1267" s="7"/>
      <c r="FO1267" s="7"/>
      <c r="FP1267" s="7"/>
      <c r="FQ1267" s="7"/>
      <c r="FR1267" s="7"/>
    </row>
    <row r="1268" ht="15.75" customHeight="1">
      <c r="A1268" s="60"/>
      <c r="B1268" s="60"/>
      <c r="C1268" s="60"/>
      <c r="D1268" s="60"/>
      <c r="E1268" s="60"/>
      <c r="F1268" s="60"/>
      <c r="G1268" s="60"/>
      <c r="H1268" s="60"/>
      <c r="I1268" s="60"/>
      <c r="J1268" s="60"/>
      <c r="K1268" s="60"/>
      <c r="L1268" s="60"/>
      <c r="M1268" s="60"/>
      <c r="N1268" s="60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8"/>
      <c r="BW1268" s="8"/>
      <c r="BX1268" s="8"/>
      <c r="BY1268" s="8"/>
      <c r="BZ1268" s="8"/>
      <c r="CA1268" s="8"/>
      <c r="CB1268" s="8"/>
      <c r="CC1268" s="8"/>
      <c r="CD1268" s="8"/>
      <c r="CE1268" s="8"/>
      <c r="CF1268" s="7"/>
      <c r="CG1268" s="7"/>
      <c r="CH1268" s="7"/>
      <c r="CI1268" s="7"/>
      <c r="CJ1268" s="7"/>
      <c r="CK1268" s="7"/>
      <c r="CL1268" s="7"/>
      <c r="CM1268" s="7"/>
      <c r="CN1268" s="7"/>
      <c r="CO1268" s="7"/>
      <c r="CP1268" s="7"/>
      <c r="CQ1268" s="7"/>
      <c r="CR1268" s="7"/>
      <c r="CS1268" s="7"/>
      <c r="CT1268" s="7"/>
      <c r="CU1268" s="7"/>
      <c r="CV1268" s="7"/>
      <c r="CW1268" s="7"/>
      <c r="CX1268" s="7"/>
      <c r="CY1268" s="7"/>
      <c r="CZ1268" s="7"/>
      <c r="DA1268" s="7"/>
      <c r="DB1268" s="7"/>
      <c r="DC1268" s="7"/>
      <c r="DD1268" s="7"/>
      <c r="DE1268" s="7"/>
      <c r="DF1268" s="7"/>
      <c r="DG1268" s="7"/>
      <c r="DH1268" s="7"/>
      <c r="DI1268" s="7"/>
      <c r="DJ1268" s="7"/>
      <c r="DK1268" s="7"/>
      <c r="DL1268" s="7"/>
      <c r="DM1268" s="7"/>
      <c r="DN1268" s="7"/>
      <c r="DO1268" s="7"/>
      <c r="DP1268" s="7"/>
      <c r="DQ1268" s="7"/>
      <c r="DR1268" s="7"/>
      <c r="DS1268" s="7"/>
      <c r="DT1268" s="7"/>
      <c r="DU1268" s="7"/>
      <c r="DV1268" s="8"/>
      <c r="DW1268" s="8"/>
      <c r="DX1268" s="8"/>
      <c r="DY1268" s="8"/>
      <c r="DZ1268" s="8"/>
      <c r="EA1268" s="8"/>
      <c r="EB1268" s="8"/>
      <c r="EC1268" s="8"/>
      <c r="ED1268" s="7"/>
      <c r="EE1268" s="7"/>
      <c r="EF1268" s="7"/>
      <c r="EG1268" s="7"/>
      <c r="EH1268" s="7"/>
      <c r="EI1268" s="7"/>
      <c r="EJ1268" s="7"/>
      <c r="EK1268" s="7"/>
      <c r="EL1268" s="7"/>
      <c r="EM1268" s="7"/>
      <c r="EN1268" s="7"/>
      <c r="EO1268" s="7"/>
      <c r="EP1268" s="7"/>
      <c r="EQ1268" s="7"/>
      <c r="ER1268" s="7"/>
      <c r="ES1268" s="7"/>
      <c r="ET1268" s="7"/>
      <c r="EU1268" s="7"/>
      <c r="EV1268" s="7"/>
      <c r="EW1268" s="7"/>
      <c r="EX1268" s="7"/>
      <c r="EY1268" s="7"/>
      <c r="EZ1268" s="7"/>
      <c r="FA1268" s="7"/>
      <c r="FB1268" s="7"/>
      <c r="FC1268" s="7"/>
      <c r="FD1268" s="7"/>
      <c r="FE1268" s="7"/>
      <c r="FF1268" s="7"/>
      <c r="FG1268" s="7"/>
      <c r="FH1268" s="7"/>
      <c r="FI1268" s="7"/>
      <c r="FJ1268" s="7"/>
      <c r="FK1268" s="7"/>
      <c r="FL1268" s="7"/>
      <c r="FM1268" s="7"/>
      <c r="FN1268" s="7"/>
      <c r="FO1268" s="7"/>
      <c r="FP1268" s="7"/>
      <c r="FQ1268" s="7"/>
      <c r="FR1268" s="7"/>
    </row>
    <row r="1269" ht="15.75" customHeight="1">
      <c r="A1269" s="60"/>
      <c r="B1269" s="60"/>
      <c r="C1269" s="60"/>
      <c r="D1269" s="60"/>
      <c r="E1269" s="60"/>
      <c r="F1269" s="60"/>
      <c r="G1269" s="60"/>
      <c r="H1269" s="60"/>
      <c r="I1269" s="60"/>
      <c r="J1269" s="60"/>
      <c r="K1269" s="60"/>
      <c r="L1269" s="60"/>
      <c r="M1269" s="60"/>
      <c r="N1269" s="60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8"/>
      <c r="BW1269" s="8"/>
      <c r="BX1269" s="8"/>
      <c r="BY1269" s="8"/>
      <c r="BZ1269" s="8"/>
      <c r="CA1269" s="8"/>
      <c r="CB1269" s="8"/>
      <c r="CC1269" s="8"/>
      <c r="CD1269" s="8"/>
      <c r="CE1269" s="8"/>
      <c r="CF1269" s="7"/>
      <c r="CG1269" s="7"/>
      <c r="CH1269" s="7"/>
      <c r="CI1269" s="7"/>
      <c r="CJ1269" s="7"/>
      <c r="CK1269" s="7"/>
      <c r="CL1269" s="7"/>
      <c r="CM1269" s="7"/>
      <c r="CN1269" s="7"/>
      <c r="CO1269" s="7"/>
      <c r="CP1269" s="7"/>
      <c r="CQ1269" s="7"/>
      <c r="CR1269" s="7"/>
      <c r="CS1269" s="7"/>
      <c r="CT1269" s="7"/>
      <c r="CU1269" s="7"/>
      <c r="CV1269" s="7"/>
      <c r="CW1269" s="7"/>
      <c r="CX1269" s="7"/>
      <c r="CY1269" s="7"/>
      <c r="CZ1269" s="7"/>
      <c r="DA1269" s="7"/>
      <c r="DB1269" s="7"/>
      <c r="DC1269" s="7"/>
      <c r="DD1269" s="7"/>
      <c r="DE1269" s="7"/>
      <c r="DF1269" s="7"/>
      <c r="DG1269" s="7"/>
      <c r="DH1269" s="7"/>
      <c r="DI1269" s="7"/>
      <c r="DJ1269" s="7"/>
      <c r="DK1269" s="7"/>
      <c r="DL1269" s="7"/>
      <c r="DM1269" s="7"/>
      <c r="DN1269" s="7"/>
      <c r="DO1269" s="7"/>
      <c r="DP1269" s="7"/>
      <c r="DQ1269" s="7"/>
      <c r="DR1269" s="7"/>
      <c r="DS1269" s="7"/>
      <c r="DT1269" s="7"/>
      <c r="DU1269" s="7"/>
      <c r="DV1269" s="8"/>
      <c r="DW1269" s="8"/>
      <c r="DX1269" s="8"/>
      <c r="DY1269" s="8"/>
      <c r="DZ1269" s="8"/>
      <c r="EA1269" s="8"/>
      <c r="EB1269" s="8"/>
      <c r="EC1269" s="8"/>
      <c r="ED1269" s="7"/>
      <c r="EE1269" s="7"/>
      <c r="EF1269" s="7"/>
      <c r="EG1269" s="7"/>
      <c r="EH1269" s="7"/>
      <c r="EI1269" s="7"/>
      <c r="EJ1269" s="7"/>
      <c r="EK1269" s="7"/>
      <c r="EL1269" s="7"/>
      <c r="EM1269" s="7"/>
      <c r="EN1269" s="7"/>
      <c r="EO1269" s="7"/>
      <c r="EP1269" s="7"/>
      <c r="EQ1269" s="7"/>
      <c r="ER1269" s="7"/>
      <c r="ES1269" s="7"/>
      <c r="ET1269" s="7"/>
      <c r="EU1269" s="7"/>
      <c r="EV1269" s="7"/>
      <c r="EW1269" s="7"/>
      <c r="EX1269" s="7"/>
      <c r="EY1269" s="7"/>
      <c r="EZ1269" s="7"/>
      <c r="FA1269" s="7"/>
      <c r="FB1269" s="7"/>
      <c r="FC1269" s="7"/>
      <c r="FD1269" s="7"/>
      <c r="FE1269" s="7"/>
      <c r="FF1269" s="7"/>
      <c r="FG1269" s="7"/>
      <c r="FH1269" s="7"/>
      <c r="FI1269" s="7"/>
      <c r="FJ1269" s="7"/>
      <c r="FK1269" s="7"/>
      <c r="FL1269" s="7"/>
      <c r="FM1269" s="7"/>
      <c r="FN1269" s="7"/>
      <c r="FO1269" s="7"/>
      <c r="FP1269" s="7"/>
      <c r="FQ1269" s="7"/>
      <c r="FR1269" s="7"/>
    </row>
    <row r="1270" ht="15.75" customHeight="1">
      <c r="A1270" s="60"/>
      <c r="B1270" s="60"/>
      <c r="C1270" s="60"/>
      <c r="D1270" s="60"/>
      <c r="E1270" s="60"/>
      <c r="F1270" s="60"/>
      <c r="G1270" s="60"/>
      <c r="H1270" s="60"/>
      <c r="I1270" s="60"/>
      <c r="J1270" s="60"/>
      <c r="K1270" s="60"/>
      <c r="L1270" s="60"/>
      <c r="M1270" s="60"/>
      <c r="N1270" s="60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8"/>
      <c r="BW1270" s="8"/>
      <c r="BX1270" s="8"/>
      <c r="BY1270" s="8"/>
      <c r="BZ1270" s="8"/>
      <c r="CA1270" s="8"/>
      <c r="CB1270" s="8"/>
      <c r="CC1270" s="8"/>
      <c r="CD1270" s="8"/>
      <c r="CE1270" s="8"/>
      <c r="CF1270" s="7"/>
      <c r="CG1270" s="7"/>
      <c r="CH1270" s="7"/>
      <c r="CI1270" s="7"/>
      <c r="CJ1270" s="7"/>
      <c r="CK1270" s="7"/>
      <c r="CL1270" s="7"/>
      <c r="CM1270" s="7"/>
      <c r="CN1270" s="7"/>
      <c r="CO1270" s="7"/>
      <c r="CP1270" s="7"/>
      <c r="CQ1270" s="7"/>
      <c r="CR1270" s="7"/>
      <c r="CS1270" s="7"/>
      <c r="CT1270" s="7"/>
      <c r="CU1270" s="7"/>
      <c r="CV1270" s="7"/>
      <c r="CW1270" s="7"/>
      <c r="CX1270" s="7"/>
      <c r="CY1270" s="7"/>
      <c r="CZ1270" s="7"/>
      <c r="DA1270" s="7"/>
      <c r="DB1270" s="7"/>
      <c r="DC1270" s="7"/>
      <c r="DD1270" s="7"/>
      <c r="DE1270" s="7"/>
      <c r="DF1270" s="7"/>
      <c r="DG1270" s="7"/>
      <c r="DH1270" s="7"/>
      <c r="DI1270" s="7"/>
      <c r="DJ1270" s="7"/>
      <c r="DK1270" s="7"/>
      <c r="DL1270" s="7"/>
      <c r="DM1270" s="7"/>
      <c r="DN1270" s="7"/>
      <c r="DO1270" s="7"/>
      <c r="DP1270" s="7"/>
      <c r="DQ1270" s="7"/>
      <c r="DR1270" s="7"/>
      <c r="DS1270" s="7"/>
      <c r="DT1270" s="7"/>
      <c r="DU1270" s="7"/>
      <c r="DV1270" s="8"/>
      <c r="DW1270" s="8"/>
      <c r="DX1270" s="8"/>
      <c r="DY1270" s="8"/>
      <c r="DZ1270" s="8"/>
      <c r="EA1270" s="8"/>
      <c r="EB1270" s="8"/>
      <c r="EC1270" s="8"/>
      <c r="ED1270" s="7"/>
      <c r="EE1270" s="7"/>
      <c r="EF1270" s="7"/>
      <c r="EG1270" s="7"/>
      <c r="EH1270" s="7"/>
      <c r="EI1270" s="7"/>
      <c r="EJ1270" s="7"/>
      <c r="EK1270" s="7"/>
      <c r="EL1270" s="7"/>
      <c r="EM1270" s="7"/>
      <c r="EN1270" s="7"/>
      <c r="EO1270" s="7"/>
      <c r="EP1270" s="7"/>
      <c r="EQ1270" s="7"/>
      <c r="ER1270" s="7"/>
      <c r="ES1270" s="7"/>
      <c r="ET1270" s="7"/>
      <c r="EU1270" s="7"/>
      <c r="EV1270" s="7"/>
      <c r="EW1270" s="7"/>
      <c r="EX1270" s="7"/>
      <c r="EY1270" s="7"/>
      <c r="EZ1270" s="7"/>
      <c r="FA1270" s="7"/>
      <c r="FB1270" s="7"/>
      <c r="FC1270" s="7"/>
      <c r="FD1270" s="7"/>
      <c r="FE1270" s="7"/>
      <c r="FF1270" s="7"/>
      <c r="FG1270" s="7"/>
      <c r="FH1270" s="7"/>
      <c r="FI1270" s="7"/>
      <c r="FJ1270" s="7"/>
      <c r="FK1270" s="7"/>
      <c r="FL1270" s="7"/>
      <c r="FM1270" s="7"/>
      <c r="FN1270" s="7"/>
      <c r="FO1270" s="7"/>
      <c r="FP1270" s="7"/>
      <c r="FQ1270" s="7"/>
      <c r="FR1270" s="7"/>
    </row>
    <row r="1271" ht="15.75" customHeight="1">
      <c r="A1271" s="60"/>
      <c r="B1271" s="60"/>
      <c r="C1271" s="60"/>
      <c r="D1271" s="60"/>
      <c r="E1271" s="60"/>
      <c r="F1271" s="60"/>
      <c r="G1271" s="60"/>
      <c r="H1271" s="60"/>
      <c r="I1271" s="60"/>
      <c r="J1271" s="60"/>
      <c r="K1271" s="60"/>
      <c r="L1271" s="60"/>
      <c r="M1271" s="60"/>
      <c r="N1271" s="60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8"/>
      <c r="BW1271" s="8"/>
      <c r="BX1271" s="8"/>
      <c r="BY1271" s="8"/>
      <c r="BZ1271" s="8"/>
      <c r="CA1271" s="8"/>
      <c r="CB1271" s="8"/>
      <c r="CC1271" s="8"/>
      <c r="CD1271" s="8"/>
      <c r="CE1271" s="8"/>
      <c r="CF1271" s="7"/>
      <c r="CG1271" s="7"/>
      <c r="CH1271" s="7"/>
      <c r="CI1271" s="7"/>
      <c r="CJ1271" s="7"/>
      <c r="CK1271" s="7"/>
      <c r="CL1271" s="7"/>
      <c r="CM1271" s="7"/>
      <c r="CN1271" s="7"/>
      <c r="CO1271" s="7"/>
      <c r="CP1271" s="7"/>
      <c r="CQ1271" s="7"/>
      <c r="CR1271" s="7"/>
      <c r="CS1271" s="7"/>
      <c r="CT1271" s="7"/>
      <c r="CU1271" s="7"/>
      <c r="CV1271" s="7"/>
      <c r="CW1271" s="7"/>
      <c r="CX1271" s="7"/>
      <c r="CY1271" s="7"/>
      <c r="CZ1271" s="7"/>
      <c r="DA1271" s="7"/>
      <c r="DB1271" s="7"/>
      <c r="DC1271" s="7"/>
      <c r="DD1271" s="7"/>
      <c r="DE1271" s="7"/>
      <c r="DF1271" s="7"/>
      <c r="DG1271" s="7"/>
      <c r="DH1271" s="7"/>
      <c r="DI1271" s="7"/>
      <c r="DJ1271" s="7"/>
      <c r="DK1271" s="7"/>
      <c r="DL1271" s="7"/>
      <c r="DM1271" s="7"/>
      <c r="DN1271" s="7"/>
      <c r="DO1271" s="7"/>
      <c r="DP1271" s="7"/>
      <c r="DQ1271" s="7"/>
      <c r="DR1271" s="7"/>
      <c r="DS1271" s="7"/>
      <c r="DT1271" s="7"/>
      <c r="DU1271" s="7"/>
      <c r="DV1271" s="8"/>
      <c r="DW1271" s="8"/>
      <c r="DX1271" s="8"/>
      <c r="DY1271" s="8"/>
      <c r="DZ1271" s="8"/>
      <c r="EA1271" s="8"/>
      <c r="EB1271" s="8"/>
      <c r="EC1271" s="8"/>
      <c r="ED1271" s="7"/>
      <c r="EE1271" s="7"/>
      <c r="EF1271" s="7"/>
      <c r="EG1271" s="7"/>
      <c r="EH1271" s="7"/>
      <c r="EI1271" s="7"/>
      <c r="EJ1271" s="7"/>
      <c r="EK1271" s="7"/>
      <c r="EL1271" s="7"/>
      <c r="EM1271" s="7"/>
      <c r="EN1271" s="7"/>
      <c r="EO1271" s="7"/>
      <c r="EP1271" s="7"/>
      <c r="EQ1271" s="7"/>
      <c r="ER1271" s="7"/>
      <c r="ES1271" s="7"/>
      <c r="ET1271" s="7"/>
      <c r="EU1271" s="7"/>
      <c r="EV1271" s="7"/>
      <c r="EW1271" s="7"/>
      <c r="EX1271" s="7"/>
      <c r="EY1271" s="7"/>
      <c r="EZ1271" s="7"/>
      <c r="FA1271" s="7"/>
      <c r="FB1271" s="7"/>
      <c r="FC1271" s="7"/>
      <c r="FD1271" s="7"/>
      <c r="FE1271" s="7"/>
      <c r="FF1271" s="7"/>
      <c r="FG1271" s="7"/>
      <c r="FH1271" s="7"/>
      <c r="FI1271" s="7"/>
      <c r="FJ1271" s="7"/>
      <c r="FK1271" s="7"/>
      <c r="FL1271" s="7"/>
      <c r="FM1271" s="7"/>
      <c r="FN1271" s="7"/>
      <c r="FO1271" s="7"/>
      <c r="FP1271" s="7"/>
      <c r="FQ1271" s="7"/>
      <c r="FR1271" s="7"/>
    </row>
    <row r="1272" ht="15.75" customHeight="1">
      <c r="A1272" s="60"/>
      <c r="B1272" s="60"/>
      <c r="C1272" s="60"/>
      <c r="D1272" s="60"/>
      <c r="E1272" s="60"/>
      <c r="F1272" s="60"/>
      <c r="G1272" s="60"/>
      <c r="H1272" s="60"/>
      <c r="I1272" s="60"/>
      <c r="J1272" s="60"/>
      <c r="K1272" s="60"/>
      <c r="L1272" s="60"/>
      <c r="M1272" s="60"/>
      <c r="N1272" s="60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8"/>
      <c r="BW1272" s="8"/>
      <c r="BX1272" s="8"/>
      <c r="BY1272" s="8"/>
      <c r="BZ1272" s="8"/>
      <c r="CA1272" s="8"/>
      <c r="CB1272" s="8"/>
      <c r="CC1272" s="8"/>
      <c r="CD1272" s="8"/>
      <c r="CE1272" s="8"/>
      <c r="CF1272" s="7"/>
      <c r="CG1272" s="7"/>
      <c r="CH1272" s="7"/>
      <c r="CI1272" s="7"/>
      <c r="CJ1272" s="7"/>
      <c r="CK1272" s="7"/>
      <c r="CL1272" s="7"/>
      <c r="CM1272" s="7"/>
      <c r="CN1272" s="7"/>
      <c r="CO1272" s="7"/>
      <c r="CP1272" s="7"/>
      <c r="CQ1272" s="7"/>
      <c r="CR1272" s="7"/>
      <c r="CS1272" s="7"/>
      <c r="CT1272" s="7"/>
      <c r="CU1272" s="7"/>
      <c r="CV1272" s="7"/>
      <c r="CW1272" s="7"/>
      <c r="CX1272" s="7"/>
      <c r="CY1272" s="7"/>
      <c r="CZ1272" s="7"/>
      <c r="DA1272" s="7"/>
      <c r="DB1272" s="7"/>
      <c r="DC1272" s="7"/>
      <c r="DD1272" s="7"/>
      <c r="DE1272" s="7"/>
      <c r="DF1272" s="7"/>
      <c r="DG1272" s="7"/>
      <c r="DH1272" s="7"/>
      <c r="DI1272" s="7"/>
      <c r="DJ1272" s="7"/>
      <c r="DK1272" s="7"/>
      <c r="DL1272" s="7"/>
      <c r="DM1272" s="7"/>
      <c r="DN1272" s="7"/>
      <c r="DO1272" s="7"/>
      <c r="DP1272" s="7"/>
      <c r="DQ1272" s="7"/>
      <c r="DR1272" s="7"/>
      <c r="DS1272" s="7"/>
      <c r="DT1272" s="7"/>
      <c r="DU1272" s="7"/>
      <c r="DV1272" s="8"/>
      <c r="DW1272" s="8"/>
      <c r="DX1272" s="8"/>
      <c r="DY1272" s="8"/>
      <c r="DZ1272" s="8"/>
      <c r="EA1272" s="8"/>
      <c r="EB1272" s="8"/>
      <c r="EC1272" s="8"/>
      <c r="ED1272" s="7"/>
      <c r="EE1272" s="7"/>
      <c r="EF1272" s="7"/>
      <c r="EG1272" s="7"/>
      <c r="EH1272" s="7"/>
      <c r="EI1272" s="7"/>
      <c r="EJ1272" s="7"/>
      <c r="EK1272" s="7"/>
      <c r="EL1272" s="7"/>
      <c r="EM1272" s="7"/>
      <c r="EN1272" s="7"/>
      <c r="EO1272" s="7"/>
      <c r="EP1272" s="7"/>
      <c r="EQ1272" s="7"/>
      <c r="ER1272" s="7"/>
      <c r="ES1272" s="7"/>
      <c r="ET1272" s="7"/>
      <c r="EU1272" s="7"/>
      <c r="EV1272" s="7"/>
      <c r="EW1272" s="7"/>
      <c r="EX1272" s="7"/>
      <c r="EY1272" s="7"/>
      <c r="EZ1272" s="7"/>
      <c r="FA1272" s="7"/>
      <c r="FB1272" s="7"/>
      <c r="FC1272" s="7"/>
      <c r="FD1272" s="7"/>
      <c r="FE1272" s="7"/>
      <c r="FF1272" s="7"/>
      <c r="FG1272" s="7"/>
      <c r="FH1272" s="7"/>
      <c r="FI1272" s="7"/>
      <c r="FJ1272" s="7"/>
      <c r="FK1272" s="7"/>
      <c r="FL1272" s="7"/>
      <c r="FM1272" s="7"/>
      <c r="FN1272" s="7"/>
      <c r="FO1272" s="7"/>
      <c r="FP1272" s="7"/>
      <c r="FQ1272" s="7"/>
      <c r="FR1272" s="7"/>
    </row>
    <row r="1273" ht="15.75" customHeight="1">
      <c r="A1273" s="60"/>
      <c r="B1273" s="60"/>
      <c r="C1273" s="60"/>
      <c r="D1273" s="60"/>
      <c r="E1273" s="60"/>
      <c r="F1273" s="60"/>
      <c r="G1273" s="60"/>
      <c r="H1273" s="60"/>
      <c r="I1273" s="60"/>
      <c r="J1273" s="60"/>
      <c r="K1273" s="60"/>
      <c r="L1273" s="60"/>
      <c r="M1273" s="60"/>
      <c r="N1273" s="60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8"/>
      <c r="BW1273" s="8"/>
      <c r="BX1273" s="8"/>
      <c r="BY1273" s="8"/>
      <c r="BZ1273" s="8"/>
      <c r="CA1273" s="8"/>
      <c r="CB1273" s="8"/>
      <c r="CC1273" s="8"/>
      <c r="CD1273" s="8"/>
      <c r="CE1273" s="8"/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  <c r="CV1273" s="7"/>
      <c r="CW1273" s="7"/>
      <c r="CX1273" s="7"/>
      <c r="CY1273" s="7"/>
      <c r="CZ1273" s="7"/>
      <c r="DA1273" s="7"/>
      <c r="DB1273" s="7"/>
      <c r="DC1273" s="7"/>
      <c r="DD1273" s="7"/>
      <c r="DE1273" s="7"/>
      <c r="DF1273" s="7"/>
      <c r="DG1273" s="7"/>
      <c r="DH1273" s="7"/>
      <c r="DI1273" s="7"/>
      <c r="DJ1273" s="7"/>
      <c r="DK1273" s="7"/>
      <c r="DL1273" s="7"/>
      <c r="DM1273" s="7"/>
      <c r="DN1273" s="7"/>
      <c r="DO1273" s="7"/>
      <c r="DP1273" s="7"/>
      <c r="DQ1273" s="7"/>
      <c r="DR1273" s="7"/>
      <c r="DS1273" s="7"/>
      <c r="DT1273" s="7"/>
      <c r="DU1273" s="7"/>
      <c r="DV1273" s="8"/>
      <c r="DW1273" s="8"/>
      <c r="DX1273" s="8"/>
      <c r="DY1273" s="8"/>
      <c r="DZ1273" s="8"/>
      <c r="EA1273" s="8"/>
      <c r="EB1273" s="8"/>
      <c r="EC1273" s="8"/>
      <c r="ED1273" s="7"/>
      <c r="EE1273" s="7"/>
      <c r="EF1273" s="7"/>
      <c r="EG1273" s="7"/>
      <c r="EH1273" s="7"/>
      <c r="EI1273" s="7"/>
      <c r="EJ1273" s="7"/>
      <c r="EK1273" s="7"/>
      <c r="EL1273" s="7"/>
      <c r="EM1273" s="7"/>
      <c r="EN1273" s="7"/>
      <c r="EO1273" s="7"/>
      <c r="EP1273" s="7"/>
      <c r="EQ1273" s="7"/>
      <c r="ER1273" s="7"/>
      <c r="ES1273" s="7"/>
      <c r="ET1273" s="7"/>
      <c r="EU1273" s="7"/>
      <c r="EV1273" s="7"/>
      <c r="EW1273" s="7"/>
      <c r="EX1273" s="7"/>
      <c r="EY1273" s="7"/>
      <c r="EZ1273" s="7"/>
      <c r="FA1273" s="7"/>
      <c r="FB1273" s="7"/>
      <c r="FC1273" s="7"/>
      <c r="FD1273" s="7"/>
      <c r="FE1273" s="7"/>
      <c r="FF1273" s="7"/>
      <c r="FG1273" s="7"/>
      <c r="FH1273" s="7"/>
      <c r="FI1273" s="7"/>
      <c r="FJ1273" s="7"/>
      <c r="FK1273" s="7"/>
      <c r="FL1273" s="7"/>
      <c r="FM1273" s="7"/>
      <c r="FN1273" s="7"/>
      <c r="FO1273" s="7"/>
      <c r="FP1273" s="7"/>
      <c r="FQ1273" s="7"/>
      <c r="FR1273" s="7"/>
    </row>
    <row r="1274" ht="15.75" customHeight="1">
      <c r="A1274" s="60"/>
      <c r="B1274" s="60"/>
      <c r="C1274" s="60"/>
      <c r="D1274" s="60"/>
      <c r="E1274" s="60"/>
      <c r="F1274" s="60"/>
      <c r="G1274" s="60"/>
      <c r="H1274" s="60"/>
      <c r="I1274" s="60"/>
      <c r="J1274" s="60"/>
      <c r="K1274" s="60"/>
      <c r="L1274" s="60"/>
      <c r="M1274" s="60"/>
      <c r="N1274" s="60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8"/>
      <c r="BW1274" s="8"/>
      <c r="BX1274" s="8"/>
      <c r="BY1274" s="8"/>
      <c r="BZ1274" s="8"/>
      <c r="CA1274" s="8"/>
      <c r="CB1274" s="8"/>
      <c r="CC1274" s="8"/>
      <c r="CD1274" s="8"/>
      <c r="CE1274" s="8"/>
      <c r="CF1274" s="7"/>
      <c r="CG1274" s="7"/>
      <c r="CH1274" s="7"/>
      <c r="CI1274" s="7"/>
      <c r="CJ1274" s="7"/>
      <c r="CK1274" s="7"/>
      <c r="CL1274" s="7"/>
      <c r="CM1274" s="7"/>
      <c r="CN1274" s="7"/>
      <c r="CO1274" s="7"/>
      <c r="CP1274" s="7"/>
      <c r="CQ1274" s="7"/>
      <c r="CR1274" s="7"/>
      <c r="CS1274" s="7"/>
      <c r="CT1274" s="7"/>
      <c r="CU1274" s="7"/>
      <c r="CV1274" s="7"/>
      <c r="CW1274" s="7"/>
      <c r="CX1274" s="7"/>
      <c r="CY1274" s="7"/>
      <c r="CZ1274" s="7"/>
      <c r="DA1274" s="7"/>
      <c r="DB1274" s="7"/>
      <c r="DC1274" s="7"/>
      <c r="DD1274" s="7"/>
      <c r="DE1274" s="7"/>
      <c r="DF1274" s="7"/>
      <c r="DG1274" s="7"/>
      <c r="DH1274" s="7"/>
      <c r="DI1274" s="7"/>
      <c r="DJ1274" s="7"/>
      <c r="DK1274" s="7"/>
      <c r="DL1274" s="7"/>
      <c r="DM1274" s="7"/>
      <c r="DN1274" s="7"/>
      <c r="DO1274" s="7"/>
      <c r="DP1274" s="7"/>
      <c r="DQ1274" s="7"/>
      <c r="DR1274" s="7"/>
      <c r="DS1274" s="7"/>
      <c r="DT1274" s="7"/>
      <c r="DU1274" s="7"/>
      <c r="DV1274" s="8"/>
      <c r="DW1274" s="8"/>
      <c r="DX1274" s="8"/>
      <c r="DY1274" s="8"/>
      <c r="DZ1274" s="8"/>
      <c r="EA1274" s="8"/>
      <c r="EB1274" s="8"/>
      <c r="EC1274" s="8"/>
      <c r="ED1274" s="7"/>
      <c r="EE1274" s="7"/>
      <c r="EF1274" s="7"/>
      <c r="EG1274" s="7"/>
      <c r="EH1274" s="7"/>
      <c r="EI1274" s="7"/>
      <c r="EJ1274" s="7"/>
      <c r="EK1274" s="7"/>
      <c r="EL1274" s="7"/>
      <c r="EM1274" s="7"/>
      <c r="EN1274" s="7"/>
      <c r="EO1274" s="7"/>
      <c r="EP1274" s="7"/>
      <c r="EQ1274" s="7"/>
      <c r="ER1274" s="7"/>
      <c r="ES1274" s="7"/>
      <c r="ET1274" s="7"/>
      <c r="EU1274" s="7"/>
      <c r="EV1274" s="7"/>
      <c r="EW1274" s="7"/>
      <c r="EX1274" s="7"/>
      <c r="EY1274" s="7"/>
      <c r="EZ1274" s="7"/>
      <c r="FA1274" s="7"/>
      <c r="FB1274" s="7"/>
      <c r="FC1274" s="7"/>
      <c r="FD1274" s="7"/>
      <c r="FE1274" s="7"/>
      <c r="FF1274" s="7"/>
      <c r="FG1274" s="7"/>
      <c r="FH1274" s="7"/>
      <c r="FI1274" s="7"/>
      <c r="FJ1274" s="7"/>
      <c r="FK1274" s="7"/>
      <c r="FL1274" s="7"/>
      <c r="FM1274" s="7"/>
      <c r="FN1274" s="7"/>
      <c r="FO1274" s="7"/>
      <c r="FP1274" s="7"/>
      <c r="FQ1274" s="7"/>
      <c r="FR1274" s="7"/>
    </row>
    <row r="1275" ht="15.75" customHeight="1">
      <c r="A1275" s="60"/>
      <c r="B1275" s="60"/>
      <c r="C1275" s="60"/>
      <c r="D1275" s="60"/>
      <c r="E1275" s="60"/>
      <c r="F1275" s="60"/>
      <c r="G1275" s="60"/>
      <c r="H1275" s="60"/>
      <c r="I1275" s="60"/>
      <c r="J1275" s="60"/>
      <c r="K1275" s="60"/>
      <c r="L1275" s="60"/>
      <c r="M1275" s="60"/>
      <c r="N1275" s="60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8"/>
      <c r="BW1275" s="8"/>
      <c r="BX1275" s="8"/>
      <c r="BY1275" s="8"/>
      <c r="BZ1275" s="8"/>
      <c r="CA1275" s="8"/>
      <c r="CB1275" s="8"/>
      <c r="CC1275" s="8"/>
      <c r="CD1275" s="8"/>
      <c r="CE1275" s="8"/>
      <c r="CF1275" s="7"/>
      <c r="CG1275" s="7"/>
      <c r="CH1275" s="7"/>
      <c r="CI1275" s="7"/>
      <c r="CJ1275" s="7"/>
      <c r="CK1275" s="7"/>
      <c r="CL1275" s="7"/>
      <c r="CM1275" s="7"/>
      <c r="CN1275" s="7"/>
      <c r="CO1275" s="7"/>
      <c r="CP1275" s="7"/>
      <c r="CQ1275" s="7"/>
      <c r="CR1275" s="7"/>
      <c r="CS1275" s="7"/>
      <c r="CT1275" s="7"/>
      <c r="CU1275" s="7"/>
      <c r="CV1275" s="7"/>
      <c r="CW1275" s="7"/>
      <c r="CX1275" s="7"/>
      <c r="CY1275" s="7"/>
      <c r="CZ1275" s="7"/>
      <c r="DA1275" s="7"/>
      <c r="DB1275" s="7"/>
      <c r="DC1275" s="7"/>
      <c r="DD1275" s="7"/>
      <c r="DE1275" s="7"/>
      <c r="DF1275" s="7"/>
      <c r="DG1275" s="7"/>
      <c r="DH1275" s="7"/>
      <c r="DI1275" s="7"/>
      <c r="DJ1275" s="7"/>
      <c r="DK1275" s="7"/>
      <c r="DL1275" s="7"/>
      <c r="DM1275" s="7"/>
      <c r="DN1275" s="7"/>
      <c r="DO1275" s="7"/>
      <c r="DP1275" s="7"/>
      <c r="DQ1275" s="7"/>
      <c r="DR1275" s="7"/>
      <c r="DS1275" s="7"/>
      <c r="DT1275" s="7"/>
      <c r="DU1275" s="7"/>
      <c r="DV1275" s="8"/>
      <c r="DW1275" s="8"/>
      <c r="DX1275" s="8"/>
      <c r="DY1275" s="8"/>
      <c r="DZ1275" s="8"/>
      <c r="EA1275" s="8"/>
      <c r="EB1275" s="8"/>
      <c r="EC1275" s="8"/>
      <c r="ED1275" s="7"/>
      <c r="EE1275" s="7"/>
      <c r="EF1275" s="7"/>
      <c r="EG1275" s="7"/>
      <c r="EH1275" s="7"/>
      <c r="EI1275" s="7"/>
      <c r="EJ1275" s="7"/>
      <c r="EK1275" s="7"/>
      <c r="EL1275" s="7"/>
      <c r="EM1275" s="7"/>
      <c r="EN1275" s="7"/>
      <c r="EO1275" s="7"/>
      <c r="EP1275" s="7"/>
      <c r="EQ1275" s="7"/>
      <c r="ER1275" s="7"/>
      <c r="ES1275" s="7"/>
      <c r="ET1275" s="7"/>
      <c r="EU1275" s="7"/>
      <c r="EV1275" s="7"/>
      <c r="EW1275" s="7"/>
      <c r="EX1275" s="7"/>
      <c r="EY1275" s="7"/>
      <c r="EZ1275" s="7"/>
      <c r="FA1275" s="7"/>
      <c r="FB1275" s="7"/>
      <c r="FC1275" s="7"/>
      <c r="FD1275" s="7"/>
      <c r="FE1275" s="7"/>
      <c r="FF1275" s="7"/>
      <c r="FG1275" s="7"/>
      <c r="FH1275" s="7"/>
      <c r="FI1275" s="7"/>
      <c r="FJ1275" s="7"/>
      <c r="FK1275" s="7"/>
      <c r="FL1275" s="7"/>
      <c r="FM1275" s="7"/>
      <c r="FN1275" s="7"/>
      <c r="FO1275" s="7"/>
      <c r="FP1275" s="7"/>
      <c r="FQ1275" s="7"/>
      <c r="FR1275" s="7"/>
    </row>
    <row r="1276" ht="15.75" customHeight="1">
      <c r="A1276" s="60"/>
      <c r="B1276" s="60"/>
      <c r="C1276" s="60"/>
      <c r="D1276" s="60"/>
      <c r="E1276" s="60"/>
      <c r="F1276" s="60"/>
      <c r="G1276" s="60"/>
      <c r="H1276" s="60"/>
      <c r="I1276" s="60"/>
      <c r="J1276" s="60"/>
      <c r="K1276" s="60"/>
      <c r="L1276" s="60"/>
      <c r="M1276" s="60"/>
      <c r="N1276" s="60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  <c r="BM1276" s="7"/>
      <c r="BN1276" s="7"/>
      <c r="BO1276" s="7"/>
      <c r="BP1276" s="7"/>
      <c r="BQ1276" s="7"/>
      <c r="BR1276" s="7"/>
      <c r="BS1276" s="7"/>
      <c r="BT1276" s="7"/>
      <c r="BU1276" s="7"/>
      <c r="BV1276" s="8"/>
      <c r="BW1276" s="8"/>
      <c r="BX1276" s="8"/>
      <c r="BY1276" s="8"/>
      <c r="BZ1276" s="8"/>
      <c r="CA1276" s="8"/>
      <c r="CB1276" s="8"/>
      <c r="CC1276" s="8"/>
      <c r="CD1276" s="8"/>
      <c r="CE1276" s="8"/>
      <c r="CF1276" s="7"/>
      <c r="CG1276" s="7"/>
      <c r="CH1276" s="7"/>
      <c r="CI1276" s="7"/>
      <c r="CJ1276" s="7"/>
      <c r="CK1276" s="7"/>
      <c r="CL1276" s="7"/>
      <c r="CM1276" s="7"/>
      <c r="CN1276" s="7"/>
      <c r="CO1276" s="7"/>
      <c r="CP1276" s="7"/>
      <c r="CQ1276" s="7"/>
      <c r="CR1276" s="7"/>
      <c r="CS1276" s="7"/>
      <c r="CT1276" s="7"/>
      <c r="CU1276" s="7"/>
      <c r="CV1276" s="7"/>
      <c r="CW1276" s="7"/>
      <c r="CX1276" s="7"/>
      <c r="CY1276" s="7"/>
      <c r="CZ1276" s="7"/>
      <c r="DA1276" s="7"/>
      <c r="DB1276" s="7"/>
      <c r="DC1276" s="7"/>
      <c r="DD1276" s="7"/>
      <c r="DE1276" s="7"/>
      <c r="DF1276" s="7"/>
      <c r="DG1276" s="7"/>
      <c r="DH1276" s="7"/>
      <c r="DI1276" s="7"/>
      <c r="DJ1276" s="7"/>
      <c r="DK1276" s="7"/>
      <c r="DL1276" s="7"/>
      <c r="DM1276" s="7"/>
      <c r="DN1276" s="7"/>
      <c r="DO1276" s="7"/>
      <c r="DP1276" s="7"/>
      <c r="DQ1276" s="7"/>
      <c r="DR1276" s="7"/>
      <c r="DS1276" s="7"/>
      <c r="DT1276" s="7"/>
      <c r="DU1276" s="7"/>
      <c r="DV1276" s="8"/>
      <c r="DW1276" s="8"/>
      <c r="DX1276" s="8"/>
      <c r="DY1276" s="8"/>
      <c r="DZ1276" s="8"/>
      <c r="EA1276" s="8"/>
      <c r="EB1276" s="8"/>
      <c r="EC1276" s="8"/>
      <c r="ED1276" s="7"/>
      <c r="EE1276" s="7"/>
      <c r="EF1276" s="7"/>
      <c r="EG1276" s="7"/>
      <c r="EH1276" s="7"/>
      <c r="EI1276" s="7"/>
      <c r="EJ1276" s="7"/>
      <c r="EK1276" s="7"/>
      <c r="EL1276" s="7"/>
      <c r="EM1276" s="7"/>
      <c r="EN1276" s="7"/>
      <c r="EO1276" s="7"/>
      <c r="EP1276" s="7"/>
      <c r="EQ1276" s="7"/>
      <c r="ER1276" s="7"/>
      <c r="ES1276" s="7"/>
      <c r="ET1276" s="7"/>
      <c r="EU1276" s="7"/>
      <c r="EV1276" s="7"/>
      <c r="EW1276" s="7"/>
      <c r="EX1276" s="7"/>
      <c r="EY1276" s="7"/>
      <c r="EZ1276" s="7"/>
      <c r="FA1276" s="7"/>
      <c r="FB1276" s="7"/>
      <c r="FC1276" s="7"/>
      <c r="FD1276" s="7"/>
      <c r="FE1276" s="7"/>
      <c r="FF1276" s="7"/>
      <c r="FG1276" s="7"/>
      <c r="FH1276" s="7"/>
      <c r="FI1276" s="7"/>
      <c r="FJ1276" s="7"/>
      <c r="FK1276" s="7"/>
      <c r="FL1276" s="7"/>
      <c r="FM1276" s="7"/>
      <c r="FN1276" s="7"/>
      <c r="FO1276" s="7"/>
      <c r="FP1276" s="7"/>
      <c r="FQ1276" s="7"/>
      <c r="FR1276" s="7"/>
    </row>
    <row r="1277" ht="15.75" customHeight="1">
      <c r="A1277" s="60"/>
      <c r="B1277" s="60"/>
      <c r="C1277" s="60"/>
      <c r="D1277" s="60"/>
      <c r="E1277" s="60"/>
      <c r="F1277" s="60"/>
      <c r="G1277" s="60"/>
      <c r="H1277" s="60"/>
      <c r="I1277" s="60"/>
      <c r="J1277" s="60"/>
      <c r="K1277" s="60"/>
      <c r="L1277" s="60"/>
      <c r="M1277" s="60"/>
      <c r="N1277" s="60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  <c r="BP1277" s="7"/>
      <c r="BQ1277" s="7"/>
      <c r="BR1277" s="7"/>
      <c r="BS1277" s="7"/>
      <c r="BT1277" s="7"/>
      <c r="BU1277" s="7"/>
      <c r="BV1277" s="8"/>
      <c r="BW1277" s="8"/>
      <c r="BX1277" s="8"/>
      <c r="BY1277" s="8"/>
      <c r="BZ1277" s="8"/>
      <c r="CA1277" s="8"/>
      <c r="CB1277" s="8"/>
      <c r="CC1277" s="8"/>
      <c r="CD1277" s="8"/>
      <c r="CE1277" s="8"/>
      <c r="CF1277" s="7"/>
      <c r="CG1277" s="7"/>
      <c r="CH1277" s="7"/>
      <c r="CI1277" s="7"/>
      <c r="CJ1277" s="7"/>
      <c r="CK1277" s="7"/>
      <c r="CL1277" s="7"/>
      <c r="CM1277" s="7"/>
      <c r="CN1277" s="7"/>
      <c r="CO1277" s="7"/>
      <c r="CP1277" s="7"/>
      <c r="CQ1277" s="7"/>
      <c r="CR1277" s="7"/>
      <c r="CS1277" s="7"/>
      <c r="CT1277" s="7"/>
      <c r="CU1277" s="7"/>
      <c r="CV1277" s="7"/>
      <c r="CW1277" s="7"/>
      <c r="CX1277" s="7"/>
      <c r="CY1277" s="7"/>
      <c r="CZ1277" s="7"/>
      <c r="DA1277" s="7"/>
      <c r="DB1277" s="7"/>
      <c r="DC1277" s="7"/>
      <c r="DD1277" s="7"/>
      <c r="DE1277" s="7"/>
      <c r="DF1277" s="7"/>
      <c r="DG1277" s="7"/>
      <c r="DH1277" s="7"/>
      <c r="DI1277" s="7"/>
      <c r="DJ1277" s="7"/>
      <c r="DK1277" s="7"/>
      <c r="DL1277" s="7"/>
      <c r="DM1277" s="7"/>
      <c r="DN1277" s="7"/>
      <c r="DO1277" s="7"/>
      <c r="DP1277" s="7"/>
      <c r="DQ1277" s="7"/>
      <c r="DR1277" s="7"/>
      <c r="DS1277" s="7"/>
      <c r="DT1277" s="7"/>
      <c r="DU1277" s="7"/>
      <c r="DV1277" s="8"/>
      <c r="DW1277" s="8"/>
      <c r="DX1277" s="8"/>
      <c r="DY1277" s="8"/>
      <c r="DZ1277" s="8"/>
      <c r="EA1277" s="8"/>
      <c r="EB1277" s="8"/>
      <c r="EC1277" s="8"/>
      <c r="ED1277" s="7"/>
      <c r="EE1277" s="7"/>
      <c r="EF1277" s="7"/>
      <c r="EG1277" s="7"/>
      <c r="EH1277" s="7"/>
      <c r="EI1277" s="7"/>
      <c r="EJ1277" s="7"/>
      <c r="EK1277" s="7"/>
      <c r="EL1277" s="7"/>
      <c r="EM1277" s="7"/>
      <c r="EN1277" s="7"/>
      <c r="EO1277" s="7"/>
      <c r="EP1277" s="7"/>
      <c r="EQ1277" s="7"/>
      <c r="ER1277" s="7"/>
      <c r="ES1277" s="7"/>
      <c r="ET1277" s="7"/>
      <c r="EU1277" s="7"/>
      <c r="EV1277" s="7"/>
      <c r="EW1277" s="7"/>
      <c r="EX1277" s="7"/>
      <c r="EY1277" s="7"/>
      <c r="EZ1277" s="7"/>
      <c r="FA1277" s="7"/>
      <c r="FB1277" s="7"/>
      <c r="FC1277" s="7"/>
      <c r="FD1277" s="7"/>
      <c r="FE1277" s="7"/>
      <c r="FF1277" s="7"/>
      <c r="FG1277" s="7"/>
      <c r="FH1277" s="7"/>
      <c r="FI1277" s="7"/>
      <c r="FJ1277" s="7"/>
      <c r="FK1277" s="7"/>
      <c r="FL1277" s="7"/>
      <c r="FM1277" s="7"/>
      <c r="FN1277" s="7"/>
      <c r="FO1277" s="7"/>
      <c r="FP1277" s="7"/>
      <c r="FQ1277" s="7"/>
      <c r="FR1277" s="7"/>
    </row>
    <row r="1278" ht="15.75" customHeight="1">
      <c r="A1278" s="60"/>
      <c r="B1278" s="60"/>
      <c r="C1278" s="60"/>
      <c r="D1278" s="60"/>
      <c r="E1278" s="60"/>
      <c r="F1278" s="60"/>
      <c r="G1278" s="60"/>
      <c r="H1278" s="60"/>
      <c r="I1278" s="60"/>
      <c r="J1278" s="60"/>
      <c r="K1278" s="60"/>
      <c r="L1278" s="60"/>
      <c r="M1278" s="60"/>
      <c r="N1278" s="60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7"/>
      <c r="BM1278" s="7"/>
      <c r="BN1278" s="7"/>
      <c r="BO1278" s="7"/>
      <c r="BP1278" s="7"/>
      <c r="BQ1278" s="7"/>
      <c r="BR1278" s="7"/>
      <c r="BS1278" s="7"/>
      <c r="BT1278" s="7"/>
      <c r="BU1278" s="7"/>
      <c r="BV1278" s="8"/>
      <c r="BW1278" s="8"/>
      <c r="BX1278" s="8"/>
      <c r="BY1278" s="8"/>
      <c r="BZ1278" s="8"/>
      <c r="CA1278" s="8"/>
      <c r="CB1278" s="8"/>
      <c r="CC1278" s="8"/>
      <c r="CD1278" s="8"/>
      <c r="CE1278" s="8"/>
      <c r="CF1278" s="7"/>
      <c r="CG1278" s="7"/>
      <c r="CH1278" s="7"/>
      <c r="CI1278" s="7"/>
      <c r="CJ1278" s="7"/>
      <c r="CK1278" s="7"/>
      <c r="CL1278" s="7"/>
      <c r="CM1278" s="7"/>
      <c r="CN1278" s="7"/>
      <c r="CO1278" s="7"/>
      <c r="CP1278" s="7"/>
      <c r="CQ1278" s="7"/>
      <c r="CR1278" s="7"/>
      <c r="CS1278" s="7"/>
      <c r="CT1278" s="7"/>
      <c r="CU1278" s="7"/>
      <c r="CV1278" s="7"/>
      <c r="CW1278" s="7"/>
      <c r="CX1278" s="7"/>
      <c r="CY1278" s="7"/>
      <c r="CZ1278" s="7"/>
      <c r="DA1278" s="7"/>
      <c r="DB1278" s="7"/>
      <c r="DC1278" s="7"/>
      <c r="DD1278" s="7"/>
      <c r="DE1278" s="7"/>
      <c r="DF1278" s="7"/>
      <c r="DG1278" s="7"/>
      <c r="DH1278" s="7"/>
      <c r="DI1278" s="7"/>
      <c r="DJ1278" s="7"/>
      <c r="DK1278" s="7"/>
      <c r="DL1278" s="7"/>
      <c r="DM1278" s="7"/>
      <c r="DN1278" s="7"/>
      <c r="DO1278" s="7"/>
      <c r="DP1278" s="7"/>
      <c r="DQ1278" s="7"/>
      <c r="DR1278" s="7"/>
      <c r="DS1278" s="7"/>
      <c r="DT1278" s="7"/>
      <c r="DU1278" s="7"/>
      <c r="DV1278" s="8"/>
      <c r="DW1278" s="8"/>
      <c r="DX1278" s="8"/>
      <c r="DY1278" s="8"/>
      <c r="DZ1278" s="8"/>
      <c r="EA1278" s="8"/>
      <c r="EB1278" s="8"/>
      <c r="EC1278" s="8"/>
      <c r="ED1278" s="7"/>
      <c r="EE1278" s="7"/>
      <c r="EF1278" s="7"/>
      <c r="EG1278" s="7"/>
      <c r="EH1278" s="7"/>
      <c r="EI1278" s="7"/>
      <c r="EJ1278" s="7"/>
      <c r="EK1278" s="7"/>
      <c r="EL1278" s="7"/>
      <c r="EM1278" s="7"/>
      <c r="EN1278" s="7"/>
      <c r="EO1278" s="7"/>
      <c r="EP1278" s="7"/>
      <c r="EQ1278" s="7"/>
      <c r="ER1278" s="7"/>
      <c r="ES1278" s="7"/>
      <c r="ET1278" s="7"/>
      <c r="EU1278" s="7"/>
      <c r="EV1278" s="7"/>
      <c r="EW1278" s="7"/>
      <c r="EX1278" s="7"/>
      <c r="EY1278" s="7"/>
      <c r="EZ1278" s="7"/>
      <c r="FA1278" s="7"/>
      <c r="FB1278" s="7"/>
      <c r="FC1278" s="7"/>
      <c r="FD1278" s="7"/>
      <c r="FE1278" s="7"/>
      <c r="FF1278" s="7"/>
      <c r="FG1278" s="7"/>
      <c r="FH1278" s="7"/>
      <c r="FI1278" s="7"/>
      <c r="FJ1278" s="7"/>
      <c r="FK1278" s="7"/>
      <c r="FL1278" s="7"/>
      <c r="FM1278" s="7"/>
      <c r="FN1278" s="7"/>
      <c r="FO1278" s="7"/>
      <c r="FP1278" s="7"/>
      <c r="FQ1278" s="7"/>
      <c r="FR1278" s="7"/>
    </row>
    <row r="1279" ht="15.75" customHeight="1">
      <c r="A1279" s="60"/>
      <c r="B1279" s="60"/>
      <c r="C1279" s="60"/>
      <c r="D1279" s="60"/>
      <c r="E1279" s="60"/>
      <c r="F1279" s="60"/>
      <c r="G1279" s="60"/>
      <c r="H1279" s="60"/>
      <c r="I1279" s="60"/>
      <c r="J1279" s="60"/>
      <c r="K1279" s="60"/>
      <c r="L1279" s="60"/>
      <c r="M1279" s="60"/>
      <c r="N1279" s="60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/>
      <c r="BQ1279" s="7"/>
      <c r="BR1279" s="7"/>
      <c r="BS1279" s="7"/>
      <c r="BT1279" s="7"/>
      <c r="BU1279" s="7"/>
      <c r="BV1279" s="8"/>
      <c r="BW1279" s="8"/>
      <c r="BX1279" s="8"/>
      <c r="BY1279" s="8"/>
      <c r="BZ1279" s="8"/>
      <c r="CA1279" s="8"/>
      <c r="CB1279" s="8"/>
      <c r="CC1279" s="8"/>
      <c r="CD1279" s="8"/>
      <c r="CE1279" s="8"/>
      <c r="CF1279" s="7"/>
      <c r="CG1279" s="7"/>
      <c r="CH1279" s="7"/>
      <c r="CI1279" s="7"/>
      <c r="CJ1279" s="7"/>
      <c r="CK1279" s="7"/>
      <c r="CL1279" s="7"/>
      <c r="CM1279" s="7"/>
      <c r="CN1279" s="7"/>
      <c r="CO1279" s="7"/>
      <c r="CP1279" s="7"/>
      <c r="CQ1279" s="7"/>
      <c r="CR1279" s="7"/>
      <c r="CS1279" s="7"/>
      <c r="CT1279" s="7"/>
      <c r="CU1279" s="7"/>
      <c r="CV1279" s="7"/>
      <c r="CW1279" s="7"/>
      <c r="CX1279" s="7"/>
      <c r="CY1279" s="7"/>
      <c r="CZ1279" s="7"/>
      <c r="DA1279" s="7"/>
      <c r="DB1279" s="7"/>
      <c r="DC1279" s="7"/>
      <c r="DD1279" s="7"/>
      <c r="DE1279" s="7"/>
      <c r="DF1279" s="7"/>
      <c r="DG1279" s="7"/>
      <c r="DH1279" s="7"/>
      <c r="DI1279" s="7"/>
      <c r="DJ1279" s="7"/>
      <c r="DK1279" s="7"/>
      <c r="DL1279" s="7"/>
      <c r="DM1279" s="7"/>
      <c r="DN1279" s="7"/>
      <c r="DO1279" s="7"/>
      <c r="DP1279" s="7"/>
      <c r="DQ1279" s="7"/>
      <c r="DR1279" s="7"/>
      <c r="DS1279" s="7"/>
      <c r="DT1279" s="7"/>
      <c r="DU1279" s="7"/>
      <c r="DV1279" s="8"/>
      <c r="DW1279" s="8"/>
      <c r="DX1279" s="8"/>
      <c r="DY1279" s="8"/>
      <c r="DZ1279" s="8"/>
      <c r="EA1279" s="8"/>
      <c r="EB1279" s="8"/>
      <c r="EC1279" s="8"/>
      <c r="ED1279" s="7"/>
      <c r="EE1279" s="7"/>
      <c r="EF1279" s="7"/>
      <c r="EG1279" s="7"/>
      <c r="EH1279" s="7"/>
      <c r="EI1279" s="7"/>
      <c r="EJ1279" s="7"/>
      <c r="EK1279" s="7"/>
      <c r="EL1279" s="7"/>
      <c r="EM1279" s="7"/>
      <c r="EN1279" s="7"/>
      <c r="EO1279" s="7"/>
      <c r="EP1279" s="7"/>
      <c r="EQ1279" s="7"/>
      <c r="ER1279" s="7"/>
      <c r="ES1279" s="7"/>
      <c r="ET1279" s="7"/>
      <c r="EU1279" s="7"/>
      <c r="EV1279" s="7"/>
      <c r="EW1279" s="7"/>
      <c r="EX1279" s="7"/>
      <c r="EY1279" s="7"/>
      <c r="EZ1279" s="7"/>
      <c r="FA1279" s="7"/>
      <c r="FB1279" s="7"/>
      <c r="FC1279" s="7"/>
      <c r="FD1279" s="7"/>
      <c r="FE1279" s="7"/>
      <c r="FF1279" s="7"/>
      <c r="FG1279" s="7"/>
      <c r="FH1279" s="7"/>
      <c r="FI1279" s="7"/>
      <c r="FJ1279" s="7"/>
      <c r="FK1279" s="7"/>
      <c r="FL1279" s="7"/>
      <c r="FM1279" s="7"/>
      <c r="FN1279" s="7"/>
      <c r="FO1279" s="7"/>
      <c r="FP1279" s="7"/>
      <c r="FQ1279" s="7"/>
      <c r="FR1279" s="7"/>
    </row>
    <row r="1280" ht="15.75" customHeight="1">
      <c r="A1280" s="60"/>
      <c r="B1280" s="60"/>
      <c r="C1280" s="60"/>
      <c r="D1280" s="60"/>
      <c r="E1280" s="60"/>
      <c r="F1280" s="60"/>
      <c r="G1280" s="60"/>
      <c r="H1280" s="60"/>
      <c r="I1280" s="60"/>
      <c r="J1280" s="60"/>
      <c r="K1280" s="60"/>
      <c r="L1280" s="60"/>
      <c r="M1280" s="60"/>
      <c r="N1280" s="60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  <c r="BP1280" s="7"/>
      <c r="BQ1280" s="7"/>
      <c r="BR1280" s="7"/>
      <c r="BS1280" s="7"/>
      <c r="BT1280" s="7"/>
      <c r="BU1280" s="7"/>
      <c r="BV1280" s="8"/>
      <c r="BW1280" s="8"/>
      <c r="BX1280" s="8"/>
      <c r="BY1280" s="8"/>
      <c r="BZ1280" s="8"/>
      <c r="CA1280" s="8"/>
      <c r="CB1280" s="8"/>
      <c r="CC1280" s="8"/>
      <c r="CD1280" s="8"/>
      <c r="CE1280" s="8"/>
      <c r="CF1280" s="7"/>
      <c r="CG1280" s="7"/>
      <c r="CH1280" s="7"/>
      <c r="CI1280" s="7"/>
      <c r="CJ1280" s="7"/>
      <c r="CK1280" s="7"/>
      <c r="CL1280" s="7"/>
      <c r="CM1280" s="7"/>
      <c r="CN1280" s="7"/>
      <c r="CO1280" s="7"/>
      <c r="CP1280" s="7"/>
      <c r="CQ1280" s="7"/>
      <c r="CR1280" s="7"/>
      <c r="CS1280" s="7"/>
      <c r="CT1280" s="7"/>
      <c r="CU1280" s="7"/>
      <c r="CV1280" s="7"/>
      <c r="CW1280" s="7"/>
      <c r="CX1280" s="7"/>
      <c r="CY1280" s="7"/>
      <c r="CZ1280" s="7"/>
      <c r="DA1280" s="7"/>
      <c r="DB1280" s="7"/>
      <c r="DC1280" s="7"/>
      <c r="DD1280" s="7"/>
      <c r="DE1280" s="7"/>
      <c r="DF1280" s="7"/>
      <c r="DG1280" s="7"/>
      <c r="DH1280" s="7"/>
      <c r="DI1280" s="7"/>
      <c r="DJ1280" s="7"/>
      <c r="DK1280" s="7"/>
      <c r="DL1280" s="7"/>
      <c r="DM1280" s="7"/>
      <c r="DN1280" s="7"/>
      <c r="DO1280" s="7"/>
      <c r="DP1280" s="7"/>
      <c r="DQ1280" s="7"/>
      <c r="DR1280" s="7"/>
      <c r="DS1280" s="7"/>
      <c r="DT1280" s="7"/>
      <c r="DU1280" s="7"/>
      <c r="DV1280" s="8"/>
      <c r="DW1280" s="8"/>
      <c r="DX1280" s="8"/>
      <c r="DY1280" s="8"/>
      <c r="DZ1280" s="8"/>
      <c r="EA1280" s="8"/>
      <c r="EB1280" s="8"/>
      <c r="EC1280" s="8"/>
      <c r="ED1280" s="7"/>
      <c r="EE1280" s="7"/>
      <c r="EF1280" s="7"/>
      <c r="EG1280" s="7"/>
      <c r="EH1280" s="7"/>
      <c r="EI1280" s="7"/>
      <c r="EJ1280" s="7"/>
      <c r="EK1280" s="7"/>
      <c r="EL1280" s="7"/>
      <c r="EM1280" s="7"/>
      <c r="EN1280" s="7"/>
      <c r="EO1280" s="7"/>
      <c r="EP1280" s="7"/>
      <c r="EQ1280" s="7"/>
      <c r="ER1280" s="7"/>
      <c r="ES1280" s="7"/>
      <c r="ET1280" s="7"/>
      <c r="EU1280" s="7"/>
      <c r="EV1280" s="7"/>
      <c r="EW1280" s="7"/>
      <c r="EX1280" s="7"/>
      <c r="EY1280" s="7"/>
      <c r="EZ1280" s="7"/>
      <c r="FA1280" s="7"/>
      <c r="FB1280" s="7"/>
      <c r="FC1280" s="7"/>
      <c r="FD1280" s="7"/>
      <c r="FE1280" s="7"/>
      <c r="FF1280" s="7"/>
      <c r="FG1280" s="7"/>
      <c r="FH1280" s="7"/>
      <c r="FI1280" s="7"/>
      <c r="FJ1280" s="7"/>
      <c r="FK1280" s="7"/>
      <c r="FL1280" s="7"/>
      <c r="FM1280" s="7"/>
      <c r="FN1280" s="7"/>
      <c r="FO1280" s="7"/>
      <c r="FP1280" s="7"/>
      <c r="FQ1280" s="7"/>
      <c r="FR1280" s="7"/>
    </row>
    <row r="1281" ht="15.75" customHeight="1">
      <c r="A1281" s="60"/>
      <c r="B1281" s="60"/>
      <c r="C1281" s="60"/>
      <c r="D1281" s="60"/>
      <c r="E1281" s="60"/>
      <c r="F1281" s="60"/>
      <c r="G1281" s="60"/>
      <c r="H1281" s="60"/>
      <c r="I1281" s="60"/>
      <c r="J1281" s="60"/>
      <c r="K1281" s="60"/>
      <c r="L1281" s="60"/>
      <c r="M1281" s="60"/>
      <c r="N1281" s="60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  <c r="BP1281" s="7"/>
      <c r="BQ1281" s="7"/>
      <c r="BR1281" s="7"/>
      <c r="BS1281" s="7"/>
      <c r="BT1281" s="7"/>
      <c r="BU1281" s="7"/>
      <c r="BV1281" s="8"/>
      <c r="BW1281" s="8"/>
      <c r="BX1281" s="8"/>
      <c r="BY1281" s="8"/>
      <c r="BZ1281" s="8"/>
      <c r="CA1281" s="8"/>
      <c r="CB1281" s="8"/>
      <c r="CC1281" s="8"/>
      <c r="CD1281" s="8"/>
      <c r="CE1281" s="8"/>
      <c r="CF1281" s="7"/>
      <c r="CG1281" s="7"/>
      <c r="CH1281" s="7"/>
      <c r="CI1281" s="7"/>
      <c r="CJ1281" s="7"/>
      <c r="CK1281" s="7"/>
      <c r="CL1281" s="7"/>
      <c r="CM1281" s="7"/>
      <c r="CN1281" s="7"/>
      <c r="CO1281" s="7"/>
      <c r="CP1281" s="7"/>
      <c r="CQ1281" s="7"/>
      <c r="CR1281" s="7"/>
      <c r="CS1281" s="7"/>
      <c r="CT1281" s="7"/>
      <c r="CU1281" s="7"/>
      <c r="CV1281" s="7"/>
      <c r="CW1281" s="7"/>
      <c r="CX1281" s="7"/>
      <c r="CY1281" s="7"/>
      <c r="CZ1281" s="7"/>
      <c r="DA1281" s="7"/>
      <c r="DB1281" s="7"/>
      <c r="DC1281" s="7"/>
      <c r="DD1281" s="7"/>
      <c r="DE1281" s="7"/>
      <c r="DF1281" s="7"/>
      <c r="DG1281" s="7"/>
      <c r="DH1281" s="7"/>
      <c r="DI1281" s="7"/>
      <c r="DJ1281" s="7"/>
      <c r="DK1281" s="7"/>
      <c r="DL1281" s="7"/>
      <c r="DM1281" s="7"/>
      <c r="DN1281" s="7"/>
      <c r="DO1281" s="7"/>
      <c r="DP1281" s="7"/>
      <c r="DQ1281" s="7"/>
      <c r="DR1281" s="7"/>
      <c r="DS1281" s="7"/>
      <c r="DT1281" s="7"/>
      <c r="DU1281" s="7"/>
      <c r="DV1281" s="8"/>
      <c r="DW1281" s="8"/>
      <c r="DX1281" s="8"/>
      <c r="DY1281" s="8"/>
      <c r="DZ1281" s="8"/>
      <c r="EA1281" s="8"/>
      <c r="EB1281" s="8"/>
      <c r="EC1281" s="8"/>
      <c r="ED1281" s="7"/>
      <c r="EE1281" s="7"/>
      <c r="EF1281" s="7"/>
      <c r="EG1281" s="7"/>
      <c r="EH1281" s="7"/>
      <c r="EI1281" s="7"/>
      <c r="EJ1281" s="7"/>
      <c r="EK1281" s="7"/>
      <c r="EL1281" s="7"/>
      <c r="EM1281" s="7"/>
      <c r="EN1281" s="7"/>
      <c r="EO1281" s="7"/>
      <c r="EP1281" s="7"/>
      <c r="EQ1281" s="7"/>
      <c r="ER1281" s="7"/>
      <c r="ES1281" s="7"/>
      <c r="ET1281" s="7"/>
      <c r="EU1281" s="7"/>
      <c r="EV1281" s="7"/>
      <c r="EW1281" s="7"/>
      <c r="EX1281" s="7"/>
      <c r="EY1281" s="7"/>
      <c r="EZ1281" s="7"/>
      <c r="FA1281" s="7"/>
      <c r="FB1281" s="7"/>
      <c r="FC1281" s="7"/>
      <c r="FD1281" s="7"/>
      <c r="FE1281" s="7"/>
      <c r="FF1281" s="7"/>
      <c r="FG1281" s="7"/>
      <c r="FH1281" s="7"/>
      <c r="FI1281" s="7"/>
      <c r="FJ1281" s="7"/>
      <c r="FK1281" s="7"/>
      <c r="FL1281" s="7"/>
      <c r="FM1281" s="7"/>
      <c r="FN1281" s="7"/>
      <c r="FO1281" s="7"/>
      <c r="FP1281" s="7"/>
      <c r="FQ1281" s="7"/>
      <c r="FR1281" s="7"/>
    </row>
    <row r="1282" ht="15.75" customHeight="1">
      <c r="A1282" s="60"/>
      <c r="B1282" s="60"/>
      <c r="C1282" s="60"/>
      <c r="D1282" s="60"/>
      <c r="E1282" s="60"/>
      <c r="F1282" s="60"/>
      <c r="G1282" s="60"/>
      <c r="H1282" s="60"/>
      <c r="I1282" s="60"/>
      <c r="J1282" s="60"/>
      <c r="K1282" s="60"/>
      <c r="L1282" s="60"/>
      <c r="M1282" s="60"/>
      <c r="N1282" s="60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  <c r="BN1282" s="7"/>
      <c r="BO1282" s="7"/>
      <c r="BP1282" s="7"/>
      <c r="BQ1282" s="7"/>
      <c r="BR1282" s="7"/>
      <c r="BS1282" s="7"/>
      <c r="BT1282" s="7"/>
      <c r="BU1282" s="7"/>
      <c r="BV1282" s="8"/>
      <c r="BW1282" s="8"/>
      <c r="BX1282" s="8"/>
      <c r="BY1282" s="8"/>
      <c r="BZ1282" s="8"/>
      <c r="CA1282" s="8"/>
      <c r="CB1282" s="8"/>
      <c r="CC1282" s="8"/>
      <c r="CD1282" s="8"/>
      <c r="CE1282" s="8"/>
      <c r="CF1282" s="7"/>
      <c r="CG1282" s="7"/>
      <c r="CH1282" s="7"/>
      <c r="CI1282" s="7"/>
      <c r="CJ1282" s="7"/>
      <c r="CK1282" s="7"/>
      <c r="CL1282" s="7"/>
      <c r="CM1282" s="7"/>
      <c r="CN1282" s="7"/>
      <c r="CO1282" s="7"/>
      <c r="CP1282" s="7"/>
      <c r="CQ1282" s="7"/>
      <c r="CR1282" s="7"/>
      <c r="CS1282" s="7"/>
      <c r="CT1282" s="7"/>
      <c r="CU1282" s="7"/>
      <c r="CV1282" s="7"/>
      <c r="CW1282" s="7"/>
      <c r="CX1282" s="7"/>
      <c r="CY1282" s="7"/>
      <c r="CZ1282" s="7"/>
      <c r="DA1282" s="7"/>
      <c r="DB1282" s="7"/>
      <c r="DC1282" s="7"/>
      <c r="DD1282" s="7"/>
      <c r="DE1282" s="7"/>
      <c r="DF1282" s="7"/>
      <c r="DG1282" s="7"/>
      <c r="DH1282" s="7"/>
      <c r="DI1282" s="7"/>
      <c r="DJ1282" s="7"/>
      <c r="DK1282" s="7"/>
      <c r="DL1282" s="7"/>
      <c r="DM1282" s="7"/>
      <c r="DN1282" s="7"/>
      <c r="DO1282" s="7"/>
      <c r="DP1282" s="7"/>
      <c r="DQ1282" s="7"/>
      <c r="DR1282" s="7"/>
      <c r="DS1282" s="7"/>
      <c r="DT1282" s="7"/>
      <c r="DU1282" s="7"/>
      <c r="DV1282" s="8"/>
      <c r="DW1282" s="8"/>
      <c r="DX1282" s="8"/>
      <c r="DY1282" s="8"/>
      <c r="DZ1282" s="8"/>
      <c r="EA1282" s="8"/>
      <c r="EB1282" s="8"/>
      <c r="EC1282" s="8"/>
      <c r="ED1282" s="7"/>
      <c r="EE1282" s="7"/>
      <c r="EF1282" s="7"/>
      <c r="EG1282" s="7"/>
      <c r="EH1282" s="7"/>
      <c r="EI1282" s="7"/>
      <c r="EJ1282" s="7"/>
      <c r="EK1282" s="7"/>
      <c r="EL1282" s="7"/>
      <c r="EM1282" s="7"/>
      <c r="EN1282" s="7"/>
      <c r="EO1282" s="7"/>
      <c r="EP1282" s="7"/>
      <c r="EQ1282" s="7"/>
      <c r="ER1282" s="7"/>
      <c r="ES1282" s="7"/>
      <c r="ET1282" s="7"/>
      <c r="EU1282" s="7"/>
      <c r="EV1282" s="7"/>
      <c r="EW1282" s="7"/>
      <c r="EX1282" s="7"/>
      <c r="EY1282" s="7"/>
      <c r="EZ1282" s="7"/>
      <c r="FA1282" s="7"/>
      <c r="FB1282" s="7"/>
      <c r="FC1282" s="7"/>
      <c r="FD1282" s="7"/>
      <c r="FE1282" s="7"/>
      <c r="FF1282" s="7"/>
      <c r="FG1282" s="7"/>
      <c r="FH1282" s="7"/>
      <c r="FI1282" s="7"/>
      <c r="FJ1282" s="7"/>
      <c r="FK1282" s="7"/>
      <c r="FL1282" s="7"/>
      <c r="FM1282" s="7"/>
      <c r="FN1282" s="7"/>
      <c r="FO1282" s="7"/>
      <c r="FP1282" s="7"/>
      <c r="FQ1282" s="7"/>
      <c r="FR1282" s="7"/>
    </row>
    <row r="1283" ht="15.75" customHeight="1">
      <c r="A1283" s="60"/>
      <c r="B1283" s="60"/>
      <c r="C1283" s="60"/>
      <c r="D1283" s="60"/>
      <c r="E1283" s="60"/>
      <c r="F1283" s="60"/>
      <c r="G1283" s="60"/>
      <c r="H1283" s="60"/>
      <c r="I1283" s="60"/>
      <c r="J1283" s="60"/>
      <c r="K1283" s="60"/>
      <c r="L1283" s="60"/>
      <c r="M1283" s="60"/>
      <c r="N1283" s="60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  <c r="BM1283" s="7"/>
      <c r="BN1283" s="7"/>
      <c r="BO1283" s="7"/>
      <c r="BP1283" s="7"/>
      <c r="BQ1283" s="7"/>
      <c r="BR1283" s="7"/>
      <c r="BS1283" s="7"/>
      <c r="BT1283" s="7"/>
      <c r="BU1283" s="7"/>
      <c r="BV1283" s="8"/>
      <c r="BW1283" s="8"/>
      <c r="BX1283" s="8"/>
      <c r="BY1283" s="8"/>
      <c r="BZ1283" s="8"/>
      <c r="CA1283" s="8"/>
      <c r="CB1283" s="8"/>
      <c r="CC1283" s="8"/>
      <c r="CD1283" s="8"/>
      <c r="CE1283" s="8"/>
      <c r="CF1283" s="7"/>
      <c r="CG1283" s="7"/>
      <c r="CH1283" s="7"/>
      <c r="CI1283" s="7"/>
      <c r="CJ1283" s="7"/>
      <c r="CK1283" s="7"/>
      <c r="CL1283" s="7"/>
      <c r="CM1283" s="7"/>
      <c r="CN1283" s="7"/>
      <c r="CO1283" s="7"/>
      <c r="CP1283" s="7"/>
      <c r="CQ1283" s="7"/>
      <c r="CR1283" s="7"/>
      <c r="CS1283" s="7"/>
      <c r="CT1283" s="7"/>
      <c r="CU1283" s="7"/>
      <c r="CV1283" s="7"/>
      <c r="CW1283" s="7"/>
      <c r="CX1283" s="7"/>
      <c r="CY1283" s="7"/>
      <c r="CZ1283" s="7"/>
      <c r="DA1283" s="7"/>
      <c r="DB1283" s="7"/>
      <c r="DC1283" s="7"/>
      <c r="DD1283" s="7"/>
      <c r="DE1283" s="7"/>
      <c r="DF1283" s="7"/>
      <c r="DG1283" s="7"/>
      <c r="DH1283" s="7"/>
      <c r="DI1283" s="7"/>
      <c r="DJ1283" s="7"/>
      <c r="DK1283" s="7"/>
      <c r="DL1283" s="7"/>
      <c r="DM1283" s="7"/>
      <c r="DN1283" s="7"/>
      <c r="DO1283" s="7"/>
      <c r="DP1283" s="7"/>
      <c r="DQ1283" s="7"/>
      <c r="DR1283" s="7"/>
      <c r="DS1283" s="7"/>
      <c r="DT1283" s="7"/>
      <c r="DU1283" s="7"/>
      <c r="DV1283" s="8"/>
      <c r="DW1283" s="8"/>
      <c r="DX1283" s="8"/>
      <c r="DY1283" s="8"/>
      <c r="DZ1283" s="8"/>
      <c r="EA1283" s="8"/>
      <c r="EB1283" s="8"/>
      <c r="EC1283" s="8"/>
      <c r="ED1283" s="7"/>
      <c r="EE1283" s="7"/>
      <c r="EF1283" s="7"/>
      <c r="EG1283" s="7"/>
      <c r="EH1283" s="7"/>
      <c r="EI1283" s="7"/>
      <c r="EJ1283" s="7"/>
      <c r="EK1283" s="7"/>
      <c r="EL1283" s="7"/>
      <c r="EM1283" s="7"/>
      <c r="EN1283" s="7"/>
      <c r="EO1283" s="7"/>
      <c r="EP1283" s="7"/>
      <c r="EQ1283" s="7"/>
      <c r="ER1283" s="7"/>
      <c r="ES1283" s="7"/>
      <c r="ET1283" s="7"/>
      <c r="EU1283" s="7"/>
      <c r="EV1283" s="7"/>
      <c r="EW1283" s="7"/>
      <c r="EX1283" s="7"/>
      <c r="EY1283" s="7"/>
      <c r="EZ1283" s="7"/>
      <c r="FA1283" s="7"/>
      <c r="FB1283" s="7"/>
      <c r="FC1283" s="7"/>
      <c r="FD1283" s="7"/>
      <c r="FE1283" s="7"/>
      <c r="FF1283" s="7"/>
      <c r="FG1283" s="7"/>
      <c r="FH1283" s="7"/>
      <c r="FI1283" s="7"/>
      <c r="FJ1283" s="7"/>
      <c r="FK1283" s="7"/>
      <c r="FL1283" s="7"/>
      <c r="FM1283" s="7"/>
      <c r="FN1283" s="7"/>
      <c r="FO1283" s="7"/>
      <c r="FP1283" s="7"/>
      <c r="FQ1283" s="7"/>
      <c r="FR1283" s="7"/>
    </row>
    <row r="1284" ht="15.75" customHeight="1">
      <c r="A1284" s="60"/>
      <c r="B1284" s="60"/>
      <c r="C1284" s="60"/>
      <c r="D1284" s="60"/>
      <c r="E1284" s="60"/>
      <c r="F1284" s="60"/>
      <c r="G1284" s="60"/>
      <c r="H1284" s="60"/>
      <c r="I1284" s="60"/>
      <c r="J1284" s="60"/>
      <c r="K1284" s="60"/>
      <c r="L1284" s="60"/>
      <c r="M1284" s="60"/>
      <c r="N1284" s="60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K1284" s="7"/>
      <c r="BL1284" s="7"/>
      <c r="BM1284" s="7"/>
      <c r="BN1284" s="7"/>
      <c r="BO1284" s="7"/>
      <c r="BP1284" s="7"/>
      <c r="BQ1284" s="7"/>
      <c r="BR1284" s="7"/>
      <c r="BS1284" s="7"/>
      <c r="BT1284" s="7"/>
      <c r="BU1284" s="7"/>
      <c r="BV1284" s="8"/>
      <c r="BW1284" s="8"/>
      <c r="BX1284" s="8"/>
      <c r="BY1284" s="8"/>
      <c r="BZ1284" s="8"/>
      <c r="CA1284" s="8"/>
      <c r="CB1284" s="8"/>
      <c r="CC1284" s="8"/>
      <c r="CD1284" s="8"/>
      <c r="CE1284" s="8"/>
      <c r="CF1284" s="7"/>
      <c r="CG1284" s="7"/>
      <c r="CH1284" s="7"/>
      <c r="CI1284" s="7"/>
      <c r="CJ1284" s="7"/>
      <c r="CK1284" s="7"/>
      <c r="CL1284" s="7"/>
      <c r="CM1284" s="7"/>
      <c r="CN1284" s="7"/>
      <c r="CO1284" s="7"/>
      <c r="CP1284" s="7"/>
      <c r="CQ1284" s="7"/>
      <c r="CR1284" s="7"/>
      <c r="CS1284" s="7"/>
      <c r="CT1284" s="7"/>
      <c r="CU1284" s="7"/>
      <c r="CV1284" s="7"/>
      <c r="CW1284" s="7"/>
      <c r="CX1284" s="7"/>
      <c r="CY1284" s="7"/>
      <c r="CZ1284" s="7"/>
      <c r="DA1284" s="7"/>
      <c r="DB1284" s="7"/>
      <c r="DC1284" s="7"/>
      <c r="DD1284" s="7"/>
      <c r="DE1284" s="7"/>
      <c r="DF1284" s="7"/>
      <c r="DG1284" s="7"/>
      <c r="DH1284" s="7"/>
      <c r="DI1284" s="7"/>
      <c r="DJ1284" s="7"/>
      <c r="DK1284" s="7"/>
      <c r="DL1284" s="7"/>
      <c r="DM1284" s="7"/>
      <c r="DN1284" s="7"/>
      <c r="DO1284" s="7"/>
      <c r="DP1284" s="7"/>
      <c r="DQ1284" s="7"/>
      <c r="DR1284" s="7"/>
      <c r="DS1284" s="7"/>
      <c r="DT1284" s="7"/>
      <c r="DU1284" s="7"/>
      <c r="DV1284" s="8"/>
      <c r="DW1284" s="8"/>
      <c r="DX1284" s="8"/>
      <c r="DY1284" s="8"/>
      <c r="DZ1284" s="8"/>
      <c r="EA1284" s="8"/>
      <c r="EB1284" s="8"/>
      <c r="EC1284" s="8"/>
      <c r="ED1284" s="7"/>
      <c r="EE1284" s="7"/>
      <c r="EF1284" s="7"/>
      <c r="EG1284" s="7"/>
      <c r="EH1284" s="7"/>
      <c r="EI1284" s="7"/>
      <c r="EJ1284" s="7"/>
      <c r="EK1284" s="7"/>
      <c r="EL1284" s="7"/>
      <c r="EM1284" s="7"/>
      <c r="EN1284" s="7"/>
      <c r="EO1284" s="7"/>
      <c r="EP1284" s="7"/>
      <c r="EQ1284" s="7"/>
      <c r="ER1284" s="7"/>
      <c r="ES1284" s="7"/>
      <c r="ET1284" s="7"/>
      <c r="EU1284" s="7"/>
      <c r="EV1284" s="7"/>
      <c r="EW1284" s="7"/>
      <c r="EX1284" s="7"/>
      <c r="EY1284" s="7"/>
      <c r="EZ1284" s="7"/>
      <c r="FA1284" s="7"/>
      <c r="FB1284" s="7"/>
      <c r="FC1284" s="7"/>
      <c r="FD1284" s="7"/>
      <c r="FE1284" s="7"/>
      <c r="FF1284" s="7"/>
      <c r="FG1284" s="7"/>
      <c r="FH1284" s="7"/>
      <c r="FI1284" s="7"/>
      <c r="FJ1284" s="7"/>
      <c r="FK1284" s="7"/>
      <c r="FL1284" s="7"/>
      <c r="FM1284" s="7"/>
      <c r="FN1284" s="7"/>
      <c r="FO1284" s="7"/>
      <c r="FP1284" s="7"/>
      <c r="FQ1284" s="7"/>
      <c r="FR1284" s="7"/>
    </row>
    <row r="1285" ht="15.75" customHeight="1">
      <c r="A1285" s="60"/>
      <c r="B1285" s="60"/>
      <c r="C1285" s="60"/>
      <c r="D1285" s="60"/>
      <c r="E1285" s="60"/>
      <c r="F1285" s="60"/>
      <c r="G1285" s="60"/>
      <c r="H1285" s="60"/>
      <c r="I1285" s="60"/>
      <c r="J1285" s="60"/>
      <c r="K1285" s="60"/>
      <c r="L1285" s="60"/>
      <c r="M1285" s="60"/>
      <c r="N1285" s="60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  <c r="BL1285" s="7"/>
      <c r="BM1285" s="7"/>
      <c r="BN1285" s="7"/>
      <c r="BO1285" s="7"/>
      <c r="BP1285" s="7"/>
      <c r="BQ1285" s="7"/>
      <c r="BR1285" s="7"/>
      <c r="BS1285" s="7"/>
      <c r="BT1285" s="7"/>
      <c r="BU1285" s="7"/>
      <c r="BV1285" s="8"/>
      <c r="BW1285" s="8"/>
      <c r="BX1285" s="8"/>
      <c r="BY1285" s="8"/>
      <c r="BZ1285" s="8"/>
      <c r="CA1285" s="8"/>
      <c r="CB1285" s="8"/>
      <c r="CC1285" s="8"/>
      <c r="CD1285" s="8"/>
      <c r="CE1285" s="8"/>
      <c r="CF1285" s="7"/>
      <c r="CG1285" s="7"/>
      <c r="CH1285" s="7"/>
      <c r="CI1285" s="7"/>
      <c r="CJ1285" s="7"/>
      <c r="CK1285" s="7"/>
      <c r="CL1285" s="7"/>
      <c r="CM1285" s="7"/>
      <c r="CN1285" s="7"/>
      <c r="CO1285" s="7"/>
      <c r="CP1285" s="7"/>
      <c r="CQ1285" s="7"/>
      <c r="CR1285" s="7"/>
      <c r="CS1285" s="7"/>
      <c r="CT1285" s="7"/>
      <c r="CU1285" s="7"/>
      <c r="CV1285" s="7"/>
      <c r="CW1285" s="7"/>
      <c r="CX1285" s="7"/>
      <c r="CY1285" s="7"/>
      <c r="CZ1285" s="7"/>
      <c r="DA1285" s="7"/>
      <c r="DB1285" s="7"/>
      <c r="DC1285" s="7"/>
      <c r="DD1285" s="7"/>
      <c r="DE1285" s="7"/>
      <c r="DF1285" s="7"/>
      <c r="DG1285" s="7"/>
      <c r="DH1285" s="7"/>
      <c r="DI1285" s="7"/>
      <c r="DJ1285" s="7"/>
      <c r="DK1285" s="7"/>
      <c r="DL1285" s="7"/>
      <c r="DM1285" s="7"/>
      <c r="DN1285" s="7"/>
      <c r="DO1285" s="7"/>
      <c r="DP1285" s="7"/>
      <c r="DQ1285" s="7"/>
      <c r="DR1285" s="7"/>
      <c r="DS1285" s="7"/>
      <c r="DT1285" s="7"/>
      <c r="DU1285" s="7"/>
      <c r="DV1285" s="8"/>
      <c r="DW1285" s="8"/>
      <c r="DX1285" s="8"/>
      <c r="DY1285" s="8"/>
      <c r="DZ1285" s="8"/>
      <c r="EA1285" s="8"/>
      <c r="EB1285" s="8"/>
      <c r="EC1285" s="8"/>
      <c r="ED1285" s="7"/>
      <c r="EE1285" s="7"/>
      <c r="EF1285" s="7"/>
      <c r="EG1285" s="7"/>
      <c r="EH1285" s="7"/>
      <c r="EI1285" s="7"/>
      <c r="EJ1285" s="7"/>
      <c r="EK1285" s="7"/>
      <c r="EL1285" s="7"/>
      <c r="EM1285" s="7"/>
      <c r="EN1285" s="7"/>
      <c r="EO1285" s="7"/>
      <c r="EP1285" s="7"/>
      <c r="EQ1285" s="7"/>
      <c r="ER1285" s="7"/>
      <c r="ES1285" s="7"/>
      <c r="ET1285" s="7"/>
      <c r="EU1285" s="7"/>
      <c r="EV1285" s="7"/>
      <c r="EW1285" s="7"/>
      <c r="EX1285" s="7"/>
      <c r="EY1285" s="7"/>
      <c r="EZ1285" s="7"/>
      <c r="FA1285" s="7"/>
      <c r="FB1285" s="7"/>
      <c r="FC1285" s="7"/>
      <c r="FD1285" s="7"/>
      <c r="FE1285" s="7"/>
      <c r="FF1285" s="7"/>
      <c r="FG1285" s="7"/>
      <c r="FH1285" s="7"/>
      <c r="FI1285" s="7"/>
      <c r="FJ1285" s="7"/>
      <c r="FK1285" s="7"/>
      <c r="FL1285" s="7"/>
      <c r="FM1285" s="7"/>
      <c r="FN1285" s="7"/>
      <c r="FO1285" s="7"/>
      <c r="FP1285" s="7"/>
      <c r="FQ1285" s="7"/>
      <c r="FR1285" s="7"/>
    </row>
    <row r="1286" ht="15.75" customHeight="1">
      <c r="A1286" s="60"/>
      <c r="B1286" s="60"/>
      <c r="C1286" s="60"/>
      <c r="D1286" s="60"/>
      <c r="E1286" s="60"/>
      <c r="F1286" s="60"/>
      <c r="G1286" s="60"/>
      <c r="H1286" s="60"/>
      <c r="I1286" s="60"/>
      <c r="J1286" s="60"/>
      <c r="K1286" s="60"/>
      <c r="L1286" s="60"/>
      <c r="M1286" s="60"/>
      <c r="N1286" s="60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7"/>
      <c r="BH1286" s="7"/>
      <c r="BI1286" s="7"/>
      <c r="BJ1286" s="7"/>
      <c r="BK1286" s="7"/>
      <c r="BL1286" s="7"/>
      <c r="BM1286" s="7"/>
      <c r="BN1286" s="7"/>
      <c r="BO1286" s="7"/>
      <c r="BP1286" s="7"/>
      <c r="BQ1286" s="7"/>
      <c r="BR1286" s="7"/>
      <c r="BS1286" s="7"/>
      <c r="BT1286" s="7"/>
      <c r="BU1286" s="7"/>
      <c r="BV1286" s="8"/>
      <c r="BW1286" s="8"/>
      <c r="BX1286" s="8"/>
      <c r="BY1286" s="8"/>
      <c r="BZ1286" s="8"/>
      <c r="CA1286" s="8"/>
      <c r="CB1286" s="8"/>
      <c r="CC1286" s="8"/>
      <c r="CD1286" s="8"/>
      <c r="CE1286" s="8"/>
      <c r="CF1286" s="7"/>
      <c r="CG1286" s="7"/>
      <c r="CH1286" s="7"/>
      <c r="CI1286" s="7"/>
      <c r="CJ1286" s="7"/>
      <c r="CK1286" s="7"/>
      <c r="CL1286" s="7"/>
      <c r="CM1286" s="7"/>
      <c r="CN1286" s="7"/>
      <c r="CO1286" s="7"/>
      <c r="CP1286" s="7"/>
      <c r="CQ1286" s="7"/>
      <c r="CR1286" s="7"/>
      <c r="CS1286" s="7"/>
      <c r="CT1286" s="7"/>
      <c r="CU1286" s="7"/>
      <c r="CV1286" s="7"/>
      <c r="CW1286" s="7"/>
      <c r="CX1286" s="7"/>
      <c r="CY1286" s="7"/>
      <c r="CZ1286" s="7"/>
      <c r="DA1286" s="7"/>
      <c r="DB1286" s="7"/>
      <c r="DC1286" s="7"/>
      <c r="DD1286" s="7"/>
      <c r="DE1286" s="7"/>
      <c r="DF1286" s="7"/>
      <c r="DG1286" s="7"/>
      <c r="DH1286" s="7"/>
      <c r="DI1286" s="7"/>
      <c r="DJ1286" s="7"/>
      <c r="DK1286" s="7"/>
      <c r="DL1286" s="7"/>
      <c r="DM1286" s="7"/>
      <c r="DN1286" s="7"/>
      <c r="DO1286" s="7"/>
      <c r="DP1286" s="7"/>
      <c r="DQ1286" s="7"/>
      <c r="DR1286" s="7"/>
      <c r="DS1286" s="7"/>
      <c r="DT1286" s="7"/>
      <c r="DU1286" s="7"/>
      <c r="DV1286" s="8"/>
      <c r="DW1286" s="8"/>
      <c r="DX1286" s="8"/>
      <c r="DY1286" s="8"/>
      <c r="DZ1286" s="8"/>
      <c r="EA1286" s="8"/>
      <c r="EB1286" s="8"/>
      <c r="EC1286" s="8"/>
      <c r="ED1286" s="7"/>
      <c r="EE1286" s="7"/>
      <c r="EF1286" s="7"/>
      <c r="EG1286" s="7"/>
      <c r="EH1286" s="7"/>
      <c r="EI1286" s="7"/>
      <c r="EJ1286" s="7"/>
      <c r="EK1286" s="7"/>
      <c r="EL1286" s="7"/>
      <c r="EM1286" s="7"/>
      <c r="EN1286" s="7"/>
      <c r="EO1286" s="7"/>
      <c r="EP1286" s="7"/>
      <c r="EQ1286" s="7"/>
      <c r="ER1286" s="7"/>
      <c r="ES1286" s="7"/>
      <c r="ET1286" s="7"/>
      <c r="EU1286" s="7"/>
      <c r="EV1286" s="7"/>
      <c r="EW1286" s="7"/>
      <c r="EX1286" s="7"/>
      <c r="EY1286" s="7"/>
      <c r="EZ1286" s="7"/>
      <c r="FA1286" s="7"/>
      <c r="FB1286" s="7"/>
      <c r="FC1286" s="7"/>
      <c r="FD1286" s="7"/>
      <c r="FE1286" s="7"/>
      <c r="FF1286" s="7"/>
      <c r="FG1286" s="7"/>
      <c r="FH1286" s="7"/>
      <c r="FI1286" s="7"/>
      <c r="FJ1286" s="7"/>
      <c r="FK1286" s="7"/>
      <c r="FL1286" s="7"/>
      <c r="FM1286" s="7"/>
      <c r="FN1286" s="7"/>
      <c r="FO1286" s="7"/>
      <c r="FP1286" s="7"/>
      <c r="FQ1286" s="7"/>
      <c r="FR1286" s="7"/>
    </row>
    <row r="1287" ht="15.75" customHeight="1">
      <c r="A1287" s="60"/>
      <c r="B1287" s="60"/>
      <c r="C1287" s="60"/>
      <c r="D1287" s="60"/>
      <c r="E1287" s="60"/>
      <c r="F1287" s="60"/>
      <c r="G1287" s="60"/>
      <c r="H1287" s="60"/>
      <c r="I1287" s="60"/>
      <c r="J1287" s="60"/>
      <c r="K1287" s="60"/>
      <c r="L1287" s="60"/>
      <c r="M1287" s="60"/>
      <c r="N1287" s="60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  <c r="BP1287" s="7"/>
      <c r="BQ1287" s="7"/>
      <c r="BR1287" s="7"/>
      <c r="BS1287" s="7"/>
      <c r="BT1287" s="7"/>
      <c r="BU1287" s="7"/>
      <c r="BV1287" s="8"/>
      <c r="BW1287" s="8"/>
      <c r="BX1287" s="8"/>
      <c r="BY1287" s="8"/>
      <c r="BZ1287" s="8"/>
      <c r="CA1287" s="8"/>
      <c r="CB1287" s="8"/>
      <c r="CC1287" s="8"/>
      <c r="CD1287" s="8"/>
      <c r="CE1287" s="8"/>
      <c r="CF1287" s="7"/>
      <c r="CG1287" s="7"/>
      <c r="CH1287" s="7"/>
      <c r="CI1287" s="7"/>
      <c r="CJ1287" s="7"/>
      <c r="CK1287" s="7"/>
      <c r="CL1287" s="7"/>
      <c r="CM1287" s="7"/>
      <c r="CN1287" s="7"/>
      <c r="CO1287" s="7"/>
      <c r="CP1287" s="7"/>
      <c r="CQ1287" s="7"/>
      <c r="CR1287" s="7"/>
      <c r="CS1287" s="7"/>
      <c r="CT1287" s="7"/>
      <c r="CU1287" s="7"/>
      <c r="CV1287" s="7"/>
      <c r="CW1287" s="7"/>
      <c r="CX1287" s="7"/>
      <c r="CY1287" s="7"/>
      <c r="CZ1287" s="7"/>
      <c r="DA1287" s="7"/>
      <c r="DB1287" s="7"/>
      <c r="DC1287" s="7"/>
      <c r="DD1287" s="7"/>
      <c r="DE1287" s="7"/>
      <c r="DF1287" s="7"/>
      <c r="DG1287" s="7"/>
      <c r="DH1287" s="7"/>
      <c r="DI1287" s="7"/>
      <c r="DJ1287" s="7"/>
      <c r="DK1287" s="7"/>
      <c r="DL1287" s="7"/>
      <c r="DM1287" s="7"/>
      <c r="DN1287" s="7"/>
      <c r="DO1287" s="7"/>
      <c r="DP1287" s="7"/>
      <c r="DQ1287" s="7"/>
      <c r="DR1287" s="7"/>
      <c r="DS1287" s="7"/>
      <c r="DT1287" s="7"/>
      <c r="DU1287" s="7"/>
      <c r="DV1287" s="8"/>
      <c r="DW1287" s="8"/>
      <c r="DX1287" s="8"/>
      <c r="DY1287" s="8"/>
      <c r="DZ1287" s="8"/>
      <c r="EA1287" s="8"/>
      <c r="EB1287" s="8"/>
      <c r="EC1287" s="8"/>
      <c r="ED1287" s="7"/>
      <c r="EE1287" s="7"/>
      <c r="EF1287" s="7"/>
      <c r="EG1287" s="7"/>
      <c r="EH1287" s="7"/>
      <c r="EI1287" s="7"/>
      <c r="EJ1287" s="7"/>
      <c r="EK1287" s="7"/>
      <c r="EL1287" s="7"/>
      <c r="EM1287" s="7"/>
      <c r="EN1287" s="7"/>
      <c r="EO1287" s="7"/>
      <c r="EP1287" s="7"/>
      <c r="EQ1287" s="7"/>
      <c r="ER1287" s="7"/>
      <c r="ES1287" s="7"/>
      <c r="ET1287" s="7"/>
      <c r="EU1287" s="7"/>
      <c r="EV1287" s="7"/>
      <c r="EW1287" s="7"/>
      <c r="EX1287" s="7"/>
      <c r="EY1287" s="7"/>
      <c r="EZ1287" s="7"/>
      <c r="FA1287" s="7"/>
      <c r="FB1287" s="7"/>
      <c r="FC1287" s="7"/>
      <c r="FD1287" s="7"/>
      <c r="FE1287" s="7"/>
      <c r="FF1287" s="7"/>
      <c r="FG1287" s="7"/>
      <c r="FH1287" s="7"/>
      <c r="FI1287" s="7"/>
      <c r="FJ1287" s="7"/>
      <c r="FK1287" s="7"/>
      <c r="FL1287" s="7"/>
      <c r="FM1287" s="7"/>
      <c r="FN1287" s="7"/>
      <c r="FO1287" s="7"/>
      <c r="FP1287" s="7"/>
      <c r="FQ1287" s="7"/>
      <c r="FR1287" s="7"/>
    </row>
    <row r="1288" ht="15.75" customHeight="1">
      <c r="A1288" s="60"/>
      <c r="B1288" s="60"/>
      <c r="C1288" s="60"/>
      <c r="D1288" s="60"/>
      <c r="E1288" s="60"/>
      <c r="F1288" s="60"/>
      <c r="G1288" s="60"/>
      <c r="H1288" s="60"/>
      <c r="I1288" s="60"/>
      <c r="J1288" s="60"/>
      <c r="K1288" s="60"/>
      <c r="L1288" s="60"/>
      <c r="M1288" s="60"/>
      <c r="N1288" s="60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7"/>
      <c r="BI1288" s="7"/>
      <c r="BJ1288" s="7"/>
      <c r="BK1288" s="7"/>
      <c r="BL1288" s="7"/>
      <c r="BM1288" s="7"/>
      <c r="BN1288" s="7"/>
      <c r="BO1288" s="7"/>
      <c r="BP1288" s="7"/>
      <c r="BQ1288" s="7"/>
      <c r="BR1288" s="7"/>
      <c r="BS1288" s="7"/>
      <c r="BT1288" s="7"/>
      <c r="BU1288" s="7"/>
      <c r="BV1288" s="8"/>
      <c r="BW1288" s="8"/>
      <c r="BX1288" s="8"/>
      <c r="BY1288" s="8"/>
      <c r="BZ1288" s="8"/>
      <c r="CA1288" s="8"/>
      <c r="CB1288" s="8"/>
      <c r="CC1288" s="8"/>
      <c r="CD1288" s="8"/>
      <c r="CE1288" s="8"/>
      <c r="CF1288" s="7"/>
      <c r="CG1288" s="7"/>
      <c r="CH1288" s="7"/>
      <c r="CI1288" s="7"/>
      <c r="CJ1288" s="7"/>
      <c r="CK1288" s="7"/>
      <c r="CL1288" s="7"/>
      <c r="CM1288" s="7"/>
      <c r="CN1288" s="7"/>
      <c r="CO1288" s="7"/>
      <c r="CP1288" s="7"/>
      <c r="CQ1288" s="7"/>
      <c r="CR1288" s="7"/>
      <c r="CS1288" s="7"/>
      <c r="CT1288" s="7"/>
      <c r="CU1288" s="7"/>
      <c r="CV1288" s="7"/>
      <c r="CW1288" s="7"/>
      <c r="CX1288" s="7"/>
      <c r="CY1288" s="7"/>
      <c r="CZ1288" s="7"/>
      <c r="DA1288" s="7"/>
      <c r="DB1288" s="7"/>
      <c r="DC1288" s="7"/>
      <c r="DD1288" s="7"/>
      <c r="DE1288" s="7"/>
      <c r="DF1288" s="7"/>
      <c r="DG1288" s="7"/>
      <c r="DH1288" s="7"/>
      <c r="DI1288" s="7"/>
      <c r="DJ1288" s="7"/>
      <c r="DK1288" s="7"/>
      <c r="DL1288" s="7"/>
      <c r="DM1288" s="7"/>
      <c r="DN1288" s="7"/>
      <c r="DO1288" s="7"/>
      <c r="DP1288" s="7"/>
      <c r="DQ1288" s="7"/>
      <c r="DR1288" s="7"/>
      <c r="DS1288" s="7"/>
      <c r="DT1288" s="7"/>
      <c r="DU1288" s="7"/>
      <c r="DV1288" s="8"/>
      <c r="DW1288" s="8"/>
      <c r="DX1288" s="8"/>
      <c r="DY1288" s="8"/>
      <c r="DZ1288" s="8"/>
      <c r="EA1288" s="8"/>
      <c r="EB1288" s="8"/>
      <c r="EC1288" s="8"/>
      <c r="ED1288" s="7"/>
      <c r="EE1288" s="7"/>
      <c r="EF1288" s="7"/>
      <c r="EG1288" s="7"/>
      <c r="EH1288" s="7"/>
      <c r="EI1288" s="7"/>
      <c r="EJ1288" s="7"/>
      <c r="EK1288" s="7"/>
      <c r="EL1288" s="7"/>
      <c r="EM1288" s="7"/>
      <c r="EN1288" s="7"/>
      <c r="EO1288" s="7"/>
      <c r="EP1288" s="7"/>
      <c r="EQ1288" s="7"/>
      <c r="ER1288" s="7"/>
      <c r="ES1288" s="7"/>
      <c r="ET1288" s="7"/>
      <c r="EU1288" s="7"/>
      <c r="EV1288" s="7"/>
      <c r="EW1288" s="7"/>
      <c r="EX1288" s="7"/>
      <c r="EY1288" s="7"/>
      <c r="EZ1288" s="7"/>
      <c r="FA1288" s="7"/>
      <c r="FB1288" s="7"/>
      <c r="FC1288" s="7"/>
      <c r="FD1288" s="7"/>
      <c r="FE1288" s="7"/>
      <c r="FF1288" s="7"/>
      <c r="FG1288" s="7"/>
      <c r="FH1288" s="7"/>
      <c r="FI1288" s="7"/>
      <c r="FJ1288" s="7"/>
      <c r="FK1288" s="7"/>
      <c r="FL1288" s="7"/>
      <c r="FM1288" s="7"/>
      <c r="FN1288" s="7"/>
      <c r="FO1288" s="7"/>
      <c r="FP1288" s="7"/>
      <c r="FQ1288" s="7"/>
      <c r="FR1288" s="7"/>
    </row>
    <row r="1289" ht="15.75" customHeight="1">
      <c r="A1289" s="60"/>
      <c r="B1289" s="60"/>
      <c r="C1289" s="60"/>
      <c r="D1289" s="60"/>
      <c r="E1289" s="60"/>
      <c r="F1289" s="60"/>
      <c r="G1289" s="60"/>
      <c r="H1289" s="60"/>
      <c r="I1289" s="60"/>
      <c r="J1289" s="60"/>
      <c r="K1289" s="60"/>
      <c r="L1289" s="60"/>
      <c r="M1289" s="60"/>
      <c r="N1289" s="60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  <c r="BM1289" s="7"/>
      <c r="BN1289" s="7"/>
      <c r="BO1289" s="7"/>
      <c r="BP1289" s="7"/>
      <c r="BQ1289" s="7"/>
      <c r="BR1289" s="7"/>
      <c r="BS1289" s="7"/>
      <c r="BT1289" s="7"/>
      <c r="BU1289" s="7"/>
      <c r="BV1289" s="8"/>
      <c r="BW1289" s="8"/>
      <c r="BX1289" s="8"/>
      <c r="BY1289" s="8"/>
      <c r="BZ1289" s="8"/>
      <c r="CA1289" s="8"/>
      <c r="CB1289" s="8"/>
      <c r="CC1289" s="8"/>
      <c r="CD1289" s="8"/>
      <c r="CE1289" s="8"/>
      <c r="CF1289" s="7"/>
      <c r="CG1289" s="7"/>
      <c r="CH1289" s="7"/>
      <c r="CI1289" s="7"/>
      <c r="CJ1289" s="7"/>
      <c r="CK1289" s="7"/>
      <c r="CL1289" s="7"/>
      <c r="CM1289" s="7"/>
      <c r="CN1289" s="7"/>
      <c r="CO1289" s="7"/>
      <c r="CP1289" s="7"/>
      <c r="CQ1289" s="7"/>
      <c r="CR1289" s="7"/>
      <c r="CS1289" s="7"/>
      <c r="CT1289" s="7"/>
      <c r="CU1289" s="7"/>
      <c r="CV1289" s="7"/>
      <c r="CW1289" s="7"/>
      <c r="CX1289" s="7"/>
      <c r="CY1289" s="7"/>
      <c r="CZ1289" s="7"/>
      <c r="DA1289" s="7"/>
      <c r="DB1289" s="7"/>
      <c r="DC1289" s="7"/>
      <c r="DD1289" s="7"/>
      <c r="DE1289" s="7"/>
      <c r="DF1289" s="7"/>
      <c r="DG1289" s="7"/>
      <c r="DH1289" s="7"/>
      <c r="DI1289" s="7"/>
      <c r="DJ1289" s="7"/>
      <c r="DK1289" s="7"/>
      <c r="DL1289" s="7"/>
      <c r="DM1289" s="7"/>
      <c r="DN1289" s="7"/>
      <c r="DO1289" s="7"/>
      <c r="DP1289" s="7"/>
      <c r="DQ1289" s="7"/>
      <c r="DR1289" s="7"/>
      <c r="DS1289" s="7"/>
      <c r="DT1289" s="7"/>
      <c r="DU1289" s="7"/>
      <c r="DV1289" s="8"/>
      <c r="DW1289" s="8"/>
      <c r="DX1289" s="8"/>
      <c r="DY1289" s="8"/>
      <c r="DZ1289" s="8"/>
      <c r="EA1289" s="8"/>
      <c r="EB1289" s="8"/>
      <c r="EC1289" s="8"/>
      <c r="ED1289" s="7"/>
      <c r="EE1289" s="7"/>
      <c r="EF1289" s="7"/>
      <c r="EG1289" s="7"/>
      <c r="EH1289" s="7"/>
      <c r="EI1289" s="7"/>
      <c r="EJ1289" s="7"/>
      <c r="EK1289" s="7"/>
      <c r="EL1289" s="7"/>
      <c r="EM1289" s="7"/>
      <c r="EN1289" s="7"/>
      <c r="EO1289" s="7"/>
      <c r="EP1289" s="7"/>
      <c r="EQ1289" s="7"/>
      <c r="ER1289" s="7"/>
      <c r="ES1289" s="7"/>
      <c r="ET1289" s="7"/>
      <c r="EU1289" s="7"/>
      <c r="EV1289" s="7"/>
      <c r="EW1289" s="7"/>
      <c r="EX1289" s="7"/>
      <c r="EY1289" s="7"/>
      <c r="EZ1289" s="7"/>
      <c r="FA1289" s="7"/>
      <c r="FB1289" s="7"/>
      <c r="FC1289" s="7"/>
      <c r="FD1289" s="7"/>
      <c r="FE1289" s="7"/>
      <c r="FF1289" s="7"/>
      <c r="FG1289" s="7"/>
      <c r="FH1289" s="7"/>
      <c r="FI1289" s="7"/>
      <c r="FJ1289" s="7"/>
      <c r="FK1289" s="7"/>
      <c r="FL1289" s="7"/>
      <c r="FM1289" s="7"/>
      <c r="FN1289" s="7"/>
      <c r="FO1289" s="7"/>
      <c r="FP1289" s="7"/>
      <c r="FQ1289" s="7"/>
      <c r="FR1289" s="7"/>
    </row>
    <row r="1290" ht="15.75" customHeight="1">
      <c r="A1290" s="60"/>
      <c r="B1290" s="60"/>
      <c r="C1290" s="60"/>
      <c r="D1290" s="60"/>
      <c r="E1290" s="60"/>
      <c r="F1290" s="60"/>
      <c r="G1290" s="60"/>
      <c r="H1290" s="60"/>
      <c r="I1290" s="60"/>
      <c r="J1290" s="60"/>
      <c r="K1290" s="60"/>
      <c r="L1290" s="60"/>
      <c r="M1290" s="60"/>
      <c r="N1290" s="60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7"/>
      <c r="BK1290" s="7"/>
      <c r="BL1290" s="7"/>
      <c r="BM1290" s="7"/>
      <c r="BN1290" s="7"/>
      <c r="BO1290" s="7"/>
      <c r="BP1290" s="7"/>
      <c r="BQ1290" s="7"/>
      <c r="BR1290" s="7"/>
      <c r="BS1290" s="7"/>
      <c r="BT1290" s="7"/>
      <c r="BU1290" s="7"/>
      <c r="BV1290" s="8"/>
      <c r="BW1290" s="8"/>
      <c r="BX1290" s="8"/>
      <c r="BY1290" s="8"/>
      <c r="BZ1290" s="8"/>
      <c r="CA1290" s="8"/>
      <c r="CB1290" s="8"/>
      <c r="CC1290" s="8"/>
      <c r="CD1290" s="8"/>
      <c r="CE1290" s="8"/>
      <c r="CF1290" s="7"/>
      <c r="CG1290" s="7"/>
      <c r="CH1290" s="7"/>
      <c r="CI1290" s="7"/>
      <c r="CJ1290" s="7"/>
      <c r="CK1290" s="7"/>
      <c r="CL1290" s="7"/>
      <c r="CM1290" s="7"/>
      <c r="CN1290" s="7"/>
      <c r="CO1290" s="7"/>
      <c r="CP1290" s="7"/>
      <c r="CQ1290" s="7"/>
      <c r="CR1290" s="7"/>
      <c r="CS1290" s="7"/>
      <c r="CT1290" s="7"/>
      <c r="CU1290" s="7"/>
      <c r="CV1290" s="7"/>
      <c r="CW1290" s="7"/>
      <c r="CX1290" s="7"/>
      <c r="CY1290" s="7"/>
      <c r="CZ1290" s="7"/>
      <c r="DA1290" s="7"/>
      <c r="DB1290" s="7"/>
      <c r="DC1290" s="7"/>
      <c r="DD1290" s="7"/>
      <c r="DE1290" s="7"/>
      <c r="DF1290" s="7"/>
      <c r="DG1290" s="7"/>
      <c r="DH1290" s="7"/>
      <c r="DI1290" s="7"/>
      <c r="DJ1290" s="7"/>
      <c r="DK1290" s="7"/>
      <c r="DL1290" s="7"/>
      <c r="DM1290" s="7"/>
      <c r="DN1290" s="7"/>
      <c r="DO1290" s="7"/>
      <c r="DP1290" s="7"/>
      <c r="DQ1290" s="7"/>
      <c r="DR1290" s="7"/>
      <c r="DS1290" s="7"/>
      <c r="DT1290" s="7"/>
      <c r="DU1290" s="7"/>
      <c r="DV1290" s="8"/>
      <c r="DW1290" s="8"/>
      <c r="DX1290" s="8"/>
      <c r="DY1290" s="8"/>
      <c r="DZ1290" s="8"/>
      <c r="EA1290" s="8"/>
      <c r="EB1290" s="8"/>
      <c r="EC1290" s="8"/>
      <c r="ED1290" s="7"/>
      <c r="EE1290" s="7"/>
      <c r="EF1290" s="7"/>
      <c r="EG1290" s="7"/>
      <c r="EH1290" s="7"/>
      <c r="EI1290" s="7"/>
      <c r="EJ1290" s="7"/>
      <c r="EK1290" s="7"/>
      <c r="EL1290" s="7"/>
      <c r="EM1290" s="7"/>
      <c r="EN1290" s="7"/>
      <c r="EO1290" s="7"/>
      <c r="EP1290" s="7"/>
      <c r="EQ1290" s="7"/>
      <c r="ER1290" s="7"/>
      <c r="ES1290" s="7"/>
      <c r="ET1290" s="7"/>
      <c r="EU1290" s="7"/>
      <c r="EV1290" s="7"/>
      <c r="EW1290" s="7"/>
      <c r="EX1290" s="7"/>
      <c r="EY1290" s="7"/>
      <c r="EZ1290" s="7"/>
      <c r="FA1290" s="7"/>
      <c r="FB1290" s="7"/>
      <c r="FC1290" s="7"/>
      <c r="FD1290" s="7"/>
      <c r="FE1290" s="7"/>
      <c r="FF1290" s="7"/>
      <c r="FG1290" s="7"/>
      <c r="FH1290" s="7"/>
      <c r="FI1290" s="7"/>
      <c r="FJ1290" s="7"/>
      <c r="FK1290" s="7"/>
      <c r="FL1290" s="7"/>
      <c r="FM1290" s="7"/>
      <c r="FN1290" s="7"/>
      <c r="FO1290" s="7"/>
      <c r="FP1290" s="7"/>
      <c r="FQ1290" s="7"/>
      <c r="FR1290" s="7"/>
    </row>
    <row r="1291" ht="15.75" customHeight="1">
      <c r="A1291" s="60"/>
      <c r="B1291" s="60"/>
      <c r="C1291" s="60"/>
      <c r="D1291" s="60"/>
      <c r="E1291" s="60"/>
      <c r="F1291" s="60"/>
      <c r="G1291" s="60"/>
      <c r="H1291" s="60"/>
      <c r="I1291" s="60"/>
      <c r="J1291" s="60"/>
      <c r="K1291" s="60"/>
      <c r="L1291" s="60"/>
      <c r="M1291" s="60"/>
      <c r="N1291" s="60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  <c r="BL1291" s="7"/>
      <c r="BM1291" s="7"/>
      <c r="BN1291" s="7"/>
      <c r="BO1291" s="7"/>
      <c r="BP1291" s="7"/>
      <c r="BQ1291" s="7"/>
      <c r="BR1291" s="7"/>
      <c r="BS1291" s="7"/>
      <c r="BT1291" s="7"/>
      <c r="BU1291" s="7"/>
      <c r="BV1291" s="8"/>
      <c r="BW1291" s="8"/>
      <c r="BX1291" s="8"/>
      <c r="BY1291" s="8"/>
      <c r="BZ1291" s="8"/>
      <c r="CA1291" s="8"/>
      <c r="CB1291" s="8"/>
      <c r="CC1291" s="8"/>
      <c r="CD1291" s="8"/>
      <c r="CE1291" s="8"/>
      <c r="CF1291" s="7"/>
      <c r="CG1291" s="7"/>
      <c r="CH1291" s="7"/>
      <c r="CI1291" s="7"/>
      <c r="CJ1291" s="7"/>
      <c r="CK1291" s="7"/>
      <c r="CL1291" s="7"/>
      <c r="CM1291" s="7"/>
      <c r="CN1291" s="7"/>
      <c r="CO1291" s="7"/>
      <c r="CP1291" s="7"/>
      <c r="CQ1291" s="7"/>
      <c r="CR1291" s="7"/>
      <c r="CS1291" s="7"/>
      <c r="CT1291" s="7"/>
      <c r="CU1291" s="7"/>
      <c r="CV1291" s="7"/>
      <c r="CW1291" s="7"/>
      <c r="CX1291" s="7"/>
      <c r="CY1291" s="7"/>
      <c r="CZ1291" s="7"/>
      <c r="DA1291" s="7"/>
      <c r="DB1291" s="7"/>
      <c r="DC1291" s="7"/>
      <c r="DD1291" s="7"/>
      <c r="DE1291" s="7"/>
      <c r="DF1291" s="7"/>
      <c r="DG1291" s="7"/>
      <c r="DH1291" s="7"/>
      <c r="DI1291" s="7"/>
      <c r="DJ1291" s="7"/>
      <c r="DK1291" s="7"/>
      <c r="DL1291" s="7"/>
      <c r="DM1291" s="7"/>
      <c r="DN1291" s="7"/>
      <c r="DO1291" s="7"/>
      <c r="DP1291" s="7"/>
      <c r="DQ1291" s="7"/>
      <c r="DR1291" s="7"/>
      <c r="DS1291" s="7"/>
      <c r="DT1291" s="7"/>
      <c r="DU1291" s="7"/>
      <c r="DV1291" s="8"/>
      <c r="DW1291" s="8"/>
      <c r="DX1291" s="8"/>
      <c r="DY1291" s="8"/>
      <c r="DZ1291" s="8"/>
      <c r="EA1291" s="8"/>
      <c r="EB1291" s="8"/>
      <c r="EC1291" s="8"/>
      <c r="ED1291" s="7"/>
      <c r="EE1291" s="7"/>
      <c r="EF1291" s="7"/>
      <c r="EG1291" s="7"/>
      <c r="EH1291" s="7"/>
      <c r="EI1291" s="7"/>
      <c r="EJ1291" s="7"/>
      <c r="EK1291" s="7"/>
      <c r="EL1291" s="7"/>
      <c r="EM1291" s="7"/>
      <c r="EN1291" s="7"/>
      <c r="EO1291" s="7"/>
      <c r="EP1291" s="7"/>
      <c r="EQ1291" s="7"/>
      <c r="ER1291" s="7"/>
      <c r="ES1291" s="7"/>
      <c r="ET1291" s="7"/>
      <c r="EU1291" s="7"/>
      <c r="EV1291" s="7"/>
      <c r="EW1291" s="7"/>
      <c r="EX1291" s="7"/>
      <c r="EY1291" s="7"/>
      <c r="EZ1291" s="7"/>
      <c r="FA1291" s="7"/>
      <c r="FB1291" s="7"/>
      <c r="FC1291" s="7"/>
      <c r="FD1291" s="7"/>
      <c r="FE1291" s="7"/>
      <c r="FF1291" s="7"/>
      <c r="FG1291" s="7"/>
      <c r="FH1291" s="7"/>
      <c r="FI1291" s="7"/>
      <c r="FJ1291" s="7"/>
      <c r="FK1291" s="7"/>
      <c r="FL1291" s="7"/>
      <c r="FM1291" s="7"/>
      <c r="FN1291" s="7"/>
      <c r="FO1291" s="7"/>
      <c r="FP1291" s="7"/>
      <c r="FQ1291" s="7"/>
      <c r="FR1291" s="7"/>
    </row>
    <row r="1292" ht="15.75" customHeight="1">
      <c r="A1292" s="60"/>
      <c r="B1292" s="60"/>
      <c r="C1292" s="60"/>
      <c r="D1292" s="60"/>
      <c r="E1292" s="60"/>
      <c r="F1292" s="60"/>
      <c r="G1292" s="60"/>
      <c r="H1292" s="60"/>
      <c r="I1292" s="60"/>
      <c r="J1292" s="60"/>
      <c r="K1292" s="60"/>
      <c r="L1292" s="60"/>
      <c r="M1292" s="60"/>
      <c r="N1292" s="60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  <c r="BL1292" s="7"/>
      <c r="BM1292" s="7"/>
      <c r="BN1292" s="7"/>
      <c r="BO1292" s="7"/>
      <c r="BP1292" s="7"/>
      <c r="BQ1292" s="7"/>
      <c r="BR1292" s="7"/>
      <c r="BS1292" s="7"/>
      <c r="BT1292" s="7"/>
      <c r="BU1292" s="7"/>
      <c r="BV1292" s="8"/>
      <c r="BW1292" s="8"/>
      <c r="BX1292" s="8"/>
      <c r="BY1292" s="8"/>
      <c r="BZ1292" s="8"/>
      <c r="CA1292" s="8"/>
      <c r="CB1292" s="8"/>
      <c r="CC1292" s="8"/>
      <c r="CD1292" s="8"/>
      <c r="CE1292" s="8"/>
      <c r="CF1292" s="7"/>
      <c r="CG1292" s="7"/>
      <c r="CH1292" s="7"/>
      <c r="CI1292" s="7"/>
      <c r="CJ1292" s="7"/>
      <c r="CK1292" s="7"/>
      <c r="CL1292" s="7"/>
      <c r="CM1292" s="7"/>
      <c r="CN1292" s="7"/>
      <c r="CO1292" s="7"/>
      <c r="CP1292" s="7"/>
      <c r="CQ1292" s="7"/>
      <c r="CR1292" s="7"/>
      <c r="CS1292" s="7"/>
      <c r="CT1292" s="7"/>
      <c r="CU1292" s="7"/>
      <c r="CV1292" s="7"/>
      <c r="CW1292" s="7"/>
      <c r="CX1292" s="7"/>
      <c r="CY1292" s="7"/>
      <c r="CZ1292" s="7"/>
      <c r="DA1292" s="7"/>
      <c r="DB1292" s="7"/>
      <c r="DC1292" s="7"/>
      <c r="DD1292" s="7"/>
      <c r="DE1292" s="7"/>
      <c r="DF1292" s="7"/>
      <c r="DG1292" s="7"/>
      <c r="DH1292" s="7"/>
      <c r="DI1292" s="7"/>
      <c r="DJ1292" s="7"/>
      <c r="DK1292" s="7"/>
      <c r="DL1292" s="7"/>
      <c r="DM1292" s="7"/>
      <c r="DN1292" s="7"/>
      <c r="DO1292" s="7"/>
      <c r="DP1292" s="7"/>
      <c r="DQ1292" s="7"/>
      <c r="DR1292" s="7"/>
      <c r="DS1292" s="7"/>
      <c r="DT1292" s="7"/>
      <c r="DU1292" s="7"/>
      <c r="DV1292" s="8"/>
      <c r="DW1292" s="8"/>
      <c r="DX1292" s="8"/>
      <c r="DY1292" s="8"/>
      <c r="DZ1292" s="8"/>
      <c r="EA1292" s="8"/>
      <c r="EB1292" s="8"/>
      <c r="EC1292" s="8"/>
      <c r="ED1292" s="7"/>
      <c r="EE1292" s="7"/>
      <c r="EF1292" s="7"/>
      <c r="EG1292" s="7"/>
      <c r="EH1292" s="7"/>
      <c r="EI1292" s="7"/>
      <c r="EJ1292" s="7"/>
      <c r="EK1292" s="7"/>
      <c r="EL1292" s="7"/>
      <c r="EM1292" s="7"/>
      <c r="EN1292" s="7"/>
      <c r="EO1292" s="7"/>
      <c r="EP1292" s="7"/>
      <c r="EQ1292" s="7"/>
      <c r="ER1292" s="7"/>
      <c r="ES1292" s="7"/>
      <c r="ET1292" s="7"/>
      <c r="EU1292" s="7"/>
      <c r="EV1292" s="7"/>
      <c r="EW1292" s="7"/>
      <c r="EX1292" s="7"/>
      <c r="EY1292" s="7"/>
      <c r="EZ1292" s="7"/>
      <c r="FA1292" s="7"/>
      <c r="FB1292" s="7"/>
      <c r="FC1292" s="7"/>
      <c r="FD1292" s="7"/>
      <c r="FE1292" s="7"/>
      <c r="FF1292" s="7"/>
      <c r="FG1292" s="7"/>
      <c r="FH1292" s="7"/>
      <c r="FI1292" s="7"/>
      <c r="FJ1292" s="7"/>
      <c r="FK1292" s="7"/>
      <c r="FL1292" s="7"/>
      <c r="FM1292" s="7"/>
      <c r="FN1292" s="7"/>
      <c r="FO1292" s="7"/>
      <c r="FP1292" s="7"/>
      <c r="FQ1292" s="7"/>
      <c r="FR1292" s="7"/>
    </row>
    <row r="1293" ht="15.75" customHeight="1">
      <c r="A1293" s="60"/>
      <c r="B1293" s="60"/>
      <c r="C1293" s="60"/>
      <c r="D1293" s="60"/>
      <c r="E1293" s="60"/>
      <c r="F1293" s="60"/>
      <c r="G1293" s="60"/>
      <c r="H1293" s="60"/>
      <c r="I1293" s="60"/>
      <c r="J1293" s="60"/>
      <c r="K1293" s="60"/>
      <c r="L1293" s="60"/>
      <c r="M1293" s="60"/>
      <c r="N1293" s="60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K1293" s="7"/>
      <c r="BL1293" s="7"/>
      <c r="BM1293" s="7"/>
      <c r="BN1293" s="7"/>
      <c r="BO1293" s="7"/>
      <c r="BP1293" s="7"/>
      <c r="BQ1293" s="7"/>
      <c r="BR1293" s="7"/>
      <c r="BS1293" s="7"/>
      <c r="BT1293" s="7"/>
      <c r="BU1293" s="7"/>
      <c r="BV1293" s="8"/>
      <c r="BW1293" s="8"/>
      <c r="BX1293" s="8"/>
      <c r="BY1293" s="8"/>
      <c r="BZ1293" s="8"/>
      <c r="CA1293" s="8"/>
      <c r="CB1293" s="8"/>
      <c r="CC1293" s="8"/>
      <c r="CD1293" s="8"/>
      <c r="CE1293" s="8"/>
      <c r="CF1293" s="7"/>
      <c r="CG1293" s="7"/>
      <c r="CH1293" s="7"/>
      <c r="CI1293" s="7"/>
      <c r="CJ1293" s="7"/>
      <c r="CK1293" s="7"/>
      <c r="CL1293" s="7"/>
      <c r="CM1293" s="7"/>
      <c r="CN1293" s="7"/>
      <c r="CO1293" s="7"/>
      <c r="CP1293" s="7"/>
      <c r="CQ1293" s="7"/>
      <c r="CR1293" s="7"/>
      <c r="CS1293" s="7"/>
      <c r="CT1293" s="7"/>
      <c r="CU1293" s="7"/>
      <c r="CV1293" s="7"/>
      <c r="CW1293" s="7"/>
      <c r="CX1293" s="7"/>
      <c r="CY1293" s="7"/>
      <c r="CZ1293" s="7"/>
      <c r="DA1293" s="7"/>
      <c r="DB1293" s="7"/>
      <c r="DC1293" s="7"/>
      <c r="DD1293" s="7"/>
      <c r="DE1293" s="7"/>
      <c r="DF1293" s="7"/>
      <c r="DG1293" s="7"/>
      <c r="DH1293" s="7"/>
      <c r="DI1293" s="7"/>
      <c r="DJ1293" s="7"/>
      <c r="DK1293" s="7"/>
      <c r="DL1293" s="7"/>
      <c r="DM1293" s="7"/>
      <c r="DN1293" s="7"/>
      <c r="DO1293" s="7"/>
      <c r="DP1293" s="7"/>
      <c r="DQ1293" s="7"/>
      <c r="DR1293" s="7"/>
      <c r="DS1293" s="7"/>
      <c r="DT1293" s="7"/>
      <c r="DU1293" s="7"/>
      <c r="DV1293" s="8"/>
      <c r="DW1293" s="8"/>
      <c r="DX1293" s="8"/>
      <c r="DY1293" s="8"/>
      <c r="DZ1293" s="8"/>
      <c r="EA1293" s="8"/>
      <c r="EB1293" s="8"/>
      <c r="EC1293" s="8"/>
      <c r="ED1293" s="7"/>
      <c r="EE1293" s="7"/>
      <c r="EF1293" s="7"/>
      <c r="EG1293" s="7"/>
      <c r="EH1293" s="7"/>
      <c r="EI1293" s="7"/>
      <c r="EJ1293" s="7"/>
      <c r="EK1293" s="7"/>
      <c r="EL1293" s="7"/>
      <c r="EM1293" s="7"/>
      <c r="EN1293" s="7"/>
      <c r="EO1293" s="7"/>
      <c r="EP1293" s="7"/>
      <c r="EQ1293" s="7"/>
      <c r="ER1293" s="7"/>
      <c r="ES1293" s="7"/>
      <c r="ET1293" s="7"/>
      <c r="EU1293" s="7"/>
      <c r="EV1293" s="7"/>
      <c r="EW1293" s="7"/>
      <c r="EX1293" s="7"/>
      <c r="EY1293" s="7"/>
      <c r="EZ1293" s="7"/>
      <c r="FA1293" s="7"/>
      <c r="FB1293" s="7"/>
      <c r="FC1293" s="7"/>
      <c r="FD1293" s="7"/>
      <c r="FE1293" s="7"/>
      <c r="FF1293" s="7"/>
      <c r="FG1293" s="7"/>
      <c r="FH1293" s="7"/>
      <c r="FI1293" s="7"/>
      <c r="FJ1293" s="7"/>
      <c r="FK1293" s="7"/>
      <c r="FL1293" s="7"/>
      <c r="FM1293" s="7"/>
      <c r="FN1293" s="7"/>
      <c r="FO1293" s="7"/>
      <c r="FP1293" s="7"/>
      <c r="FQ1293" s="7"/>
      <c r="FR1293" s="7"/>
    </row>
    <row r="1294" ht="15.75" customHeight="1">
      <c r="A1294" s="60"/>
      <c r="B1294" s="60"/>
      <c r="C1294" s="60"/>
      <c r="D1294" s="60"/>
      <c r="E1294" s="60"/>
      <c r="F1294" s="60"/>
      <c r="G1294" s="60"/>
      <c r="H1294" s="60"/>
      <c r="I1294" s="60"/>
      <c r="J1294" s="60"/>
      <c r="K1294" s="60"/>
      <c r="L1294" s="60"/>
      <c r="M1294" s="60"/>
      <c r="N1294" s="60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  <c r="BM1294" s="7"/>
      <c r="BN1294" s="7"/>
      <c r="BO1294" s="7"/>
      <c r="BP1294" s="7"/>
      <c r="BQ1294" s="7"/>
      <c r="BR1294" s="7"/>
      <c r="BS1294" s="7"/>
      <c r="BT1294" s="7"/>
      <c r="BU1294" s="7"/>
      <c r="BV1294" s="8"/>
      <c r="BW1294" s="8"/>
      <c r="BX1294" s="8"/>
      <c r="BY1294" s="8"/>
      <c r="BZ1294" s="8"/>
      <c r="CA1294" s="8"/>
      <c r="CB1294" s="8"/>
      <c r="CC1294" s="8"/>
      <c r="CD1294" s="8"/>
      <c r="CE1294" s="8"/>
      <c r="CF1294" s="7"/>
      <c r="CG1294" s="7"/>
      <c r="CH1294" s="7"/>
      <c r="CI1294" s="7"/>
      <c r="CJ1294" s="7"/>
      <c r="CK1294" s="7"/>
      <c r="CL1294" s="7"/>
      <c r="CM1294" s="7"/>
      <c r="CN1294" s="7"/>
      <c r="CO1294" s="7"/>
      <c r="CP1294" s="7"/>
      <c r="CQ1294" s="7"/>
      <c r="CR1294" s="7"/>
      <c r="CS1294" s="7"/>
      <c r="CT1294" s="7"/>
      <c r="CU1294" s="7"/>
      <c r="CV1294" s="7"/>
      <c r="CW1294" s="7"/>
      <c r="CX1294" s="7"/>
      <c r="CY1294" s="7"/>
      <c r="CZ1294" s="7"/>
      <c r="DA1294" s="7"/>
      <c r="DB1294" s="7"/>
      <c r="DC1294" s="7"/>
      <c r="DD1294" s="7"/>
      <c r="DE1294" s="7"/>
      <c r="DF1294" s="7"/>
      <c r="DG1294" s="7"/>
      <c r="DH1294" s="7"/>
      <c r="DI1294" s="7"/>
      <c r="DJ1294" s="7"/>
      <c r="DK1294" s="7"/>
      <c r="DL1294" s="7"/>
      <c r="DM1294" s="7"/>
      <c r="DN1294" s="7"/>
      <c r="DO1294" s="7"/>
      <c r="DP1294" s="7"/>
      <c r="DQ1294" s="7"/>
      <c r="DR1294" s="7"/>
      <c r="DS1294" s="7"/>
      <c r="DT1294" s="7"/>
      <c r="DU1294" s="7"/>
      <c r="DV1294" s="8"/>
      <c r="DW1294" s="8"/>
      <c r="DX1294" s="8"/>
      <c r="DY1294" s="8"/>
      <c r="DZ1294" s="8"/>
      <c r="EA1294" s="8"/>
      <c r="EB1294" s="8"/>
      <c r="EC1294" s="8"/>
      <c r="ED1294" s="7"/>
      <c r="EE1294" s="7"/>
      <c r="EF1294" s="7"/>
      <c r="EG1294" s="7"/>
      <c r="EH1294" s="7"/>
      <c r="EI1294" s="7"/>
      <c r="EJ1294" s="7"/>
      <c r="EK1294" s="7"/>
      <c r="EL1294" s="7"/>
      <c r="EM1294" s="7"/>
      <c r="EN1294" s="7"/>
      <c r="EO1294" s="7"/>
      <c r="EP1294" s="7"/>
      <c r="EQ1294" s="7"/>
      <c r="ER1294" s="7"/>
      <c r="ES1294" s="7"/>
      <c r="ET1294" s="7"/>
      <c r="EU1294" s="7"/>
      <c r="EV1294" s="7"/>
      <c r="EW1294" s="7"/>
      <c r="EX1294" s="7"/>
      <c r="EY1294" s="7"/>
      <c r="EZ1294" s="7"/>
      <c r="FA1294" s="7"/>
      <c r="FB1294" s="7"/>
      <c r="FC1294" s="7"/>
      <c r="FD1294" s="7"/>
      <c r="FE1294" s="7"/>
      <c r="FF1294" s="7"/>
      <c r="FG1294" s="7"/>
      <c r="FH1294" s="7"/>
      <c r="FI1294" s="7"/>
      <c r="FJ1294" s="7"/>
      <c r="FK1294" s="7"/>
      <c r="FL1294" s="7"/>
      <c r="FM1294" s="7"/>
      <c r="FN1294" s="7"/>
      <c r="FO1294" s="7"/>
      <c r="FP1294" s="7"/>
      <c r="FQ1294" s="7"/>
      <c r="FR1294" s="7"/>
    </row>
    <row r="1295" ht="15.75" customHeight="1">
      <c r="A1295" s="60"/>
      <c r="B1295" s="60"/>
      <c r="C1295" s="60"/>
      <c r="D1295" s="60"/>
      <c r="E1295" s="60"/>
      <c r="F1295" s="60"/>
      <c r="G1295" s="60"/>
      <c r="H1295" s="60"/>
      <c r="I1295" s="60"/>
      <c r="J1295" s="60"/>
      <c r="K1295" s="60"/>
      <c r="L1295" s="60"/>
      <c r="M1295" s="60"/>
      <c r="N1295" s="60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8"/>
      <c r="BW1295" s="8"/>
      <c r="BX1295" s="8"/>
      <c r="BY1295" s="8"/>
      <c r="BZ1295" s="8"/>
      <c r="CA1295" s="8"/>
      <c r="CB1295" s="8"/>
      <c r="CC1295" s="8"/>
      <c r="CD1295" s="8"/>
      <c r="CE1295" s="8"/>
      <c r="CF1295" s="7"/>
      <c r="CG1295" s="7"/>
      <c r="CH1295" s="7"/>
      <c r="CI1295" s="7"/>
      <c r="CJ1295" s="7"/>
      <c r="CK1295" s="7"/>
      <c r="CL1295" s="7"/>
      <c r="CM1295" s="7"/>
      <c r="CN1295" s="7"/>
      <c r="CO1295" s="7"/>
      <c r="CP1295" s="7"/>
      <c r="CQ1295" s="7"/>
      <c r="CR1295" s="7"/>
      <c r="CS1295" s="7"/>
      <c r="CT1295" s="7"/>
      <c r="CU1295" s="7"/>
      <c r="CV1295" s="7"/>
      <c r="CW1295" s="7"/>
      <c r="CX1295" s="7"/>
      <c r="CY1295" s="7"/>
      <c r="CZ1295" s="7"/>
      <c r="DA1295" s="7"/>
      <c r="DB1295" s="7"/>
      <c r="DC1295" s="7"/>
      <c r="DD1295" s="7"/>
      <c r="DE1295" s="7"/>
      <c r="DF1295" s="7"/>
      <c r="DG1295" s="7"/>
      <c r="DH1295" s="7"/>
      <c r="DI1295" s="7"/>
      <c r="DJ1295" s="7"/>
      <c r="DK1295" s="7"/>
      <c r="DL1295" s="7"/>
      <c r="DM1295" s="7"/>
      <c r="DN1295" s="7"/>
      <c r="DO1295" s="7"/>
      <c r="DP1295" s="7"/>
      <c r="DQ1295" s="7"/>
      <c r="DR1295" s="7"/>
      <c r="DS1295" s="7"/>
      <c r="DT1295" s="7"/>
      <c r="DU1295" s="7"/>
      <c r="DV1295" s="8"/>
      <c r="DW1295" s="8"/>
      <c r="DX1295" s="8"/>
      <c r="DY1295" s="8"/>
      <c r="DZ1295" s="8"/>
      <c r="EA1295" s="8"/>
      <c r="EB1295" s="8"/>
      <c r="EC1295" s="8"/>
      <c r="ED1295" s="7"/>
      <c r="EE1295" s="7"/>
      <c r="EF1295" s="7"/>
      <c r="EG1295" s="7"/>
      <c r="EH1295" s="7"/>
      <c r="EI1295" s="7"/>
      <c r="EJ1295" s="7"/>
      <c r="EK1295" s="7"/>
      <c r="EL1295" s="7"/>
      <c r="EM1295" s="7"/>
      <c r="EN1295" s="7"/>
      <c r="EO1295" s="7"/>
      <c r="EP1295" s="7"/>
      <c r="EQ1295" s="7"/>
      <c r="ER1295" s="7"/>
      <c r="ES1295" s="7"/>
      <c r="ET1295" s="7"/>
      <c r="EU1295" s="7"/>
      <c r="EV1295" s="7"/>
      <c r="EW1295" s="7"/>
      <c r="EX1295" s="7"/>
      <c r="EY1295" s="7"/>
      <c r="EZ1295" s="7"/>
      <c r="FA1295" s="7"/>
      <c r="FB1295" s="7"/>
      <c r="FC1295" s="7"/>
      <c r="FD1295" s="7"/>
      <c r="FE1295" s="7"/>
      <c r="FF1295" s="7"/>
      <c r="FG1295" s="7"/>
      <c r="FH1295" s="7"/>
      <c r="FI1295" s="7"/>
      <c r="FJ1295" s="7"/>
      <c r="FK1295" s="7"/>
      <c r="FL1295" s="7"/>
      <c r="FM1295" s="7"/>
      <c r="FN1295" s="7"/>
      <c r="FO1295" s="7"/>
      <c r="FP1295" s="7"/>
      <c r="FQ1295" s="7"/>
      <c r="FR1295" s="7"/>
    </row>
    <row r="1296" ht="15.75" customHeight="1">
      <c r="A1296" s="60"/>
      <c r="B1296" s="60"/>
      <c r="C1296" s="60"/>
      <c r="D1296" s="60"/>
      <c r="E1296" s="60"/>
      <c r="F1296" s="60"/>
      <c r="G1296" s="60"/>
      <c r="H1296" s="60"/>
      <c r="I1296" s="60"/>
      <c r="J1296" s="60"/>
      <c r="K1296" s="60"/>
      <c r="L1296" s="60"/>
      <c r="M1296" s="60"/>
      <c r="N1296" s="60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  <c r="BM1296" s="7"/>
      <c r="BN1296" s="7"/>
      <c r="BO1296" s="7"/>
      <c r="BP1296" s="7"/>
      <c r="BQ1296" s="7"/>
      <c r="BR1296" s="7"/>
      <c r="BS1296" s="7"/>
      <c r="BT1296" s="7"/>
      <c r="BU1296" s="7"/>
      <c r="BV1296" s="8"/>
      <c r="BW1296" s="8"/>
      <c r="BX1296" s="8"/>
      <c r="BY1296" s="8"/>
      <c r="BZ1296" s="8"/>
      <c r="CA1296" s="8"/>
      <c r="CB1296" s="8"/>
      <c r="CC1296" s="8"/>
      <c r="CD1296" s="8"/>
      <c r="CE1296" s="8"/>
      <c r="CF1296" s="7"/>
      <c r="CG1296" s="7"/>
      <c r="CH1296" s="7"/>
      <c r="CI1296" s="7"/>
      <c r="CJ1296" s="7"/>
      <c r="CK1296" s="7"/>
      <c r="CL1296" s="7"/>
      <c r="CM1296" s="7"/>
      <c r="CN1296" s="7"/>
      <c r="CO1296" s="7"/>
      <c r="CP1296" s="7"/>
      <c r="CQ1296" s="7"/>
      <c r="CR1296" s="7"/>
      <c r="CS1296" s="7"/>
      <c r="CT1296" s="7"/>
      <c r="CU1296" s="7"/>
      <c r="CV1296" s="7"/>
      <c r="CW1296" s="7"/>
      <c r="CX1296" s="7"/>
      <c r="CY1296" s="7"/>
      <c r="CZ1296" s="7"/>
      <c r="DA1296" s="7"/>
      <c r="DB1296" s="7"/>
      <c r="DC1296" s="7"/>
      <c r="DD1296" s="7"/>
      <c r="DE1296" s="7"/>
      <c r="DF1296" s="7"/>
      <c r="DG1296" s="7"/>
      <c r="DH1296" s="7"/>
      <c r="DI1296" s="7"/>
      <c r="DJ1296" s="7"/>
      <c r="DK1296" s="7"/>
      <c r="DL1296" s="7"/>
      <c r="DM1296" s="7"/>
      <c r="DN1296" s="7"/>
      <c r="DO1296" s="7"/>
      <c r="DP1296" s="7"/>
      <c r="DQ1296" s="7"/>
      <c r="DR1296" s="7"/>
      <c r="DS1296" s="7"/>
      <c r="DT1296" s="7"/>
      <c r="DU1296" s="7"/>
      <c r="DV1296" s="8"/>
      <c r="DW1296" s="8"/>
      <c r="DX1296" s="8"/>
      <c r="DY1296" s="8"/>
      <c r="DZ1296" s="8"/>
      <c r="EA1296" s="8"/>
      <c r="EB1296" s="8"/>
      <c r="EC1296" s="8"/>
      <c r="ED1296" s="7"/>
      <c r="EE1296" s="7"/>
      <c r="EF1296" s="7"/>
      <c r="EG1296" s="7"/>
      <c r="EH1296" s="7"/>
      <c r="EI1296" s="7"/>
      <c r="EJ1296" s="7"/>
      <c r="EK1296" s="7"/>
      <c r="EL1296" s="7"/>
      <c r="EM1296" s="7"/>
      <c r="EN1296" s="7"/>
      <c r="EO1296" s="7"/>
      <c r="EP1296" s="7"/>
      <c r="EQ1296" s="7"/>
      <c r="ER1296" s="7"/>
      <c r="ES1296" s="7"/>
      <c r="ET1296" s="7"/>
      <c r="EU1296" s="7"/>
      <c r="EV1296" s="7"/>
      <c r="EW1296" s="7"/>
      <c r="EX1296" s="7"/>
      <c r="EY1296" s="7"/>
      <c r="EZ1296" s="7"/>
      <c r="FA1296" s="7"/>
      <c r="FB1296" s="7"/>
      <c r="FC1296" s="7"/>
      <c r="FD1296" s="7"/>
      <c r="FE1296" s="7"/>
      <c r="FF1296" s="7"/>
      <c r="FG1296" s="7"/>
      <c r="FH1296" s="7"/>
      <c r="FI1296" s="7"/>
      <c r="FJ1296" s="7"/>
      <c r="FK1296" s="7"/>
      <c r="FL1296" s="7"/>
      <c r="FM1296" s="7"/>
      <c r="FN1296" s="7"/>
      <c r="FO1296" s="7"/>
      <c r="FP1296" s="7"/>
      <c r="FQ1296" s="7"/>
      <c r="FR1296" s="7"/>
    </row>
    <row r="1297" ht="15.75" customHeight="1">
      <c r="A1297" s="60"/>
      <c r="B1297" s="60"/>
      <c r="C1297" s="60"/>
      <c r="D1297" s="60"/>
      <c r="E1297" s="60"/>
      <c r="F1297" s="60"/>
      <c r="G1297" s="60"/>
      <c r="H1297" s="60"/>
      <c r="I1297" s="60"/>
      <c r="J1297" s="60"/>
      <c r="K1297" s="60"/>
      <c r="L1297" s="60"/>
      <c r="M1297" s="60"/>
      <c r="N1297" s="60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  <c r="BL1297" s="7"/>
      <c r="BM1297" s="7"/>
      <c r="BN1297" s="7"/>
      <c r="BO1297" s="7"/>
      <c r="BP1297" s="7"/>
      <c r="BQ1297" s="7"/>
      <c r="BR1297" s="7"/>
      <c r="BS1297" s="7"/>
      <c r="BT1297" s="7"/>
      <c r="BU1297" s="7"/>
      <c r="BV1297" s="8"/>
      <c r="BW1297" s="8"/>
      <c r="BX1297" s="8"/>
      <c r="BY1297" s="8"/>
      <c r="BZ1297" s="8"/>
      <c r="CA1297" s="8"/>
      <c r="CB1297" s="8"/>
      <c r="CC1297" s="8"/>
      <c r="CD1297" s="8"/>
      <c r="CE1297" s="8"/>
      <c r="CF1297" s="7"/>
      <c r="CG1297" s="7"/>
      <c r="CH1297" s="7"/>
      <c r="CI1297" s="7"/>
      <c r="CJ1297" s="7"/>
      <c r="CK1297" s="7"/>
      <c r="CL1297" s="7"/>
      <c r="CM1297" s="7"/>
      <c r="CN1297" s="7"/>
      <c r="CO1297" s="7"/>
      <c r="CP1297" s="7"/>
      <c r="CQ1297" s="7"/>
      <c r="CR1297" s="7"/>
      <c r="CS1297" s="7"/>
      <c r="CT1297" s="7"/>
      <c r="CU1297" s="7"/>
      <c r="CV1297" s="7"/>
      <c r="CW1297" s="7"/>
      <c r="CX1297" s="7"/>
      <c r="CY1297" s="7"/>
      <c r="CZ1297" s="7"/>
      <c r="DA1297" s="7"/>
      <c r="DB1297" s="7"/>
      <c r="DC1297" s="7"/>
      <c r="DD1297" s="7"/>
      <c r="DE1297" s="7"/>
      <c r="DF1297" s="7"/>
      <c r="DG1297" s="7"/>
      <c r="DH1297" s="7"/>
      <c r="DI1297" s="7"/>
      <c r="DJ1297" s="7"/>
      <c r="DK1297" s="7"/>
      <c r="DL1297" s="7"/>
      <c r="DM1297" s="7"/>
      <c r="DN1297" s="7"/>
      <c r="DO1297" s="7"/>
      <c r="DP1297" s="7"/>
      <c r="DQ1297" s="7"/>
      <c r="DR1297" s="7"/>
      <c r="DS1297" s="7"/>
      <c r="DT1297" s="7"/>
      <c r="DU1297" s="7"/>
      <c r="DV1297" s="8"/>
      <c r="DW1297" s="8"/>
      <c r="DX1297" s="8"/>
      <c r="DY1297" s="8"/>
      <c r="DZ1297" s="8"/>
      <c r="EA1297" s="8"/>
      <c r="EB1297" s="8"/>
      <c r="EC1297" s="8"/>
      <c r="ED1297" s="7"/>
      <c r="EE1297" s="7"/>
      <c r="EF1297" s="7"/>
      <c r="EG1297" s="7"/>
      <c r="EH1297" s="7"/>
      <c r="EI1297" s="7"/>
      <c r="EJ1297" s="7"/>
      <c r="EK1297" s="7"/>
      <c r="EL1297" s="7"/>
      <c r="EM1297" s="7"/>
      <c r="EN1297" s="7"/>
      <c r="EO1297" s="7"/>
      <c r="EP1297" s="7"/>
      <c r="EQ1297" s="7"/>
      <c r="ER1297" s="7"/>
      <c r="ES1297" s="7"/>
      <c r="ET1297" s="7"/>
      <c r="EU1297" s="7"/>
      <c r="EV1297" s="7"/>
      <c r="EW1297" s="7"/>
      <c r="EX1297" s="7"/>
      <c r="EY1297" s="7"/>
      <c r="EZ1297" s="7"/>
      <c r="FA1297" s="7"/>
      <c r="FB1297" s="7"/>
      <c r="FC1297" s="7"/>
      <c r="FD1297" s="7"/>
      <c r="FE1297" s="7"/>
      <c r="FF1297" s="7"/>
      <c r="FG1297" s="7"/>
      <c r="FH1297" s="7"/>
      <c r="FI1297" s="7"/>
      <c r="FJ1297" s="7"/>
      <c r="FK1297" s="7"/>
      <c r="FL1297" s="7"/>
      <c r="FM1297" s="7"/>
      <c r="FN1297" s="7"/>
      <c r="FO1297" s="7"/>
      <c r="FP1297" s="7"/>
      <c r="FQ1297" s="7"/>
      <c r="FR1297" s="7"/>
    </row>
    <row r="1298" ht="15.75" customHeight="1">
      <c r="A1298" s="60"/>
      <c r="B1298" s="60"/>
      <c r="C1298" s="60"/>
      <c r="D1298" s="60"/>
      <c r="E1298" s="60"/>
      <c r="F1298" s="60"/>
      <c r="G1298" s="60"/>
      <c r="H1298" s="60"/>
      <c r="I1298" s="60"/>
      <c r="J1298" s="60"/>
      <c r="K1298" s="60"/>
      <c r="L1298" s="60"/>
      <c r="M1298" s="60"/>
      <c r="N1298" s="60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  <c r="BL1298" s="7"/>
      <c r="BM1298" s="7"/>
      <c r="BN1298" s="7"/>
      <c r="BO1298" s="7"/>
      <c r="BP1298" s="7"/>
      <c r="BQ1298" s="7"/>
      <c r="BR1298" s="7"/>
      <c r="BS1298" s="7"/>
      <c r="BT1298" s="7"/>
      <c r="BU1298" s="7"/>
      <c r="BV1298" s="8"/>
      <c r="BW1298" s="8"/>
      <c r="BX1298" s="8"/>
      <c r="BY1298" s="8"/>
      <c r="BZ1298" s="8"/>
      <c r="CA1298" s="8"/>
      <c r="CB1298" s="8"/>
      <c r="CC1298" s="8"/>
      <c r="CD1298" s="8"/>
      <c r="CE1298" s="8"/>
      <c r="CF1298" s="7"/>
      <c r="CG1298" s="7"/>
      <c r="CH1298" s="7"/>
      <c r="CI1298" s="7"/>
      <c r="CJ1298" s="7"/>
      <c r="CK1298" s="7"/>
      <c r="CL1298" s="7"/>
      <c r="CM1298" s="7"/>
      <c r="CN1298" s="7"/>
      <c r="CO1298" s="7"/>
      <c r="CP1298" s="7"/>
      <c r="CQ1298" s="7"/>
      <c r="CR1298" s="7"/>
      <c r="CS1298" s="7"/>
      <c r="CT1298" s="7"/>
      <c r="CU1298" s="7"/>
      <c r="CV1298" s="7"/>
      <c r="CW1298" s="7"/>
      <c r="CX1298" s="7"/>
      <c r="CY1298" s="7"/>
      <c r="CZ1298" s="7"/>
      <c r="DA1298" s="7"/>
      <c r="DB1298" s="7"/>
      <c r="DC1298" s="7"/>
      <c r="DD1298" s="7"/>
      <c r="DE1298" s="7"/>
      <c r="DF1298" s="7"/>
      <c r="DG1298" s="7"/>
      <c r="DH1298" s="7"/>
      <c r="DI1298" s="7"/>
      <c r="DJ1298" s="7"/>
      <c r="DK1298" s="7"/>
      <c r="DL1298" s="7"/>
      <c r="DM1298" s="7"/>
      <c r="DN1298" s="7"/>
      <c r="DO1298" s="7"/>
      <c r="DP1298" s="7"/>
      <c r="DQ1298" s="7"/>
      <c r="DR1298" s="7"/>
      <c r="DS1298" s="7"/>
      <c r="DT1298" s="7"/>
      <c r="DU1298" s="7"/>
      <c r="DV1298" s="8"/>
      <c r="DW1298" s="8"/>
      <c r="DX1298" s="8"/>
      <c r="DY1298" s="8"/>
      <c r="DZ1298" s="8"/>
      <c r="EA1298" s="8"/>
      <c r="EB1298" s="8"/>
      <c r="EC1298" s="8"/>
      <c r="ED1298" s="7"/>
      <c r="EE1298" s="7"/>
      <c r="EF1298" s="7"/>
      <c r="EG1298" s="7"/>
      <c r="EH1298" s="7"/>
      <c r="EI1298" s="7"/>
      <c r="EJ1298" s="7"/>
      <c r="EK1298" s="7"/>
      <c r="EL1298" s="7"/>
      <c r="EM1298" s="7"/>
      <c r="EN1298" s="7"/>
      <c r="EO1298" s="7"/>
      <c r="EP1298" s="7"/>
      <c r="EQ1298" s="7"/>
      <c r="ER1298" s="7"/>
      <c r="ES1298" s="7"/>
      <c r="ET1298" s="7"/>
      <c r="EU1298" s="7"/>
      <c r="EV1298" s="7"/>
      <c r="EW1298" s="7"/>
      <c r="EX1298" s="7"/>
      <c r="EY1298" s="7"/>
      <c r="EZ1298" s="7"/>
      <c r="FA1298" s="7"/>
      <c r="FB1298" s="7"/>
      <c r="FC1298" s="7"/>
      <c r="FD1298" s="7"/>
      <c r="FE1298" s="7"/>
      <c r="FF1298" s="7"/>
      <c r="FG1298" s="7"/>
      <c r="FH1298" s="7"/>
      <c r="FI1298" s="7"/>
      <c r="FJ1298" s="7"/>
      <c r="FK1298" s="7"/>
      <c r="FL1298" s="7"/>
      <c r="FM1298" s="7"/>
      <c r="FN1298" s="7"/>
      <c r="FO1298" s="7"/>
      <c r="FP1298" s="7"/>
      <c r="FQ1298" s="7"/>
      <c r="FR1298" s="7"/>
    </row>
    <row r="1299" ht="15.75" customHeight="1">
      <c r="A1299" s="60"/>
      <c r="B1299" s="60"/>
      <c r="C1299" s="60"/>
      <c r="D1299" s="60"/>
      <c r="E1299" s="60"/>
      <c r="F1299" s="60"/>
      <c r="G1299" s="60"/>
      <c r="H1299" s="60"/>
      <c r="I1299" s="60"/>
      <c r="J1299" s="60"/>
      <c r="K1299" s="60"/>
      <c r="L1299" s="60"/>
      <c r="M1299" s="60"/>
      <c r="N1299" s="60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  <c r="BN1299" s="7"/>
      <c r="BO1299" s="7"/>
      <c r="BP1299" s="7"/>
      <c r="BQ1299" s="7"/>
      <c r="BR1299" s="7"/>
      <c r="BS1299" s="7"/>
      <c r="BT1299" s="7"/>
      <c r="BU1299" s="7"/>
      <c r="BV1299" s="8"/>
      <c r="BW1299" s="8"/>
      <c r="BX1299" s="8"/>
      <c r="BY1299" s="8"/>
      <c r="BZ1299" s="8"/>
      <c r="CA1299" s="8"/>
      <c r="CB1299" s="8"/>
      <c r="CC1299" s="8"/>
      <c r="CD1299" s="8"/>
      <c r="CE1299" s="8"/>
      <c r="CF1299" s="7"/>
      <c r="CG1299" s="7"/>
      <c r="CH1299" s="7"/>
      <c r="CI1299" s="7"/>
      <c r="CJ1299" s="7"/>
      <c r="CK1299" s="7"/>
      <c r="CL1299" s="7"/>
      <c r="CM1299" s="7"/>
      <c r="CN1299" s="7"/>
      <c r="CO1299" s="7"/>
      <c r="CP1299" s="7"/>
      <c r="CQ1299" s="7"/>
      <c r="CR1299" s="7"/>
      <c r="CS1299" s="7"/>
      <c r="CT1299" s="7"/>
      <c r="CU1299" s="7"/>
      <c r="CV1299" s="7"/>
      <c r="CW1299" s="7"/>
      <c r="CX1299" s="7"/>
      <c r="CY1299" s="7"/>
      <c r="CZ1299" s="7"/>
      <c r="DA1299" s="7"/>
      <c r="DB1299" s="7"/>
      <c r="DC1299" s="7"/>
      <c r="DD1299" s="7"/>
      <c r="DE1299" s="7"/>
      <c r="DF1299" s="7"/>
      <c r="DG1299" s="7"/>
      <c r="DH1299" s="7"/>
      <c r="DI1299" s="7"/>
      <c r="DJ1299" s="7"/>
      <c r="DK1299" s="7"/>
      <c r="DL1299" s="7"/>
      <c r="DM1299" s="7"/>
      <c r="DN1299" s="7"/>
      <c r="DO1299" s="7"/>
      <c r="DP1299" s="7"/>
      <c r="DQ1299" s="7"/>
      <c r="DR1299" s="7"/>
      <c r="DS1299" s="7"/>
      <c r="DT1299" s="7"/>
      <c r="DU1299" s="7"/>
      <c r="DV1299" s="8"/>
      <c r="DW1299" s="8"/>
      <c r="DX1299" s="8"/>
      <c r="DY1299" s="8"/>
      <c r="DZ1299" s="8"/>
      <c r="EA1299" s="8"/>
      <c r="EB1299" s="8"/>
      <c r="EC1299" s="8"/>
      <c r="ED1299" s="7"/>
      <c r="EE1299" s="7"/>
      <c r="EF1299" s="7"/>
      <c r="EG1299" s="7"/>
      <c r="EH1299" s="7"/>
      <c r="EI1299" s="7"/>
      <c r="EJ1299" s="7"/>
      <c r="EK1299" s="7"/>
      <c r="EL1299" s="7"/>
      <c r="EM1299" s="7"/>
      <c r="EN1299" s="7"/>
      <c r="EO1299" s="7"/>
      <c r="EP1299" s="7"/>
      <c r="EQ1299" s="7"/>
      <c r="ER1299" s="7"/>
      <c r="ES1299" s="7"/>
      <c r="ET1299" s="7"/>
      <c r="EU1299" s="7"/>
      <c r="EV1299" s="7"/>
      <c r="EW1299" s="7"/>
      <c r="EX1299" s="7"/>
      <c r="EY1299" s="7"/>
      <c r="EZ1299" s="7"/>
      <c r="FA1299" s="7"/>
      <c r="FB1299" s="7"/>
      <c r="FC1299" s="7"/>
      <c r="FD1299" s="7"/>
      <c r="FE1299" s="7"/>
      <c r="FF1299" s="7"/>
      <c r="FG1299" s="7"/>
      <c r="FH1299" s="7"/>
      <c r="FI1299" s="7"/>
      <c r="FJ1299" s="7"/>
      <c r="FK1299" s="7"/>
      <c r="FL1299" s="7"/>
      <c r="FM1299" s="7"/>
      <c r="FN1299" s="7"/>
      <c r="FO1299" s="7"/>
      <c r="FP1299" s="7"/>
      <c r="FQ1299" s="7"/>
      <c r="FR1299" s="7"/>
    </row>
    <row r="1300" ht="15.75" customHeight="1">
      <c r="A1300" s="60"/>
      <c r="B1300" s="60"/>
      <c r="C1300" s="60"/>
      <c r="D1300" s="60"/>
      <c r="E1300" s="60"/>
      <c r="F1300" s="60"/>
      <c r="G1300" s="60"/>
      <c r="H1300" s="60"/>
      <c r="I1300" s="60"/>
      <c r="J1300" s="60"/>
      <c r="K1300" s="60"/>
      <c r="L1300" s="60"/>
      <c r="M1300" s="60"/>
      <c r="N1300" s="60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  <c r="BL1300" s="7"/>
      <c r="BM1300" s="7"/>
      <c r="BN1300" s="7"/>
      <c r="BO1300" s="7"/>
      <c r="BP1300" s="7"/>
      <c r="BQ1300" s="7"/>
      <c r="BR1300" s="7"/>
      <c r="BS1300" s="7"/>
      <c r="BT1300" s="7"/>
      <c r="BU1300" s="7"/>
      <c r="BV1300" s="8"/>
      <c r="BW1300" s="8"/>
      <c r="BX1300" s="8"/>
      <c r="BY1300" s="8"/>
      <c r="BZ1300" s="8"/>
      <c r="CA1300" s="8"/>
      <c r="CB1300" s="8"/>
      <c r="CC1300" s="8"/>
      <c r="CD1300" s="8"/>
      <c r="CE1300" s="8"/>
      <c r="CF1300" s="7"/>
      <c r="CG1300" s="7"/>
      <c r="CH1300" s="7"/>
      <c r="CI1300" s="7"/>
      <c r="CJ1300" s="7"/>
      <c r="CK1300" s="7"/>
      <c r="CL1300" s="7"/>
      <c r="CM1300" s="7"/>
      <c r="CN1300" s="7"/>
      <c r="CO1300" s="7"/>
      <c r="CP1300" s="7"/>
      <c r="CQ1300" s="7"/>
      <c r="CR1300" s="7"/>
      <c r="CS1300" s="7"/>
      <c r="CT1300" s="7"/>
      <c r="CU1300" s="7"/>
      <c r="CV1300" s="7"/>
      <c r="CW1300" s="7"/>
      <c r="CX1300" s="7"/>
      <c r="CY1300" s="7"/>
      <c r="CZ1300" s="7"/>
      <c r="DA1300" s="7"/>
      <c r="DB1300" s="7"/>
      <c r="DC1300" s="7"/>
      <c r="DD1300" s="7"/>
      <c r="DE1300" s="7"/>
      <c r="DF1300" s="7"/>
      <c r="DG1300" s="7"/>
      <c r="DH1300" s="7"/>
      <c r="DI1300" s="7"/>
      <c r="DJ1300" s="7"/>
      <c r="DK1300" s="7"/>
      <c r="DL1300" s="7"/>
      <c r="DM1300" s="7"/>
      <c r="DN1300" s="7"/>
      <c r="DO1300" s="7"/>
      <c r="DP1300" s="7"/>
      <c r="DQ1300" s="7"/>
      <c r="DR1300" s="7"/>
      <c r="DS1300" s="7"/>
      <c r="DT1300" s="7"/>
      <c r="DU1300" s="7"/>
      <c r="DV1300" s="8"/>
      <c r="DW1300" s="8"/>
      <c r="DX1300" s="8"/>
      <c r="DY1300" s="8"/>
      <c r="DZ1300" s="8"/>
      <c r="EA1300" s="8"/>
      <c r="EB1300" s="8"/>
      <c r="EC1300" s="8"/>
      <c r="ED1300" s="7"/>
      <c r="EE1300" s="7"/>
      <c r="EF1300" s="7"/>
      <c r="EG1300" s="7"/>
      <c r="EH1300" s="7"/>
      <c r="EI1300" s="7"/>
      <c r="EJ1300" s="7"/>
      <c r="EK1300" s="7"/>
      <c r="EL1300" s="7"/>
      <c r="EM1300" s="7"/>
      <c r="EN1300" s="7"/>
      <c r="EO1300" s="7"/>
      <c r="EP1300" s="7"/>
      <c r="EQ1300" s="7"/>
      <c r="ER1300" s="7"/>
      <c r="ES1300" s="7"/>
      <c r="ET1300" s="7"/>
      <c r="EU1300" s="7"/>
      <c r="EV1300" s="7"/>
      <c r="EW1300" s="7"/>
      <c r="EX1300" s="7"/>
      <c r="EY1300" s="7"/>
      <c r="EZ1300" s="7"/>
      <c r="FA1300" s="7"/>
      <c r="FB1300" s="7"/>
      <c r="FC1300" s="7"/>
      <c r="FD1300" s="7"/>
      <c r="FE1300" s="7"/>
      <c r="FF1300" s="7"/>
      <c r="FG1300" s="7"/>
      <c r="FH1300" s="7"/>
      <c r="FI1300" s="7"/>
      <c r="FJ1300" s="7"/>
      <c r="FK1300" s="7"/>
      <c r="FL1300" s="7"/>
      <c r="FM1300" s="7"/>
      <c r="FN1300" s="7"/>
      <c r="FO1300" s="7"/>
      <c r="FP1300" s="7"/>
      <c r="FQ1300" s="7"/>
      <c r="FR1300" s="7"/>
    </row>
    <row r="1301" ht="15.75" customHeight="1">
      <c r="A1301" s="60"/>
      <c r="B1301" s="60"/>
      <c r="C1301" s="60"/>
      <c r="D1301" s="60"/>
      <c r="E1301" s="60"/>
      <c r="F1301" s="60"/>
      <c r="G1301" s="60"/>
      <c r="H1301" s="60"/>
      <c r="I1301" s="60"/>
      <c r="J1301" s="60"/>
      <c r="K1301" s="60"/>
      <c r="L1301" s="60"/>
      <c r="M1301" s="60"/>
      <c r="N1301" s="60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K1301" s="7"/>
      <c r="BL1301" s="7"/>
      <c r="BM1301" s="7"/>
      <c r="BN1301" s="7"/>
      <c r="BO1301" s="7"/>
      <c r="BP1301" s="7"/>
      <c r="BQ1301" s="7"/>
      <c r="BR1301" s="7"/>
      <c r="BS1301" s="7"/>
      <c r="BT1301" s="7"/>
      <c r="BU1301" s="7"/>
      <c r="BV1301" s="8"/>
      <c r="BW1301" s="8"/>
      <c r="BX1301" s="8"/>
      <c r="BY1301" s="8"/>
      <c r="BZ1301" s="8"/>
      <c r="CA1301" s="8"/>
      <c r="CB1301" s="8"/>
      <c r="CC1301" s="8"/>
      <c r="CD1301" s="8"/>
      <c r="CE1301" s="8"/>
      <c r="CF1301" s="7"/>
      <c r="CG1301" s="7"/>
      <c r="CH1301" s="7"/>
      <c r="CI1301" s="7"/>
      <c r="CJ1301" s="7"/>
      <c r="CK1301" s="7"/>
      <c r="CL1301" s="7"/>
      <c r="CM1301" s="7"/>
      <c r="CN1301" s="7"/>
      <c r="CO1301" s="7"/>
      <c r="CP1301" s="7"/>
      <c r="CQ1301" s="7"/>
      <c r="CR1301" s="7"/>
      <c r="CS1301" s="7"/>
      <c r="CT1301" s="7"/>
      <c r="CU1301" s="7"/>
      <c r="CV1301" s="7"/>
      <c r="CW1301" s="7"/>
      <c r="CX1301" s="7"/>
      <c r="CY1301" s="7"/>
      <c r="CZ1301" s="7"/>
      <c r="DA1301" s="7"/>
      <c r="DB1301" s="7"/>
      <c r="DC1301" s="7"/>
      <c r="DD1301" s="7"/>
      <c r="DE1301" s="7"/>
      <c r="DF1301" s="7"/>
      <c r="DG1301" s="7"/>
      <c r="DH1301" s="7"/>
      <c r="DI1301" s="7"/>
      <c r="DJ1301" s="7"/>
      <c r="DK1301" s="7"/>
      <c r="DL1301" s="7"/>
      <c r="DM1301" s="7"/>
      <c r="DN1301" s="7"/>
      <c r="DO1301" s="7"/>
      <c r="DP1301" s="7"/>
      <c r="DQ1301" s="7"/>
      <c r="DR1301" s="7"/>
      <c r="DS1301" s="7"/>
      <c r="DT1301" s="7"/>
      <c r="DU1301" s="7"/>
      <c r="DV1301" s="8"/>
      <c r="DW1301" s="8"/>
      <c r="DX1301" s="8"/>
      <c r="DY1301" s="8"/>
      <c r="DZ1301" s="8"/>
      <c r="EA1301" s="8"/>
      <c r="EB1301" s="8"/>
      <c r="EC1301" s="8"/>
      <c r="ED1301" s="7"/>
      <c r="EE1301" s="7"/>
      <c r="EF1301" s="7"/>
      <c r="EG1301" s="7"/>
      <c r="EH1301" s="7"/>
      <c r="EI1301" s="7"/>
      <c r="EJ1301" s="7"/>
      <c r="EK1301" s="7"/>
      <c r="EL1301" s="7"/>
      <c r="EM1301" s="7"/>
      <c r="EN1301" s="7"/>
      <c r="EO1301" s="7"/>
      <c r="EP1301" s="7"/>
      <c r="EQ1301" s="7"/>
      <c r="ER1301" s="7"/>
      <c r="ES1301" s="7"/>
      <c r="ET1301" s="7"/>
      <c r="EU1301" s="7"/>
      <c r="EV1301" s="7"/>
      <c r="EW1301" s="7"/>
      <c r="EX1301" s="7"/>
      <c r="EY1301" s="7"/>
      <c r="EZ1301" s="7"/>
      <c r="FA1301" s="7"/>
      <c r="FB1301" s="7"/>
      <c r="FC1301" s="7"/>
      <c r="FD1301" s="7"/>
      <c r="FE1301" s="7"/>
      <c r="FF1301" s="7"/>
      <c r="FG1301" s="7"/>
      <c r="FH1301" s="7"/>
      <c r="FI1301" s="7"/>
      <c r="FJ1301" s="7"/>
      <c r="FK1301" s="7"/>
      <c r="FL1301" s="7"/>
      <c r="FM1301" s="7"/>
      <c r="FN1301" s="7"/>
      <c r="FO1301" s="7"/>
      <c r="FP1301" s="7"/>
      <c r="FQ1301" s="7"/>
      <c r="FR1301" s="7"/>
    </row>
    <row r="1302" ht="15.75" customHeight="1">
      <c r="A1302" s="60"/>
      <c r="B1302" s="60"/>
      <c r="C1302" s="60"/>
      <c r="D1302" s="60"/>
      <c r="E1302" s="60"/>
      <c r="F1302" s="60"/>
      <c r="G1302" s="60"/>
      <c r="H1302" s="60"/>
      <c r="I1302" s="60"/>
      <c r="J1302" s="60"/>
      <c r="K1302" s="60"/>
      <c r="L1302" s="60"/>
      <c r="M1302" s="60"/>
      <c r="N1302" s="60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  <c r="BM1302" s="7"/>
      <c r="BN1302" s="7"/>
      <c r="BO1302" s="7"/>
      <c r="BP1302" s="7"/>
      <c r="BQ1302" s="7"/>
      <c r="BR1302" s="7"/>
      <c r="BS1302" s="7"/>
      <c r="BT1302" s="7"/>
      <c r="BU1302" s="7"/>
      <c r="BV1302" s="8"/>
      <c r="BW1302" s="8"/>
      <c r="BX1302" s="8"/>
      <c r="BY1302" s="8"/>
      <c r="BZ1302" s="8"/>
      <c r="CA1302" s="8"/>
      <c r="CB1302" s="8"/>
      <c r="CC1302" s="8"/>
      <c r="CD1302" s="8"/>
      <c r="CE1302" s="8"/>
      <c r="CF1302" s="7"/>
      <c r="CG1302" s="7"/>
      <c r="CH1302" s="7"/>
      <c r="CI1302" s="7"/>
      <c r="CJ1302" s="7"/>
      <c r="CK1302" s="7"/>
      <c r="CL1302" s="7"/>
      <c r="CM1302" s="7"/>
      <c r="CN1302" s="7"/>
      <c r="CO1302" s="7"/>
      <c r="CP1302" s="7"/>
      <c r="CQ1302" s="7"/>
      <c r="CR1302" s="7"/>
      <c r="CS1302" s="7"/>
      <c r="CT1302" s="7"/>
      <c r="CU1302" s="7"/>
      <c r="CV1302" s="7"/>
      <c r="CW1302" s="7"/>
      <c r="CX1302" s="7"/>
      <c r="CY1302" s="7"/>
      <c r="CZ1302" s="7"/>
      <c r="DA1302" s="7"/>
      <c r="DB1302" s="7"/>
      <c r="DC1302" s="7"/>
      <c r="DD1302" s="7"/>
      <c r="DE1302" s="7"/>
      <c r="DF1302" s="7"/>
      <c r="DG1302" s="7"/>
      <c r="DH1302" s="7"/>
      <c r="DI1302" s="7"/>
      <c r="DJ1302" s="7"/>
      <c r="DK1302" s="7"/>
      <c r="DL1302" s="7"/>
      <c r="DM1302" s="7"/>
      <c r="DN1302" s="7"/>
      <c r="DO1302" s="7"/>
      <c r="DP1302" s="7"/>
      <c r="DQ1302" s="7"/>
      <c r="DR1302" s="7"/>
      <c r="DS1302" s="7"/>
      <c r="DT1302" s="7"/>
      <c r="DU1302" s="7"/>
      <c r="DV1302" s="8"/>
      <c r="DW1302" s="8"/>
      <c r="DX1302" s="8"/>
      <c r="DY1302" s="8"/>
      <c r="DZ1302" s="8"/>
      <c r="EA1302" s="8"/>
      <c r="EB1302" s="8"/>
      <c r="EC1302" s="8"/>
      <c r="ED1302" s="7"/>
      <c r="EE1302" s="7"/>
      <c r="EF1302" s="7"/>
      <c r="EG1302" s="7"/>
      <c r="EH1302" s="7"/>
      <c r="EI1302" s="7"/>
      <c r="EJ1302" s="7"/>
      <c r="EK1302" s="7"/>
      <c r="EL1302" s="7"/>
      <c r="EM1302" s="7"/>
      <c r="EN1302" s="7"/>
      <c r="EO1302" s="7"/>
      <c r="EP1302" s="7"/>
      <c r="EQ1302" s="7"/>
      <c r="ER1302" s="7"/>
      <c r="ES1302" s="7"/>
      <c r="ET1302" s="7"/>
      <c r="EU1302" s="7"/>
      <c r="EV1302" s="7"/>
      <c r="EW1302" s="7"/>
      <c r="EX1302" s="7"/>
      <c r="EY1302" s="7"/>
      <c r="EZ1302" s="7"/>
      <c r="FA1302" s="7"/>
      <c r="FB1302" s="7"/>
      <c r="FC1302" s="7"/>
      <c r="FD1302" s="7"/>
      <c r="FE1302" s="7"/>
      <c r="FF1302" s="7"/>
      <c r="FG1302" s="7"/>
      <c r="FH1302" s="7"/>
      <c r="FI1302" s="7"/>
      <c r="FJ1302" s="7"/>
      <c r="FK1302" s="7"/>
      <c r="FL1302" s="7"/>
      <c r="FM1302" s="7"/>
      <c r="FN1302" s="7"/>
      <c r="FO1302" s="7"/>
      <c r="FP1302" s="7"/>
      <c r="FQ1302" s="7"/>
      <c r="FR1302" s="7"/>
    </row>
    <row r="1303" ht="15.75" customHeight="1">
      <c r="A1303" s="60"/>
      <c r="B1303" s="60"/>
      <c r="C1303" s="60"/>
      <c r="D1303" s="60"/>
      <c r="E1303" s="60"/>
      <c r="F1303" s="60"/>
      <c r="G1303" s="60"/>
      <c r="H1303" s="60"/>
      <c r="I1303" s="60"/>
      <c r="J1303" s="60"/>
      <c r="K1303" s="60"/>
      <c r="L1303" s="60"/>
      <c r="M1303" s="60"/>
      <c r="N1303" s="60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  <c r="BP1303" s="7"/>
      <c r="BQ1303" s="7"/>
      <c r="BR1303" s="7"/>
      <c r="BS1303" s="7"/>
      <c r="BT1303" s="7"/>
      <c r="BU1303" s="7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7"/>
      <c r="CG1303" s="7"/>
      <c r="CH1303" s="7"/>
      <c r="CI1303" s="7"/>
      <c r="CJ1303" s="7"/>
      <c r="CK1303" s="7"/>
      <c r="CL1303" s="7"/>
      <c r="CM1303" s="7"/>
      <c r="CN1303" s="7"/>
      <c r="CO1303" s="7"/>
      <c r="CP1303" s="7"/>
      <c r="CQ1303" s="7"/>
      <c r="CR1303" s="7"/>
      <c r="CS1303" s="7"/>
      <c r="CT1303" s="7"/>
      <c r="CU1303" s="7"/>
      <c r="CV1303" s="7"/>
      <c r="CW1303" s="7"/>
      <c r="CX1303" s="7"/>
      <c r="CY1303" s="7"/>
      <c r="CZ1303" s="7"/>
      <c r="DA1303" s="7"/>
      <c r="DB1303" s="7"/>
      <c r="DC1303" s="7"/>
      <c r="DD1303" s="7"/>
      <c r="DE1303" s="7"/>
      <c r="DF1303" s="7"/>
      <c r="DG1303" s="7"/>
      <c r="DH1303" s="7"/>
      <c r="DI1303" s="7"/>
      <c r="DJ1303" s="7"/>
      <c r="DK1303" s="7"/>
      <c r="DL1303" s="7"/>
      <c r="DM1303" s="7"/>
      <c r="DN1303" s="7"/>
      <c r="DO1303" s="7"/>
      <c r="DP1303" s="7"/>
      <c r="DQ1303" s="7"/>
      <c r="DR1303" s="7"/>
      <c r="DS1303" s="7"/>
      <c r="DT1303" s="7"/>
      <c r="DU1303" s="7"/>
      <c r="DV1303" s="8"/>
      <c r="DW1303" s="8"/>
      <c r="DX1303" s="8"/>
      <c r="DY1303" s="8"/>
      <c r="DZ1303" s="8"/>
      <c r="EA1303" s="8"/>
      <c r="EB1303" s="8"/>
      <c r="EC1303" s="8"/>
      <c r="ED1303" s="7"/>
      <c r="EE1303" s="7"/>
      <c r="EF1303" s="7"/>
      <c r="EG1303" s="7"/>
      <c r="EH1303" s="7"/>
      <c r="EI1303" s="7"/>
      <c r="EJ1303" s="7"/>
      <c r="EK1303" s="7"/>
      <c r="EL1303" s="7"/>
      <c r="EM1303" s="7"/>
      <c r="EN1303" s="7"/>
      <c r="EO1303" s="7"/>
      <c r="EP1303" s="7"/>
      <c r="EQ1303" s="7"/>
      <c r="ER1303" s="7"/>
      <c r="ES1303" s="7"/>
      <c r="ET1303" s="7"/>
      <c r="EU1303" s="7"/>
      <c r="EV1303" s="7"/>
      <c r="EW1303" s="7"/>
      <c r="EX1303" s="7"/>
      <c r="EY1303" s="7"/>
      <c r="EZ1303" s="7"/>
      <c r="FA1303" s="7"/>
      <c r="FB1303" s="7"/>
      <c r="FC1303" s="7"/>
      <c r="FD1303" s="7"/>
      <c r="FE1303" s="7"/>
      <c r="FF1303" s="7"/>
      <c r="FG1303" s="7"/>
      <c r="FH1303" s="7"/>
      <c r="FI1303" s="7"/>
      <c r="FJ1303" s="7"/>
      <c r="FK1303" s="7"/>
      <c r="FL1303" s="7"/>
      <c r="FM1303" s="7"/>
      <c r="FN1303" s="7"/>
      <c r="FO1303" s="7"/>
      <c r="FP1303" s="7"/>
      <c r="FQ1303" s="7"/>
      <c r="FR1303" s="7"/>
    </row>
    <row r="1304" ht="15.75" customHeight="1">
      <c r="A1304" s="60"/>
      <c r="B1304" s="60"/>
      <c r="C1304" s="60"/>
      <c r="D1304" s="60"/>
      <c r="E1304" s="60"/>
      <c r="F1304" s="60"/>
      <c r="G1304" s="60"/>
      <c r="H1304" s="60"/>
      <c r="I1304" s="60"/>
      <c r="J1304" s="60"/>
      <c r="K1304" s="60"/>
      <c r="L1304" s="60"/>
      <c r="M1304" s="60"/>
      <c r="N1304" s="60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  <c r="BN1304" s="7"/>
      <c r="BO1304" s="7"/>
      <c r="BP1304" s="7"/>
      <c r="BQ1304" s="7"/>
      <c r="BR1304" s="7"/>
      <c r="BS1304" s="7"/>
      <c r="BT1304" s="7"/>
      <c r="BU1304" s="7"/>
      <c r="BV1304" s="8"/>
      <c r="BW1304" s="8"/>
      <c r="BX1304" s="8"/>
      <c r="BY1304" s="8"/>
      <c r="BZ1304" s="8"/>
      <c r="CA1304" s="8"/>
      <c r="CB1304" s="8"/>
      <c r="CC1304" s="8"/>
      <c r="CD1304" s="8"/>
      <c r="CE1304" s="8"/>
      <c r="CF1304" s="7"/>
      <c r="CG1304" s="7"/>
      <c r="CH1304" s="7"/>
      <c r="CI1304" s="7"/>
      <c r="CJ1304" s="7"/>
      <c r="CK1304" s="7"/>
      <c r="CL1304" s="7"/>
      <c r="CM1304" s="7"/>
      <c r="CN1304" s="7"/>
      <c r="CO1304" s="7"/>
      <c r="CP1304" s="7"/>
      <c r="CQ1304" s="7"/>
      <c r="CR1304" s="7"/>
      <c r="CS1304" s="7"/>
      <c r="CT1304" s="7"/>
      <c r="CU1304" s="7"/>
      <c r="CV1304" s="7"/>
      <c r="CW1304" s="7"/>
      <c r="CX1304" s="7"/>
      <c r="CY1304" s="7"/>
      <c r="CZ1304" s="7"/>
      <c r="DA1304" s="7"/>
      <c r="DB1304" s="7"/>
      <c r="DC1304" s="7"/>
      <c r="DD1304" s="7"/>
      <c r="DE1304" s="7"/>
      <c r="DF1304" s="7"/>
      <c r="DG1304" s="7"/>
      <c r="DH1304" s="7"/>
      <c r="DI1304" s="7"/>
      <c r="DJ1304" s="7"/>
      <c r="DK1304" s="7"/>
      <c r="DL1304" s="7"/>
      <c r="DM1304" s="7"/>
      <c r="DN1304" s="7"/>
      <c r="DO1304" s="7"/>
      <c r="DP1304" s="7"/>
      <c r="DQ1304" s="7"/>
      <c r="DR1304" s="7"/>
      <c r="DS1304" s="7"/>
      <c r="DT1304" s="7"/>
      <c r="DU1304" s="7"/>
      <c r="DV1304" s="8"/>
      <c r="DW1304" s="8"/>
      <c r="DX1304" s="8"/>
      <c r="DY1304" s="8"/>
      <c r="DZ1304" s="8"/>
      <c r="EA1304" s="8"/>
      <c r="EB1304" s="8"/>
      <c r="EC1304" s="8"/>
      <c r="ED1304" s="7"/>
      <c r="EE1304" s="7"/>
      <c r="EF1304" s="7"/>
      <c r="EG1304" s="7"/>
      <c r="EH1304" s="7"/>
      <c r="EI1304" s="7"/>
      <c r="EJ1304" s="7"/>
      <c r="EK1304" s="7"/>
      <c r="EL1304" s="7"/>
      <c r="EM1304" s="7"/>
      <c r="EN1304" s="7"/>
      <c r="EO1304" s="7"/>
      <c r="EP1304" s="7"/>
      <c r="EQ1304" s="7"/>
      <c r="ER1304" s="7"/>
      <c r="ES1304" s="7"/>
      <c r="ET1304" s="7"/>
      <c r="EU1304" s="7"/>
      <c r="EV1304" s="7"/>
      <c r="EW1304" s="7"/>
      <c r="EX1304" s="7"/>
      <c r="EY1304" s="7"/>
      <c r="EZ1304" s="7"/>
      <c r="FA1304" s="7"/>
      <c r="FB1304" s="7"/>
      <c r="FC1304" s="7"/>
      <c r="FD1304" s="7"/>
      <c r="FE1304" s="7"/>
      <c r="FF1304" s="7"/>
      <c r="FG1304" s="7"/>
      <c r="FH1304" s="7"/>
      <c r="FI1304" s="7"/>
      <c r="FJ1304" s="7"/>
      <c r="FK1304" s="7"/>
      <c r="FL1304" s="7"/>
      <c r="FM1304" s="7"/>
      <c r="FN1304" s="7"/>
      <c r="FO1304" s="7"/>
      <c r="FP1304" s="7"/>
      <c r="FQ1304" s="7"/>
      <c r="FR1304" s="7"/>
    </row>
    <row r="1305" ht="15.75" customHeight="1">
      <c r="A1305" s="60"/>
      <c r="B1305" s="60"/>
      <c r="C1305" s="60"/>
      <c r="D1305" s="60"/>
      <c r="E1305" s="60"/>
      <c r="F1305" s="60"/>
      <c r="G1305" s="60"/>
      <c r="H1305" s="60"/>
      <c r="I1305" s="60"/>
      <c r="J1305" s="60"/>
      <c r="K1305" s="60"/>
      <c r="L1305" s="60"/>
      <c r="M1305" s="60"/>
      <c r="N1305" s="60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  <c r="BP1305" s="7"/>
      <c r="BQ1305" s="7"/>
      <c r="BR1305" s="7"/>
      <c r="BS1305" s="7"/>
      <c r="BT1305" s="7"/>
      <c r="BU1305" s="7"/>
      <c r="BV1305" s="8"/>
      <c r="BW1305" s="8"/>
      <c r="BX1305" s="8"/>
      <c r="BY1305" s="8"/>
      <c r="BZ1305" s="8"/>
      <c r="CA1305" s="8"/>
      <c r="CB1305" s="8"/>
      <c r="CC1305" s="8"/>
      <c r="CD1305" s="8"/>
      <c r="CE1305" s="8"/>
      <c r="CF1305" s="7"/>
      <c r="CG1305" s="7"/>
      <c r="CH1305" s="7"/>
      <c r="CI1305" s="7"/>
      <c r="CJ1305" s="7"/>
      <c r="CK1305" s="7"/>
      <c r="CL1305" s="7"/>
      <c r="CM1305" s="7"/>
      <c r="CN1305" s="7"/>
      <c r="CO1305" s="7"/>
      <c r="CP1305" s="7"/>
      <c r="CQ1305" s="7"/>
      <c r="CR1305" s="7"/>
      <c r="CS1305" s="7"/>
      <c r="CT1305" s="7"/>
      <c r="CU1305" s="7"/>
      <c r="CV1305" s="7"/>
      <c r="CW1305" s="7"/>
      <c r="CX1305" s="7"/>
      <c r="CY1305" s="7"/>
      <c r="CZ1305" s="7"/>
      <c r="DA1305" s="7"/>
      <c r="DB1305" s="7"/>
      <c r="DC1305" s="7"/>
      <c r="DD1305" s="7"/>
      <c r="DE1305" s="7"/>
      <c r="DF1305" s="7"/>
      <c r="DG1305" s="7"/>
      <c r="DH1305" s="7"/>
      <c r="DI1305" s="7"/>
      <c r="DJ1305" s="7"/>
      <c r="DK1305" s="7"/>
      <c r="DL1305" s="7"/>
      <c r="DM1305" s="7"/>
      <c r="DN1305" s="7"/>
      <c r="DO1305" s="7"/>
      <c r="DP1305" s="7"/>
      <c r="DQ1305" s="7"/>
      <c r="DR1305" s="7"/>
      <c r="DS1305" s="7"/>
      <c r="DT1305" s="7"/>
      <c r="DU1305" s="7"/>
      <c r="DV1305" s="8"/>
      <c r="DW1305" s="8"/>
      <c r="DX1305" s="8"/>
      <c r="DY1305" s="8"/>
      <c r="DZ1305" s="8"/>
      <c r="EA1305" s="8"/>
      <c r="EB1305" s="8"/>
      <c r="EC1305" s="8"/>
      <c r="ED1305" s="7"/>
      <c r="EE1305" s="7"/>
      <c r="EF1305" s="7"/>
      <c r="EG1305" s="7"/>
      <c r="EH1305" s="7"/>
      <c r="EI1305" s="7"/>
      <c r="EJ1305" s="7"/>
      <c r="EK1305" s="7"/>
      <c r="EL1305" s="7"/>
      <c r="EM1305" s="7"/>
      <c r="EN1305" s="7"/>
      <c r="EO1305" s="7"/>
      <c r="EP1305" s="7"/>
      <c r="EQ1305" s="7"/>
      <c r="ER1305" s="7"/>
      <c r="ES1305" s="7"/>
      <c r="ET1305" s="7"/>
      <c r="EU1305" s="7"/>
      <c r="EV1305" s="7"/>
      <c r="EW1305" s="7"/>
      <c r="EX1305" s="7"/>
      <c r="EY1305" s="7"/>
      <c r="EZ1305" s="7"/>
      <c r="FA1305" s="7"/>
      <c r="FB1305" s="7"/>
      <c r="FC1305" s="7"/>
      <c r="FD1305" s="7"/>
      <c r="FE1305" s="7"/>
      <c r="FF1305" s="7"/>
      <c r="FG1305" s="7"/>
      <c r="FH1305" s="7"/>
      <c r="FI1305" s="7"/>
      <c r="FJ1305" s="7"/>
      <c r="FK1305" s="7"/>
      <c r="FL1305" s="7"/>
      <c r="FM1305" s="7"/>
      <c r="FN1305" s="7"/>
      <c r="FO1305" s="7"/>
      <c r="FP1305" s="7"/>
      <c r="FQ1305" s="7"/>
      <c r="FR1305" s="7"/>
    </row>
    <row r="1306" ht="15.75" customHeight="1">
      <c r="A1306" s="60"/>
      <c r="B1306" s="60"/>
      <c r="C1306" s="60"/>
      <c r="D1306" s="60"/>
      <c r="E1306" s="60"/>
      <c r="F1306" s="60"/>
      <c r="G1306" s="60"/>
      <c r="H1306" s="60"/>
      <c r="I1306" s="60"/>
      <c r="J1306" s="60"/>
      <c r="K1306" s="60"/>
      <c r="L1306" s="60"/>
      <c r="M1306" s="60"/>
      <c r="N1306" s="60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  <c r="BP1306" s="7"/>
      <c r="BQ1306" s="7"/>
      <c r="BR1306" s="7"/>
      <c r="BS1306" s="7"/>
      <c r="BT1306" s="7"/>
      <c r="BU1306" s="7"/>
      <c r="BV1306" s="8"/>
      <c r="BW1306" s="8"/>
      <c r="BX1306" s="8"/>
      <c r="BY1306" s="8"/>
      <c r="BZ1306" s="8"/>
      <c r="CA1306" s="8"/>
      <c r="CB1306" s="8"/>
      <c r="CC1306" s="8"/>
      <c r="CD1306" s="8"/>
      <c r="CE1306" s="8"/>
      <c r="CF1306" s="7"/>
      <c r="CG1306" s="7"/>
      <c r="CH1306" s="7"/>
      <c r="CI1306" s="7"/>
      <c r="CJ1306" s="7"/>
      <c r="CK1306" s="7"/>
      <c r="CL1306" s="7"/>
      <c r="CM1306" s="7"/>
      <c r="CN1306" s="7"/>
      <c r="CO1306" s="7"/>
      <c r="CP1306" s="7"/>
      <c r="CQ1306" s="7"/>
      <c r="CR1306" s="7"/>
      <c r="CS1306" s="7"/>
      <c r="CT1306" s="7"/>
      <c r="CU1306" s="7"/>
      <c r="CV1306" s="7"/>
      <c r="CW1306" s="7"/>
      <c r="CX1306" s="7"/>
      <c r="CY1306" s="7"/>
      <c r="CZ1306" s="7"/>
      <c r="DA1306" s="7"/>
      <c r="DB1306" s="7"/>
      <c r="DC1306" s="7"/>
      <c r="DD1306" s="7"/>
      <c r="DE1306" s="7"/>
      <c r="DF1306" s="7"/>
      <c r="DG1306" s="7"/>
      <c r="DH1306" s="7"/>
      <c r="DI1306" s="7"/>
      <c r="DJ1306" s="7"/>
      <c r="DK1306" s="7"/>
      <c r="DL1306" s="7"/>
      <c r="DM1306" s="7"/>
      <c r="DN1306" s="7"/>
      <c r="DO1306" s="7"/>
      <c r="DP1306" s="7"/>
      <c r="DQ1306" s="7"/>
      <c r="DR1306" s="7"/>
      <c r="DS1306" s="7"/>
      <c r="DT1306" s="7"/>
      <c r="DU1306" s="7"/>
      <c r="DV1306" s="8"/>
      <c r="DW1306" s="8"/>
      <c r="DX1306" s="8"/>
      <c r="DY1306" s="8"/>
      <c r="DZ1306" s="8"/>
      <c r="EA1306" s="8"/>
      <c r="EB1306" s="8"/>
      <c r="EC1306" s="8"/>
      <c r="ED1306" s="7"/>
      <c r="EE1306" s="7"/>
      <c r="EF1306" s="7"/>
      <c r="EG1306" s="7"/>
      <c r="EH1306" s="7"/>
      <c r="EI1306" s="7"/>
      <c r="EJ1306" s="7"/>
      <c r="EK1306" s="7"/>
      <c r="EL1306" s="7"/>
      <c r="EM1306" s="7"/>
      <c r="EN1306" s="7"/>
      <c r="EO1306" s="7"/>
      <c r="EP1306" s="7"/>
      <c r="EQ1306" s="7"/>
      <c r="ER1306" s="7"/>
      <c r="ES1306" s="7"/>
      <c r="ET1306" s="7"/>
      <c r="EU1306" s="7"/>
      <c r="EV1306" s="7"/>
      <c r="EW1306" s="7"/>
      <c r="EX1306" s="7"/>
      <c r="EY1306" s="7"/>
      <c r="EZ1306" s="7"/>
      <c r="FA1306" s="7"/>
      <c r="FB1306" s="7"/>
      <c r="FC1306" s="7"/>
      <c r="FD1306" s="7"/>
      <c r="FE1306" s="7"/>
      <c r="FF1306" s="7"/>
      <c r="FG1306" s="7"/>
      <c r="FH1306" s="7"/>
      <c r="FI1306" s="7"/>
      <c r="FJ1306" s="7"/>
      <c r="FK1306" s="7"/>
      <c r="FL1306" s="7"/>
      <c r="FM1306" s="7"/>
      <c r="FN1306" s="7"/>
      <c r="FO1306" s="7"/>
      <c r="FP1306" s="7"/>
      <c r="FQ1306" s="7"/>
      <c r="FR1306" s="7"/>
    </row>
    <row r="1307" ht="15.75" customHeight="1">
      <c r="A1307" s="60"/>
      <c r="B1307" s="60"/>
      <c r="C1307" s="60"/>
      <c r="D1307" s="60"/>
      <c r="E1307" s="60"/>
      <c r="F1307" s="60"/>
      <c r="G1307" s="60"/>
      <c r="H1307" s="60"/>
      <c r="I1307" s="60"/>
      <c r="J1307" s="60"/>
      <c r="K1307" s="60"/>
      <c r="L1307" s="60"/>
      <c r="M1307" s="60"/>
      <c r="N1307" s="60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  <c r="BN1307" s="7"/>
      <c r="BO1307" s="7"/>
      <c r="BP1307" s="7"/>
      <c r="BQ1307" s="7"/>
      <c r="BR1307" s="7"/>
      <c r="BS1307" s="7"/>
      <c r="BT1307" s="7"/>
      <c r="BU1307" s="7"/>
      <c r="BV1307" s="8"/>
      <c r="BW1307" s="8"/>
      <c r="BX1307" s="8"/>
      <c r="BY1307" s="8"/>
      <c r="BZ1307" s="8"/>
      <c r="CA1307" s="8"/>
      <c r="CB1307" s="8"/>
      <c r="CC1307" s="8"/>
      <c r="CD1307" s="8"/>
      <c r="CE1307" s="8"/>
      <c r="CF1307" s="7"/>
      <c r="CG1307" s="7"/>
      <c r="CH1307" s="7"/>
      <c r="CI1307" s="7"/>
      <c r="CJ1307" s="7"/>
      <c r="CK1307" s="7"/>
      <c r="CL1307" s="7"/>
      <c r="CM1307" s="7"/>
      <c r="CN1307" s="7"/>
      <c r="CO1307" s="7"/>
      <c r="CP1307" s="7"/>
      <c r="CQ1307" s="7"/>
      <c r="CR1307" s="7"/>
      <c r="CS1307" s="7"/>
      <c r="CT1307" s="7"/>
      <c r="CU1307" s="7"/>
      <c r="CV1307" s="7"/>
      <c r="CW1307" s="7"/>
      <c r="CX1307" s="7"/>
      <c r="CY1307" s="7"/>
      <c r="CZ1307" s="7"/>
      <c r="DA1307" s="7"/>
      <c r="DB1307" s="7"/>
      <c r="DC1307" s="7"/>
      <c r="DD1307" s="7"/>
      <c r="DE1307" s="7"/>
      <c r="DF1307" s="7"/>
      <c r="DG1307" s="7"/>
      <c r="DH1307" s="7"/>
      <c r="DI1307" s="7"/>
      <c r="DJ1307" s="7"/>
      <c r="DK1307" s="7"/>
      <c r="DL1307" s="7"/>
      <c r="DM1307" s="7"/>
      <c r="DN1307" s="7"/>
      <c r="DO1307" s="7"/>
      <c r="DP1307" s="7"/>
      <c r="DQ1307" s="7"/>
      <c r="DR1307" s="7"/>
      <c r="DS1307" s="7"/>
      <c r="DT1307" s="7"/>
      <c r="DU1307" s="7"/>
      <c r="DV1307" s="8"/>
      <c r="DW1307" s="8"/>
      <c r="DX1307" s="8"/>
      <c r="DY1307" s="8"/>
      <c r="DZ1307" s="8"/>
      <c r="EA1307" s="8"/>
      <c r="EB1307" s="8"/>
      <c r="EC1307" s="8"/>
      <c r="ED1307" s="7"/>
      <c r="EE1307" s="7"/>
      <c r="EF1307" s="7"/>
      <c r="EG1307" s="7"/>
      <c r="EH1307" s="7"/>
      <c r="EI1307" s="7"/>
      <c r="EJ1307" s="7"/>
      <c r="EK1307" s="7"/>
      <c r="EL1307" s="7"/>
      <c r="EM1307" s="7"/>
      <c r="EN1307" s="7"/>
      <c r="EO1307" s="7"/>
      <c r="EP1307" s="7"/>
      <c r="EQ1307" s="7"/>
      <c r="ER1307" s="7"/>
      <c r="ES1307" s="7"/>
      <c r="ET1307" s="7"/>
      <c r="EU1307" s="7"/>
      <c r="EV1307" s="7"/>
      <c r="EW1307" s="7"/>
      <c r="EX1307" s="7"/>
      <c r="EY1307" s="7"/>
      <c r="EZ1307" s="7"/>
      <c r="FA1307" s="7"/>
      <c r="FB1307" s="7"/>
      <c r="FC1307" s="7"/>
      <c r="FD1307" s="7"/>
      <c r="FE1307" s="7"/>
      <c r="FF1307" s="7"/>
      <c r="FG1307" s="7"/>
      <c r="FH1307" s="7"/>
      <c r="FI1307" s="7"/>
      <c r="FJ1307" s="7"/>
      <c r="FK1307" s="7"/>
      <c r="FL1307" s="7"/>
      <c r="FM1307" s="7"/>
      <c r="FN1307" s="7"/>
      <c r="FO1307" s="7"/>
      <c r="FP1307" s="7"/>
      <c r="FQ1307" s="7"/>
      <c r="FR1307" s="7"/>
    </row>
    <row r="1308" ht="15.75" customHeight="1">
      <c r="A1308" s="60"/>
      <c r="B1308" s="60"/>
      <c r="C1308" s="60"/>
      <c r="D1308" s="60"/>
      <c r="E1308" s="60"/>
      <c r="F1308" s="60"/>
      <c r="G1308" s="60"/>
      <c r="H1308" s="60"/>
      <c r="I1308" s="60"/>
      <c r="J1308" s="60"/>
      <c r="K1308" s="60"/>
      <c r="L1308" s="60"/>
      <c r="M1308" s="60"/>
      <c r="N1308" s="60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/>
      <c r="BM1308" s="7"/>
      <c r="BN1308" s="7"/>
      <c r="BO1308" s="7"/>
      <c r="BP1308" s="7"/>
      <c r="BQ1308" s="7"/>
      <c r="BR1308" s="7"/>
      <c r="BS1308" s="7"/>
      <c r="BT1308" s="7"/>
      <c r="BU1308" s="7"/>
      <c r="BV1308" s="8"/>
      <c r="BW1308" s="8"/>
      <c r="BX1308" s="8"/>
      <c r="BY1308" s="8"/>
      <c r="BZ1308" s="8"/>
      <c r="CA1308" s="8"/>
      <c r="CB1308" s="8"/>
      <c r="CC1308" s="8"/>
      <c r="CD1308" s="8"/>
      <c r="CE1308" s="8"/>
      <c r="CF1308" s="7"/>
      <c r="CG1308" s="7"/>
      <c r="CH1308" s="7"/>
      <c r="CI1308" s="7"/>
      <c r="CJ1308" s="7"/>
      <c r="CK1308" s="7"/>
      <c r="CL1308" s="7"/>
      <c r="CM1308" s="7"/>
      <c r="CN1308" s="7"/>
      <c r="CO1308" s="7"/>
      <c r="CP1308" s="7"/>
      <c r="CQ1308" s="7"/>
      <c r="CR1308" s="7"/>
      <c r="CS1308" s="7"/>
      <c r="CT1308" s="7"/>
      <c r="CU1308" s="7"/>
      <c r="CV1308" s="7"/>
      <c r="CW1308" s="7"/>
      <c r="CX1308" s="7"/>
      <c r="CY1308" s="7"/>
      <c r="CZ1308" s="7"/>
      <c r="DA1308" s="7"/>
      <c r="DB1308" s="7"/>
      <c r="DC1308" s="7"/>
      <c r="DD1308" s="7"/>
      <c r="DE1308" s="7"/>
      <c r="DF1308" s="7"/>
      <c r="DG1308" s="7"/>
      <c r="DH1308" s="7"/>
      <c r="DI1308" s="7"/>
      <c r="DJ1308" s="7"/>
      <c r="DK1308" s="7"/>
      <c r="DL1308" s="7"/>
      <c r="DM1308" s="7"/>
      <c r="DN1308" s="7"/>
      <c r="DO1308" s="7"/>
      <c r="DP1308" s="7"/>
      <c r="DQ1308" s="7"/>
      <c r="DR1308" s="7"/>
      <c r="DS1308" s="7"/>
      <c r="DT1308" s="7"/>
      <c r="DU1308" s="7"/>
      <c r="DV1308" s="8"/>
      <c r="DW1308" s="8"/>
      <c r="DX1308" s="8"/>
      <c r="DY1308" s="8"/>
      <c r="DZ1308" s="8"/>
      <c r="EA1308" s="8"/>
      <c r="EB1308" s="8"/>
      <c r="EC1308" s="8"/>
      <c r="ED1308" s="7"/>
      <c r="EE1308" s="7"/>
      <c r="EF1308" s="7"/>
      <c r="EG1308" s="7"/>
      <c r="EH1308" s="7"/>
      <c r="EI1308" s="7"/>
      <c r="EJ1308" s="7"/>
      <c r="EK1308" s="7"/>
      <c r="EL1308" s="7"/>
      <c r="EM1308" s="7"/>
      <c r="EN1308" s="7"/>
      <c r="EO1308" s="7"/>
      <c r="EP1308" s="7"/>
      <c r="EQ1308" s="7"/>
      <c r="ER1308" s="7"/>
      <c r="ES1308" s="7"/>
      <c r="ET1308" s="7"/>
      <c r="EU1308" s="7"/>
      <c r="EV1308" s="7"/>
      <c r="EW1308" s="7"/>
      <c r="EX1308" s="7"/>
      <c r="EY1308" s="7"/>
      <c r="EZ1308" s="7"/>
      <c r="FA1308" s="7"/>
      <c r="FB1308" s="7"/>
      <c r="FC1308" s="7"/>
      <c r="FD1308" s="7"/>
      <c r="FE1308" s="7"/>
      <c r="FF1308" s="7"/>
      <c r="FG1308" s="7"/>
      <c r="FH1308" s="7"/>
      <c r="FI1308" s="7"/>
      <c r="FJ1308" s="7"/>
      <c r="FK1308" s="7"/>
      <c r="FL1308" s="7"/>
      <c r="FM1308" s="7"/>
      <c r="FN1308" s="7"/>
      <c r="FO1308" s="7"/>
      <c r="FP1308" s="7"/>
      <c r="FQ1308" s="7"/>
      <c r="FR1308" s="7"/>
    </row>
    <row r="1309" ht="15.75" customHeight="1">
      <c r="A1309" s="60"/>
      <c r="B1309" s="60"/>
      <c r="C1309" s="60"/>
      <c r="D1309" s="60"/>
      <c r="E1309" s="60"/>
      <c r="F1309" s="60"/>
      <c r="G1309" s="60"/>
      <c r="H1309" s="60"/>
      <c r="I1309" s="60"/>
      <c r="J1309" s="60"/>
      <c r="K1309" s="60"/>
      <c r="L1309" s="60"/>
      <c r="M1309" s="60"/>
      <c r="N1309" s="60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8"/>
      <c r="BW1309" s="8"/>
      <c r="BX1309" s="8"/>
      <c r="BY1309" s="8"/>
      <c r="BZ1309" s="8"/>
      <c r="CA1309" s="8"/>
      <c r="CB1309" s="8"/>
      <c r="CC1309" s="8"/>
      <c r="CD1309" s="8"/>
      <c r="CE1309" s="8"/>
      <c r="CF1309" s="7"/>
      <c r="CG1309" s="7"/>
      <c r="CH1309" s="7"/>
      <c r="CI1309" s="7"/>
      <c r="CJ1309" s="7"/>
      <c r="CK1309" s="7"/>
      <c r="CL1309" s="7"/>
      <c r="CM1309" s="7"/>
      <c r="CN1309" s="7"/>
      <c r="CO1309" s="7"/>
      <c r="CP1309" s="7"/>
      <c r="CQ1309" s="7"/>
      <c r="CR1309" s="7"/>
      <c r="CS1309" s="7"/>
      <c r="CT1309" s="7"/>
      <c r="CU1309" s="7"/>
      <c r="CV1309" s="7"/>
      <c r="CW1309" s="7"/>
      <c r="CX1309" s="7"/>
      <c r="CY1309" s="7"/>
      <c r="CZ1309" s="7"/>
      <c r="DA1309" s="7"/>
      <c r="DB1309" s="7"/>
      <c r="DC1309" s="7"/>
      <c r="DD1309" s="7"/>
      <c r="DE1309" s="7"/>
      <c r="DF1309" s="7"/>
      <c r="DG1309" s="7"/>
      <c r="DH1309" s="7"/>
      <c r="DI1309" s="7"/>
      <c r="DJ1309" s="7"/>
      <c r="DK1309" s="7"/>
      <c r="DL1309" s="7"/>
      <c r="DM1309" s="7"/>
      <c r="DN1309" s="7"/>
      <c r="DO1309" s="7"/>
      <c r="DP1309" s="7"/>
      <c r="DQ1309" s="7"/>
      <c r="DR1309" s="7"/>
      <c r="DS1309" s="7"/>
      <c r="DT1309" s="7"/>
      <c r="DU1309" s="7"/>
      <c r="DV1309" s="8"/>
      <c r="DW1309" s="8"/>
      <c r="DX1309" s="8"/>
      <c r="DY1309" s="8"/>
      <c r="DZ1309" s="8"/>
      <c r="EA1309" s="8"/>
      <c r="EB1309" s="8"/>
      <c r="EC1309" s="8"/>
      <c r="ED1309" s="7"/>
      <c r="EE1309" s="7"/>
      <c r="EF1309" s="7"/>
      <c r="EG1309" s="7"/>
      <c r="EH1309" s="7"/>
      <c r="EI1309" s="7"/>
      <c r="EJ1309" s="7"/>
      <c r="EK1309" s="7"/>
      <c r="EL1309" s="7"/>
      <c r="EM1309" s="7"/>
      <c r="EN1309" s="7"/>
      <c r="EO1309" s="7"/>
      <c r="EP1309" s="7"/>
      <c r="EQ1309" s="7"/>
      <c r="ER1309" s="7"/>
      <c r="ES1309" s="7"/>
      <c r="ET1309" s="7"/>
      <c r="EU1309" s="7"/>
      <c r="EV1309" s="7"/>
      <c r="EW1309" s="7"/>
      <c r="EX1309" s="7"/>
      <c r="EY1309" s="7"/>
      <c r="EZ1309" s="7"/>
      <c r="FA1309" s="7"/>
      <c r="FB1309" s="7"/>
      <c r="FC1309" s="7"/>
      <c r="FD1309" s="7"/>
      <c r="FE1309" s="7"/>
      <c r="FF1309" s="7"/>
      <c r="FG1309" s="7"/>
      <c r="FH1309" s="7"/>
      <c r="FI1309" s="7"/>
      <c r="FJ1309" s="7"/>
      <c r="FK1309" s="7"/>
      <c r="FL1309" s="7"/>
      <c r="FM1309" s="7"/>
      <c r="FN1309" s="7"/>
      <c r="FO1309" s="7"/>
      <c r="FP1309" s="7"/>
      <c r="FQ1309" s="7"/>
      <c r="FR1309" s="7"/>
    </row>
    <row r="1310" ht="15.75" customHeight="1">
      <c r="A1310" s="60"/>
      <c r="B1310" s="60"/>
      <c r="C1310" s="60"/>
      <c r="D1310" s="60"/>
      <c r="E1310" s="60"/>
      <c r="F1310" s="60"/>
      <c r="G1310" s="60"/>
      <c r="H1310" s="60"/>
      <c r="I1310" s="60"/>
      <c r="J1310" s="60"/>
      <c r="K1310" s="60"/>
      <c r="L1310" s="60"/>
      <c r="M1310" s="60"/>
      <c r="N1310" s="60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7"/>
      <c r="BH1310" s="7"/>
      <c r="BI1310" s="7"/>
      <c r="BJ1310" s="7"/>
      <c r="BK1310" s="7"/>
      <c r="BL1310" s="7"/>
      <c r="BM1310" s="7"/>
      <c r="BN1310" s="7"/>
      <c r="BO1310" s="7"/>
      <c r="BP1310" s="7"/>
      <c r="BQ1310" s="7"/>
      <c r="BR1310" s="7"/>
      <c r="BS1310" s="7"/>
      <c r="BT1310" s="7"/>
      <c r="BU1310" s="7"/>
      <c r="BV1310" s="8"/>
      <c r="BW1310" s="8"/>
      <c r="BX1310" s="8"/>
      <c r="BY1310" s="8"/>
      <c r="BZ1310" s="8"/>
      <c r="CA1310" s="8"/>
      <c r="CB1310" s="8"/>
      <c r="CC1310" s="8"/>
      <c r="CD1310" s="8"/>
      <c r="CE1310" s="8"/>
      <c r="CF1310" s="7"/>
      <c r="CG1310" s="7"/>
      <c r="CH1310" s="7"/>
      <c r="CI1310" s="7"/>
      <c r="CJ1310" s="7"/>
      <c r="CK1310" s="7"/>
      <c r="CL1310" s="7"/>
      <c r="CM1310" s="7"/>
      <c r="CN1310" s="7"/>
      <c r="CO1310" s="7"/>
      <c r="CP1310" s="7"/>
      <c r="CQ1310" s="7"/>
      <c r="CR1310" s="7"/>
      <c r="CS1310" s="7"/>
      <c r="CT1310" s="7"/>
      <c r="CU1310" s="7"/>
      <c r="CV1310" s="7"/>
      <c r="CW1310" s="7"/>
      <c r="CX1310" s="7"/>
      <c r="CY1310" s="7"/>
      <c r="CZ1310" s="7"/>
      <c r="DA1310" s="7"/>
      <c r="DB1310" s="7"/>
      <c r="DC1310" s="7"/>
      <c r="DD1310" s="7"/>
      <c r="DE1310" s="7"/>
      <c r="DF1310" s="7"/>
      <c r="DG1310" s="7"/>
      <c r="DH1310" s="7"/>
      <c r="DI1310" s="7"/>
      <c r="DJ1310" s="7"/>
      <c r="DK1310" s="7"/>
      <c r="DL1310" s="7"/>
      <c r="DM1310" s="7"/>
      <c r="DN1310" s="7"/>
      <c r="DO1310" s="7"/>
      <c r="DP1310" s="7"/>
      <c r="DQ1310" s="7"/>
      <c r="DR1310" s="7"/>
      <c r="DS1310" s="7"/>
      <c r="DT1310" s="7"/>
      <c r="DU1310" s="7"/>
      <c r="DV1310" s="8"/>
      <c r="DW1310" s="8"/>
      <c r="DX1310" s="8"/>
      <c r="DY1310" s="8"/>
      <c r="DZ1310" s="8"/>
      <c r="EA1310" s="8"/>
      <c r="EB1310" s="8"/>
      <c r="EC1310" s="8"/>
      <c r="ED1310" s="7"/>
      <c r="EE1310" s="7"/>
      <c r="EF1310" s="7"/>
      <c r="EG1310" s="7"/>
      <c r="EH1310" s="7"/>
      <c r="EI1310" s="7"/>
      <c r="EJ1310" s="7"/>
      <c r="EK1310" s="7"/>
      <c r="EL1310" s="7"/>
      <c r="EM1310" s="7"/>
      <c r="EN1310" s="7"/>
      <c r="EO1310" s="7"/>
      <c r="EP1310" s="7"/>
      <c r="EQ1310" s="7"/>
      <c r="ER1310" s="7"/>
      <c r="ES1310" s="7"/>
      <c r="ET1310" s="7"/>
      <c r="EU1310" s="7"/>
      <c r="EV1310" s="7"/>
      <c r="EW1310" s="7"/>
      <c r="EX1310" s="7"/>
      <c r="EY1310" s="7"/>
      <c r="EZ1310" s="7"/>
      <c r="FA1310" s="7"/>
      <c r="FB1310" s="7"/>
      <c r="FC1310" s="7"/>
      <c r="FD1310" s="7"/>
      <c r="FE1310" s="7"/>
      <c r="FF1310" s="7"/>
      <c r="FG1310" s="7"/>
      <c r="FH1310" s="7"/>
      <c r="FI1310" s="7"/>
      <c r="FJ1310" s="7"/>
      <c r="FK1310" s="7"/>
      <c r="FL1310" s="7"/>
      <c r="FM1310" s="7"/>
      <c r="FN1310" s="7"/>
      <c r="FO1310" s="7"/>
      <c r="FP1310" s="7"/>
      <c r="FQ1310" s="7"/>
      <c r="FR1310" s="7"/>
    </row>
    <row r="1311" ht="15.75" customHeight="1">
      <c r="A1311" s="60"/>
      <c r="B1311" s="60"/>
      <c r="C1311" s="60"/>
      <c r="D1311" s="60"/>
      <c r="E1311" s="60"/>
      <c r="F1311" s="60"/>
      <c r="G1311" s="60"/>
      <c r="H1311" s="60"/>
      <c r="I1311" s="60"/>
      <c r="J1311" s="60"/>
      <c r="K1311" s="60"/>
      <c r="L1311" s="60"/>
      <c r="M1311" s="60"/>
      <c r="N1311" s="60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/>
      <c r="BQ1311" s="7"/>
      <c r="BR1311" s="7"/>
      <c r="BS1311" s="7"/>
      <c r="BT1311" s="7"/>
      <c r="BU1311" s="7"/>
      <c r="BV1311" s="8"/>
      <c r="BW1311" s="8"/>
      <c r="BX1311" s="8"/>
      <c r="BY1311" s="8"/>
      <c r="BZ1311" s="8"/>
      <c r="CA1311" s="8"/>
      <c r="CB1311" s="8"/>
      <c r="CC1311" s="8"/>
      <c r="CD1311" s="8"/>
      <c r="CE1311" s="8"/>
      <c r="CF1311" s="7"/>
      <c r="CG1311" s="7"/>
      <c r="CH1311" s="7"/>
      <c r="CI1311" s="7"/>
      <c r="CJ1311" s="7"/>
      <c r="CK1311" s="7"/>
      <c r="CL1311" s="7"/>
      <c r="CM1311" s="7"/>
      <c r="CN1311" s="7"/>
      <c r="CO1311" s="7"/>
      <c r="CP1311" s="7"/>
      <c r="CQ1311" s="7"/>
      <c r="CR1311" s="7"/>
      <c r="CS1311" s="7"/>
      <c r="CT1311" s="7"/>
      <c r="CU1311" s="7"/>
      <c r="CV1311" s="7"/>
      <c r="CW1311" s="7"/>
      <c r="CX1311" s="7"/>
      <c r="CY1311" s="7"/>
      <c r="CZ1311" s="7"/>
      <c r="DA1311" s="7"/>
      <c r="DB1311" s="7"/>
      <c r="DC1311" s="7"/>
      <c r="DD1311" s="7"/>
      <c r="DE1311" s="7"/>
      <c r="DF1311" s="7"/>
      <c r="DG1311" s="7"/>
      <c r="DH1311" s="7"/>
      <c r="DI1311" s="7"/>
      <c r="DJ1311" s="7"/>
      <c r="DK1311" s="7"/>
      <c r="DL1311" s="7"/>
      <c r="DM1311" s="7"/>
      <c r="DN1311" s="7"/>
      <c r="DO1311" s="7"/>
      <c r="DP1311" s="7"/>
      <c r="DQ1311" s="7"/>
      <c r="DR1311" s="7"/>
      <c r="DS1311" s="7"/>
      <c r="DT1311" s="7"/>
      <c r="DU1311" s="7"/>
      <c r="DV1311" s="8"/>
      <c r="DW1311" s="8"/>
      <c r="DX1311" s="8"/>
      <c r="DY1311" s="8"/>
      <c r="DZ1311" s="8"/>
      <c r="EA1311" s="8"/>
      <c r="EB1311" s="8"/>
      <c r="EC1311" s="8"/>
      <c r="ED1311" s="7"/>
      <c r="EE1311" s="7"/>
      <c r="EF1311" s="7"/>
      <c r="EG1311" s="7"/>
      <c r="EH1311" s="7"/>
      <c r="EI1311" s="7"/>
      <c r="EJ1311" s="7"/>
      <c r="EK1311" s="7"/>
      <c r="EL1311" s="7"/>
      <c r="EM1311" s="7"/>
      <c r="EN1311" s="7"/>
      <c r="EO1311" s="7"/>
      <c r="EP1311" s="7"/>
      <c r="EQ1311" s="7"/>
      <c r="ER1311" s="7"/>
      <c r="ES1311" s="7"/>
      <c r="ET1311" s="7"/>
      <c r="EU1311" s="7"/>
      <c r="EV1311" s="7"/>
      <c r="EW1311" s="7"/>
      <c r="EX1311" s="7"/>
      <c r="EY1311" s="7"/>
      <c r="EZ1311" s="7"/>
      <c r="FA1311" s="7"/>
      <c r="FB1311" s="7"/>
      <c r="FC1311" s="7"/>
      <c r="FD1311" s="7"/>
      <c r="FE1311" s="7"/>
      <c r="FF1311" s="7"/>
      <c r="FG1311" s="7"/>
      <c r="FH1311" s="7"/>
      <c r="FI1311" s="7"/>
      <c r="FJ1311" s="7"/>
      <c r="FK1311" s="7"/>
      <c r="FL1311" s="7"/>
      <c r="FM1311" s="7"/>
      <c r="FN1311" s="7"/>
      <c r="FO1311" s="7"/>
      <c r="FP1311" s="7"/>
      <c r="FQ1311" s="7"/>
      <c r="FR1311" s="7"/>
    </row>
    <row r="1312" ht="15.75" customHeight="1">
      <c r="A1312" s="60"/>
      <c r="B1312" s="60"/>
      <c r="C1312" s="60"/>
      <c r="D1312" s="60"/>
      <c r="E1312" s="60"/>
      <c r="F1312" s="60"/>
      <c r="G1312" s="60"/>
      <c r="H1312" s="60"/>
      <c r="I1312" s="60"/>
      <c r="J1312" s="60"/>
      <c r="K1312" s="60"/>
      <c r="L1312" s="60"/>
      <c r="M1312" s="60"/>
      <c r="N1312" s="60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/>
      <c r="BM1312" s="7"/>
      <c r="BN1312" s="7"/>
      <c r="BO1312" s="7"/>
      <c r="BP1312" s="7"/>
      <c r="BQ1312" s="7"/>
      <c r="BR1312" s="7"/>
      <c r="BS1312" s="7"/>
      <c r="BT1312" s="7"/>
      <c r="BU1312" s="7"/>
      <c r="BV1312" s="8"/>
      <c r="BW1312" s="8"/>
      <c r="BX1312" s="8"/>
      <c r="BY1312" s="8"/>
      <c r="BZ1312" s="8"/>
      <c r="CA1312" s="8"/>
      <c r="CB1312" s="8"/>
      <c r="CC1312" s="8"/>
      <c r="CD1312" s="8"/>
      <c r="CE1312" s="8"/>
      <c r="CF1312" s="7"/>
      <c r="CG1312" s="7"/>
      <c r="CH1312" s="7"/>
      <c r="CI1312" s="7"/>
      <c r="CJ1312" s="7"/>
      <c r="CK1312" s="7"/>
      <c r="CL1312" s="7"/>
      <c r="CM1312" s="7"/>
      <c r="CN1312" s="7"/>
      <c r="CO1312" s="7"/>
      <c r="CP1312" s="7"/>
      <c r="CQ1312" s="7"/>
      <c r="CR1312" s="7"/>
      <c r="CS1312" s="7"/>
      <c r="CT1312" s="7"/>
      <c r="CU1312" s="7"/>
      <c r="CV1312" s="7"/>
      <c r="CW1312" s="7"/>
      <c r="CX1312" s="7"/>
      <c r="CY1312" s="7"/>
      <c r="CZ1312" s="7"/>
      <c r="DA1312" s="7"/>
      <c r="DB1312" s="7"/>
      <c r="DC1312" s="7"/>
      <c r="DD1312" s="7"/>
      <c r="DE1312" s="7"/>
      <c r="DF1312" s="7"/>
      <c r="DG1312" s="7"/>
      <c r="DH1312" s="7"/>
      <c r="DI1312" s="7"/>
      <c r="DJ1312" s="7"/>
      <c r="DK1312" s="7"/>
      <c r="DL1312" s="7"/>
      <c r="DM1312" s="7"/>
      <c r="DN1312" s="7"/>
      <c r="DO1312" s="7"/>
      <c r="DP1312" s="7"/>
      <c r="DQ1312" s="7"/>
      <c r="DR1312" s="7"/>
      <c r="DS1312" s="7"/>
      <c r="DT1312" s="7"/>
      <c r="DU1312" s="7"/>
      <c r="DV1312" s="8"/>
      <c r="DW1312" s="8"/>
      <c r="DX1312" s="8"/>
      <c r="DY1312" s="8"/>
      <c r="DZ1312" s="8"/>
      <c r="EA1312" s="8"/>
      <c r="EB1312" s="8"/>
      <c r="EC1312" s="8"/>
      <c r="ED1312" s="7"/>
      <c r="EE1312" s="7"/>
      <c r="EF1312" s="7"/>
      <c r="EG1312" s="7"/>
      <c r="EH1312" s="7"/>
      <c r="EI1312" s="7"/>
      <c r="EJ1312" s="7"/>
      <c r="EK1312" s="7"/>
      <c r="EL1312" s="7"/>
      <c r="EM1312" s="7"/>
      <c r="EN1312" s="7"/>
      <c r="EO1312" s="7"/>
      <c r="EP1312" s="7"/>
      <c r="EQ1312" s="7"/>
      <c r="ER1312" s="7"/>
      <c r="ES1312" s="7"/>
      <c r="ET1312" s="7"/>
      <c r="EU1312" s="7"/>
      <c r="EV1312" s="7"/>
      <c r="EW1312" s="7"/>
      <c r="EX1312" s="7"/>
      <c r="EY1312" s="7"/>
      <c r="EZ1312" s="7"/>
      <c r="FA1312" s="7"/>
      <c r="FB1312" s="7"/>
      <c r="FC1312" s="7"/>
      <c r="FD1312" s="7"/>
      <c r="FE1312" s="7"/>
      <c r="FF1312" s="7"/>
      <c r="FG1312" s="7"/>
      <c r="FH1312" s="7"/>
      <c r="FI1312" s="7"/>
      <c r="FJ1312" s="7"/>
      <c r="FK1312" s="7"/>
      <c r="FL1312" s="7"/>
      <c r="FM1312" s="7"/>
      <c r="FN1312" s="7"/>
      <c r="FO1312" s="7"/>
      <c r="FP1312" s="7"/>
      <c r="FQ1312" s="7"/>
      <c r="FR1312" s="7"/>
    </row>
    <row r="1313" ht="15.75" customHeight="1">
      <c r="A1313" s="60"/>
      <c r="B1313" s="60"/>
      <c r="C1313" s="60"/>
      <c r="D1313" s="60"/>
      <c r="E1313" s="60"/>
      <c r="F1313" s="60"/>
      <c r="G1313" s="60"/>
      <c r="H1313" s="60"/>
      <c r="I1313" s="60"/>
      <c r="J1313" s="60"/>
      <c r="K1313" s="60"/>
      <c r="L1313" s="60"/>
      <c r="M1313" s="60"/>
      <c r="N1313" s="60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  <c r="BL1313" s="7"/>
      <c r="BM1313" s="7"/>
      <c r="BN1313" s="7"/>
      <c r="BO1313" s="7"/>
      <c r="BP1313" s="7"/>
      <c r="BQ1313" s="7"/>
      <c r="BR1313" s="7"/>
      <c r="BS1313" s="7"/>
      <c r="BT1313" s="7"/>
      <c r="BU1313" s="7"/>
      <c r="BV1313" s="8"/>
      <c r="BW1313" s="8"/>
      <c r="BX1313" s="8"/>
      <c r="BY1313" s="8"/>
      <c r="BZ1313" s="8"/>
      <c r="CA1313" s="8"/>
      <c r="CB1313" s="8"/>
      <c r="CC1313" s="8"/>
      <c r="CD1313" s="8"/>
      <c r="CE1313" s="8"/>
      <c r="CF1313" s="7"/>
      <c r="CG1313" s="7"/>
      <c r="CH1313" s="7"/>
      <c r="CI1313" s="7"/>
      <c r="CJ1313" s="7"/>
      <c r="CK1313" s="7"/>
      <c r="CL1313" s="7"/>
      <c r="CM1313" s="7"/>
      <c r="CN1313" s="7"/>
      <c r="CO1313" s="7"/>
      <c r="CP1313" s="7"/>
      <c r="CQ1313" s="7"/>
      <c r="CR1313" s="7"/>
      <c r="CS1313" s="7"/>
      <c r="CT1313" s="7"/>
      <c r="CU1313" s="7"/>
      <c r="CV1313" s="7"/>
      <c r="CW1313" s="7"/>
      <c r="CX1313" s="7"/>
      <c r="CY1313" s="7"/>
      <c r="CZ1313" s="7"/>
      <c r="DA1313" s="7"/>
      <c r="DB1313" s="7"/>
      <c r="DC1313" s="7"/>
      <c r="DD1313" s="7"/>
      <c r="DE1313" s="7"/>
      <c r="DF1313" s="7"/>
      <c r="DG1313" s="7"/>
      <c r="DH1313" s="7"/>
      <c r="DI1313" s="7"/>
      <c r="DJ1313" s="7"/>
      <c r="DK1313" s="7"/>
      <c r="DL1313" s="7"/>
      <c r="DM1313" s="7"/>
      <c r="DN1313" s="7"/>
      <c r="DO1313" s="7"/>
      <c r="DP1313" s="7"/>
      <c r="DQ1313" s="7"/>
      <c r="DR1313" s="7"/>
      <c r="DS1313" s="7"/>
      <c r="DT1313" s="7"/>
      <c r="DU1313" s="7"/>
      <c r="DV1313" s="8"/>
      <c r="DW1313" s="8"/>
      <c r="DX1313" s="8"/>
      <c r="DY1313" s="8"/>
      <c r="DZ1313" s="8"/>
      <c r="EA1313" s="8"/>
      <c r="EB1313" s="8"/>
      <c r="EC1313" s="8"/>
      <c r="ED1313" s="7"/>
      <c r="EE1313" s="7"/>
      <c r="EF1313" s="7"/>
      <c r="EG1313" s="7"/>
      <c r="EH1313" s="7"/>
      <c r="EI1313" s="7"/>
      <c r="EJ1313" s="7"/>
      <c r="EK1313" s="7"/>
      <c r="EL1313" s="7"/>
      <c r="EM1313" s="7"/>
      <c r="EN1313" s="7"/>
      <c r="EO1313" s="7"/>
      <c r="EP1313" s="7"/>
      <c r="EQ1313" s="7"/>
      <c r="ER1313" s="7"/>
      <c r="ES1313" s="7"/>
      <c r="ET1313" s="7"/>
      <c r="EU1313" s="7"/>
      <c r="EV1313" s="7"/>
      <c r="EW1313" s="7"/>
      <c r="EX1313" s="7"/>
      <c r="EY1313" s="7"/>
      <c r="EZ1313" s="7"/>
      <c r="FA1313" s="7"/>
      <c r="FB1313" s="7"/>
      <c r="FC1313" s="7"/>
      <c r="FD1313" s="7"/>
      <c r="FE1313" s="7"/>
      <c r="FF1313" s="7"/>
      <c r="FG1313" s="7"/>
      <c r="FH1313" s="7"/>
      <c r="FI1313" s="7"/>
      <c r="FJ1313" s="7"/>
      <c r="FK1313" s="7"/>
      <c r="FL1313" s="7"/>
      <c r="FM1313" s="7"/>
      <c r="FN1313" s="7"/>
      <c r="FO1313" s="7"/>
      <c r="FP1313" s="7"/>
      <c r="FQ1313" s="7"/>
      <c r="FR1313" s="7"/>
    </row>
    <row r="1314" ht="15.75" customHeight="1">
      <c r="A1314" s="60"/>
      <c r="B1314" s="60"/>
      <c r="C1314" s="60"/>
      <c r="D1314" s="60"/>
      <c r="E1314" s="60"/>
      <c r="F1314" s="60"/>
      <c r="G1314" s="60"/>
      <c r="H1314" s="60"/>
      <c r="I1314" s="60"/>
      <c r="J1314" s="60"/>
      <c r="K1314" s="60"/>
      <c r="L1314" s="60"/>
      <c r="M1314" s="60"/>
      <c r="N1314" s="60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/>
      <c r="BM1314" s="7"/>
      <c r="BN1314" s="7"/>
      <c r="BO1314" s="7"/>
      <c r="BP1314" s="7"/>
      <c r="BQ1314" s="7"/>
      <c r="BR1314" s="7"/>
      <c r="BS1314" s="7"/>
      <c r="BT1314" s="7"/>
      <c r="BU1314" s="7"/>
      <c r="BV1314" s="8"/>
      <c r="BW1314" s="8"/>
      <c r="BX1314" s="8"/>
      <c r="BY1314" s="8"/>
      <c r="BZ1314" s="8"/>
      <c r="CA1314" s="8"/>
      <c r="CB1314" s="8"/>
      <c r="CC1314" s="8"/>
      <c r="CD1314" s="8"/>
      <c r="CE1314" s="8"/>
      <c r="CF1314" s="7"/>
      <c r="CG1314" s="7"/>
      <c r="CH1314" s="7"/>
      <c r="CI1314" s="7"/>
      <c r="CJ1314" s="7"/>
      <c r="CK1314" s="7"/>
      <c r="CL1314" s="7"/>
      <c r="CM1314" s="7"/>
      <c r="CN1314" s="7"/>
      <c r="CO1314" s="7"/>
      <c r="CP1314" s="7"/>
      <c r="CQ1314" s="7"/>
      <c r="CR1314" s="7"/>
      <c r="CS1314" s="7"/>
      <c r="CT1314" s="7"/>
      <c r="CU1314" s="7"/>
      <c r="CV1314" s="7"/>
      <c r="CW1314" s="7"/>
      <c r="CX1314" s="7"/>
      <c r="CY1314" s="7"/>
      <c r="CZ1314" s="7"/>
      <c r="DA1314" s="7"/>
      <c r="DB1314" s="7"/>
      <c r="DC1314" s="7"/>
      <c r="DD1314" s="7"/>
      <c r="DE1314" s="7"/>
      <c r="DF1314" s="7"/>
      <c r="DG1314" s="7"/>
      <c r="DH1314" s="7"/>
      <c r="DI1314" s="7"/>
      <c r="DJ1314" s="7"/>
      <c r="DK1314" s="7"/>
      <c r="DL1314" s="7"/>
      <c r="DM1314" s="7"/>
      <c r="DN1314" s="7"/>
      <c r="DO1314" s="7"/>
      <c r="DP1314" s="7"/>
      <c r="DQ1314" s="7"/>
      <c r="DR1314" s="7"/>
      <c r="DS1314" s="7"/>
      <c r="DT1314" s="7"/>
      <c r="DU1314" s="7"/>
      <c r="DV1314" s="8"/>
      <c r="DW1314" s="8"/>
      <c r="DX1314" s="8"/>
      <c r="DY1314" s="8"/>
      <c r="DZ1314" s="8"/>
      <c r="EA1314" s="8"/>
      <c r="EB1314" s="8"/>
      <c r="EC1314" s="8"/>
      <c r="ED1314" s="7"/>
      <c r="EE1314" s="7"/>
      <c r="EF1314" s="7"/>
      <c r="EG1314" s="7"/>
      <c r="EH1314" s="7"/>
      <c r="EI1314" s="7"/>
      <c r="EJ1314" s="7"/>
      <c r="EK1314" s="7"/>
      <c r="EL1314" s="7"/>
      <c r="EM1314" s="7"/>
      <c r="EN1314" s="7"/>
      <c r="EO1314" s="7"/>
      <c r="EP1314" s="7"/>
      <c r="EQ1314" s="7"/>
      <c r="ER1314" s="7"/>
      <c r="ES1314" s="7"/>
      <c r="ET1314" s="7"/>
      <c r="EU1314" s="7"/>
      <c r="EV1314" s="7"/>
      <c r="EW1314" s="7"/>
      <c r="EX1314" s="7"/>
      <c r="EY1314" s="7"/>
      <c r="EZ1314" s="7"/>
      <c r="FA1314" s="7"/>
      <c r="FB1314" s="7"/>
      <c r="FC1314" s="7"/>
      <c r="FD1314" s="7"/>
      <c r="FE1314" s="7"/>
      <c r="FF1314" s="7"/>
      <c r="FG1314" s="7"/>
      <c r="FH1314" s="7"/>
      <c r="FI1314" s="7"/>
      <c r="FJ1314" s="7"/>
      <c r="FK1314" s="7"/>
      <c r="FL1314" s="7"/>
      <c r="FM1314" s="7"/>
      <c r="FN1314" s="7"/>
      <c r="FO1314" s="7"/>
      <c r="FP1314" s="7"/>
      <c r="FQ1314" s="7"/>
      <c r="FR1314" s="7"/>
    </row>
    <row r="1315" ht="15.75" customHeight="1">
      <c r="A1315" s="60"/>
      <c r="B1315" s="60"/>
      <c r="C1315" s="60"/>
      <c r="D1315" s="60"/>
      <c r="E1315" s="60"/>
      <c r="F1315" s="60"/>
      <c r="G1315" s="60"/>
      <c r="H1315" s="60"/>
      <c r="I1315" s="60"/>
      <c r="J1315" s="60"/>
      <c r="K1315" s="60"/>
      <c r="L1315" s="60"/>
      <c r="M1315" s="60"/>
      <c r="N1315" s="60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8"/>
      <c r="BW1315" s="8"/>
      <c r="BX1315" s="8"/>
      <c r="BY1315" s="8"/>
      <c r="BZ1315" s="8"/>
      <c r="CA1315" s="8"/>
      <c r="CB1315" s="8"/>
      <c r="CC1315" s="8"/>
      <c r="CD1315" s="8"/>
      <c r="CE1315" s="8"/>
      <c r="CF1315" s="7"/>
      <c r="CG1315" s="7"/>
      <c r="CH1315" s="7"/>
      <c r="CI1315" s="7"/>
      <c r="CJ1315" s="7"/>
      <c r="CK1315" s="7"/>
      <c r="CL1315" s="7"/>
      <c r="CM1315" s="7"/>
      <c r="CN1315" s="7"/>
      <c r="CO1315" s="7"/>
      <c r="CP1315" s="7"/>
      <c r="CQ1315" s="7"/>
      <c r="CR1315" s="7"/>
      <c r="CS1315" s="7"/>
      <c r="CT1315" s="7"/>
      <c r="CU1315" s="7"/>
      <c r="CV1315" s="7"/>
      <c r="CW1315" s="7"/>
      <c r="CX1315" s="7"/>
      <c r="CY1315" s="7"/>
      <c r="CZ1315" s="7"/>
      <c r="DA1315" s="7"/>
      <c r="DB1315" s="7"/>
      <c r="DC1315" s="7"/>
      <c r="DD1315" s="7"/>
      <c r="DE1315" s="7"/>
      <c r="DF1315" s="7"/>
      <c r="DG1315" s="7"/>
      <c r="DH1315" s="7"/>
      <c r="DI1315" s="7"/>
      <c r="DJ1315" s="7"/>
      <c r="DK1315" s="7"/>
      <c r="DL1315" s="7"/>
      <c r="DM1315" s="7"/>
      <c r="DN1315" s="7"/>
      <c r="DO1315" s="7"/>
      <c r="DP1315" s="7"/>
      <c r="DQ1315" s="7"/>
      <c r="DR1315" s="7"/>
      <c r="DS1315" s="7"/>
      <c r="DT1315" s="7"/>
      <c r="DU1315" s="7"/>
      <c r="DV1315" s="8"/>
      <c r="DW1315" s="8"/>
      <c r="DX1315" s="8"/>
      <c r="DY1315" s="8"/>
      <c r="DZ1315" s="8"/>
      <c r="EA1315" s="8"/>
      <c r="EB1315" s="8"/>
      <c r="EC1315" s="8"/>
      <c r="ED1315" s="7"/>
      <c r="EE1315" s="7"/>
      <c r="EF1315" s="7"/>
      <c r="EG1315" s="7"/>
      <c r="EH1315" s="7"/>
      <c r="EI1315" s="7"/>
      <c r="EJ1315" s="7"/>
      <c r="EK1315" s="7"/>
      <c r="EL1315" s="7"/>
      <c r="EM1315" s="7"/>
      <c r="EN1315" s="7"/>
      <c r="EO1315" s="7"/>
      <c r="EP1315" s="7"/>
      <c r="EQ1315" s="7"/>
      <c r="ER1315" s="7"/>
      <c r="ES1315" s="7"/>
      <c r="ET1315" s="7"/>
      <c r="EU1315" s="7"/>
      <c r="EV1315" s="7"/>
      <c r="EW1315" s="7"/>
      <c r="EX1315" s="7"/>
      <c r="EY1315" s="7"/>
      <c r="EZ1315" s="7"/>
      <c r="FA1315" s="7"/>
      <c r="FB1315" s="7"/>
      <c r="FC1315" s="7"/>
      <c r="FD1315" s="7"/>
      <c r="FE1315" s="7"/>
      <c r="FF1315" s="7"/>
      <c r="FG1315" s="7"/>
      <c r="FH1315" s="7"/>
      <c r="FI1315" s="7"/>
      <c r="FJ1315" s="7"/>
      <c r="FK1315" s="7"/>
      <c r="FL1315" s="7"/>
      <c r="FM1315" s="7"/>
      <c r="FN1315" s="7"/>
      <c r="FO1315" s="7"/>
      <c r="FP1315" s="7"/>
      <c r="FQ1315" s="7"/>
      <c r="FR1315" s="7"/>
    </row>
    <row r="1316" ht="15.75" customHeight="1">
      <c r="A1316" s="60"/>
      <c r="B1316" s="60"/>
      <c r="C1316" s="60"/>
      <c r="D1316" s="60"/>
      <c r="E1316" s="60"/>
      <c r="F1316" s="60"/>
      <c r="G1316" s="60"/>
      <c r="H1316" s="60"/>
      <c r="I1316" s="60"/>
      <c r="J1316" s="60"/>
      <c r="K1316" s="60"/>
      <c r="L1316" s="60"/>
      <c r="M1316" s="60"/>
      <c r="N1316" s="60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/>
      <c r="BQ1316" s="7"/>
      <c r="BR1316" s="7"/>
      <c r="BS1316" s="7"/>
      <c r="BT1316" s="7"/>
      <c r="BU1316" s="7"/>
      <c r="BV1316" s="8"/>
      <c r="BW1316" s="8"/>
      <c r="BX1316" s="8"/>
      <c r="BY1316" s="8"/>
      <c r="BZ1316" s="8"/>
      <c r="CA1316" s="8"/>
      <c r="CB1316" s="8"/>
      <c r="CC1316" s="8"/>
      <c r="CD1316" s="8"/>
      <c r="CE1316" s="8"/>
      <c r="CF1316" s="7"/>
      <c r="CG1316" s="7"/>
      <c r="CH1316" s="7"/>
      <c r="CI1316" s="7"/>
      <c r="CJ1316" s="7"/>
      <c r="CK1316" s="7"/>
      <c r="CL1316" s="7"/>
      <c r="CM1316" s="7"/>
      <c r="CN1316" s="7"/>
      <c r="CO1316" s="7"/>
      <c r="CP1316" s="7"/>
      <c r="CQ1316" s="7"/>
      <c r="CR1316" s="7"/>
      <c r="CS1316" s="7"/>
      <c r="CT1316" s="7"/>
      <c r="CU1316" s="7"/>
      <c r="CV1316" s="7"/>
      <c r="CW1316" s="7"/>
      <c r="CX1316" s="7"/>
      <c r="CY1316" s="7"/>
      <c r="CZ1316" s="7"/>
      <c r="DA1316" s="7"/>
      <c r="DB1316" s="7"/>
      <c r="DC1316" s="7"/>
      <c r="DD1316" s="7"/>
      <c r="DE1316" s="7"/>
      <c r="DF1316" s="7"/>
      <c r="DG1316" s="7"/>
      <c r="DH1316" s="7"/>
      <c r="DI1316" s="7"/>
      <c r="DJ1316" s="7"/>
      <c r="DK1316" s="7"/>
      <c r="DL1316" s="7"/>
      <c r="DM1316" s="7"/>
      <c r="DN1316" s="7"/>
      <c r="DO1316" s="7"/>
      <c r="DP1316" s="7"/>
      <c r="DQ1316" s="7"/>
      <c r="DR1316" s="7"/>
      <c r="DS1316" s="7"/>
      <c r="DT1316" s="7"/>
      <c r="DU1316" s="7"/>
      <c r="DV1316" s="8"/>
      <c r="DW1316" s="8"/>
      <c r="DX1316" s="8"/>
      <c r="DY1316" s="8"/>
      <c r="DZ1316" s="8"/>
      <c r="EA1316" s="8"/>
      <c r="EB1316" s="8"/>
      <c r="EC1316" s="8"/>
      <c r="ED1316" s="7"/>
      <c r="EE1316" s="7"/>
      <c r="EF1316" s="7"/>
      <c r="EG1316" s="7"/>
      <c r="EH1316" s="7"/>
      <c r="EI1316" s="7"/>
      <c r="EJ1316" s="7"/>
      <c r="EK1316" s="7"/>
      <c r="EL1316" s="7"/>
      <c r="EM1316" s="7"/>
      <c r="EN1316" s="7"/>
      <c r="EO1316" s="7"/>
      <c r="EP1316" s="7"/>
      <c r="EQ1316" s="7"/>
      <c r="ER1316" s="7"/>
      <c r="ES1316" s="7"/>
      <c r="ET1316" s="7"/>
      <c r="EU1316" s="7"/>
      <c r="EV1316" s="7"/>
      <c r="EW1316" s="7"/>
      <c r="EX1316" s="7"/>
      <c r="EY1316" s="7"/>
      <c r="EZ1316" s="7"/>
      <c r="FA1316" s="7"/>
      <c r="FB1316" s="7"/>
      <c r="FC1316" s="7"/>
      <c r="FD1316" s="7"/>
      <c r="FE1316" s="7"/>
      <c r="FF1316" s="7"/>
      <c r="FG1316" s="7"/>
      <c r="FH1316" s="7"/>
      <c r="FI1316" s="7"/>
      <c r="FJ1316" s="7"/>
      <c r="FK1316" s="7"/>
      <c r="FL1316" s="7"/>
      <c r="FM1316" s="7"/>
      <c r="FN1316" s="7"/>
      <c r="FO1316" s="7"/>
      <c r="FP1316" s="7"/>
      <c r="FQ1316" s="7"/>
      <c r="FR1316" s="7"/>
    </row>
    <row r="1317" ht="15.75" customHeight="1">
      <c r="A1317" s="60"/>
      <c r="B1317" s="60"/>
      <c r="C1317" s="60"/>
      <c r="D1317" s="60"/>
      <c r="E1317" s="60"/>
      <c r="F1317" s="60"/>
      <c r="G1317" s="60"/>
      <c r="H1317" s="60"/>
      <c r="I1317" s="60"/>
      <c r="J1317" s="60"/>
      <c r="K1317" s="60"/>
      <c r="L1317" s="60"/>
      <c r="M1317" s="60"/>
      <c r="N1317" s="60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8"/>
      <c r="BW1317" s="8"/>
      <c r="BX1317" s="8"/>
      <c r="BY1317" s="8"/>
      <c r="BZ1317" s="8"/>
      <c r="CA1317" s="8"/>
      <c r="CB1317" s="8"/>
      <c r="CC1317" s="8"/>
      <c r="CD1317" s="8"/>
      <c r="CE1317" s="8"/>
      <c r="CF1317" s="7"/>
      <c r="CG1317" s="7"/>
      <c r="CH1317" s="7"/>
      <c r="CI1317" s="7"/>
      <c r="CJ1317" s="7"/>
      <c r="CK1317" s="7"/>
      <c r="CL1317" s="7"/>
      <c r="CM1317" s="7"/>
      <c r="CN1317" s="7"/>
      <c r="CO1317" s="7"/>
      <c r="CP1317" s="7"/>
      <c r="CQ1317" s="7"/>
      <c r="CR1317" s="7"/>
      <c r="CS1317" s="7"/>
      <c r="CT1317" s="7"/>
      <c r="CU1317" s="7"/>
      <c r="CV1317" s="7"/>
      <c r="CW1317" s="7"/>
      <c r="CX1317" s="7"/>
      <c r="CY1317" s="7"/>
      <c r="CZ1317" s="7"/>
      <c r="DA1317" s="7"/>
      <c r="DB1317" s="7"/>
      <c r="DC1317" s="7"/>
      <c r="DD1317" s="7"/>
      <c r="DE1317" s="7"/>
      <c r="DF1317" s="7"/>
      <c r="DG1317" s="7"/>
      <c r="DH1317" s="7"/>
      <c r="DI1317" s="7"/>
      <c r="DJ1317" s="7"/>
      <c r="DK1317" s="7"/>
      <c r="DL1317" s="7"/>
      <c r="DM1317" s="7"/>
      <c r="DN1317" s="7"/>
      <c r="DO1317" s="7"/>
      <c r="DP1317" s="7"/>
      <c r="DQ1317" s="7"/>
      <c r="DR1317" s="7"/>
      <c r="DS1317" s="7"/>
      <c r="DT1317" s="7"/>
      <c r="DU1317" s="7"/>
      <c r="DV1317" s="8"/>
      <c r="DW1317" s="8"/>
      <c r="DX1317" s="8"/>
      <c r="DY1317" s="8"/>
      <c r="DZ1317" s="8"/>
      <c r="EA1317" s="8"/>
      <c r="EB1317" s="8"/>
      <c r="EC1317" s="8"/>
      <c r="ED1317" s="7"/>
      <c r="EE1317" s="7"/>
      <c r="EF1317" s="7"/>
      <c r="EG1317" s="7"/>
      <c r="EH1317" s="7"/>
      <c r="EI1317" s="7"/>
      <c r="EJ1317" s="7"/>
      <c r="EK1317" s="7"/>
      <c r="EL1317" s="7"/>
      <c r="EM1317" s="7"/>
      <c r="EN1317" s="7"/>
      <c r="EO1317" s="7"/>
      <c r="EP1317" s="7"/>
      <c r="EQ1317" s="7"/>
      <c r="ER1317" s="7"/>
      <c r="ES1317" s="7"/>
      <c r="ET1317" s="7"/>
      <c r="EU1317" s="7"/>
      <c r="EV1317" s="7"/>
      <c r="EW1317" s="7"/>
      <c r="EX1317" s="7"/>
      <c r="EY1317" s="7"/>
      <c r="EZ1317" s="7"/>
      <c r="FA1317" s="7"/>
      <c r="FB1317" s="7"/>
      <c r="FC1317" s="7"/>
      <c r="FD1317" s="7"/>
      <c r="FE1317" s="7"/>
      <c r="FF1317" s="7"/>
      <c r="FG1317" s="7"/>
      <c r="FH1317" s="7"/>
      <c r="FI1317" s="7"/>
      <c r="FJ1317" s="7"/>
      <c r="FK1317" s="7"/>
      <c r="FL1317" s="7"/>
      <c r="FM1317" s="7"/>
      <c r="FN1317" s="7"/>
      <c r="FO1317" s="7"/>
      <c r="FP1317" s="7"/>
      <c r="FQ1317" s="7"/>
      <c r="FR1317" s="7"/>
    </row>
    <row r="1318" ht="15.75" customHeight="1">
      <c r="A1318" s="60"/>
      <c r="B1318" s="60"/>
      <c r="C1318" s="60"/>
      <c r="D1318" s="60"/>
      <c r="E1318" s="60"/>
      <c r="F1318" s="60"/>
      <c r="G1318" s="60"/>
      <c r="H1318" s="60"/>
      <c r="I1318" s="60"/>
      <c r="J1318" s="60"/>
      <c r="K1318" s="60"/>
      <c r="L1318" s="60"/>
      <c r="M1318" s="60"/>
      <c r="N1318" s="60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/>
      <c r="BQ1318" s="7"/>
      <c r="BR1318" s="7"/>
      <c r="BS1318" s="7"/>
      <c r="BT1318" s="7"/>
      <c r="BU1318" s="7"/>
      <c r="BV1318" s="8"/>
      <c r="BW1318" s="8"/>
      <c r="BX1318" s="8"/>
      <c r="BY1318" s="8"/>
      <c r="BZ1318" s="8"/>
      <c r="CA1318" s="8"/>
      <c r="CB1318" s="8"/>
      <c r="CC1318" s="8"/>
      <c r="CD1318" s="8"/>
      <c r="CE1318" s="8"/>
      <c r="CF1318" s="7"/>
      <c r="CG1318" s="7"/>
      <c r="CH1318" s="7"/>
      <c r="CI1318" s="7"/>
      <c r="CJ1318" s="7"/>
      <c r="CK1318" s="7"/>
      <c r="CL1318" s="7"/>
      <c r="CM1318" s="7"/>
      <c r="CN1318" s="7"/>
      <c r="CO1318" s="7"/>
      <c r="CP1318" s="7"/>
      <c r="CQ1318" s="7"/>
      <c r="CR1318" s="7"/>
      <c r="CS1318" s="7"/>
      <c r="CT1318" s="7"/>
      <c r="CU1318" s="7"/>
      <c r="CV1318" s="7"/>
      <c r="CW1318" s="7"/>
      <c r="CX1318" s="7"/>
      <c r="CY1318" s="7"/>
      <c r="CZ1318" s="7"/>
      <c r="DA1318" s="7"/>
      <c r="DB1318" s="7"/>
      <c r="DC1318" s="7"/>
      <c r="DD1318" s="7"/>
      <c r="DE1318" s="7"/>
      <c r="DF1318" s="7"/>
      <c r="DG1318" s="7"/>
      <c r="DH1318" s="7"/>
      <c r="DI1318" s="7"/>
      <c r="DJ1318" s="7"/>
      <c r="DK1318" s="7"/>
      <c r="DL1318" s="7"/>
      <c r="DM1318" s="7"/>
      <c r="DN1318" s="7"/>
      <c r="DO1318" s="7"/>
      <c r="DP1318" s="7"/>
      <c r="DQ1318" s="7"/>
      <c r="DR1318" s="7"/>
      <c r="DS1318" s="7"/>
      <c r="DT1318" s="7"/>
      <c r="DU1318" s="7"/>
      <c r="DV1318" s="8"/>
      <c r="DW1318" s="8"/>
      <c r="DX1318" s="8"/>
      <c r="DY1318" s="8"/>
      <c r="DZ1318" s="8"/>
      <c r="EA1318" s="8"/>
      <c r="EB1318" s="8"/>
      <c r="EC1318" s="8"/>
      <c r="ED1318" s="7"/>
      <c r="EE1318" s="7"/>
      <c r="EF1318" s="7"/>
      <c r="EG1318" s="7"/>
      <c r="EH1318" s="7"/>
      <c r="EI1318" s="7"/>
      <c r="EJ1318" s="7"/>
      <c r="EK1318" s="7"/>
      <c r="EL1318" s="7"/>
      <c r="EM1318" s="7"/>
      <c r="EN1318" s="7"/>
      <c r="EO1318" s="7"/>
      <c r="EP1318" s="7"/>
      <c r="EQ1318" s="7"/>
      <c r="ER1318" s="7"/>
      <c r="ES1318" s="7"/>
      <c r="ET1318" s="7"/>
      <c r="EU1318" s="7"/>
      <c r="EV1318" s="7"/>
      <c r="EW1318" s="7"/>
      <c r="EX1318" s="7"/>
      <c r="EY1318" s="7"/>
      <c r="EZ1318" s="7"/>
      <c r="FA1318" s="7"/>
      <c r="FB1318" s="7"/>
      <c r="FC1318" s="7"/>
      <c r="FD1318" s="7"/>
      <c r="FE1318" s="7"/>
      <c r="FF1318" s="7"/>
      <c r="FG1318" s="7"/>
      <c r="FH1318" s="7"/>
      <c r="FI1318" s="7"/>
      <c r="FJ1318" s="7"/>
      <c r="FK1318" s="7"/>
      <c r="FL1318" s="7"/>
      <c r="FM1318" s="7"/>
      <c r="FN1318" s="7"/>
      <c r="FO1318" s="7"/>
      <c r="FP1318" s="7"/>
      <c r="FQ1318" s="7"/>
      <c r="FR1318" s="7"/>
    </row>
    <row r="1319" ht="15.75" customHeight="1">
      <c r="A1319" s="60"/>
      <c r="B1319" s="60"/>
      <c r="C1319" s="60"/>
      <c r="D1319" s="60"/>
      <c r="E1319" s="60"/>
      <c r="F1319" s="60"/>
      <c r="G1319" s="60"/>
      <c r="H1319" s="60"/>
      <c r="I1319" s="60"/>
      <c r="J1319" s="60"/>
      <c r="K1319" s="60"/>
      <c r="L1319" s="60"/>
      <c r="M1319" s="60"/>
      <c r="N1319" s="60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  <c r="BN1319" s="7"/>
      <c r="BO1319" s="7"/>
      <c r="BP1319" s="7"/>
      <c r="BQ1319" s="7"/>
      <c r="BR1319" s="7"/>
      <c r="BS1319" s="7"/>
      <c r="BT1319" s="7"/>
      <c r="BU1319" s="7"/>
      <c r="BV1319" s="8"/>
      <c r="BW1319" s="8"/>
      <c r="BX1319" s="8"/>
      <c r="BY1319" s="8"/>
      <c r="BZ1319" s="8"/>
      <c r="CA1319" s="8"/>
      <c r="CB1319" s="8"/>
      <c r="CC1319" s="8"/>
      <c r="CD1319" s="8"/>
      <c r="CE1319" s="8"/>
      <c r="CF1319" s="7"/>
      <c r="CG1319" s="7"/>
      <c r="CH1319" s="7"/>
      <c r="CI1319" s="7"/>
      <c r="CJ1319" s="7"/>
      <c r="CK1319" s="7"/>
      <c r="CL1319" s="7"/>
      <c r="CM1319" s="7"/>
      <c r="CN1319" s="7"/>
      <c r="CO1319" s="7"/>
      <c r="CP1319" s="7"/>
      <c r="CQ1319" s="7"/>
      <c r="CR1319" s="7"/>
      <c r="CS1319" s="7"/>
      <c r="CT1319" s="7"/>
      <c r="CU1319" s="7"/>
      <c r="CV1319" s="7"/>
      <c r="CW1319" s="7"/>
      <c r="CX1319" s="7"/>
      <c r="CY1319" s="7"/>
      <c r="CZ1319" s="7"/>
      <c r="DA1319" s="7"/>
      <c r="DB1319" s="7"/>
      <c r="DC1319" s="7"/>
      <c r="DD1319" s="7"/>
      <c r="DE1319" s="7"/>
      <c r="DF1319" s="7"/>
      <c r="DG1319" s="7"/>
      <c r="DH1319" s="7"/>
      <c r="DI1319" s="7"/>
      <c r="DJ1319" s="7"/>
      <c r="DK1319" s="7"/>
      <c r="DL1319" s="7"/>
      <c r="DM1319" s="7"/>
      <c r="DN1319" s="7"/>
      <c r="DO1319" s="7"/>
      <c r="DP1319" s="7"/>
      <c r="DQ1319" s="7"/>
      <c r="DR1319" s="7"/>
      <c r="DS1319" s="7"/>
      <c r="DT1319" s="7"/>
      <c r="DU1319" s="7"/>
      <c r="DV1319" s="8"/>
      <c r="DW1319" s="8"/>
      <c r="DX1319" s="8"/>
      <c r="DY1319" s="8"/>
      <c r="DZ1319" s="8"/>
      <c r="EA1319" s="8"/>
      <c r="EB1319" s="8"/>
      <c r="EC1319" s="8"/>
      <c r="ED1319" s="7"/>
      <c r="EE1319" s="7"/>
      <c r="EF1319" s="7"/>
      <c r="EG1319" s="7"/>
      <c r="EH1319" s="7"/>
      <c r="EI1319" s="7"/>
      <c r="EJ1319" s="7"/>
      <c r="EK1319" s="7"/>
      <c r="EL1319" s="7"/>
      <c r="EM1319" s="7"/>
      <c r="EN1319" s="7"/>
      <c r="EO1319" s="7"/>
      <c r="EP1319" s="7"/>
      <c r="EQ1319" s="7"/>
      <c r="ER1319" s="7"/>
      <c r="ES1319" s="7"/>
      <c r="ET1319" s="7"/>
      <c r="EU1319" s="7"/>
      <c r="EV1319" s="7"/>
      <c r="EW1319" s="7"/>
      <c r="EX1319" s="7"/>
      <c r="EY1319" s="7"/>
      <c r="EZ1319" s="7"/>
      <c r="FA1319" s="7"/>
      <c r="FB1319" s="7"/>
      <c r="FC1319" s="7"/>
      <c r="FD1319" s="7"/>
      <c r="FE1319" s="7"/>
      <c r="FF1319" s="7"/>
      <c r="FG1319" s="7"/>
      <c r="FH1319" s="7"/>
      <c r="FI1319" s="7"/>
      <c r="FJ1319" s="7"/>
      <c r="FK1319" s="7"/>
      <c r="FL1319" s="7"/>
      <c r="FM1319" s="7"/>
      <c r="FN1319" s="7"/>
      <c r="FO1319" s="7"/>
      <c r="FP1319" s="7"/>
      <c r="FQ1319" s="7"/>
      <c r="FR1319" s="7"/>
    </row>
    <row r="1320" ht="15.75" customHeight="1">
      <c r="A1320" s="60"/>
      <c r="B1320" s="60"/>
      <c r="C1320" s="60"/>
      <c r="D1320" s="60"/>
      <c r="E1320" s="60"/>
      <c r="F1320" s="60"/>
      <c r="G1320" s="60"/>
      <c r="H1320" s="60"/>
      <c r="I1320" s="60"/>
      <c r="J1320" s="60"/>
      <c r="K1320" s="60"/>
      <c r="L1320" s="60"/>
      <c r="M1320" s="60"/>
      <c r="N1320" s="60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  <c r="BM1320" s="7"/>
      <c r="BN1320" s="7"/>
      <c r="BO1320" s="7"/>
      <c r="BP1320" s="7"/>
      <c r="BQ1320" s="7"/>
      <c r="BR1320" s="7"/>
      <c r="BS1320" s="7"/>
      <c r="BT1320" s="7"/>
      <c r="BU1320" s="7"/>
      <c r="BV1320" s="8"/>
      <c r="BW1320" s="8"/>
      <c r="BX1320" s="8"/>
      <c r="BY1320" s="8"/>
      <c r="BZ1320" s="8"/>
      <c r="CA1320" s="8"/>
      <c r="CB1320" s="8"/>
      <c r="CC1320" s="8"/>
      <c r="CD1320" s="8"/>
      <c r="CE1320" s="8"/>
      <c r="CF1320" s="7"/>
      <c r="CG1320" s="7"/>
      <c r="CH1320" s="7"/>
      <c r="CI1320" s="7"/>
      <c r="CJ1320" s="7"/>
      <c r="CK1320" s="7"/>
      <c r="CL1320" s="7"/>
      <c r="CM1320" s="7"/>
      <c r="CN1320" s="7"/>
      <c r="CO1320" s="7"/>
      <c r="CP1320" s="7"/>
      <c r="CQ1320" s="7"/>
      <c r="CR1320" s="7"/>
      <c r="CS1320" s="7"/>
      <c r="CT1320" s="7"/>
      <c r="CU1320" s="7"/>
      <c r="CV1320" s="7"/>
      <c r="CW1320" s="7"/>
      <c r="CX1320" s="7"/>
      <c r="CY1320" s="7"/>
      <c r="CZ1320" s="7"/>
      <c r="DA1320" s="7"/>
      <c r="DB1320" s="7"/>
      <c r="DC1320" s="7"/>
      <c r="DD1320" s="7"/>
      <c r="DE1320" s="7"/>
      <c r="DF1320" s="7"/>
      <c r="DG1320" s="7"/>
      <c r="DH1320" s="7"/>
      <c r="DI1320" s="7"/>
      <c r="DJ1320" s="7"/>
      <c r="DK1320" s="7"/>
      <c r="DL1320" s="7"/>
      <c r="DM1320" s="7"/>
      <c r="DN1320" s="7"/>
      <c r="DO1320" s="7"/>
      <c r="DP1320" s="7"/>
      <c r="DQ1320" s="7"/>
      <c r="DR1320" s="7"/>
      <c r="DS1320" s="7"/>
      <c r="DT1320" s="7"/>
      <c r="DU1320" s="7"/>
      <c r="DV1320" s="8"/>
      <c r="DW1320" s="8"/>
      <c r="DX1320" s="8"/>
      <c r="DY1320" s="8"/>
      <c r="DZ1320" s="8"/>
      <c r="EA1320" s="8"/>
      <c r="EB1320" s="8"/>
      <c r="EC1320" s="8"/>
      <c r="ED1320" s="7"/>
      <c r="EE1320" s="7"/>
      <c r="EF1320" s="7"/>
      <c r="EG1320" s="7"/>
      <c r="EH1320" s="7"/>
      <c r="EI1320" s="7"/>
      <c r="EJ1320" s="7"/>
      <c r="EK1320" s="7"/>
      <c r="EL1320" s="7"/>
      <c r="EM1320" s="7"/>
      <c r="EN1320" s="7"/>
      <c r="EO1320" s="7"/>
      <c r="EP1320" s="7"/>
      <c r="EQ1320" s="7"/>
      <c r="ER1320" s="7"/>
      <c r="ES1320" s="7"/>
      <c r="ET1320" s="7"/>
      <c r="EU1320" s="7"/>
      <c r="EV1320" s="7"/>
      <c r="EW1320" s="7"/>
      <c r="EX1320" s="7"/>
      <c r="EY1320" s="7"/>
      <c r="EZ1320" s="7"/>
      <c r="FA1320" s="7"/>
      <c r="FB1320" s="7"/>
      <c r="FC1320" s="7"/>
      <c r="FD1320" s="7"/>
      <c r="FE1320" s="7"/>
      <c r="FF1320" s="7"/>
      <c r="FG1320" s="7"/>
      <c r="FH1320" s="7"/>
      <c r="FI1320" s="7"/>
      <c r="FJ1320" s="7"/>
      <c r="FK1320" s="7"/>
      <c r="FL1320" s="7"/>
      <c r="FM1320" s="7"/>
      <c r="FN1320" s="7"/>
      <c r="FO1320" s="7"/>
      <c r="FP1320" s="7"/>
      <c r="FQ1320" s="7"/>
      <c r="FR1320" s="7"/>
    </row>
    <row r="1321" ht="15.75" customHeight="1">
      <c r="A1321" s="60"/>
      <c r="B1321" s="60"/>
      <c r="C1321" s="60"/>
      <c r="D1321" s="60"/>
      <c r="E1321" s="60"/>
      <c r="F1321" s="60"/>
      <c r="G1321" s="60"/>
      <c r="H1321" s="60"/>
      <c r="I1321" s="60"/>
      <c r="J1321" s="60"/>
      <c r="K1321" s="60"/>
      <c r="L1321" s="60"/>
      <c r="M1321" s="60"/>
      <c r="N1321" s="60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  <c r="BN1321" s="7"/>
      <c r="BO1321" s="7"/>
      <c r="BP1321" s="7"/>
      <c r="BQ1321" s="7"/>
      <c r="BR1321" s="7"/>
      <c r="BS1321" s="7"/>
      <c r="BT1321" s="7"/>
      <c r="BU1321" s="7"/>
      <c r="BV1321" s="8"/>
      <c r="BW1321" s="8"/>
      <c r="BX1321" s="8"/>
      <c r="BY1321" s="8"/>
      <c r="BZ1321" s="8"/>
      <c r="CA1321" s="8"/>
      <c r="CB1321" s="8"/>
      <c r="CC1321" s="8"/>
      <c r="CD1321" s="8"/>
      <c r="CE1321" s="8"/>
      <c r="CF1321" s="7"/>
      <c r="CG1321" s="7"/>
      <c r="CH1321" s="7"/>
      <c r="CI1321" s="7"/>
      <c r="CJ1321" s="7"/>
      <c r="CK1321" s="7"/>
      <c r="CL1321" s="7"/>
      <c r="CM1321" s="7"/>
      <c r="CN1321" s="7"/>
      <c r="CO1321" s="7"/>
      <c r="CP1321" s="7"/>
      <c r="CQ1321" s="7"/>
      <c r="CR1321" s="7"/>
      <c r="CS1321" s="7"/>
      <c r="CT1321" s="7"/>
      <c r="CU1321" s="7"/>
      <c r="CV1321" s="7"/>
      <c r="CW1321" s="7"/>
      <c r="CX1321" s="7"/>
      <c r="CY1321" s="7"/>
      <c r="CZ1321" s="7"/>
      <c r="DA1321" s="7"/>
      <c r="DB1321" s="7"/>
      <c r="DC1321" s="7"/>
      <c r="DD1321" s="7"/>
      <c r="DE1321" s="7"/>
      <c r="DF1321" s="7"/>
      <c r="DG1321" s="7"/>
      <c r="DH1321" s="7"/>
      <c r="DI1321" s="7"/>
      <c r="DJ1321" s="7"/>
      <c r="DK1321" s="7"/>
      <c r="DL1321" s="7"/>
      <c r="DM1321" s="7"/>
      <c r="DN1321" s="7"/>
      <c r="DO1321" s="7"/>
      <c r="DP1321" s="7"/>
      <c r="DQ1321" s="7"/>
      <c r="DR1321" s="7"/>
      <c r="DS1321" s="7"/>
      <c r="DT1321" s="7"/>
      <c r="DU1321" s="7"/>
      <c r="DV1321" s="8"/>
      <c r="DW1321" s="8"/>
      <c r="DX1321" s="8"/>
      <c r="DY1321" s="8"/>
      <c r="DZ1321" s="8"/>
      <c r="EA1321" s="8"/>
      <c r="EB1321" s="8"/>
      <c r="EC1321" s="8"/>
      <c r="ED1321" s="7"/>
      <c r="EE1321" s="7"/>
      <c r="EF1321" s="7"/>
      <c r="EG1321" s="7"/>
      <c r="EH1321" s="7"/>
      <c r="EI1321" s="7"/>
      <c r="EJ1321" s="7"/>
      <c r="EK1321" s="7"/>
      <c r="EL1321" s="7"/>
      <c r="EM1321" s="7"/>
      <c r="EN1321" s="7"/>
      <c r="EO1321" s="7"/>
      <c r="EP1321" s="7"/>
      <c r="EQ1321" s="7"/>
      <c r="ER1321" s="7"/>
      <c r="ES1321" s="7"/>
      <c r="ET1321" s="7"/>
      <c r="EU1321" s="7"/>
      <c r="EV1321" s="7"/>
      <c r="EW1321" s="7"/>
      <c r="EX1321" s="7"/>
      <c r="EY1321" s="7"/>
      <c r="EZ1321" s="7"/>
      <c r="FA1321" s="7"/>
      <c r="FB1321" s="7"/>
      <c r="FC1321" s="7"/>
      <c r="FD1321" s="7"/>
      <c r="FE1321" s="7"/>
      <c r="FF1321" s="7"/>
      <c r="FG1321" s="7"/>
      <c r="FH1321" s="7"/>
      <c r="FI1321" s="7"/>
      <c r="FJ1321" s="7"/>
      <c r="FK1321" s="7"/>
      <c r="FL1321" s="7"/>
      <c r="FM1321" s="7"/>
      <c r="FN1321" s="7"/>
      <c r="FO1321" s="7"/>
      <c r="FP1321" s="7"/>
      <c r="FQ1321" s="7"/>
      <c r="FR1321" s="7"/>
    </row>
    <row r="1322" ht="15.75" customHeight="1">
      <c r="A1322" s="60"/>
      <c r="B1322" s="60"/>
      <c r="C1322" s="60"/>
      <c r="D1322" s="60"/>
      <c r="E1322" s="60"/>
      <c r="F1322" s="60"/>
      <c r="G1322" s="60"/>
      <c r="H1322" s="60"/>
      <c r="I1322" s="60"/>
      <c r="J1322" s="60"/>
      <c r="K1322" s="60"/>
      <c r="L1322" s="60"/>
      <c r="M1322" s="60"/>
      <c r="N1322" s="60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/>
      <c r="BQ1322" s="7"/>
      <c r="BR1322" s="7"/>
      <c r="BS1322" s="7"/>
      <c r="BT1322" s="7"/>
      <c r="BU1322" s="7"/>
      <c r="BV1322" s="8"/>
      <c r="BW1322" s="8"/>
      <c r="BX1322" s="8"/>
      <c r="BY1322" s="8"/>
      <c r="BZ1322" s="8"/>
      <c r="CA1322" s="8"/>
      <c r="CB1322" s="8"/>
      <c r="CC1322" s="8"/>
      <c r="CD1322" s="8"/>
      <c r="CE1322" s="8"/>
      <c r="CF1322" s="7"/>
      <c r="CG1322" s="7"/>
      <c r="CH1322" s="7"/>
      <c r="CI1322" s="7"/>
      <c r="CJ1322" s="7"/>
      <c r="CK1322" s="7"/>
      <c r="CL1322" s="7"/>
      <c r="CM1322" s="7"/>
      <c r="CN1322" s="7"/>
      <c r="CO1322" s="7"/>
      <c r="CP1322" s="7"/>
      <c r="CQ1322" s="7"/>
      <c r="CR1322" s="7"/>
      <c r="CS1322" s="7"/>
      <c r="CT1322" s="7"/>
      <c r="CU1322" s="7"/>
      <c r="CV1322" s="7"/>
      <c r="CW1322" s="7"/>
      <c r="CX1322" s="7"/>
      <c r="CY1322" s="7"/>
      <c r="CZ1322" s="7"/>
      <c r="DA1322" s="7"/>
      <c r="DB1322" s="7"/>
      <c r="DC1322" s="7"/>
      <c r="DD1322" s="7"/>
      <c r="DE1322" s="7"/>
      <c r="DF1322" s="7"/>
      <c r="DG1322" s="7"/>
      <c r="DH1322" s="7"/>
      <c r="DI1322" s="7"/>
      <c r="DJ1322" s="7"/>
      <c r="DK1322" s="7"/>
      <c r="DL1322" s="7"/>
      <c r="DM1322" s="7"/>
      <c r="DN1322" s="7"/>
      <c r="DO1322" s="7"/>
      <c r="DP1322" s="7"/>
      <c r="DQ1322" s="7"/>
      <c r="DR1322" s="7"/>
      <c r="DS1322" s="7"/>
      <c r="DT1322" s="7"/>
      <c r="DU1322" s="7"/>
      <c r="DV1322" s="8"/>
      <c r="DW1322" s="8"/>
      <c r="DX1322" s="8"/>
      <c r="DY1322" s="8"/>
      <c r="DZ1322" s="8"/>
      <c r="EA1322" s="8"/>
      <c r="EB1322" s="8"/>
      <c r="EC1322" s="8"/>
      <c r="ED1322" s="7"/>
      <c r="EE1322" s="7"/>
      <c r="EF1322" s="7"/>
      <c r="EG1322" s="7"/>
      <c r="EH1322" s="7"/>
      <c r="EI1322" s="7"/>
      <c r="EJ1322" s="7"/>
      <c r="EK1322" s="7"/>
      <c r="EL1322" s="7"/>
      <c r="EM1322" s="7"/>
      <c r="EN1322" s="7"/>
      <c r="EO1322" s="7"/>
      <c r="EP1322" s="7"/>
      <c r="EQ1322" s="7"/>
      <c r="ER1322" s="7"/>
      <c r="ES1322" s="7"/>
      <c r="ET1322" s="7"/>
      <c r="EU1322" s="7"/>
      <c r="EV1322" s="7"/>
      <c r="EW1322" s="7"/>
      <c r="EX1322" s="7"/>
      <c r="EY1322" s="7"/>
      <c r="EZ1322" s="7"/>
      <c r="FA1322" s="7"/>
      <c r="FB1322" s="7"/>
      <c r="FC1322" s="7"/>
      <c r="FD1322" s="7"/>
      <c r="FE1322" s="7"/>
      <c r="FF1322" s="7"/>
      <c r="FG1322" s="7"/>
      <c r="FH1322" s="7"/>
      <c r="FI1322" s="7"/>
      <c r="FJ1322" s="7"/>
      <c r="FK1322" s="7"/>
      <c r="FL1322" s="7"/>
      <c r="FM1322" s="7"/>
      <c r="FN1322" s="7"/>
      <c r="FO1322" s="7"/>
      <c r="FP1322" s="7"/>
      <c r="FQ1322" s="7"/>
      <c r="FR1322" s="7"/>
    </row>
    <row r="1323" ht="15.75" customHeight="1">
      <c r="A1323" s="60"/>
      <c r="B1323" s="60"/>
      <c r="C1323" s="60"/>
      <c r="D1323" s="60"/>
      <c r="E1323" s="60"/>
      <c r="F1323" s="60"/>
      <c r="G1323" s="60"/>
      <c r="H1323" s="60"/>
      <c r="I1323" s="60"/>
      <c r="J1323" s="60"/>
      <c r="K1323" s="60"/>
      <c r="L1323" s="60"/>
      <c r="M1323" s="60"/>
      <c r="N1323" s="60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/>
      <c r="BQ1323" s="7"/>
      <c r="BR1323" s="7"/>
      <c r="BS1323" s="7"/>
      <c r="BT1323" s="7"/>
      <c r="BU1323" s="7"/>
      <c r="BV1323" s="8"/>
      <c r="BW1323" s="8"/>
      <c r="BX1323" s="8"/>
      <c r="BY1323" s="8"/>
      <c r="BZ1323" s="8"/>
      <c r="CA1323" s="8"/>
      <c r="CB1323" s="8"/>
      <c r="CC1323" s="8"/>
      <c r="CD1323" s="8"/>
      <c r="CE1323" s="8"/>
      <c r="CF1323" s="7"/>
      <c r="CG1323" s="7"/>
      <c r="CH1323" s="7"/>
      <c r="CI1323" s="7"/>
      <c r="CJ1323" s="7"/>
      <c r="CK1323" s="7"/>
      <c r="CL1323" s="7"/>
      <c r="CM1323" s="7"/>
      <c r="CN1323" s="7"/>
      <c r="CO1323" s="7"/>
      <c r="CP1323" s="7"/>
      <c r="CQ1323" s="7"/>
      <c r="CR1323" s="7"/>
      <c r="CS1323" s="7"/>
      <c r="CT1323" s="7"/>
      <c r="CU1323" s="7"/>
      <c r="CV1323" s="7"/>
      <c r="CW1323" s="7"/>
      <c r="CX1323" s="7"/>
      <c r="CY1323" s="7"/>
      <c r="CZ1323" s="7"/>
      <c r="DA1323" s="7"/>
      <c r="DB1323" s="7"/>
      <c r="DC1323" s="7"/>
      <c r="DD1323" s="7"/>
      <c r="DE1323" s="7"/>
      <c r="DF1323" s="7"/>
      <c r="DG1323" s="7"/>
      <c r="DH1323" s="7"/>
      <c r="DI1323" s="7"/>
      <c r="DJ1323" s="7"/>
      <c r="DK1323" s="7"/>
      <c r="DL1323" s="7"/>
      <c r="DM1323" s="7"/>
      <c r="DN1323" s="7"/>
      <c r="DO1323" s="7"/>
      <c r="DP1323" s="7"/>
      <c r="DQ1323" s="7"/>
      <c r="DR1323" s="7"/>
      <c r="DS1323" s="7"/>
      <c r="DT1323" s="7"/>
      <c r="DU1323" s="7"/>
      <c r="DV1323" s="8"/>
      <c r="DW1323" s="8"/>
      <c r="DX1323" s="8"/>
      <c r="DY1323" s="8"/>
      <c r="DZ1323" s="8"/>
      <c r="EA1323" s="8"/>
      <c r="EB1323" s="8"/>
      <c r="EC1323" s="8"/>
      <c r="ED1323" s="7"/>
      <c r="EE1323" s="7"/>
      <c r="EF1323" s="7"/>
      <c r="EG1323" s="7"/>
      <c r="EH1323" s="7"/>
      <c r="EI1323" s="7"/>
      <c r="EJ1323" s="7"/>
      <c r="EK1323" s="7"/>
      <c r="EL1323" s="7"/>
      <c r="EM1323" s="7"/>
      <c r="EN1323" s="7"/>
      <c r="EO1323" s="7"/>
      <c r="EP1323" s="7"/>
      <c r="EQ1323" s="7"/>
      <c r="ER1323" s="7"/>
      <c r="ES1323" s="7"/>
      <c r="ET1323" s="7"/>
      <c r="EU1323" s="7"/>
      <c r="EV1323" s="7"/>
      <c r="EW1323" s="7"/>
      <c r="EX1323" s="7"/>
      <c r="EY1323" s="7"/>
      <c r="EZ1323" s="7"/>
      <c r="FA1323" s="7"/>
      <c r="FB1323" s="7"/>
      <c r="FC1323" s="7"/>
      <c r="FD1323" s="7"/>
      <c r="FE1323" s="7"/>
      <c r="FF1323" s="7"/>
      <c r="FG1323" s="7"/>
      <c r="FH1323" s="7"/>
      <c r="FI1323" s="7"/>
      <c r="FJ1323" s="7"/>
      <c r="FK1323" s="7"/>
      <c r="FL1323" s="7"/>
      <c r="FM1323" s="7"/>
      <c r="FN1323" s="7"/>
      <c r="FO1323" s="7"/>
      <c r="FP1323" s="7"/>
      <c r="FQ1323" s="7"/>
      <c r="FR1323" s="7"/>
    </row>
    <row r="1324" ht="15.75" customHeight="1">
      <c r="A1324" s="60"/>
      <c r="B1324" s="60"/>
      <c r="C1324" s="60"/>
      <c r="D1324" s="60"/>
      <c r="E1324" s="60"/>
      <c r="F1324" s="60"/>
      <c r="G1324" s="60"/>
      <c r="H1324" s="60"/>
      <c r="I1324" s="60"/>
      <c r="J1324" s="60"/>
      <c r="K1324" s="60"/>
      <c r="L1324" s="60"/>
      <c r="M1324" s="60"/>
      <c r="N1324" s="60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7"/>
      <c r="BV1324" s="8"/>
      <c r="BW1324" s="8"/>
      <c r="BX1324" s="8"/>
      <c r="BY1324" s="8"/>
      <c r="BZ1324" s="8"/>
      <c r="CA1324" s="8"/>
      <c r="CB1324" s="8"/>
      <c r="CC1324" s="8"/>
      <c r="CD1324" s="8"/>
      <c r="CE1324" s="8"/>
      <c r="CF1324" s="7"/>
      <c r="CG1324" s="7"/>
      <c r="CH1324" s="7"/>
      <c r="CI1324" s="7"/>
      <c r="CJ1324" s="7"/>
      <c r="CK1324" s="7"/>
      <c r="CL1324" s="7"/>
      <c r="CM1324" s="7"/>
      <c r="CN1324" s="7"/>
      <c r="CO1324" s="7"/>
      <c r="CP1324" s="7"/>
      <c r="CQ1324" s="7"/>
      <c r="CR1324" s="7"/>
      <c r="CS1324" s="7"/>
      <c r="CT1324" s="7"/>
      <c r="CU1324" s="7"/>
      <c r="CV1324" s="7"/>
      <c r="CW1324" s="7"/>
      <c r="CX1324" s="7"/>
      <c r="CY1324" s="7"/>
      <c r="CZ1324" s="7"/>
      <c r="DA1324" s="7"/>
      <c r="DB1324" s="7"/>
      <c r="DC1324" s="7"/>
      <c r="DD1324" s="7"/>
      <c r="DE1324" s="7"/>
      <c r="DF1324" s="7"/>
      <c r="DG1324" s="7"/>
      <c r="DH1324" s="7"/>
      <c r="DI1324" s="7"/>
      <c r="DJ1324" s="7"/>
      <c r="DK1324" s="7"/>
      <c r="DL1324" s="7"/>
      <c r="DM1324" s="7"/>
      <c r="DN1324" s="7"/>
      <c r="DO1324" s="7"/>
      <c r="DP1324" s="7"/>
      <c r="DQ1324" s="7"/>
      <c r="DR1324" s="7"/>
      <c r="DS1324" s="7"/>
      <c r="DT1324" s="7"/>
      <c r="DU1324" s="7"/>
      <c r="DV1324" s="8"/>
      <c r="DW1324" s="8"/>
      <c r="DX1324" s="8"/>
      <c r="DY1324" s="8"/>
      <c r="DZ1324" s="8"/>
      <c r="EA1324" s="8"/>
      <c r="EB1324" s="8"/>
      <c r="EC1324" s="8"/>
      <c r="ED1324" s="7"/>
      <c r="EE1324" s="7"/>
      <c r="EF1324" s="7"/>
      <c r="EG1324" s="7"/>
      <c r="EH1324" s="7"/>
      <c r="EI1324" s="7"/>
      <c r="EJ1324" s="7"/>
      <c r="EK1324" s="7"/>
      <c r="EL1324" s="7"/>
      <c r="EM1324" s="7"/>
      <c r="EN1324" s="7"/>
      <c r="EO1324" s="7"/>
      <c r="EP1324" s="7"/>
      <c r="EQ1324" s="7"/>
      <c r="ER1324" s="7"/>
      <c r="ES1324" s="7"/>
      <c r="ET1324" s="7"/>
      <c r="EU1324" s="7"/>
      <c r="EV1324" s="7"/>
      <c r="EW1324" s="7"/>
      <c r="EX1324" s="7"/>
      <c r="EY1324" s="7"/>
      <c r="EZ1324" s="7"/>
      <c r="FA1324" s="7"/>
      <c r="FB1324" s="7"/>
      <c r="FC1324" s="7"/>
      <c r="FD1324" s="7"/>
      <c r="FE1324" s="7"/>
      <c r="FF1324" s="7"/>
      <c r="FG1324" s="7"/>
      <c r="FH1324" s="7"/>
      <c r="FI1324" s="7"/>
      <c r="FJ1324" s="7"/>
      <c r="FK1324" s="7"/>
      <c r="FL1324" s="7"/>
      <c r="FM1324" s="7"/>
      <c r="FN1324" s="7"/>
      <c r="FO1324" s="7"/>
      <c r="FP1324" s="7"/>
      <c r="FQ1324" s="7"/>
      <c r="FR1324" s="7"/>
    </row>
    <row r="1325" ht="15.75" customHeight="1">
      <c r="A1325" s="60"/>
      <c r="B1325" s="60"/>
      <c r="C1325" s="60"/>
      <c r="D1325" s="60"/>
      <c r="E1325" s="60"/>
      <c r="F1325" s="60"/>
      <c r="G1325" s="60"/>
      <c r="H1325" s="60"/>
      <c r="I1325" s="60"/>
      <c r="J1325" s="60"/>
      <c r="K1325" s="60"/>
      <c r="L1325" s="60"/>
      <c r="M1325" s="60"/>
      <c r="N1325" s="60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7"/>
      <c r="BV1325" s="8"/>
      <c r="BW1325" s="8"/>
      <c r="BX1325" s="8"/>
      <c r="BY1325" s="8"/>
      <c r="BZ1325" s="8"/>
      <c r="CA1325" s="8"/>
      <c r="CB1325" s="8"/>
      <c r="CC1325" s="8"/>
      <c r="CD1325" s="8"/>
      <c r="CE1325" s="8"/>
      <c r="CF1325" s="7"/>
      <c r="CG1325" s="7"/>
      <c r="CH1325" s="7"/>
      <c r="CI1325" s="7"/>
      <c r="CJ1325" s="7"/>
      <c r="CK1325" s="7"/>
      <c r="CL1325" s="7"/>
      <c r="CM1325" s="7"/>
      <c r="CN1325" s="7"/>
      <c r="CO1325" s="7"/>
      <c r="CP1325" s="7"/>
      <c r="CQ1325" s="7"/>
      <c r="CR1325" s="7"/>
      <c r="CS1325" s="7"/>
      <c r="CT1325" s="7"/>
      <c r="CU1325" s="7"/>
      <c r="CV1325" s="7"/>
      <c r="CW1325" s="7"/>
      <c r="CX1325" s="7"/>
      <c r="CY1325" s="7"/>
      <c r="CZ1325" s="7"/>
      <c r="DA1325" s="7"/>
      <c r="DB1325" s="7"/>
      <c r="DC1325" s="7"/>
      <c r="DD1325" s="7"/>
      <c r="DE1325" s="7"/>
      <c r="DF1325" s="7"/>
      <c r="DG1325" s="7"/>
      <c r="DH1325" s="7"/>
      <c r="DI1325" s="7"/>
      <c r="DJ1325" s="7"/>
      <c r="DK1325" s="7"/>
      <c r="DL1325" s="7"/>
      <c r="DM1325" s="7"/>
      <c r="DN1325" s="7"/>
      <c r="DO1325" s="7"/>
      <c r="DP1325" s="7"/>
      <c r="DQ1325" s="7"/>
      <c r="DR1325" s="7"/>
      <c r="DS1325" s="7"/>
      <c r="DT1325" s="7"/>
      <c r="DU1325" s="7"/>
      <c r="DV1325" s="8"/>
      <c r="DW1325" s="8"/>
      <c r="DX1325" s="8"/>
      <c r="DY1325" s="8"/>
      <c r="DZ1325" s="8"/>
      <c r="EA1325" s="8"/>
      <c r="EB1325" s="8"/>
      <c r="EC1325" s="8"/>
      <c r="ED1325" s="7"/>
      <c r="EE1325" s="7"/>
      <c r="EF1325" s="7"/>
      <c r="EG1325" s="7"/>
      <c r="EH1325" s="7"/>
      <c r="EI1325" s="7"/>
      <c r="EJ1325" s="7"/>
      <c r="EK1325" s="7"/>
      <c r="EL1325" s="7"/>
      <c r="EM1325" s="7"/>
      <c r="EN1325" s="7"/>
      <c r="EO1325" s="7"/>
      <c r="EP1325" s="7"/>
      <c r="EQ1325" s="7"/>
      <c r="ER1325" s="7"/>
      <c r="ES1325" s="7"/>
      <c r="ET1325" s="7"/>
      <c r="EU1325" s="7"/>
      <c r="EV1325" s="7"/>
      <c r="EW1325" s="7"/>
      <c r="EX1325" s="7"/>
      <c r="EY1325" s="7"/>
      <c r="EZ1325" s="7"/>
      <c r="FA1325" s="7"/>
      <c r="FB1325" s="7"/>
      <c r="FC1325" s="7"/>
      <c r="FD1325" s="7"/>
      <c r="FE1325" s="7"/>
      <c r="FF1325" s="7"/>
      <c r="FG1325" s="7"/>
      <c r="FH1325" s="7"/>
      <c r="FI1325" s="7"/>
      <c r="FJ1325" s="7"/>
      <c r="FK1325" s="7"/>
      <c r="FL1325" s="7"/>
      <c r="FM1325" s="7"/>
      <c r="FN1325" s="7"/>
      <c r="FO1325" s="7"/>
      <c r="FP1325" s="7"/>
      <c r="FQ1325" s="7"/>
      <c r="FR1325" s="7"/>
    </row>
    <row r="1326" ht="15.75" customHeight="1">
      <c r="A1326" s="60"/>
      <c r="B1326" s="60"/>
      <c r="C1326" s="60"/>
      <c r="D1326" s="60"/>
      <c r="E1326" s="60"/>
      <c r="F1326" s="60"/>
      <c r="G1326" s="60"/>
      <c r="H1326" s="60"/>
      <c r="I1326" s="60"/>
      <c r="J1326" s="60"/>
      <c r="K1326" s="60"/>
      <c r="L1326" s="60"/>
      <c r="M1326" s="60"/>
      <c r="N1326" s="60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7"/>
      <c r="BM1326" s="7"/>
      <c r="BN1326" s="7"/>
      <c r="BO1326" s="7"/>
      <c r="BP1326" s="7"/>
      <c r="BQ1326" s="7"/>
      <c r="BR1326" s="7"/>
      <c r="BS1326" s="7"/>
      <c r="BT1326" s="7"/>
      <c r="BU1326" s="7"/>
      <c r="BV1326" s="8"/>
      <c r="BW1326" s="8"/>
      <c r="BX1326" s="8"/>
      <c r="BY1326" s="8"/>
      <c r="BZ1326" s="8"/>
      <c r="CA1326" s="8"/>
      <c r="CB1326" s="8"/>
      <c r="CC1326" s="8"/>
      <c r="CD1326" s="8"/>
      <c r="CE1326" s="8"/>
      <c r="CF1326" s="7"/>
      <c r="CG1326" s="7"/>
      <c r="CH1326" s="7"/>
      <c r="CI1326" s="7"/>
      <c r="CJ1326" s="7"/>
      <c r="CK1326" s="7"/>
      <c r="CL1326" s="7"/>
      <c r="CM1326" s="7"/>
      <c r="CN1326" s="7"/>
      <c r="CO1326" s="7"/>
      <c r="CP1326" s="7"/>
      <c r="CQ1326" s="7"/>
      <c r="CR1326" s="7"/>
      <c r="CS1326" s="7"/>
      <c r="CT1326" s="7"/>
      <c r="CU1326" s="7"/>
      <c r="CV1326" s="7"/>
      <c r="CW1326" s="7"/>
      <c r="CX1326" s="7"/>
      <c r="CY1326" s="7"/>
      <c r="CZ1326" s="7"/>
      <c r="DA1326" s="7"/>
      <c r="DB1326" s="7"/>
      <c r="DC1326" s="7"/>
      <c r="DD1326" s="7"/>
      <c r="DE1326" s="7"/>
      <c r="DF1326" s="7"/>
      <c r="DG1326" s="7"/>
      <c r="DH1326" s="7"/>
      <c r="DI1326" s="7"/>
      <c r="DJ1326" s="7"/>
      <c r="DK1326" s="7"/>
      <c r="DL1326" s="7"/>
      <c r="DM1326" s="7"/>
      <c r="DN1326" s="7"/>
      <c r="DO1326" s="7"/>
      <c r="DP1326" s="7"/>
      <c r="DQ1326" s="7"/>
      <c r="DR1326" s="7"/>
      <c r="DS1326" s="7"/>
      <c r="DT1326" s="7"/>
      <c r="DU1326" s="7"/>
      <c r="DV1326" s="8"/>
      <c r="DW1326" s="8"/>
      <c r="DX1326" s="8"/>
      <c r="DY1326" s="8"/>
      <c r="DZ1326" s="8"/>
      <c r="EA1326" s="8"/>
      <c r="EB1326" s="8"/>
      <c r="EC1326" s="8"/>
      <c r="ED1326" s="7"/>
      <c r="EE1326" s="7"/>
      <c r="EF1326" s="7"/>
      <c r="EG1326" s="7"/>
      <c r="EH1326" s="7"/>
      <c r="EI1326" s="7"/>
      <c r="EJ1326" s="7"/>
      <c r="EK1326" s="7"/>
      <c r="EL1326" s="7"/>
      <c r="EM1326" s="7"/>
      <c r="EN1326" s="7"/>
      <c r="EO1326" s="7"/>
      <c r="EP1326" s="7"/>
      <c r="EQ1326" s="7"/>
      <c r="ER1326" s="7"/>
      <c r="ES1326" s="7"/>
      <c r="ET1326" s="7"/>
      <c r="EU1326" s="7"/>
      <c r="EV1326" s="7"/>
      <c r="EW1326" s="7"/>
      <c r="EX1326" s="7"/>
      <c r="EY1326" s="7"/>
      <c r="EZ1326" s="7"/>
      <c r="FA1326" s="7"/>
      <c r="FB1326" s="7"/>
      <c r="FC1326" s="7"/>
      <c r="FD1326" s="7"/>
      <c r="FE1326" s="7"/>
      <c r="FF1326" s="7"/>
      <c r="FG1326" s="7"/>
      <c r="FH1326" s="7"/>
      <c r="FI1326" s="7"/>
      <c r="FJ1326" s="7"/>
      <c r="FK1326" s="7"/>
      <c r="FL1326" s="7"/>
      <c r="FM1326" s="7"/>
      <c r="FN1326" s="7"/>
      <c r="FO1326" s="7"/>
      <c r="FP1326" s="7"/>
      <c r="FQ1326" s="7"/>
      <c r="FR1326" s="7"/>
    </row>
    <row r="1327" ht="15.75" customHeight="1">
      <c r="A1327" s="60"/>
      <c r="B1327" s="60"/>
      <c r="C1327" s="60"/>
      <c r="D1327" s="60"/>
      <c r="E1327" s="60"/>
      <c r="F1327" s="60"/>
      <c r="G1327" s="60"/>
      <c r="H1327" s="60"/>
      <c r="I1327" s="60"/>
      <c r="J1327" s="60"/>
      <c r="K1327" s="60"/>
      <c r="L1327" s="60"/>
      <c r="M1327" s="60"/>
      <c r="N1327" s="60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7"/>
      <c r="BV1327" s="8"/>
      <c r="BW1327" s="8"/>
      <c r="BX1327" s="8"/>
      <c r="BY1327" s="8"/>
      <c r="BZ1327" s="8"/>
      <c r="CA1327" s="8"/>
      <c r="CB1327" s="8"/>
      <c r="CC1327" s="8"/>
      <c r="CD1327" s="8"/>
      <c r="CE1327" s="8"/>
      <c r="CF1327" s="7"/>
      <c r="CG1327" s="7"/>
      <c r="CH1327" s="7"/>
      <c r="CI1327" s="7"/>
      <c r="CJ1327" s="7"/>
      <c r="CK1327" s="7"/>
      <c r="CL1327" s="7"/>
      <c r="CM1327" s="7"/>
      <c r="CN1327" s="7"/>
      <c r="CO1327" s="7"/>
      <c r="CP1327" s="7"/>
      <c r="CQ1327" s="7"/>
      <c r="CR1327" s="7"/>
      <c r="CS1327" s="7"/>
      <c r="CT1327" s="7"/>
      <c r="CU1327" s="7"/>
      <c r="CV1327" s="7"/>
      <c r="CW1327" s="7"/>
      <c r="CX1327" s="7"/>
      <c r="CY1327" s="7"/>
      <c r="CZ1327" s="7"/>
      <c r="DA1327" s="7"/>
      <c r="DB1327" s="7"/>
      <c r="DC1327" s="7"/>
      <c r="DD1327" s="7"/>
      <c r="DE1327" s="7"/>
      <c r="DF1327" s="7"/>
      <c r="DG1327" s="7"/>
      <c r="DH1327" s="7"/>
      <c r="DI1327" s="7"/>
      <c r="DJ1327" s="7"/>
      <c r="DK1327" s="7"/>
      <c r="DL1327" s="7"/>
      <c r="DM1327" s="7"/>
      <c r="DN1327" s="7"/>
      <c r="DO1327" s="7"/>
      <c r="DP1327" s="7"/>
      <c r="DQ1327" s="7"/>
      <c r="DR1327" s="7"/>
      <c r="DS1327" s="7"/>
      <c r="DT1327" s="7"/>
      <c r="DU1327" s="7"/>
      <c r="DV1327" s="8"/>
      <c r="DW1327" s="8"/>
      <c r="DX1327" s="8"/>
      <c r="DY1327" s="8"/>
      <c r="DZ1327" s="8"/>
      <c r="EA1327" s="8"/>
      <c r="EB1327" s="8"/>
      <c r="EC1327" s="8"/>
      <c r="ED1327" s="7"/>
      <c r="EE1327" s="7"/>
      <c r="EF1327" s="7"/>
      <c r="EG1327" s="7"/>
      <c r="EH1327" s="7"/>
      <c r="EI1327" s="7"/>
      <c r="EJ1327" s="7"/>
      <c r="EK1327" s="7"/>
      <c r="EL1327" s="7"/>
      <c r="EM1327" s="7"/>
      <c r="EN1327" s="7"/>
      <c r="EO1327" s="7"/>
      <c r="EP1327" s="7"/>
      <c r="EQ1327" s="7"/>
      <c r="ER1327" s="7"/>
      <c r="ES1327" s="7"/>
      <c r="ET1327" s="7"/>
      <c r="EU1327" s="7"/>
      <c r="EV1327" s="7"/>
      <c r="EW1327" s="7"/>
      <c r="EX1327" s="7"/>
      <c r="EY1327" s="7"/>
      <c r="EZ1327" s="7"/>
      <c r="FA1327" s="7"/>
      <c r="FB1327" s="7"/>
      <c r="FC1327" s="7"/>
      <c r="FD1327" s="7"/>
      <c r="FE1327" s="7"/>
      <c r="FF1327" s="7"/>
      <c r="FG1327" s="7"/>
      <c r="FH1327" s="7"/>
      <c r="FI1327" s="7"/>
      <c r="FJ1327" s="7"/>
      <c r="FK1327" s="7"/>
      <c r="FL1327" s="7"/>
      <c r="FM1327" s="7"/>
      <c r="FN1327" s="7"/>
      <c r="FO1327" s="7"/>
      <c r="FP1327" s="7"/>
      <c r="FQ1327" s="7"/>
      <c r="FR1327" s="7"/>
    </row>
    <row r="1328" ht="15.75" customHeight="1">
      <c r="A1328" s="60"/>
      <c r="B1328" s="60"/>
      <c r="C1328" s="60"/>
      <c r="D1328" s="60"/>
      <c r="E1328" s="60"/>
      <c r="F1328" s="60"/>
      <c r="G1328" s="60"/>
      <c r="H1328" s="60"/>
      <c r="I1328" s="60"/>
      <c r="J1328" s="60"/>
      <c r="K1328" s="60"/>
      <c r="L1328" s="60"/>
      <c r="M1328" s="60"/>
      <c r="N1328" s="60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  <c r="BM1328" s="7"/>
      <c r="BN1328" s="7"/>
      <c r="BO1328" s="7"/>
      <c r="BP1328" s="7"/>
      <c r="BQ1328" s="7"/>
      <c r="BR1328" s="7"/>
      <c r="BS1328" s="7"/>
      <c r="BT1328" s="7"/>
      <c r="BU1328" s="7"/>
      <c r="BV1328" s="8"/>
      <c r="BW1328" s="8"/>
      <c r="BX1328" s="8"/>
      <c r="BY1328" s="8"/>
      <c r="BZ1328" s="8"/>
      <c r="CA1328" s="8"/>
      <c r="CB1328" s="8"/>
      <c r="CC1328" s="8"/>
      <c r="CD1328" s="8"/>
      <c r="CE1328" s="8"/>
      <c r="CF1328" s="7"/>
      <c r="CG1328" s="7"/>
      <c r="CH1328" s="7"/>
      <c r="CI1328" s="7"/>
      <c r="CJ1328" s="7"/>
      <c r="CK1328" s="7"/>
      <c r="CL1328" s="7"/>
      <c r="CM1328" s="7"/>
      <c r="CN1328" s="7"/>
      <c r="CO1328" s="7"/>
      <c r="CP1328" s="7"/>
      <c r="CQ1328" s="7"/>
      <c r="CR1328" s="7"/>
      <c r="CS1328" s="7"/>
      <c r="CT1328" s="7"/>
      <c r="CU1328" s="7"/>
      <c r="CV1328" s="7"/>
      <c r="CW1328" s="7"/>
      <c r="CX1328" s="7"/>
      <c r="CY1328" s="7"/>
      <c r="CZ1328" s="7"/>
      <c r="DA1328" s="7"/>
      <c r="DB1328" s="7"/>
      <c r="DC1328" s="7"/>
      <c r="DD1328" s="7"/>
      <c r="DE1328" s="7"/>
      <c r="DF1328" s="7"/>
      <c r="DG1328" s="7"/>
      <c r="DH1328" s="7"/>
      <c r="DI1328" s="7"/>
      <c r="DJ1328" s="7"/>
      <c r="DK1328" s="7"/>
      <c r="DL1328" s="7"/>
      <c r="DM1328" s="7"/>
      <c r="DN1328" s="7"/>
      <c r="DO1328" s="7"/>
      <c r="DP1328" s="7"/>
      <c r="DQ1328" s="7"/>
      <c r="DR1328" s="7"/>
      <c r="DS1328" s="7"/>
      <c r="DT1328" s="7"/>
      <c r="DU1328" s="7"/>
      <c r="DV1328" s="8"/>
      <c r="DW1328" s="8"/>
      <c r="DX1328" s="8"/>
      <c r="DY1328" s="8"/>
      <c r="DZ1328" s="8"/>
      <c r="EA1328" s="8"/>
      <c r="EB1328" s="8"/>
      <c r="EC1328" s="8"/>
      <c r="ED1328" s="7"/>
      <c r="EE1328" s="7"/>
      <c r="EF1328" s="7"/>
      <c r="EG1328" s="7"/>
      <c r="EH1328" s="7"/>
      <c r="EI1328" s="7"/>
      <c r="EJ1328" s="7"/>
      <c r="EK1328" s="7"/>
      <c r="EL1328" s="7"/>
      <c r="EM1328" s="7"/>
      <c r="EN1328" s="7"/>
      <c r="EO1328" s="7"/>
      <c r="EP1328" s="7"/>
      <c r="EQ1328" s="7"/>
      <c r="ER1328" s="7"/>
      <c r="ES1328" s="7"/>
      <c r="ET1328" s="7"/>
      <c r="EU1328" s="7"/>
      <c r="EV1328" s="7"/>
      <c r="EW1328" s="7"/>
      <c r="EX1328" s="7"/>
      <c r="EY1328" s="7"/>
      <c r="EZ1328" s="7"/>
      <c r="FA1328" s="7"/>
      <c r="FB1328" s="7"/>
      <c r="FC1328" s="7"/>
      <c r="FD1328" s="7"/>
      <c r="FE1328" s="7"/>
      <c r="FF1328" s="7"/>
      <c r="FG1328" s="7"/>
      <c r="FH1328" s="7"/>
      <c r="FI1328" s="7"/>
      <c r="FJ1328" s="7"/>
      <c r="FK1328" s="7"/>
      <c r="FL1328" s="7"/>
      <c r="FM1328" s="7"/>
      <c r="FN1328" s="7"/>
      <c r="FO1328" s="7"/>
      <c r="FP1328" s="7"/>
      <c r="FQ1328" s="7"/>
      <c r="FR1328" s="7"/>
    </row>
    <row r="1329" ht="15.75" customHeight="1">
      <c r="A1329" s="60"/>
      <c r="B1329" s="60"/>
      <c r="C1329" s="60"/>
      <c r="D1329" s="60"/>
      <c r="E1329" s="60"/>
      <c r="F1329" s="60"/>
      <c r="G1329" s="60"/>
      <c r="H1329" s="60"/>
      <c r="I1329" s="60"/>
      <c r="J1329" s="60"/>
      <c r="K1329" s="60"/>
      <c r="L1329" s="60"/>
      <c r="M1329" s="60"/>
      <c r="N1329" s="60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7"/>
      <c r="BV1329" s="8"/>
      <c r="BW1329" s="8"/>
      <c r="BX1329" s="8"/>
      <c r="BY1329" s="8"/>
      <c r="BZ1329" s="8"/>
      <c r="CA1329" s="8"/>
      <c r="CB1329" s="8"/>
      <c r="CC1329" s="8"/>
      <c r="CD1329" s="8"/>
      <c r="CE1329" s="8"/>
      <c r="CF1329" s="7"/>
      <c r="CG1329" s="7"/>
      <c r="CH1329" s="7"/>
      <c r="CI1329" s="7"/>
      <c r="CJ1329" s="7"/>
      <c r="CK1329" s="7"/>
      <c r="CL1329" s="7"/>
      <c r="CM1329" s="7"/>
      <c r="CN1329" s="7"/>
      <c r="CO1329" s="7"/>
      <c r="CP1329" s="7"/>
      <c r="CQ1329" s="7"/>
      <c r="CR1329" s="7"/>
      <c r="CS1329" s="7"/>
      <c r="CT1329" s="7"/>
      <c r="CU1329" s="7"/>
      <c r="CV1329" s="7"/>
      <c r="CW1329" s="7"/>
      <c r="CX1329" s="7"/>
      <c r="CY1329" s="7"/>
      <c r="CZ1329" s="7"/>
      <c r="DA1329" s="7"/>
      <c r="DB1329" s="7"/>
      <c r="DC1329" s="7"/>
      <c r="DD1329" s="7"/>
      <c r="DE1329" s="7"/>
      <c r="DF1329" s="7"/>
      <c r="DG1329" s="7"/>
      <c r="DH1329" s="7"/>
      <c r="DI1329" s="7"/>
      <c r="DJ1329" s="7"/>
      <c r="DK1329" s="7"/>
      <c r="DL1329" s="7"/>
      <c r="DM1329" s="7"/>
      <c r="DN1329" s="7"/>
      <c r="DO1329" s="7"/>
      <c r="DP1329" s="7"/>
      <c r="DQ1329" s="7"/>
      <c r="DR1329" s="7"/>
      <c r="DS1329" s="7"/>
      <c r="DT1329" s="7"/>
      <c r="DU1329" s="7"/>
      <c r="DV1329" s="8"/>
      <c r="DW1329" s="8"/>
      <c r="DX1329" s="8"/>
      <c r="DY1329" s="8"/>
      <c r="DZ1329" s="8"/>
      <c r="EA1329" s="8"/>
      <c r="EB1329" s="8"/>
      <c r="EC1329" s="8"/>
      <c r="ED1329" s="7"/>
      <c r="EE1329" s="7"/>
      <c r="EF1329" s="7"/>
      <c r="EG1329" s="7"/>
      <c r="EH1329" s="7"/>
      <c r="EI1329" s="7"/>
      <c r="EJ1329" s="7"/>
      <c r="EK1329" s="7"/>
      <c r="EL1329" s="7"/>
      <c r="EM1329" s="7"/>
      <c r="EN1329" s="7"/>
      <c r="EO1329" s="7"/>
      <c r="EP1329" s="7"/>
      <c r="EQ1329" s="7"/>
      <c r="ER1329" s="7"/>
      <c r="ES1329" s="7"/>
      <c r="ET1329" s="7"/>
      <c r="EU1329" s="7"/>
      <c r="EV1329" s="7"/>
      <c r="EW1329" s="7"/>
      <c r="EX1329" s="7"/>
      <c r="EY1329" s="7"/>
      <c r="EZ1329" s="7"/>
      <c r="FA1329" s="7"/>
      <c r="FB1329" s="7"/>
      <c r="FC1329" s="7"/>
      <c r="FD1329" s="7"/>
      <c r="FE1329" s="7"/>
      <c r="FF1329" s="7"/>
      <c r="FG1329" s="7"/>
      <c r="FH1329" s="7"/>
      <c r="FI1329" s="7"/>
      <c r="FJ1329" s="7"/>
      <c r="FK1329" s="7"/>
      <c r="FL1329" s="7"/>
      <c r="FM1329" s="7"/>
      <c r="FN1329" s="7"/>
      <c r="FO1329" s="7"/>
      <c r="FP1329" s="7"/>
      <c r="FQ1329" s="7"/>
      <c r="FR1329" s="7"/>
    </row>
    <row r="1330" ht="15.75" customHeight="1">
      <c r="A1330" s="60"/>
      <c r="B1330" s="60"/>
      <c r="C1330" s="60"/>
      <c r="D1330" s="60"/>
      <c r="E1330" s="60"/>
      <c r="F1330" s="60"/>
      <c r="G1330" s="60"/>
      <c r="H1330" s="60"/>
      <c r="I1330" s="60"/>
      <c r="J1330" s="60"/>
      <c r="K1330" s="60"/>
      <c r="L1330" s="60"/>
      <c r="M1330" s="60"/>
      <c r="N1330" s="60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  <c r="BM1330" s="7"/>
      <c r="BN1330" s="7"/>
      <c r="BO1330" s="7"/>
      <c r="BP1330" s="7"/>
      <c r="BQ1330" s="7"/>
      <c r="BR1330" s="7"/>
      <c r="BS1330" s="7"/>
      <c r="BT1330" s="7"/>
      <c r="BU1330" s="7"/>
      <c r="BV1330" s="8"/>
      <c r="BW1330" s="8"/>
      <c r="BX1330" s="8"/>
      <c r="BY1330" s="8"/>
      <c r="BZ1330" s="8"/>
      <c r="CA1330" s="8"/>
      <c r="CB1330" s="8"/>
      <c r="CC1330" s="8"/>
      <c r="CD1330" s="8"/>
      <c r="CE1330" s="8"/>
      <c r="CF1330" s="7"/>
      <c r="CG1330" s="7"/>
      <c r="CH1330" s="7"/>
      <c r="CI1330" s="7"/>
      <c r="CJ1330" s="7"/>
      <c r="CK1330" s="7"/>
      <c r="CL1330" s="7"/>
      <c r="CM1330" s="7"/>
      <c r="CN1330" s="7"/>
      <c r="CO1330" s="7"/>
      <c r="CP1330" s="7"/>
      <c r="CQ1330" s="7"/>
      <c r="CR1330" s="7"/>
      <c r="CS1330" s="7"/>
      <c r="CT1330" s="7"/>
      <c r="CU1330" s="7"/>
      <c r="CV1330" s="7"/>
      <c r="CW1330" s="7"/>
      <c r="CX1330" s="7"/>
      <c r="CY1330" s="7"/>
      <c r="CZ1330" s="7"/>
      <c r="DA1330" s="7"/>
      <c r="DB1330" s="7"/>
      <c r="DC1330" s="7"/>
      <c r="DD1330" s="7"/>
      <c r="DE1330" s="7"/>
      <c r="DF1330" s="7"/>
      <c r="DG1330" s="7"/>
      <c r="DH1330" s="7"/>
      <c r="DI1330" s="7"/>
      <c r="DJ1330" s="7"/>
      <c r="DK1330" s="7"/>
      <c r="DL1330" s="7"/>
      <c r="DM1330" s="7"/>
      <c r="DN1330" s="7"/>
      <c r="DO1330" s="7"/>
      <c r="DP1330" s="7"/>
      <c r="DQ1330" s="7"/>
      <c r="DR1330" s="7"/>
      <c r="DS1330" s="7"/>
      <c r="DT1330" s="7"/>
      <c r="DU1330" s="7"/>
      <c r="DV1330" s="8"/>
      <c r="DW1330" s="8"/>
      <c r="DX1330" s="8"/>
      <c r="DY1330" s="8"/>
      <c r="DZ1330" s="8"/>
      <c r="EA1330" s="8"/>
      <c r="EB1330" s="8"/>
      <c r="EC1330" s="8"/>
      <c r="ED1330" s="7"/>
      <c r="EE1330" s="7"/>
      <c r="EF1330" s="7"/>
      <c r="EG1330" s="7"/>
      <c r="EH1330" s="7"/>
      <c r="EI1330" s="7"/>
      <c r="EJ1330" s="7"/>
      <c r="EK1330" s="7"/>
      <c r="EL1330" s="7"/>
      <c r="EM1330" s="7"/>
      <c r="EN1330" s="7"/>
      <c r="EO1330" s="7"/>
      <c r="EP1330" s="7"/>
      <c r="EQ1330" s="7"/>
      <c r="ER1330" s="7"/>
      <c r="ES1330" s="7"/>
      <c r="ET1330" s="7"/>
      <c r="EU1330" s="7"/>
      <c r="EV1330" s="7"/>
      <c r="EW1330" s="7"/>
      <c r="EX1330" s="7"/>
      <c r="EY1330" s="7"/>
      <c r="EZ1330" s="7"/>
      <c r="FA1330" s="7"/>
      <c r="FB1330" s="7"/>
      <c r="FC1330" s="7"/>
      <c r="FD1330" s="7"/>
      <c r="FE1330" s="7"/>
      <c r="FF1330" s="7"/>
      <c r="FG1330" s="7"/>
      <c r="FH1330" s="7"/>
      <c r="FI1330" s="7"/>
      <c r="FJ1330" s="7"/>
      <c r="FK1330" s="7"/>
      <c r="FL1330" s="7"/>
      <c r="FM1330" s="7"/>
      <c r="FN1330" s="7"/>
      <c r="FO1330" s="7"/>
      <c r="FP1330" s="7"/>
      <c r="FQ1330" s="7"/>
      <c r="FR1330" s="7"/>
    </row>
    <row r="1331" ht="15.75" customHeight="1">
      <c r="A1331" s="60"/>
      <c r="B1331" s="60"/>
      <c r="C1331" s="60"/>
      <c r="D1331" s="60"/>
      <c r="E1331" s="60"/>
      <c r="F1331" s="60"/>
      <c r="G1331" s="60"/>
      <c r="H1331" s="60"/>
      <c r="I1331" s="60"/>
      <c r="J1331" s="60"/>
      <c r="K1331" s="60"/>
      <c r="L1331" s="60"/>
      <c r="M1331" s="60"/>
      <c r="N1331" s="60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/>
      <c r="BQ1331" s="7"/>
      <c r="BR1331" s="7"/>
      <c r="BS1331" s="7"/>
      <c r="BT1331" s="7"/>
      <c r="BU1331" s="7"/>
      <c r="BV1331" s="8"/>
      <c r="BW1331" s="8"/>
      <c r="BX1331" s="8"/>
      <c r="BY1331" s="8"/>
      <c r="BZ1331" s="8"/>
      <c r="CA1331" s="8"/>
      <c r="CB1331" s="8"/>
      <c r="CC1331" s="8"/>
      <c r="CD1331" s="8"/>
      <c r="CE1331" s="8"/>
      <c r="CF1331" s="7"/>
      <c r="CG1331" s="7"/>
      <c r="CH1331" s="7"/>
      <c r="CI1331" s="7"/>
      <c r="CJ1331" s="7"/>
      <c r="CK1331" s="7"/>
      <c r="CL1331" s="7"/>
      <c r="CM1331" s="7"/>
      <c r="CN1331" s="7"/>
      <c r="CO1331" s="7"/>
      <c r="CP1331" s="7"/>
      <c r="CQ1331" s="7"/>
      <c r="CR1331" s="7"/>
      <c r="CS1331" s="7"/>
      <c r="CT1331" s="7"/>
      <c r="CU1331" s="7"/>
      <c r="CV1331" s="7"/>
      <c r="CW1331" s="7"/>
      <c r="CX1331" s="7"/>
      <c r="CY1331" s="7"/>
      <c r="CZ1331" s="7"/>
      <c r="DA1331" s="7"/>
      <c r="DB1331" s="7"/>
      <c r="DC1331" s="7"/>
      <c r="DD1331" s="7"/>
      <c r="DE1331" s="7"/>
      <c r="DF1331" s="7"/>
      <c r="DG1331" s="7"/>
      <c r="DH1331" s="7"/>
      <c r="DI1331" s="7"/>
      <c r="DJ1331" s="7"/>
      <c r="DK1331" s="7"/>
      <c r="DL1331" s="7"/>
      <c r="DM1331" s="7"/>
      <c r="DN1331" s="7"/>
      <c r="DO1331" s="7"/>
      <c r="DP1331" s="7"/>
      <c r="DQ1331" s="7"/>
      <c r="DR1331" s="7"/>
      <c r="DS1331" s="7"/>
      <c r="DT1331" s="7"/>
      <c r="DU1331" s="7"/>
      <c r="DV1331" s="8"/>
      <c r="DW1331" s="8"/>
      <c r="DX1331" s="8"/>
      <c r="DY1331" s="8"/>
      <c r="DZ1331" s="8"/>
      <c r="EA1331" s="8"/>
      <c r="EB1331" s="8"/>
      <c r="EC1331" s="8"/>
      <c r="ED1331" s="7"/>
      <c r="EE1331" s="7"/>
      <c r="EF1331" s="7"/>
      <c r="EG1331" s="7"/>
      <c r="EH1331" s="7"/>
      <c r="EI1331" s="7"/>
      <c r="EJ1331" s="7"/>
      <c r="EK1331" s="7"/>
      <c r="EL1331" s="7"/>
      <c r="EM1331" s="7"/>
      <c r="EN1331" s="7"/>
      <c r="EO1331" s="7"/>
      <c r="EP1331" s="7"/>
      <c r="EQ1331" s="7"/>
      <c r="ER1331" s="7"/>
      <c r="ES1331" s="7"/>
      <c r="ET1331" s="7"/>
      <c r="EU1331" s="7"/>
      <c r="EV1331" s="7"/>
      <c r="EW1331" s="7"/>
      <c r="EX1331" s="7"/>
      <c r="EY1331" s="7"/>
      <c r="EZ1331" s="7"/>
      <c r="FA1331" s="7"/>
      <c r="FB1331" s="7"/>
      <c r="FC1331" s="7"/>
      <c r="FD1331" s="7"/>
      <c r="FE1331" s="7"/>
      <c r="FF1331" s="7"/>
      <c r="FG1331" s="7"/>
      <c r="FH1331" s="7"/>
      <c r="FI1331" s="7"/>
      <c r="FJ1331" s="7"/>
      <c r="FK1331" s="7"/>
      <c r="FL1331" s="7"/>
      <c r="FM1331" s="7"/>
      <c r="FN1331" s="7"/>
      <c r="FO1331" s="7"/>
      <c r="FP1331" s="7"/>
      <c r="FQ1331" s="7"/>
      <c r="FR1331" s="7"/>
    </row>
    <row r="1332" ht="15.75" customHeight="1">
      <c r="A1332" s="60"/>
      <c r="B1332" s="60"/>
      <c r="C1332" s="60"/>
      <c r="D1332" s="60"/>
      <c r="E1332" s="60"/>
      <c r="F1332" s="60"/>
      <c r="G1332" s="60"/>
      <c r="H1332" s="60"/>
      <c r="I1332" s="60"/>
      <c r="J1332" s="60"/>
      <c r="K1332" s="60"/>
      <c r="L1332" s="60"/>
      <c r="M1332" s="60"/>
      <c r="N1332" s="60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/>
      <c r="BM1332" s="7"/>
      <c r="BN1332" s="7"/>
      <c r="BO1332" s="7"/>
      <c r="BP1332" s="7"/>
      <c r="BQ1332" s="7"/>
      <c r="BR1332" s="7"/>
      <c r="BS1332" s="7"/>
      <c r="BT1332" s="7"/>
      <c r="BU1332" s="7"/>
      <c r="BV1332" s="8"/>
      <c r="BW1332" s="8"/>
      <c r="BX1332" s="8"/>
      <c r="BY1332" s="8"/>
      <c r="BZ1332" s="8"/>
      <c r="CA1332" s="8"/>
      <c r="CB1332" s="8"/>
      <c r="CC1332" s="8"/>
      <c r="CD1332" s="8"/>
      <c r="CE1332" s="8"/>
      <c r="CF1332" s="7"/>
      <c r="CG1332" s="7"/>
      <c r="CH1332" s="7"/>
      <c r="CI1332" s="7"/>
      <c r="CJ1332" s="7"/>
      <c r="CK1332" s="7"/>
      <c r="CL1332" s="7"/>
      <c r="CM1332" s="7"/>
      <c r="CN1332" s="7"/>
      <c r="CO1332" s="7"/>
      <c r="CP1332" s="7"/>
      <c r="CQ1332" s="7"/>
      <c r="CR1332" s="7"/>
      <c r="CS1332" s="7"/>
      <c r="CT1332" s="7"/>
      <c r="CU1332" s="7"/>
      <c r="CV1332" s="7"/>
      <c r="CW1332" s="7"/>
      <c r="CX1332" s="7"/>
      <c r="CY1332" s="7"/>
      <c r="CZ1332" s="7"/>
      <c r="DA1332" s="7"/>
      <c r="DB1332" s="7"/>
      <c r="DC1332" s="7"/>
      <c r="DD1332" s="7"/>
      <c r="DE1332" s="7"/>
      <c r="DF1332" s="7"/>
      <c r="DG1332" s="7"/>
      <c r="DH1332" s="7"/>
      <c r="DI1332" s="7"/>
      <c r="DJ1332" s="7"/>
      <c r="DK1332" s="7"/>
      <c r="DL1332" s="7"/>
      <c r="DM1332" s="7"/>
      <c r="DN1332" s="7"/>
      <c r="DO1332" s="7"/>
      <c r="DP1332" s="7"/>
      <c r="DQ1332" s="7"/>
      <c r="DR1332" s="7"/>
      <c r="DS1332" s="7"/>
      <c r="DT1332" s="7"/>
      <c r="DU1332" s="7"/>
      <c r="DV1332" s="8"/>
      <c r="DW1332" s="8"/>
      <c r="DX1332" s="8"/>
      <c r="DY1332" s="8"/>
      <c r="DZ1332" s="8"/>
      <c r="EA1332" s="8"/>
      <c r="EB1332" s="8"/>
      <c r="EC1332" s="8"/>
      <c r="ED1332" s="7"/>
      <c r="EE1332" s="7"/>
      <c r="EF1332" s="7"/>
      <c r="EG1332" s="7"/>
      <c r="EH1332" s="7"/>
      <c r="EI1332" s="7"/>
      <c r="EJ1332" s="7"/>
      <c r="EK1332" s="7"/>
      <c r="EL1332" s="7"/>
      <c r="EM1332" s="7"/>
      <c r="EN1332" s="7"/>
      <c r="EO1332" s="7"/>
      <c r="EP1332" s="7"/>
      <c r="EQ1332" s="7"/>
      <c r="ER1332" s="7"/>
      <c r="ES1332" s="7"/>
      <c r="ET1332" s="7"/>
      <c r="EU1332" s="7"/>
      <c r="EV1332" s="7"/>
      <c r="EW1332" s="7"/>
      <c r="EX1332" s="7"/>
      <c r="EY1332" s="7"/>
      <c r="EZ1332" s="7"/>
      <c r="FA1332" s="7"/>
      <c r="FB1332" s="7"/>
      <c r="FC1332" s="7"/>
      <c r="FD1332" s="7"/>
      <c r="FE1332" s="7"/>
      <c r="FF1332" s="7"/>
      <c r="FG1332" s="7"/>
      <c r="FH1332" s="7"/>
      <c r="FI1332" s="7"/>
      <c r="FJ1332" s="7"/>
      <c r="FK1332" s="7"/>
      <c r="FL1332" s="7"/>
      <c r="FM1332" s="7"/>
      <c r="FN1332" s="7"/>
      <c r="FO1332" s="7"/>
      <c r="FP1332" s="7"/>
      <c r="FQ1332" s="7"/>
      <c r="FR1332" s="7"/>
    </row>
    <row r="1333" ht="15.75" customHeight="1">
      <c r="A1333" s="60"/>
      <c r="B1333" s="60"/>
      <c r="C1333" s="60"/>
      <c r="D1333" s="60"/>
      <c r="E1333" s="60"/>
      <c r="F1333" s="60"/>
      <c r="G1333" s="60"/>
      <c r="H1333" s="60"/>
      <c r="I1333" s="60"/>
      <c r="J1333" s="60"/>
      <c r="K1333" s="60"/>
      <c r="L1333" s="60"/>
      <c r="M1333" s="60"/>
      <c r="N1333" s="60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  <c r="BM1333" s="7"/>
      <c r="BN1333" s="7"/>
      <c r="BO1333" s="7"/>
      <c r="BP1333" s="7"/>
      <c r="BQ1333" s="7"/>
      <c r="BR1333" s="7"/>
      <c r="BS1333" s="7"/>
      <c r="BT1333" s="7"/>
      <c r="BU1333" s="7"/>
      <c r="BV1333" s="8"/>
      <c r="BW1333" s="8"/>
      <c r="BX1333" s="8"/>
      <c r="BY1333" s="8"/>
      <c r="BZ1333" s="8"/>
      <c r="CA1333" s="8"/>
      <c r="CB1333" s="8"/>
      <c r="CC1333" s="8"/>
      <c r="CD1333" s="8"/>
      <c r="CE1333" s="8"/>
      <c r="CF1333" s="7"/>
      <c r="CG1333" s="7"/>
      <c r="CH1333" s="7"/>
      <c r="CI1333" s="7"/>
      <c r="CJ1333" s="7"/>
      <c r="CK1333" s="7"/>
      <c r="CL1333" s="7"/>
      <c r="CM1333" s="7"/>
      <c r="CN1333" s="7"/>
      <c r="CO1333" s="7"/>
      <c r="CP1333" s="7"/>
      <c r="CQ1333" s="7"/>
      <c r="CR1333" s="7"/>
      <c r="CS1333" s="7"/>
      <c r="CT1333" s="7"/>
      <c r="CU1333" s="7"/>
      <c r="CV1333" s="7"/>
      <c r="CW1333" s="7"/>
      <c r="CX1333" s="7"/>
      <c r="CY1333" s="7"/>
      <c r="CZ1333" s="7"/>
      <c r="DA1333" s="7"/>
      <c r="DB1333" s="7"/>
      <c r="DC1333" s="7"/>
      <c r="DD1333" s="7"/>
      <c r="DE1333" s="7"/>
      <c r="DF1333" s="7"/>
      <c r="DG1333" s="7"/>
      <c r="DH1333" s="7"/>
      <c r="DI1333" s="7"/>
      <c r="DJ1333" s="7"/>
      <c r="DK1333" s="7"/>
      <c r="DL1333" s="7"/>
      <c r="DM1333" s="7"/>
      <c r="DN1333" s="7"/>
      <c r="DO1333" s="7"/>
      <c r="DP1333" s="7"/>
      <c r="DQ1333" s="7"/>
      <c r="DR1333" s="7"/>
      <c r="DS1333" s="7"/>
      <c r="DT1333" s="7"/>
      <c r="DU1333" s="7"/>
      <c r="DV1333" s="8"/>
      <c r="DW1333" s="8"/>
      <c r="DX1333" s="8"/>
      <c r="DY1333" s="8"/>
      <c r="DZ1333" s="8"/>
      <c r="EA1333" s="8"/>
      <c r="EB1333" s="8"/>
      <c r="EC1333" s="8"/>
      <c r="ED1333" s="7"/>
      <c r="EE1333" s="7"/>
      <c r="EF1333" s="7"/>
      <c r="EG1333" s="7"/>
      <c r="EH1333" s="7"/>
      <c r="EI1333" s="7"/>
      <c r="EJ1333" s="7"/>
      <c r="EK1333" s="7"/>
      <c r="EL1333" s="7"/>
      <c r="EM1333" s="7"/>
      <c r="EN1333" s="7"/>
      <c r="EO1333" s="7"/>
      <c r="EP1333" s="7"/>
      <c r="EQ1333" s="7"/>
      <c r="ER1333" s="7"/>
      <c r="ES1333" s="7"/>
      <c r="ET1333" s="7"/>
      <c r="EU1333" s="7"/>
      <c r="EV1333" s="7"/>
      <c r="EW1333" s="7"/>
      <c r="EX1333" s="7"/>
      <c r="EY1333" s="7"/>
      <c r="EZ1333" s="7"/>
      <c r="FA1333" s="7"/>
      <c r="FB1333" s="7"/>
      <c r="FC1333" s="7"/>
      <c r="FD1333" s="7"/>
      <c r="FE1333" s="7"/>
      <c r="FF1333" s="7"/>
      <c r="FG1333" s="7"/>
      <c r="FH1333" s="7"/>
      <c r="FI1333" s="7"/>
      <c r="FJ1333" s="7"/>
      <c r="FK1333" s="7"/>
      <c r="FL1333" s="7"/>
      <c r="FM1333" s="7"/>
      <c r="FN1333" s="7"/>
      <c r="FO1333" s="7"/>
      <c r="FP1333" s="7"/>
      <c r="FQ1333" s="7"/>
      <c r="FR1333" s="7"/>
    </row>
    <row r="1334" ht="15.75" customHeight="1">
      <c r="A1334" s="60"/>
      <c r="B1334" s="60"/>
      <c r="C1334" s="60"/>
      <c r="D1334" s="60"/>
      <c r="E1334" s="60"/>
      <c r="F1334" s="60"/>
      <c r="G1334" s="60"/>
      <c r="H1334" s="60"/>
      <c r="I1334" s="60"/>
      <c r="J1334" s="60"/>
      <c r="K1334" s="60"/>
      <c r="L1334" s="60"/>
      <c r="M1334" s="60"/>
      <c r="N1334" s="60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  <c r="BM1334" s="7"/>
      <c r="BN1334" s="7"/>
      <c r="BO1334" s="7"/>
      <c r="BP1334" s="7"/>
      <c r="BQ1334" s="7"/>
      <c r="BR1334" s="7"/>
      <c r="BS1334" s="7"/>
      <c r="BT1334" s="7"/>
      <c r="BU1334" s="7"/>
      <c r="BV1334" s="8"/>
      <c r="BW1334" s="8"/>
      <c r="BX1334" s="8"/>
      <c r="BY1334" s="8"/>
      <c r="BZ1334" s="8"/>
      <c r="CA1334" s="8"/>
      <c r="CB1334" s="8"/>
      <c r="CC1334" s="8"/>
      <c r="CD1334" s="8"/>
      <c r="CE1334" s="8"/>
      <c r="CF1334" s="7"/>
      <c r="CG1334" s="7"/>
      <c r="CH1334" s="7"/>
      <c r="CI1334" s="7"/>
      <c r="CJ1334" s="7"/>
      <c r="CK1334" s="7"/>
      <c r="CL1334" s="7"/>
      <c r="CM1334" s="7"/>
      <c r="CN1334" s="7"/>
      <c r="CO1334" s="7"/>
      <c r="CP1334" s="7"/>
      <c r="CQ1334" s="7"/>
      <c r="CR1334" s="7"/>
      <c r="CS1334" s="7"/>
      <c r="CT1334" s="7"/>
      <c r="CU1334" s="7"/>
      <c r="CV1334" s="7"/>
      <c r="CW1334" s="7"/>
      <c r="CX1334" s="7"/>
      <c r="CY1334" s="7"/>
      <c r="CZ1334" s="7"/>
      <c r="DA1334" s="7"/>
      <c r="DB1334" s="7"/>
      <c r="DC1334" s="7"/>
      <c r="DD1334" s="7"/>
      <c r="DE1334" s="7"/>
      <c r="DF1334" s="7"/>
      <c r="DG1334" s="7"/>
      <c r="DH1334" s="7"/>
      <c r="DI1334" s="7"/>
      <c r="DJ1334" s="7"/>
      <c r="DK1334" s="7"/>
      <c r="DL1334" s="7"/>
      <c r="DM1334" s="7"/>
      <c r="DN1334" s="7"/>
      <c r="DO1334" s="7"/>
      <c r="DP1334" s="7"/>
      <c r="DQ1334" s="7"/>
      <c r="DR1334" s="7"/>
      <c r="DS1334" s="7"/>
      <c r="DT1334" s="7"/>
      <c r="DU1334" s="7"/>
      <c r="DV1334" s="8"/>
      <c r="DW1334" s="8"/>
      <c r="DX1334" s="8"/>
      <c r="DY1334" s="8"/>
      <c r="DZ1334" s="8"/>
      <c r="EA1334" s="8"/>
      <c r="EB1334" s="8"/>
      <c r="EC1334" s="8"/>
      <c r="ED1334" s="7"/>
      <c r="EE1334" s="7"/>
      <c r="EF1334" s="7"/>
      <c r="EG1334" s="7"/>
      <c r="EH1334" s="7"/>
      <c r="EI1334" s="7"/>
      <c r="EJ1334" s="7"/>
      <c r="EK1334" s="7"/>
      <c r="EL1334" s="7"/>
      <c r="EM1334" s="7"/>
      <c r="EN1334" s="7"/>
      <c r="EO1334" s="7"/>
      <c r="EP1334" s="7"/>
      <c r="EQ1334" s="7"/>
      <c r="ER1334" s="7"/>
      <c r="ES1334" s="7"/>
      <c r="ET1334" s="7"/>
      <c r="EU1334" s="7"/>
      <c r="EV1334" s="7"/>
      <c r="EW1334" s="7"/>
      <c r="EX1334" s="7"/>
      <c r="EY1334" s="7"/>
      <c r="EZ1334" s="7"/>
      <c r="FA1334" s="7"/>
      <c r="FB1334" s="7"/>
      <c r="FC1334" s="7"/>
      <c r="FD1334" s="7"/>
      <c r="FE1334" s="7"/>
      <c r="FF1334" s="7"/>
      <c r="FG1334" s="7"/>
      <c r="FH1334" s="7"/>
      <c r="FI1334" s="7"/>
      <c r="FJ1334" s="7"/>
      <c r="FK1334" s="7"/>
      <c r="FL1334" s="7"/>
      <c r="FM1334" s="7"/>
      <c r="FN1334" s="7"/>
      <c r="FO1334" s="7"/>
      <c r="FP1334" s="7"/>
      <c r="FQ1334" s="7"/>
      <c r="FR1334" s="7"/>
    </row>
    <row r="1335" ht="15.75" customHeight="1">
      <c r="A1335" s="60"/>
      <c r="B1335" s="60"/>
      <c r="C1335" s="60"/>
      <c r="D1335" s="60"/>
      <c r="E1335" s="60"/>
      <c r="F1335" s="60"/>
      <c r="G1335" s="60"/>
      <c r="H1335" s="60"/>
      <c r="I1335" s="60"/>
      <c r="J1335" s="60"/>
      <c r="K1335" s="60"/>
      <c r="L1335" s="60"/>
      <c r="M1335" s="60"/>
      <c r="N1335" s="60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/>
      <c r="BQ1335" s="7"/>
      <c r="BR1335" s="7"/>
      <c r="BS1335" s="7"/>
      <c r="BT1335" s="7"/>
      <c r="BU1335" s="7"/>
      <c r="BV1335" s="8"/>
      <c r="BW1335" s="8"/>
      <c r="BX1335" s="8"/>
      <c r="BY1335" s="8"/>
      <c r="BZ1335" s="8"/>
      <c r="CA1335" s="8"/>
      <c r="CB1335" s="8"/>
      <c r="CC1335" s="8"/>
      <c r="CD1335" s="8"/>
      <c r="CE1335" s="8"/>
      <c r="CF1335" s="7"/>
      <c r="CG1335" s="7"/>
      <c r="CH1335" s="7"/>
      <c r="CI1335" s="7"/>
      <c r="CJ1335" s="7"/>
      <c r="CK1335" s="7"/>
      <c r="CL1335" s="7"/>
      <c r="CM1335" s="7"/>
      <c r="CN1335" s="7"/>
      <c r="CO1335" s="7"/>
      <c r="CP1335" s="7"/>
      <c r="CQ1335" s="7"/>
      <c r="CR1335" s="7"/>
      <c r="CS1335" s="7"/>
      <c r="CT1335" s="7"/>
      <c r="CU1335" s="7"/>
      <c r="CV1335" s="7"/>
      <c r="CW1335" s="7"/>
      <c r="CX1335" s="7"/>
      <c r="CY1335" s="7"/>
      <c r="CZ1335" s="7"/>
      <c r="DA1335" s="7"/>
      <c r="DB1335" s="7"/>
      <c r="DC1335" s="7"/>
      <c r="DD1335" s="7"/>
      <c r="DE1335" s="7"/>
      <c r="DF1335" s="7"/>
      <c r="DG1335" s="7"/>
      <c r="DH1335" s="7"/>
      <c r="DI1335" s="7"/>
      <c r="DJ1335" s="7"/>
      <c r="DK1335" s="7"/>
      <c r="DL1335" s="7"/>
      <c r="DM1335" s="7"/>
      <c r="DN1335" s="7"/>
      <c r="DO1335" s="7"/>
      <c r="DP1335" s="7"/>
      <c r="DQ1335" s="7"/>
      <c r="DR1335" s="7"/>
      <c r="DS1335" s="7"/>
      <c r="DT1335" s="7"/>
      <c r="DU1335" s="7"/>
      <c r="DV1335" s="8"/>
      <c r="DW1335" s="8"/>
      <c r="DX1335" s="8"/>
      <c r="DY1335" s="8"/>
      <c r="DZ1335" s="8"/>
      <c r="EA1335" s="8"/>
      <c r="EB1335" s="8"/>
      <c r="EC1335" s="8"/>
      <c r="ED1335" s="7"/>
      <c r="EE1335" s="7"/>
      <c r="EF1335" s="7"/>
      <c r="EG1335" s="7"/>
      <c r="EH1335" s="7"/>
      <c r="EI1335" s="7"/>
      <c r="EJ1335" s="7"/>
      <c r="EK1335" s="7"/>
      <c r="EL1335" s="7"/>
      <c r="EM1335" s="7"/>
      <c r="EN1335" s="7"/>
      <c r="EO1335" s="7"/>
      <c r="EP1335" s="7"/>
      <c r="EQ1335" s="7"/>
      <c r="ER1335" s="7"/>
      <c r="ES1335" s="7"/>
      <c r="ET1335" s="7"/>
      <c r="EU1335" s="7"/>
      <c r="EV1335" s="7"/>
      <c r="EW1335" s="7"/>
      <c r="EX1335" s="7"/>
      <c r="EY1335" s="7"/>
      <c r="EZ1335" s="7"/>
      <c r="FA1335" s="7"/>
      <c r="FB1335" s="7"/>
      <c r="FC1335" s="7"/>
      <c r="FD1335" s="7"/>
      <c r="FE1335" s="7"/>
      <c r="FF1335" s="7"/>
      <c r="FG1335" s="7"/>
      <c r="FH1335" s="7"/>
      <c r="FI1335" s="7"/>
      <c r="FJ1335" s="7"/>
      <c r="FK1335" s="7"/>
      <c r="FL1335" s="7"/>
      <c r="FM1335" s="7"/>
      <c r="FN1335" s="7"/>
      <c r="FO1335" s="7"/>
      <c r="FP1335" s="7"/>
      <c r="FQ1335" s="7"/>
      <c r="FR1335" s="7"/>
    </row>
    <row r="1336" ht="15.75" customHeight="1">
      <c r="A1336" s="60"/>
      <c r="B1336" s="60"/>
      <c r="C1336" s="60"/>
      <c r="D1336" s="60"/>
      <c r="E1336" s="60"/>
      <c r="F1336" s="60"/>
      <c r="G1336" s="60"/>
      <c r="H1336" s="60"/>
      <c r="I1336" s="60"/>
      <c r="J1336" s="60"/>
      <c r="K1336" s="60"/>
      <c r="L1336" s="60"/>
      <c r="M1336" s="60"/>
      <c r="N1336" s="60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/>
      <c r="BQ1336" s="7"/>
      <c r="BR1336" s="7"/>
      <c r="BS1336" s="7"/>
      <c r="BT1336" s="7"/>
      <c r="BU1336" s="7"/>
      <c r="BV1336" s="8"/>
      <c r="BW1336" s="8"/>
      <c r="BX1336" s="8"/>
      <c r="BY1336" s="8"/>
      <c r="BZ1336" s="8"/>
      <c r="CA1336" s="8"/>
      <c r="CB1336" s="8"/>
      <c r="CC1336" s="8"/>
      <c r="CD1336" s="8"/>
      <c r="CE1336" s="8"/>
      <c r="CF1336" s="7"/>
      <c r="CG1336" s="7"/>
      <c r="CH1336" s="7"/>
      <c r="CI1336" s="7"/>
      <c r="CJ1336" s="7"/>
      <c r="CK1336" s="7"/>
      <c r="CL1336" s="7"/>
      <c r="CM1336" s="7"/>
      <c r="CN1336" s="7"/>
      <c r="CO1336" s="7"/>
      <c r="CP1336" s="7"/>
      <c r="CQ1336" s="7"/>
      <c r="CR1336" s="7"/>
      <c r="CS1336" s="7"/>
      <c r="CT1336" s="7"/>
      <c r="CU1336" s="7"/>
      <c r="CV1336" s="7"/>
      <c r="CW1336" s="7"/>
      <c r="CX1336" s="7"/>
      <c r="CY1336" s="7"/>
      <c r="CZ1336" s="7"/>
      <c r="DA1336" s="7"/>
      <c r="DB1336" s="7"/>
      <c r="DC1336" s="7"/>
      <c r="DD1336" s="7"/>
      <c r="DE1336" s="7"/>
      <c r="DF1336" s="7"/>
      <c r="DG1336" s="7"/>
      <c r="DH1336" s="7"/>
      <c r="DI1336" s="7"/>
      <c r="DJ1336" s="7"/>
      <c r="DK1336" s="7"/>
      <c r="DL1336" s="7"/>
      <c r="DM1336" s="7"/>
      <c r="DN1336" s="7"/>
      <c r="DO1336" s="7"/>
      <c r="DP1336" s="7"/>
      <c r="DQ1336" s="7"/>
      <c r="DR1336" s="7"/>
      <c r="DS1336" s="7"/>
      <c r="DT1336" s="7"/>
      <c r="DU1336" s="7"/>
      <c r="DV1336" s="8"/>
      <c r="DW1336" s="8"/>
      <c r="DX1336" s="8"/>
      <c r="DY1336" s="8"/>
      <c r="DZ1336" s="8"/>
      <c r="EA1336" s="8"/>
      <c r="EB1336" s="8"/>
      <c r="EC1336" s="8"/>
      <c r="ED1336" s="7"/>
      <c r="EE1336" s="7"/>
      <c r="EF1336" s="7"/>
      <c r="EG1336" s="7"/>
      <c r="EH1336" s="7"/>
      <c r="EI1336" s="7"/>
      <c r="EJ1336" s="7"/>
      <c r="EK1336" s="7"/>
      <c r="EL1336" s="7"/>
      <c r="EM1336" s="7"/>
      <c r="EN1336" s="7"/>
      <c r="EO1336" s="7"/>
      <c r="EP1336" s="7"/>
      <c r="EQ1336" s="7"/>
      <c r="ER1336" s="7"/>
      <c r="ES1336" s="7"/>
      <c r="ET1336" s="7"/>
      <c r="EU1336" s="7"/>
      <c r="EV1336" s="7"/>
      <c r="EW1336" s="7"/>
      <c r="EX1336" s="7"/>
      <c r="EY1336" s="7"/>
      <c r="EZ1336" s="7"/>
      <c r="FA1336" s="7"/>
      <c r="FB1336" s="7"/>
      <c r="FC1336" s="7"/>
      <c r="FD1336" s="7"/>
      <c r="FE1336" s="7"/>
      <c r="FF1336" s="7"/>
      <c r="FG1336" s="7"/>
      <c r="FH1336" s="7"/>
      <c r="FI1336" s="7"/>
      <c r="FJ1336" s="7"/>
      <c r="FK1336" s="7"/>
      <c r="FL1336" s="7"/>
      <c r="FM1336" s="7"/>
      <c r="FN1336" s="7"/>
      <c r="FO1336" s="7"/>
      <c r="FP1336" s="7"/>
      <c r="FQ1336" s="7"/>
      <c r="FR1336" s="7"/>
    </row>
    <row r="1337" ht="15.75" customHeight="1">
      <c r="A1337" s="60"/>
      <c r="B1337" s="60"/>
      <c r="C1337" s="60"/>
      <c r="D1337" s="60"/>
      <c r="E1337" s="60"/>
      <c r="F1337" s="60"/>
      <c r="G1337" s="60"/>
      <c r="H1337" s="60"/>
      <c r="I1337" s="60"/>
      <c r="J1337" s="60"/>
      <c r="K1337" s="60"/>
      <c r="L1337" s="60"/>
      <c r="M1337" s="60"/>
      <c r="N1337" s="60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/>
      <c r="BQ1337" s="7"/>
      <c r="BR1337" s="7"/>
      <c r="BS1337" s="7"/>
      <c r="BT1337" s="7"/>
      <c r="BU1337" s="7"/>
      <c r="BV1337" s="8"/>
      <c r="BW1337" s="8"/>
      <c r="BX1337" s="8"/>
      <c r="BY1337" s="8"/>
      <c r="BZ1337" s="8"/>
      <c r="CA1337" s="8"/>
      <c r="CB1337" s="8"/>
      <c r="CC1337" s="8"/>
      <c r="CD1337" s="8"/>
      <c r="CE1337" s="8"/>
      <c r="CF1337" s="7"/>
      <c r="CG1337" s="7"/>
      <c r="CH1337" s="7"/>
      <c r="CI1337" s="7"/>
      <c r="CJ1337" s="7"/>
      <c r="CK1337" s="7"/>
      <c r="CL1337" s="7"/>
      <c r="CM1337" s="7"/>
      <c r="CN1337" s="7"/>
      <c r="CO1337" s="7"/>
      <c r="CP1337" s="7"/>
      <c r="CQ1337" s="7"/>
      <c r="CR1337" s="7"/>
      <c r="CS1337" s="7"/>
      <c r="CT1337" s="7"/>
      <c r="CU1337" s="7"/>
      <c r="CV1337" s="7"/>
      <c r="CW1337" s="7"/>
      <c r="CX1337" s="7"/>
      <c r="CY1337" s="7"/>
      <c r="CZ1337" s="7"/>
      <c r="DA1337" s="7"/>
      <c r="DB1337" s="7"/>
      <c r="DC1337" s="7"/>
      <c r="DD1337" s="7"/>
      <c r="DE1337" s="7"/>
      <c r="DF1337" s="7"/>
      <c r="DG1337" s="7"/>
      <c r="DH1337" s="7"/>
      <c r="DI1337" s="7"/>
      <c r="DJ1337" s="7"/>
      <c r="DK1337" s="7"/>
      <c r="DL1337" s="7"/>
      <c r="DM1337" s="7"/>
      <c r="DN1337" s="7"/>
      <c r="DO1337" s="7"/>
      <c r="DP1337" s="7"/>
      <c r="DQ1337" s="7"/>
      <c r="DR1337" s="7"/>
      <c r="DS1337" s="7"/>
      <c r="DT1337" s="7"/>
      <c r="DU1337" s="7"/>
      <c r="DV1337" s="8"/>
      <c r="DW1337" s="8"/>
      <c r="DX1337" s="8"/>
      <c r="DY1337" s="8"/>
      <c r="DZ1337" s="8"/>
      <c r="EA1337" s="8"/>
      <c r="EB1337" s="8"/>
      <c r="EC1337" s="8"/>
      <c r="ED1337" s="7"/>
      <c r="EE1337" s="7"/>
      <c r="EF1337" s="7"/>
      <c r="EG1337" s="7"/>
      <c r="EH1337" s="7"/>
      <c r="EI1337" s="7"/>
      <c r="EJ1337" s="7"/>
      <c r="EK1337" s="7"/>
      <c r="EL1337" s="7"/>
      <c r="EM1337" s="7"/>
      <c r="EN1337" s="7"/>
      <c r="EO1337" s="7"/>
      <c r="EP1337" s="7"/>
      <c r="EQ1337" s="7"/>
      <c r="ER1337" s="7"/>
      <c r="ES1337" s="7"/>
      <c r="ET1337" s="7"/>
      <c r="EU1337" s="7"/>
      <c r="EV1337" s="7"/>
      <c r="EW1337" s="7"/>
      <c r="EX1337" s="7"/>
      <c r="EY1337" s="7"/>
      <c r="EZ1337" s="7"/>
      <c r="FA1337" s="7"/>
      <c r="FB1337" s="7"/>
      <c r="FC1337" s="7"/>
      <c r="FD1337" s="7"/>
      <c r="FE1337" s="7"/>
      <c r="FF1337" s="7"/>
      <c r="FG1337" s="7"/>
      <c r="FH1337" s="7"/>
      <c r="FI1337" s="7"/>
      <c r="FJ1337" s="7"/>
      <c r="FK1337" s="7"/>
      <c r="FL1337" s="7"/>
      <c r="FM1337" s="7"/>
      <c r="FN1337" s="7"/>
      <c r="FO1337" s="7"/>
      <c r="FP1337" s="7"/>
      <c r="FQ1337" s="7"/>
      <c r="FR1337" s="7"/>
    </row>
    <row r="1338" ht="15.75" customHeight="1">
      <c r="A1338" s="60"/>
      <c r="B1338" s="60"/>
      <c r="C1338" s="60"/>
      <c r="D1338" s="60"/>
      <c r="E1338" s="60"/>
      <c r="F1338" s="60"/>
      <c r="G1338" s="60"/>
      <c r="H1338" s="60"/>
      <c r="I1338" s="60"/>
      <c r="J1338" s="60"/>
      <c r="K1338" s="60"/>
      <c r="L1338" s="60"/>
      <c r="M1338" s="60"/>
      <c r="N1338" s="60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/>
      <c r="BQ1338" s="7"/>
      <c r="BR1338" s="7"/>
      <c r="BS1338" s="7"/>
      <c r="BT1338" s="7"/>
      <c r="BU1338" s="7"/>
      <c r="BV1338" s="8"/>
      <c r="BW1338" s="8"/>
      <c r="BX1338" s="8"/>
      <c r="BY1338" s="8"/>
      <c r="BZ1338" s="8"/>
      <c r="CA1338" s="8"/>
      <c r="CB1338" s="8"/>
      <c r="CC1338" s="8"/>
      <c r="CD1338" s="8"/>
      <c r="CE1338" s="8"/>
      <c r="CF1338" s="7"/>
      <c r="CG1338" s="7"/>
      <c r="CH1338" s="7"/>
      <c r="CI1338" s="7"/>
      <c r="CJ1338" s="7"/>
      <c r="CK1338" s="7"/>
      <c r="CL1338" s="7"/>
      <c r="CM1338" s="7"/>
      <c r="CN1338" s="7"/>
      <c r="CO1338" s="7"/>
      <c r="CP1338" s="7"/>
      <c r="CQ1338" s="7"/>
      <c r="CR1338" s="7"/>
      <c r="CS1338" s="7"/>
      <c r="CT1338" s="7"/>
      <c r="CU1338" s="7"/>
      <c r="CV1338" s="7"/>
      <c r="CW1338" s="7"/>
      <c r="CX1338" s="7"/>
      <c r="CY1338" s="7"/>
      <c r="CZ1338" s="7"/>
      <c r="DA1338" s="7"/>
      <c r="DB1338" s="7"/>
      <c r="DC1338" s="7"/>
      <c r="DD1338" s="7"/>
      <c r="DE1338" s="7"/>
      <c r="DF1338" s="7"/>
      <c r="DG1338" s="7"/>
      <c r="DH1338" s="7"/>
      <c r="DI1338" s="7"/>
      <c r="DJ1338" s="7"/>
      <c r="DK1338" s="7"/>
      <c r="DL1338" s="7"/>
      <c r="DM1338" s="7"/>
      <c r="DN1338" s="7"/>
      <c r="DO1338" s="7"/>
      <c r="DP1338" s="7"/>
      <c r="DQ1338" s="7"/>
      <c r="DR1338" s="7"/>
      <c r="DS1338" s="7"/>
      <c r="DT1338" s="7"/>
      <c r="DU1338" s="7"/>
      <c r="DV1338" s="8"/>
      <c r="DW1338" s="8"/>
      <c r="DX1338" s="8"/>
      <c r="DY1338" s="8"/>
      <c r="DZ1338" s="8"/>
      <c r="EA1338" s="8"/>
      <c r="EB1338" s="8"/>
      <c r="EC1338" s="8"/>
      <c r="ED1338" s="7"/>
      <c r="EE1338" s="7"/>
      <c r="EF1338" s="7"/>
      <c r="EG1338" s="7"/>
      <c r="EH1338" s="7"/>
      <c r="EI1338" s="7"/>
      <c r="EJ1338" s="7"/>
      <c r="EK1338" s="7"/>
      <c r="EL1338" s="7"/>
      <c r="EM1338" s="7"/>
      <c r="EN1338" s="7"/>
      <c r="EO1338" s="7"/>
      <c r="EP1338" s="7"/>
      <c r="EQ1338" s="7"/>
      <c r="ER1338" s="7"/>
      <c r="ES1338" s="7"/>
      <c r="ET1338" s="7"/>
      <c r="EU1338" s="7"/>
      <c r="EV1338" s="7"/>
      <c r="EW1338" s="7"/>
      <c r="EX1338" s="7"/>
      <c r="EY1338" s="7"/>
      <c r="EZ1338" s="7"/>
      <c r="FA1338" s="7"/>
      <c r="FB1338" s="7"/>
      <c r="FC1338" s="7"/>
      <c r="FD1338" s="7"/>
      <c r="FE1338" s="7"/>
      <c r="FF1338" s="7"/>
      <c r="FG1338" s="7"/>
      <c r="FH1338" s="7"/>
      <c r="FI1338" s="7"/>
      <c r="FJ1338" s="7"/>
      <c r="FK1338" s="7"/>
      <c r="FL1338" s="7"/>
      <c r="FM1338" s="7"/>
      <c r="FN1338" s="7"/>
      <c r="FO1338" s="7"/>
      <c r="FP1338" s="7"/>
      <c r="FQ1338" s="7"/>
      <c r="FR1338" s="7"/>
    </row>
    <row r="1339" ht="15.75" customHeight="1">
      <c r="A1339" s="60"/>
      <c r="B1339" s="60"/>
      <c r="C1339" s="60"/>
      <c r="D1339" s="60"/>
      <c r="E1339" s="60"/>
      <c r="F1339" s="60"/>
      <c r="G1339" s="60"/>
      <c r="H1339" s="60"/>
      <c r="I1339" s="60"/>
      <c r="J1339" s="60"/>
      <c r="K1339" s="60"/>
      <c r="L1339" s="60"/>
      <c r="M1339" s="60"/>
      <c r="N1339" s="60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/>
      <c r="BQ1339" s="7"/>
      <c r="BR1339" s="7"/>
      <c r="BS1339" s="7"/>
      <c r="BT1339" s="7"/>
      <c r="BU1339" s="7"/>
      <c r="BV1339" s="8"/>
      <c r="BW1339" s="8"/>
      <c r="BX1339" s="8"/>
      <c r="BY1339" s="8"/>
      <c r="BZ1339" s="8"/>
      <c r="CA1339" s="8"/>
      <c r="CB1339" s="8"/>
      <c r="CC1339" s="8"/>
      <c r="CD1339" s="8"/>
      <c r="CE1339" s="8"/>
      <c r="CF1339" s="7"/>
      <c r="CG1339" s="7"/>
      <c r="CH1339" s="7"/>
      <c r="CI1339" s="7"/>
      <c r="CJ1339" s="7"/>
      <c r="CK1339" s="7"/>
      <c r="CL1339" s="7"/>
      <c r="CM1339" s="7"/>
      <c r="CN1339" s="7"/>
      <c r="CO1339" s="7"/>
      <c r="CP1339" s="7"/>
      <c r="CQ1339" s="7"/>
      <c r="CR1339" s="7"/>
      <c r="CS1339" s="7"/>
      <c r="CT1339" s="7"/>
      <c r="CU1339" s="7"/>
      <c r="CV1339" s="7"/>
      <c r="CW1339" s="7"/>
      <c r="CX1339" s="7"/>
      <c r="CY1339" s="7"/>
      <c r="CZ1339" s="7"/>
      <c r="DA1339" s="7"/>
      <c r="DB1339" s="7"/>
      <c r="DC1339" s="7"/>
      <c r="DD1339" s="7"/>
      <c r="DE1339" s="7"/>
      <c r="DF1339" s="7"/>
      <c r="DG1339" s="7"/>
      <c r="DH1339" s="7"/>
      <c r="DI1339" s="7"/>
      <c r="DJ1339" s="7"/>
      <c r="DK1339" s="7"/>
      <c r="DL1339" s="7"/>
      <c r="DM1339" s="7"/>
      <c r="DN1339" s="7"/>
      <c r="DO1339" s="7"/>
      <c r="DP1339" s="7"/>
      <c r="DQ1339" s="7"/>
      <c r="DR1339" s="7"/>
      <c r="DS1339" s="7"/>
      <c r="DT1339" s="7"/>
      <c r="DU1339" s="7"/>
      <c r="DV1339" s="8"/>
      <c r="DW1339" s="8"/>
      <c r="DX1339" s="8"/>
      <c r="DY1339" s="8"/>
      <c r="DZ1339" s="8"/>
      <c r="EA1339" s="8"/>
      <c r="EB1339" s="8"/>
      <c r="EC1339" s="8"/>
      <c r="ED1339" s="7"/>
      <c r="EE1339" s="7"/>
      <c r="EF1339" s="7"/>
      <c r="EG1339" s="7"/>
      <c r="EH1339" s="7"/>
      <c r="EI1339" s="7"/>
      <c r="EJ1339" s="7"/>
      <c r="EK1339" s="7"/>
      <c r="EL1339" s="7"/>
      <c r="EM1339" s="7"/>
      <c r="EN1339" s="7"/>
      <c r="EO1339" s="7"/>
      <c r="EP1339" s="7"/>
      <c r="EQ1339" s="7"/>
      <c r="ER1339" s="7"/>
      <c r="ES1339" s="7"/>
      <c r="ET1339" s="7"/>
      <c r="EU1339" s="7"/>
      <c r="EV1339" s="7"/>
      <c r="EW1339" s="7"/>
      <c r="EX1339" s="7"/>
      <c r="EY1339" s="7"/>
      <c r="EZ1339" s="7"/>
      <c r="FA1339" s="7"/>
      <c r="FB1339" s="7"/>
      <c r="FC1339" s="7"/>
      <c r="FD1339" s="7"/>
      <c r="FE1339" s="7"/>
      <c r="FF1339" s="7"/>
      <c r="FG1339" s="7"/>
      <c r="FH1339" s="7"/>
      <c r="FI1339" s="7"/>
      <c r="FJ1339" s="7"/>
      <c r="FK1339" s="7"/>
      <c r="FL1339" s="7"/>
      <c r="FM1339" s="7"/>
      <c r="FN1339" s="7"/>
      <c r="FO1339" s="7"/>
      <c r="FP1339" s="7"/>
      <c r="FQ1339" s="7"/>
      <c r="FR1339" s="7"/>
    </row>
    <row r="1340" ht="15.75" customHeight="1">
      <c r="A1340" s="60"/>
      <c r="B1340" s="60"/>
      <c r="C1340" s="60"/>
      <c r="D1340" s="60"/>
      <c r="E1340" s="60"/>
      <c r="F1340" s="60"/>
      <c r="G1340" s="60"/>
      <c r="H1340" s="60"/>
      <c r="I1340" s="60"/>
      <c r="J1340" s="60"/>
      <c r="K1340" s="60"/>
      <c r="L1340" s="60"/>
      <c r="M1340" s="60"/>
      <c r="N1340" s="60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  <c r="BM1340" s="7"/>
      <c r="BN1340" s="7"/>
      <c r="BO1340" s="7"/>
      <c r="BP1340" s="7"/>
      <c r="BQ1340" s="7"/>
      <c r="BR1340" s="7"/>
      <c r="BS1340" s="7"/>
      <c r="BT1340" s="7"/>
      <c r="BU1340" s="7"/>
      <c r="BV1340" s="8"/>
      <c r="BW1340" s="8"/>
      <c r="BX1340" s="8"/>
      <c r="BY1340" s="8"/>
      <c r="BZ1340" s="8"/>
      <c r="CA1340" s="8"/>
      <c r="CB1340" s="8"/>
      <c r="CC1340" s="8"/>
      <c r="CD1340" s="8"/>
      <c r="CE1340" s="8"/>
      <c r="CF1340" s="7"/>
      <c r="CG1340" s="7"/>
      <c r="CH1340" s="7"/>
      <c r="CI1340" s="7"/>
      <c r="CJ1340" s="7"/>
      <c r="CK1340" s="7"/>
      <c r="CL1340" s="7"/>
      <c r="CM1340" s="7"/>
      <c r="CN1340" s="7"/>
      <c r="CO1340" s="7"/>
      <c r="CP1340" s="7"/>
      <c r="CQ1340" s="7"/>
      <c r="CR1340" s="7"/>
      <c r="CS1340" s="7"/>
      <c r="CT1340" s="7"/>
      <c r="CU1340" s="7"/>
      <c r="CV1340" s="7"/>
      <c r="CW1340" s="7"/>
      <c r="CX1340" s="7"/>
      <c r="CY1340" s="7"/>
      <c r="CZ1340" s="7"/>
      <c r="DA1340" s="7"/>
      <c r="DB1340" s="7"/>
      <c r="DC1340" s="7"/>
      <c r="DD1340" s="7"/>
      <c r="DE1340" s="7"/>
      <c r="DF1340" s="7"/>
      <c r="DG1340" s="7"/>
      <c r="DH1340" s="7"/>
      <c r="DI1340" s="7"/>
      <c r="DJ1340" s="7"/>
      <c r="DK1340" s="7"/>
      <c r="DL1340" s="7"/>
      <c r="DM1340" s="7"/>
      <c r="DN1340" s="7"/>
      <c r="DO1340" s="7"/>
      <c r="DP1340" s="7"/>
      <c r="DQ1340" s="7"/>
      <c r="DR1340" s="7"/>
      <c r="DS1340" s="7"/>
      <c r="DT1340" s="7"/>
      <c r="DU1340" s="7"/>
      <c r="DV1340" s="8"/>
      <c r="DW1340" s="8"/>
      <c r="DX1340" s="8"/>
      <c r="DY1340" s="8"/>
      <c r="DZ1340" s="8"/>
      <c r="EA1340" s="8"/>
      <c r="EB1340" s="8"/>
      <c r="EC1340" s="8"/>
      <c r="ED1340" s="7"/>
      <c r="EE1340" s="7"/>
      <c r="EF1340" s="7"/>
      <c r="EG1340" s="7"/>
      <c r="EH1340" s="7"/>
      <c r="EI1340" s="7"/>
      <c r="EJ1340" s="7"/>
      <c r="EK1340" s="7"/>
      <c r="EL1340" s="7"/>
      <c r="EM1340" s="7"/>
      <c r="EN1340" s="7"/>
      <c r="EO1340" s="7"/>
      <c r="EP1340" s="7"/>
      <c r="EQ1340" s="7"/>
      <c r="ER1340" s="7"/>
      <c r="ES1340" s="7"/>
      <c r="ET1340" s="7"/>
      <c r="EU1340" s="7"/>
      <c r="EV1340" s="7"/>
      <c r="EW1340" s="7"/>
      <c r="EX1340" s="7"/>
      <c r="EY1340" s="7"/>
      <c r="EZ1340" s="7"/>
      <c r="FA1340" s="7"/>
      <c r="FB1340" s="7"/>
      <c r="FC1340" s="7"/>
      <c r="FD1340" s="7"/>
      <c r="FE1340" s="7"/>
      <c r="FF1340" s="7"/>
      <c r="FG1340" s="7"/>
      <c r="FH1340" s="7"/>
      <c r="FI1340" s="7"/>
      <c r="FJ1340" s="7"/>
      <c r="FK1340" s="7"/>
      <c r="FL1340" s="7"/>
      <c r="FM1340" s="7"/>
      <c r="FN1340" s="7"/>
      <c r="FO1340" s="7"/>
      <c r="FP1340" s="7"/>
      <c r="FQ1340" s="7"/>
      <c r="FR1340" s="7"/>
    </row>
    <row r="1341" ht="15.75" customHeight="1">
      <c r="A1341" s="60"/>
      <c r="B1341" s="60"/>
      <c r="C1341" s="60"/>
      <c r="D1341" s="60"/>
      <c r="E1341" s="60"/>
      <c r="F1341" s="60"/>
      <c r="G1341" s="60"/>
      <c r="H1341" s="60"/>
      <c r="I1341" s="60"/>
      <c r="J1341" s="60"/>
      <c r="K1341" s="60"/>
      <c r="L1341" s="60"/>
      <c r="M1341" s="60"/>
      <c r="N1341" s="60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/>
      <c r="BQ1341" s="7"/>
      <c r="BR1341" s="7"/>
      <c r="BS1341" s="7"/>
      <c r="BT1341" s="7"/>
      <c r="BU1341" s="7"/>
      <c r="BV1341" s="8"/>
      <c r="BW1341" s="8"/>
      <c r="BX1341" s="8"/>
      <c r="BY1341" s="8"/>
      <c r="BZ1341" s="8"/>
      <c r="CA1341" s="8"/>
      <c r="CB1341" s="8"/>
      <c r="CC1341" s="8"/>
      <c r="CD1341" s="8"/>
      <c r="CE1341" s="8"/>
      <c r="CF1341" s="7"/>
      <c r="CG1341" s="7"/>
      <c r="CH1341" s="7"/>
      <c r="CI1341" s="7"/>
      <c r="CJ1341" s="7"/>
      <c r="CK1341" s="7"/>
      <c r="CL1341" s="7"/>
      <c r="CM1341" s="7"/>
      <c r="CN1341" s="7"/>
      <c r="CO1341" s="7"/>
      <c r="CP1341" s="7"/>
      <c r="CQ1341" s="7"/>
      <c r="CR1341" s="7"/>
      <c r="CS1341" s="7"/>
      <c r="CT1341" s="7"/>
      <c r="CU1341" s="7"/>
      <c r="CV1341" s="7"/>
      <c r="CW1341" s="7"/>
      <c r="CX1341" s="7"/>
      <c r="CY1341" s="7"/>
      <c r="CZ1341" s="7"/>
      <c r="DA1341" s="7"/>
      <c r="DB1341" s="7"/>
      <c r="DC1341" s="7"/>
      <c r="DD1341" s="7"/>
      <c r="DE1341" s="7"/>
      <c r="DF1341" s="7"/>
      <c r="DG1341" s="7"/>
      <c r="DH1341" s="7"/>
      <c r="DI1341" s="7"/>
      <c r="DJ1341" s="7"/>
      <c r="DK1341" s="7"/>
      <c r="DL1341" s="7"/>
      <c r="DM1341" s="7"/>
      <c r="DN1341" s="7"/>
      <c r="DO1341" s="7"/>
      <c r="DP1341" s="7"/>
      <c r="DQ1341" s="7"/>
      <c r="DR1341" s="7"/>
      <c r="DS1341" s="7"/>
      <c r="DT1341" s="7"/>
      <c r="DU1341" s="7"/>
      <c r="DV1341" s="8"/>
      <c r="DW1341" s="8"/>
      <c r="DX1341" s="8"/>
      <c r="DY1341" s="8"/>
      <c r="DZ1341" s="8"/>
      <c r="EA1341" s="8"/>
      <c r="EB1341" s="8"/>
      <c r="EC1341" s="8"/>
      <c r="ED1341" s="7"/>
      <c r="EE1341" s="7"/>
      <c r="EF1341" s="7"/>
      <c r="EG1341" s="7"/>
      <c r="EH1341" s="7"/>
      <c r="EI1341" s="7"/>
      <c r="EJ1341" s="7"/>
      <c r="EK1341" s="7"/>
      <c r="EL1341" s="7"/>
      <c r="EM1341" s="7"/>
      <c r="EN1341" s="7"/>
      <c r="EO1341" s="7"/>
      <c r="EP1341" s="7"/>
      <c r="EQ1341" s="7"/>
      <c r="ER1341" s="7"/>
      <c r="ES1341" s="7"/>
      <c r="ET1341" s="7"/>
      <c r="EU1341" s="7"/>
      <c r="EV1341" s="7"/>
      <c r="EW1341" s="7"/>
      <c r="EX1341" s="7"/>
      <c r="EY1341" s="7"/>
      <c r="EZ1341" s="7"/>
      <c r="FA1341" s="7"/>
      <c r="FB1341" s="7"/>
      <c r="FC1341" s="7"/>
      <c r="FD1341" s="7"/>
      <c r="FE1341" s="7"/>
      <c r="FF1341" s="7"/>
      <c r="FG1341" s="7"/>
      <c r="FH1341" s="7"/>
      <c r="FI1341" s="7"/>
      <c r="FJ1341" s="7"/>
      <c r="FK1341" s="7"/>
      <c r="FL1341" s="7"/>
      <c r="FM1341" s="7"/>
      <c r="FN1341" s="7"/>
      <c r="FO1341" s="7"/>
      <c r="FP1341" s="7"/>
      <c r="FQ1341" s="7"/>
      <c r="FR1341" s="7"/>
    </row>
    <row r="1342" ht="15.75" customHeight="1">
      <c r="A1342" s="60"/>
      <c r="B1342" s="60"/>
      <c r="C1342" s="60"/>
      <c r="D1342" s="60"/>
      <c r="E1342" s="60"/>
      <c r="F1342" s="60"/>
      <c r="G1342" s="60"/>
      <c r="H1342" s="60"/>
      <c r="I1342" s="60"/>
      <c r="J1342" s="60"/>
      <c r="K1342" s="60"/>
      <c r="L1342" s="60"/>
      <c r="M1342" s="60"/>
      <c r="N1342" s="60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/>
      <c r="BM1342" s="7"/>
      <c r="BN1342" s="7"/>
      <c r="BO1342" s="7"/>
      <c r="BP1342" s="7"/>
      <c r="BQ1342" s="7"/>
      <c r="BR1342" s="7"/>
      <c r="BS1342" s="7"/>
      <c r="BT1342" s="7"/>
      <c r="BU1342" s="7"/>
      <c r="BV1342" s="8"/>
      <c r="BW1342" s="8"/>
      <c r="BX1342" s="8"/>
      <c r="BY1342" s="8"/>
      <c r="BZ1342" s="8"/>
      <c r="CA1342" s="8"/>
      <c r="CB1342" s="8"/>
      <c r="CC1342" s="8"/>
      <c r="CD1342" s="8"/>
      <c r="CE1342" s="8"/>
      <c r="CF1342" s="7"/>
      <c r="CG1342" s="7"/>
      <c r="CH1342" s="7"/>
      <c r="CI1342" s="7"/>
      <c r="CJ1342" s="7"/>
      <c r="CK1342" s="7"/>
      <c r="CL1342" s="7"/>
      <c r="CM1342" s="7"/>
      <c r="CN1342" s="7"/>
      <c r="CO1342" s="7"/>
      <c r="CP1342" s="7"/>
      <c r="CQ1342" s="7"/>
      <c r="CR1342" s="7"/>
      <c r="CS1342" s="7"/>
      <c r="CT1342" s="7"/>
      <c r="CU1342" s="7"/>
      <c r="CV1342" s="7"/>
      <c r="CW1342" s="7"/>
      <c r="CX1342" s="7"/>
      <c r="CY1342" s="7"/>
      <c r="CZ1342" s="7"/>
      <c r="DA1342" s="7"/>
      <c r="DB1342" s="7"/>
      <c r="DC1342" s="7"/>
      <c r="DD1342" s="7"/>
      <c r="DE1342" s="7"/>
      <c r="DF1342" s="7"/>
      <c r="DG1342" s="7"/>
      <c r="DH1342" s="7"/>
      <c r="DI1342" s="7"/>
      <c r="DJ1342" s="7"/>
      <c r="DK1342" s="7"/>
      <c r="DL1342" s="7"/>
      <c r="DM1342" s="7"/>
      <c r="DN1342" s="7"/>
      <c r="DO1342" s="7"/>
      <c r="DP1342" s="7"/>
      <c r="DQ1342" s="7"/>
      <c r="DR1342" s="7"/>
      <c r="DS1342" s="7"/>
      <c r="DT1342" s="7"/>
      <c r="DU1342" s="7"/>
      <c r="DV1342" s="8"/>
      <c r="DW1342" s="8"/>
      <c r="DX1342" s="8"/>
      <c r="DY1342" s="8"/>
      <c r="DZ1342" s="8"/>
      <c r="EA1342" s="8"/>
      <c r="EB1342" s="8"/>
      <c r="EC1342" s="8"/>
      <c r="ED1342" s="7"/>
      <c r="EE1342" s="7"/>
      <c r="EF1342" s="7"/>
      <c r="EG1342" s="7"/>
      <c r="EH1342" s="7"/>
      <c r="EI1342" s="7"/>
      <c r="EJ1342" s="7"/>
      <c r="EK1342" s="7"/>
      <c r="EL1342" s="7"/>
      <c r="EM1342" s="7"/>
      <c r="EN1342" s="7"/>
      <c r="EO1342" s="7"/>
      <c r="EP1342" s="7"/>
      <c r="EQ1342" s="7"/>
      <c r="ER1342" s="7"/>
      <c r="ES1342" s="7"/>
      <c r="ET1342" s="7"/>
      <c r="EU1342" s="7"/>
      <c r="EV1342" s="7"/>
      <c r="EW1342" s="7"/>
      <c r="EX1342" s="7"/>
      <c r="EY1342" s="7"/>
      <c r="EZ1342" s="7"/>
      <c r="FA1342" s="7"/>
      <c r="FB1342" s="7"/>
      <c r="FC1342" s="7"/>
      <c r="FD1342" s="7"/>
      <c r="FE1342" s="7"/>
      <c r="FF1342" s="7"/>
      <c r="FG1342" s="7"/>
      <c r="FH1342" s="7"/>
      <c r="FI1342" s="7"/>
      <c r="FJ1342" s="7"/>
      <c r="FK1342" s="7"/>
      <c r="FL1342" s="7"/>
      <c r="FM1342" s="7"/>
      <c r="FN1342" s="7"/>
      <c r="FO1342" s="7"/>
      <c r="FP1342" s="7"/>
      <c r="FQ1342" s="7"/>
      <c r="FR1342" s="7"/>
    </row>
    <row r="1343" ht="15.75" customHeight="1">
      <c r="A1343" s="60"/>
      <c r="B1343" s="60"/>
      <c r="C1343" s="60"/>
      <c r="D1343" s="60"/>
      <c r="E1343" s="60"/>
      <c r="F1343" s="60"/>
      <c r="G1343" s="60"/>
      <c r="H1343" s="60"/>
      <c r="I1343" s="60"/>
      <c r="J1343" s="60"/>
      <c r="K1343" s="60"/>
      <c r="L1343" s="60"/>
      <c r="M1343" s="60"/>
      <c r="N1343" s="60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/>
      <c r="BQ1343" s="7"/>
      <c r="BR1343" s="7"/>
      <c r="BS1343" s="7"/>
      <c r="BT1343" s="7"/>
      <c r="BU1343" s="7"/>
      <c r="BV1343" s="8"/>
      <c r="BW1343" s="8"/>
      <c r="BX1343" s="8"/>
      <c r="BY1343" s="8"/>
      <c r="BZ1343" s="8"/>
      <c r="CA1343" s="8"/>
      <c r="CB1343" s="8"/>
      <c r="CC1343" s="8"/>
      <c r="CD1343" s="8"/>
      <c r="CE1343" s="8"/>
      <c r="CF1343" s="7"/>
      <c r="CG1343" s="7"/>
      <c r="CH1343" s="7"/>
      <c r="CI1343" s="7"/>
      <c r="CJ1343" s="7"/>
      <c r="CK1343" s="7"/>
      <c r="CL1343" s="7"/>
      <c r="CM1343" s="7"/>
      <c r="CN1343" s="7"/>
      <c r="CO1343" s="7"/>
      <c r="CP1343" s="7"/>
      <c r="CQ1343" s="7"/>
      <c r="CR1343" s="7"/>
      <c r="CS1343" s="7"/>
      <c r="CT1343" s="7"/>
      <c r="CU1343" s="7"/>
      <c r="CV1343" s="7"/>
      <c r="CW1343" s="7"/>
      <c r="CX1343" s="7"/>
      <c r="CY1343" s="7"/>
      <c r="CZ1343" s="7"/>
      <c r="DA1343" s="7"/>
      <c r="DB1343" s="7"/>
      <c r="DC1343" s="7"/>
      <c r="DD1343" s="7"/>
      <c r="DE1343" s="7"/>
      <c r="DF1343" s="7"/>
      <c r="DG1343" s="7"/>
      <c r="DH1343" s="7"/>
      <c r="DI1343" s="7"/>
      <c r="DJ1343" s="7"/>
      <c r="DK1343" s="7"/>
      <c r="DL1343" s="7"/>
      <c r="DM1343" s="7"/>
      <c r="DN1343" s="7"/>
      <c r="DO1343" s="7"/>
      <c r="DP1343" s="7"/>
      <c r="DQ1343" s="7"/>
      <c r="DR1343" s="7"/>
      <c r="DS1343" s="7"/>
      <c r="DT1343" s="7"/>
      <c r="DU1343" s="7"/>
      <c r="DV1343" s="8"/>
      <c r="DW1343" s="8"/>
      <c r="DX1343" s="8"/>
      <c r="DY1343" s="8"/>
      <c r="DZ1343" s="8"/>
      <c r="EA1343" s="8"/>
      <c r="EB1343" s="8"/>
      <c r="EC1343" s="8"/>
      <c r="ED1343" s="7"/>
      <c r="EE1343" s="7"/>
      <c r="EF1343" s="7"/>
      <c r="EG1343" s="7"/>
      <c r="EH1343" s="7"/>
      <c r="EI1343" s="7"/>
      <c r="EJ1343" s="7"/>
      <c r="EK1343" s="7"/>
      <c r="EL1343" s="7"/>
      <c r="EM1343" s="7"/>
      <c r="EN1343" s="7"/>
      <c r="EO1343" s="7"/>
      <c r="EP1343" s="7"/>
      <c r="EQ1343" s="7"/>
      <c r="ER1343" s="7"/>
      <c r="ES1343" s="7"/>
      <c r="ET1343" s="7"/>
      <c r="EU1343" s="7"/>
      <c r="EV1343" s="7"/>
      <c r="EW1343" s="7"/>
      <c r="EX1343" s="7"/>
      <c r="EY1343" s="7"/>
      <c r="EZ1343" s="7"/>
      <c r="FA1343" s="7"/>
      <c r="FB1343" s="7"/>
      <c r="FC1343" s="7"/>
      <c r="FD1343" s="7"/>
      <c r="FE1343" s="7"/>
      <c r="FF1343" s="7"/>
      <c r="FG1343" s="7"/>
      <c r="FH1343" s="7"/>
      <c r="FI1343" s="7"/>
      <c r="FJ1343" s="7"/>
      <c r="FK1343" s="7"/>
      <c r="FL1343" s="7"/>
      <c r="FM1343" s="7"/>
      <c r="FN1343" s="7"/>
      <c r="FO1343" s="7"/>
      <c r="FP1343" s="7"/>
      <c r="FQ1343" s="7"/>
      <c r="FR1343" s="7"/>
    </row>
    <row r="1344" ht="15.75" customHeight="1">
      <c r="A1344" s="60"/>
      <c r="B1344" s="60"/>
      <c r="C1344" s="60"/>
      <c r="D1344" s="60"/>
      <c r="E1344" s="60"/>
      <c r="F1344" s="60"/>
      <c r="G1344" s="60"/>
      <c r="H1344" s="60"/>
      <c r="I1344" s="60"/>
      <c r="J1344" s="60"/>
      <c r="K1344" s="60"/>
      <c r="L1344" s="60"/>
      <c r="M1344" s="60"/>
      <c r="N1344" s="60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  <c r="BN1344" s="7"/>
      <c r="BO1344" s="7"/>
      <c r="BP1344" s="7"/>
      <c r="BQ1344" s="7"/>
      <c r="BR1344" s="7"/>
      <c r="BS1344" s="7"/>
      <c r="BT1344" s="7"/>
      <c r="BU1344" s="7"/>
      <c r="BV1344" s="8"/>
      <c r="BW1344" s="8"/>
      <c r="BX1344" s="8"/>
      <c r="BY1344" s="8"/>
      <c r="BZ1344" s="8"/>
      <c r="CA1344" s="8"/>
      <c r="CB1344" s="8"/>
      <c r="CC1344" s="8"/>
      <c r="CD1344" s="8"/>
      <c r="CE1344" s="8"/>
      <c r="CF1344" s="7"/>
      <c r="CG1344" s="7"/>
      <c r="CH1344" s="7"/>
      <c r="CI1344" s="7"/>
      <c r="CJ1344" s="7"/>
      <c r="CK1344" s="7"/>
      <c r="CL1344" s="7"/>
      <c r="CM1344" s="7"/>
      <c r="CN1344" s="7"/>
      <c r="CO1344" s="7"/>
      <c r="CP1344" s="7"/>
      <c r="CQ1344" s="7"/>
      <c r="CR1344" s="7"/>
      <c r="CS1344" s="7"/>
      <c r="CT1344" s="7"/>
      <c r="CU1344" s="7"/>
      <c r="CV1344" s="7"/>
      <c r="CW1344" s="7"/>
      <c r="CX1344" s="7"/>
      <c r="CY1344" s="7"/>
      <c r="CZ1344" s="7"/>
      <c r="DA1344" s="7"/>
      <c r="DB1344" s="7"/>
      <c r="DC1344" s="7"/>
      <c r="DD1344" s="7"/>
      <c r="DE1344" s="7"/>
      <c r="DF1344" s="7"/>
      <c r="DG1344" s="7"/>
      <c r="DH1344" s="7"/>
      <c r="DI1344" s="7"/>
      <c r="DJ1344" s="7"/>
      <c r="DK1344" s="7"/>
      <c r="DL1344" s="7"/>
      <c r="DM1344" s="7"/>
      <c r="DN1344" s="7"/>
      <c r="DO1344" s="7"/>
      <c r="DP1344" s="7"/>
      <c r="DQ1344" s="7"/>
      <c r="DR1344" s="7"/>
      <c r="DS1344" s="7"/>
      <c r="DT1344" s="7"/>
      <c r="DU1344" s="7"/>
      <c r="DV1344" s="8"/>
      <c r="DW1344" s="8"/>
      <c r="DX1344" s="8"/>
      <c r="DY1344" s="8"/>
      <c r="DZ1344" s="8"/>
      <c r="EA1344" s="8"/>
      <c r="EB1344" s="8"/>
      <c r="EC1344" s="8"/>
      <c r="ED1344" s="7"/>
      <c r="EE1344" s="7"/>
      <c r="EF1344" s="7"/>
      <c r="EG1344" s="7"/>
      <c r="EH1344" s="7"/>
      <c r="EI1344" s="7"/>
      <c r="EJ1344" s="7"/>
      <c r="EK1344" s="7"/>
      <c r="EL1344" s="7"/>
      <c r="EM1344" s="7"/>
      <c r="EN1344" s="7"/>
      <c r="EO1344" s="7"/>
      <c r="EP1344" s="7"/>
      <c r="EQ1344" s="7"/>
      <c r="ER1344" s="7"/>
      <c r="ES1344" s="7"/>
      <c r="ET1344" s="7"/>
      <c r="EU1344" s="7"/>
      <c r="EV1344" s="7"/>
      <c r="EW1344" s="7"/>
      <c r="EX1344" s="7"/>
      <c r="EY1344" s="7"/>
      <c r="EZ1344" s="7"/>
      <c r="FA1344" s="7"/>
      <c r="FB1344" s="7"/>
      <c r="FC1344" s="7"/>
      <c r="FD1344" s="7"/>
      <c r="FE1344" s="7"/>
      <c r="FF1344" s="7"/>
      <c r="FG1344" s="7"/>
      <c r="FH1344" s="7"/>
      <c r="FI1344" s="7"/>
      <c r="FJ1344" s="7"/>
      <c r="FK1344" s="7"/>
      <c r="FL1344" s="7"/>
      <c r="FM1344" s="7"/>
      <c r="FN1344" s="7"/>
      <c r="FO1344" s="7"/>
      <c r="FP1344" s="7"/>
      <c r="FQ1344" s="7"/>
      <c r="FR1344" s="7"/>
    </row>
    <row r="1345" ht="15.75" customHeight="1">
      <c r="A1345" s="60"/>
      <c r="B1345" s="60"/>
      <c r="C1345" s="60"/>
      <c r="D1345" s="60"/>
      <c r="E1345" s="60"/>
      <c r="F1345" s="60"/>
      <c r="G1345" s="60"/>
      <c r="H1345" s="60"/>
      <c r="I1345" s="60"/>
      <c r="J1345" s="60"/>
      <c r="K1345" s="60"/>
      <c r="L1345" s="60"/>
      <c r="M1345" s="60"/>
      <c r="N1345" s="60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/>
      <c r="BQ1345" s="7"/>
      <c r="BR1345" s="7"/>
      <c r="BS1345" s="7"/>
      <c r="BT1345" s="7"/>
      <c r="BU1345" s="7"/>
      <c r="BV1345" s="8"/>
      <c r="BW1345" s="8"/>
      <c r="BX1345" s="8"/>
      <c r="BY1345" s="8"/>
      <c r="BZ1345" s="8"/>
      <c r="CA1345" s="8"/>
      <c r="CB1345" s="8"/>
      <c r="CC1345" s="8"/>
      <c r="CD1345" s="8"/>
      <c r="CE1345" s="8"/>
      <c r="CF1345" s="7"/>
      <c r="CG1345" s="7"/>
      <c r="CH1345" s="7"/>
      <c r="CI1345" s="7"/>
      <c r="CJ1345" s="7"/>
      <c r="CK1345" s="7"/>
      <c r="CL1345" s="7"/>
      <c r="CM1345" s="7"/>
      <c r="CN1345" s="7"/>
      <c r="CO1345" s="7"/>
      <c r="CP1345" s="7"/>
      <c r="CQ1345" s="7"/>
      <c r="CR1345" s="7"/>
      <c r="CS1345" s="7"/>
      <c r="CT1345" s="7"/>
      <c r="CU1345" s="7"/>
      <c r="CV1345" s="7"/>
      <c r="CW1345" s="7"/>
      <c r="CX1345" s="7"/>
      <c r="CY1345" s="7"/>
      <c r="CZ1345" s="7"/>
      <c r="DA1345" s="7"/>
      <c r="DB1345" s="7"/>
      <c r="DC1345" s="7"/>
      <c r="DD1345" s="7"/>
      <c r="DE1345" s="7"/>
      <c r="DF1345" s="7"/>
      <c r="DG1345" s="7"/>
      <c r="DH1345" s="7"/>
      <c r="DI1345" s="7"/>
      <c r="DJ1345" s="7"/>
      <c r="DK1345" s="7"/>
      <c r="DL1345" s="7"/>
      <c r="DM1345" s="7"/>
      <c r="DN1345" s="7"/>
      <c r="DO1345" s="7"/>
      <c r="DP1345" s="7"/>
      <c r="DQ1345" s="7"/>
      <c r="DR1345" s="7"/>
      <c r="DS1345" s="7"/>
      <c r="DT1345" s="7"/>
      <c r="DU1345" s="7"/>
      <c r="DV1345" s="8"/>
      <c r="DW1345" s="8"/>
      <c r="DX1345" s="8"/>
      <c r="DY1345" s="8"/>
      <c r="DZ1345" s="8"/>
      <c r="EA1345" s="8"/>
      <c r="EB1345" s="8"/>
      <c r="EC1345" s="8"/>
      <c r="ED1345" s="7"/>
      <c r="EE1345" s="7"/>
      <c r="EF1345" s="7"/>
      <c r="EG1345" s="7"/>
      <c r="EH1345" s="7"/>
      <c r="EI1345" s="7"/>
      <c r="EJ1345" s="7"/>
      <c r="EK1345" s="7"/>
      <c r="EL1345" s="7"/>
      <c r="EM1345" s="7"/>
      <c r="EN1345" s="7"/>
      <c r="EO1345" s="7"/>
      <c r="EP1345" s="7"/>
      <c r="EQ1345" s="7"/>
      <c r="ER1345" s="7"/>
      <c r="ES1345" s="7"/>
      <c r="ET1345" s="7"/>
      <c r="EU1345" s="7"/>
      <c r="EV1345" s="7"/>
      <c r="EW1345" s="7"/>
      <c r="EX1345" s="7"/>
      <c r="EY1345" s="7"/>
      <c r="EZ1345" s="7"/>
      <c r="FA1345" s="7"/>
      <c r="FB1345" s="7"/>
      <c r="FC1345" s="7"/>
      <c r="FD1345" s="7"/>
      <c r="FE1345" s="7"/>
      <c r="FF1345" s="7"/>
      <c r="FG1345" s="7"/>
      <c r="FH1345" s="7"/>
      <c r="FI1345" s="7"/>
      <c r="FJ1345" s="7"/>
      <c r="FK1345" s="7"/>
      <c r="FL1345" s="7"/>
      <c r="FM1345" s="7"/>
      <c r="FN1345" s="7"/>
      <c r="FO1345" s="7"/>
      <c r="FP1345" s="7"/>
      <c r="FQ1345" s="7"/>
      <c r="FR1345" s="7"/>
    </row>
    <row r="1346" ht="15.75" customHeight="1">
      <c r="A1346" s="60"/>
      <c r="B1346" s="60"/>
      <c r="C1346" s="60"/>
      <c r="D1346" s="60"/>
      <c r="E1346" s="60"/>
      <c r="F1346" s="60"/>
      <c r="G1346" s="60"/>
      <c r="H1346" s="60"/>
      <c r="I1346" s="60"/>
      <c r="J1346" s="60"/>
      <c r="K1346" s="60"/>
      <c r="L1346" s="60"/>
      <c r="M1346" s="60"/>
      <c r="N1346" s="60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/>
      <c r="BQ1346" s="7"/>
      <c r="BR1346" s="7"/>
      <c r="BS1346" s="7"/>
      <c r="BT1346" s="7"/>
      <c r="BU1346" s="7"/>
      <c r="BV1346" s="8"/>
      <c r="BW1346" s="8"/>
      <c r="BX1346" s="8"/>
      <c r="BY1346" s="8"/>
      <c r="BZ1346" s="8"/>
      <c r="CA1346" s="8"/>
      <c r="CB1346" s="8"/>
      <c r="CC1346" s="8"/>
      <c r="CD1346" s="8"/>
      <c r="CE1346" s="8"/>
      <c r="CF1346" s="7"/>
      <c r="CG1346" s="7"/>
      <c r="CH1346" s="7"/>
      <c r="CI1346" s="7"/>
      <c r="CJ1346" s="7"/>
      <c r="CK1346" s="7"/>
      <c r="CL1346" s="7"/>
      <c r="CM1346" s="7"/>
      <c r="CN1346" s="7"/>
      <c r="CO1346" s="7"/>
      <c r="CP1346" s="7"/>
      <c r="CQ1346" s="7"/>
      <c r="CR1346" s="7"/>
      <c r="CS1346" s="7"/>
      <c r="CT1346" s="7"/>
      <c r="CU1346" s="7"/>
      <c r="CV1346" s="7"/>
      <c r="CW1346" s="7"/>
      <c r="CX1346" s="7"/>
      <c r="CY1346" s="7"/>
      <c r="CZ1346" s="7"/>
      <c r="DA1346" s="7"/>
      <c r="DB1346" s="7"/>
      <c r="DC1346" s="7"/>
      <c r="DD1346" s="7"/>
      <c r="DE1346" s="7"/>
      <c r="DF1346" s="7"/>
      <c r="DG1346" s="7"/>
      <c r="DH1346" s="7"/>
      <c r="DI1346" s="7"/>
      <c r="DJ1346" s="7"/>
      <c r="DK1346" s="7"/>
      <c r="DL1346" s="7"/>
      <c r="DM1346" s="7"/>
      <c r="DN1346" s="7"/>
      <c r="DO1346" s="7"/>
      <c r="DP1346" s="7"/>
      <c r="DQ1346" s="7"/>
      <c r="DR1346" s="7"/>
      <c r="DS1346" s="7"/>
      <c r="DT1346" s="7"/>
      <c r="DU1346" s="7"/>
      <c r="DV1346" s="8"/>
      <c r="DW1346" s="8"/>
      <c r="DX1346" s="8"/>
      <c r="DY1346" s="8"/>
      <c r="DZ1346" s="8"/>
      <c r="EA1346" s="8"/>
      <c r="EB1346" s="8"/>
      <c r="EC1346" s="8"/>
      <c r="ED1346" s="7"/>
      <c r="EE1346" s="7"/>
      <c r="EF1346" s="7"/>
      <c r="EG1346" s="7"/>
      <c r="EH1346" s="7"/>
      <c r="EI1346" s="7"/>
      <c r="EJ1346" s="7"/>
      <c r="EK1346" s="7"/>
      <c r="EL1346" s="7"/>
      <c r="EM1346" s="7"/>
      <c r="EN1346" s="7"/>
      <c r="EO1346" s="7"/>
      <c r="EP1346" s="7"/>
      <c r="EQ1346" s="7"/>
      <c r="ER1346" s="7"/>
      <c r="ES1346" s="7"/>
      <c r="ET1346" s="7"/>
      <c r="EU1346" s="7"/>
      <c r="EV1346" s="7"/>
      <c r="EW1346" s="7"/>
      <c r="EX1346" s="7"/>
      <c r="EY1346" s="7"/>
      <c r="EZ1346" s="7"/>
      <c r="FA1346" s="7"/>
      <c r="FB1346" s="7"/>
      <c r="FC1346" s="7"/>
      <c r="FD1346" s="7"/>
      <c r="FE1346" s="7"/>
      <c r="FF1346" s="7"/>
      <c r="FG1346" s="7"/>
      <c r="FH1346" s="7"/>
      <c r="FI1346" s="7"/>
      <c r="FJ1346" s="7"/>
      <c r="FK1346" s="7"/>
      <c r="FL1346" s="7"/>
      <c r="FM1346" s="7"/>
      <c r="FN1346" s="7"/>
      <c r="FO1346" s="7"/>
      <c r="FP1346" s="7"/>
      <c r="FQ1346" s="7"/>
      <c r="FR1346" s="7"/>
    </row>
    <row r="1347" ht="15.75" customHeight="1">
      <c r="A1347" s="60"/>
      <c r="B1347" s="60"/>
      <c r="C1347" s="60"/>
      <c r="D1347" s="60"/>
      <c r="E1347" s="60"/>
      <c r="F1347" s="60"/>
      <c r="G1347" s="60"/>
      <c r="H1347" s="60"/>
      <c r="I1347" s="60"/>
      <c r="J1347" s="60"/>
      <c r="K1347" s="60"/>
      <c r="L1347" s="60"/>
      <c r="M1347" s="60"/>
      <c r="N1347" s="60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/>
      <c r="BQ1347" s="7"/>
      <c r="BR1347" s="7"/>
      <c r="BS1347" s="7"/>
      <c r="BT1347" s="7"/>
      <c r="BU1347" s="7"/>
      <c r="BV1347" s="8"/>
      <c r="BW1347" s="8"/>
      <c r="BX1347" s="8"/>
      <c r="BY1347" s="8"/>
      <c r="BZ1347" s="8"/>
      <c r="CA1347" s="8"/>
      <c r="CB1347" s="8"/>
      <c r="CC1347" s="8"/>
      <c r="CD1347" s="8"/>
      <c r="CE1347" s="8"/>
      <c r="CF1347" s="7"/>
      <c r="CG1347" s="7"/>
      <c r="CH1347" s="7"/>
      <c r="CI1347" s="7"/>
      <c r="CJ1347" s="7"/>
      <c r="CK1347" s="7"/>
      <c r="CL1347" s="7"/>
      <c r="CM1347" s="7"/>
      <c r="CN1347" s="7"/>
      <c r="CO1347" s="7"/>
      <c r="CP1347" s="7"/>
      <c r="CQ1347" s="7"/>
      <c r="CR1347" s="7"/>
      <c r="CS1347" s="7"/>
      <c r="CT1347" s="7"/>
      <c r="CU1347" s="7"/>
      <c r="CV1347" s="7"/>
      <c r="CW1347" s="7"/>
      <c r="CX1347" s="7"/>
      <c r="CY1347" s="7"/>
      <c r="CZ1347" s="7"/>
      <c r="DA1347" s="7"/>
      <c r="DB1347" s="7"/>
      <c r="DC1347" s="7"/>
      <c r="DD1347" s="7"/>
      <c r="DE1347" s="7"/>
      <c r="DF1347" s="7"/>
      <c r="DG1347" s="7"/>
      <c r="DH1347" s="7"/>
      <c r="DI1347" s="7"/>
      <c r="DJ1347" s="7"/>
      <c r="DK1347" s="7"/>
      <c r="DL1347" s="7"/>
      <c r="DM1347" s="7"/>
      <c r="DN1347" s="7"/>
      <c r="DO1347" s="7"/>
      <c r="DP1347" s="7"/>
      <c r="DQ1347" s="7"/>
      <c r="DR1347" s="7"/>
      <c r="DS1347" s="7"/>
      <c r="DT1347" s="7"/>
      <c r="DU1347" s="7"/>
      <c r="DV1347" s="8"/>
      <c r="DW1347" s="8"/>
      <c r="DX1347" s="8"/>
      <c r="DY1347" s="8"/>
      <c r="DZ1347" s="8"/>
      <c r="EA1347" s="8"/>
      <c r="EB1347" s="8"/>
      <c r="EC1347" s="8"/>
      <c r="ED1347" s="7"/>
      <c r="EE1347" s="7"/>
      <c r="EF1347" s="7"/>
      <c r="EG1347" s="7"/>
      <c r="EH1347" s="7"/>
      <c r="EI1347" s="7"/>
      <c r="EJ1347" s="7"/>
      <c r="EK1347" s="7"/>
      <c r="EL1347" s="7"/>
      <c r="EM1347" s="7"/>
      <c r="EN1347" s="7"/>
      <c r="EO1347" s="7"/>
      <c r="EP1347" s="7"/>
      <c r="EQ1347" s="7"/>
      <c r="ER1347" s="7"/>
      <c r="ES1347" s="7"/>
      <c r="ET1347" s="7"/>
      <c r="EU1347" s="7"/>
      <c r="EV1347" s="7"/>
      <c r="EW1347" s="7"/>
      <c r="EX1347" s="7"/>
      <c r="EY1347" s="7"/>
      <c r="EZ1347" s="7"/>
      <c r="FA1347" s="7"/>
      <c r="FB1347" s="7"/>
      <c r="FC1347" s="7"/>
      <c r="FD1347" s="7"/>
      <c r="FE1347" s="7"/>
      <c r="FF1347" s="7"/>
      <c r="FG1347" s="7"/>
      <c r="FH1347" s="7"/>
      <c r="FI1347" s="7"/>
      <c r="FJ1347" s="7"/>
      <c r="FK1347" s="7"/>
      <c r="FL1347" s="7"/>
      <c r="FM1347" s="7"/>
      <c r="FN1347" s="7"/>
      <c r="FO1347" s="7"/>
      <c r="FP1347" s="7"/>
      <c r="FQ1347" s="7"/>
      <c r="FR1347" s="7"/>
    </row>
    <row r="1348" ht="15.75" customHeight="1">
      <c r="A1348" s="60"/>
      <c r="B1348" s="60"/>
      <c r="C1348" s="60"/>
      <c r="D1348" s="60"/>
      <c r="E1348" s="60"/>
      <c r="F1348" s="60"/>
      <c r="G1348" s="60"/>
      <c r="H1348" s="60"/>
      <c r="I1348" s="60"/>
      <c r="J1348" s="60"/>
      <c r="K1348" s="60"/>
      <c r="L1348" s="60"/>
      <c r="M1348" s="60"/>
      <c r="N1348" s="60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/>
      <c r="BQ1348" s="7"/>
      <c r="BR1348" s="7"/>
      <c r="BS1348" s="7"/>
      <c r="BT1348" s="7"/>
      <c r="BU1348" s="7"/>
      <c r="BV1348" s="8"/>
      <c r="BW1348" s="8"/>
      <c r="BX1348" s="8"/>
      <c r="BY1348" s="8"/>
      <c r="BZ1348" s="8"/>
      <c r="CA1348" s="8"/>
      <c r="CB1348" s="8"/>
      <c r="CC1348" s="8"/>
      <c r="CD1348" s="8"/>
      <c r="CE1348" s="8"/>
      <c r="CF1348" s="7"/>
      <c r="CG1348" s="7"/>
      <c r="CH1348" s="7"/>
      <c r="CI1348" s="7"/>
      <c r="CJ1348" s="7"/>
      <c r="CK1348" s="7"/>
      <c r="CL1348" s="7"/>
      <c r="CM1348" s="7"/>
      <c r="CN1348" s="7"/>
      <c r="CO1348" s="7"/>
      <c r="CP1348" s="7"/>
      <c r="CQ1348" s="7"/>
      <c r="CR1348" s="7"/>
      <c r="CS1348" s="7"/>
      <c r="CT1348" s="7"/>
      <c r="CU1348" s="7"/>
      <c r="CV1348" s="7"/>
      <c r="CW1348" s="7"/>
      <c r="CX1348" s="7"/>
      <c r="CY1348" s="7"/>
      <c r="CZ1348" s="7"/>
      <c r="DA1348" s="7"/>
      <c r="DB1348" s="7"/>
      <c r="DC1348" s="7"/>
      <c r="DD1348" s="7"/>
      <c r="DE1348" s="7"/>
      <c r="DF1348" s="7"/>
      <c r="DG1348" s="7"/>
      <c r="DH1348" s="7"/>
      <c r="DI1348" s="7"/>
      <c r="DJ1348" s="7"/>
      <c r="DK1348" s="7"/>
      <c r="DL1348" s="7"/>
      <c r="DM1348" s="7"/>
      <c r="DN1348" s="7"/>
      <c r="DO1348" s="7"/>
      <c r="DP1348" s="7"/>
      <c r="DQ1348" s="7"/>
      <c r="DR1348" s="7"/>
      <c r="DS1348" s="7"/>
      <c r="DT1348" s="7"/>
      <c r="DU1348" s="7"/>
      <c r="DV1348" s="8"/>
      <c r="DW1348" s="8"/>
      <c r="DX1348" s="8"/>
      <c r="DY1348" s="8"/>
      <c r="DZ1348" s="8"/>
      <c r="EA1348" s="8"/>
      <c r="EB1348" s="8"/>
      <c r="EC1348" s="8"/>
      <c r="ED1348" s="7"/>
      <c r="EE1348" s="7"/>
      <c r="EF1348" s="7"/>
      <c r="EG1348" s="7"/>
      <c r="EH1348" s="7"/>
      <c r="EI1348" s="7"/>
      <c r="EJ1348" s="7"/>
      <c r="EK1348" s="7"/>
      <c r="EL1348" s="7"/>
      <c r="EM1348" s="7"/>
      <c r="EN1348" s="7"/>
      <c r="EO1348" s="7"/>
      <c r="EP1348" s="7"/>
      <c r="EQ1348" s="7"/>
      <c r="ER1348" s="7"/>
      <c r="ES1348" s="7"/>
      <c r="ET1348" s="7"/>
      <c r="EU1348" s="7"/>
      <c r="EV1348" s="7"/>
      <c r="EW1348" s="7"/>
      <c r="EX1348" s="7"/>
      <c r="EY1348" s="7"/>
      <c r="EZ1348" s="7"/>
      <c r="FA1348" s="7"/>
      <c r="FB1348" s="7"/>
      <c r="FC1348" s="7"/>
      <c r="FD1348" s="7"/>
      <c r="FE1348" s="7"/>
      <c r="FF1348" s="7"/>
      <c r="FG1348" s="7"/>
      <c r="FH1348" s="7"/>
      <c r="FI1348" s="7"/>
      <c r="FJ1348" s="7"/>
      <c r="FK1348" s="7"/>
      <c r="FL1348" s="7"/>
      <c r="FM1348" s="7"/>
      <c r="FN1348" s="7"/>
      <c r="FO1348" s="7"/>
      <c r="FP1348" s="7"/>
      <c r="FQ1348" s="7"/>
      <c r="FR1348" s="7"/>
    </row>
    <row r="1349" ht="15.75" customHeight="1">
      <c r="A1349" s="60"/>
      <c r="B1349" s="60"/>
      <c r="C1349" s="60"/>
      <c r="D1349" s="60"/>
      <c r="E1349" s="60"/>
      <c r="F1349" s="60"/>
      <c r="G1349" s="60"/>
      <c r="H1349" s="60"/>
      <c r="I1349" s="60"/>
      <c r="J1349" s="60"/>
      <c r="K1349" s="60"/>
      <c r="L1349" s="60"/>
      <c r="M1349" s="60"/>
      <c r="N1349" s="60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7"/>
      <c r="BR1349" s="7"/>
      <c r="BS1349" s="7"/>
      <c r="BT1349" s="7"/>
      <c r="BU1349" s="7"/>
      <c r="BV1349" s="8"/>
      <c r="BW1349" s="8"/>
      <c r="BX1349" s="8"/>
      <c r="BY1349" s="8"/>
      <c r="BZ1349" s="8"/>
      <c r="CA1349" s="8"/>
      <c r="CB1349" s="8"/>
      <c r="CC1349" s="8"/>
      <c r="CD1349" s="8"/>
      <c r="CE1349" s="8"/>
      <c r="CF1349" s="7"/>
      <c r="CG1349" s="7"/>
      <c r="CH1349" s="7"/>
      <c r="CI1349" s="7"/>
      <c r="CJ1349" s="7"/>
      <c r="CK1349" s="7"/>
      <c r="CL1349" s="7"/>
      <c r="CM1349" s="7"/>
      <c r="CN1349" s="7"/>
      <c r="CO1349" s="7"/>
      <c r="CP1349" s="7"/>
      <c r="CQ1349" s="7"/>
      <c r="CR1349" s="7"/>
      <c r="CS1349" s="7"/>
      <c r="CT1349" s="7"/>
      <c r="CU1349" s="7"/>
      <c r="CV1349" s="7"/>
      <c r="CW1349" s="7"/>
      <c r="CX1349" s="7"/>
      <c r="CY1349" s="7"/>
      <c r="CZ1349" s="7"/>
      <c r="DA1349" s="7"/>
      <c r="DB1349" s="7"/>
      <c r="DC1349" s="7"/>
      <c r="DD1349" s="7"/>
      <c r="DE1349" s="7"/>
      <c r="DF1349" s="7"/>
      <c r="DG1349" s="7"/>
      <c r="DH1349" s="7"/>
      <c r="DI1349" s="7"/>
      <c r="DJ1349" s="7"/>
      <c r="DK1349" s="7"/>
      <c r="DL1349" s="7"/>
      <c r="DM1349" s="7"/>
      <c r="DN1349" s="7"/>
      <c r="DO1349" s="7"/>
      <c r="DP1349" s="7"/>
      <c r="DQ1349" s="7"/>
      <c r="DR1349" s="7"/>
      <c r="DS1349" s="7"/>
      <c r="DT1349" s="7"/>
      <c r="DU1349" s="7"/>
      <c r="DV1349" s="8"/>
      <c r="DW1349" s="8"/>
      <c r="DX1349" s="8"/>
      <c r="DY1349" s="8"/>
      <c r="DZ1349" s="8"/>
      <c r="EA1349" s="8"/>
      <c r="EB1349" s="8"/>
      <c r="EC1349" s="8"/>
      <c r="ED1349" s="7"/>
      <c r="EE1349" s="7"/>
      <c r="EF1349" s="7"/>
      <c r="EG1349" s="7"/>
      <c r="EH1349" s="7"/>
      <c r="EI1349" s="7"/>
      <c r="EJ1349" s="7"/>
      <c r="EK1349" s="7"/>
      <c r="EL1349" s="7"/>
      <c r="EM1349" s="7"/>
      <c r="EN1349" s="7"/>
      <c r="EO1349" s="7"/>
      <c r="EP1349" s="7"/>
      <c r="EQ1349" s="7"/>
      <c r="ER1349" s="7"/>
      <c r="ES1349" s="7"/>
      <c r="ET1349" s="7"/>
      <c r="EU1349" s="7"/>
      <c r="EV1349" s="7"/>
      <c r="EW1349" s="7"/>
      <c r="EX1349" s="7"/>
      <c r="EY1349" s="7"/>
      <c r="EZ1349" s="7"/>
      <c r="FA1349" s="7"/>
      <c r="FB1349" s="7"/>
      <c r="FC1349" s="7"/>
      <c r="FD1349" s="7"/>
      <c r="FE1349" s="7"/>
      <c r="FF1349" s="7"/>
      <c r="FG1349" s="7"/>
      <c r="FH1349" s="7"/>
      <c r="FI1349" s="7"/>
      <c r="FJ1349" s="7"/>
      <c r="FK1349" s="7"/>
      <c r="FL1349" s="7"/>
      <c r="FM1349" s="7"/>
      <c r="FN1349" s="7"/>
      <c r="FO1349" s="7"/>
      <c r="FP1349" s="7"/>
      <c r="FQ1349" s="7"/>
      <c r="FR1349" s="7"/>
    </row>
    <row r="1350" ht="15.75" customHeight="1">
      <c r="A1350" s="60"/>
      <c r="B1350" s="60"/>
      <c r="C1350" s="60"/>
      <c r="D1350" s="60"/>
      <c r="E1350" s="60"/>
      <c r="F1350" s="60"/>
      <c r="G1350" s="60"/>
      <c r="H1350" s="60"/>
      <c r="I1350" s="60"/>
      <c r="J1350" s="60"/>
      <c r="K1350" s="60"/>
      <c r="L1350" s="60"/>
      <c r="M1350" s="60"/>
      <c r="N1350" s="60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/>
      <c r="BQ1350" s="7"/>
      <c r="BR1350" s="7"/>
      <c r="BS1350" s="7"/>
      <c r="BT1350" s="7"/>
      <c r="BU1350" s="7"/>
      <c r="BV1350" s="8"/>
      <c r="BW1350" s="8"/>
      <c r="BX1350" s="8"/>
      <c r="BY1350" s="8"/>
      <c r="BZ1350" s="8"/>
      <c r="CA1350" s="8"/>
      <c r="CB1350" s="8"/>
      <c r="CC1350" s="8"/>
      <c r="CD1350" s="8"/>
      <c r="CE1350" s="8"/>
      <c r="CF1350" s="7"/>
      <c r="CG1350" s="7"/>
      <c r="CH1350" s="7"/>
      <c r="CI1350" s="7"/>
      <c r="CJ1350" s="7"/>
      <c r="CK1350" s="7"/>
      <c r="CL1350" s="7"/>
      <c r="CM1350" s="7"/>
      <c r="CN1350" s="7"/>
      <c r="CO1350" s="7"/>
      <c r="CP1350" s="7"/>
      <c r="CQ1350" s="7"/>
      <c r="CR1350" s="7"/>
      <c r="CS1350" s="7"/>
      <c r="CT1350" s="7"/>
      <c r="CU1350" s="7"/>
      <c r="CV1350" s="7"/>
      <c r="CW1350" s="7"/>
      <c r="CX1350" s="7"/>
      <c r="CY1350" s="7"/>
      <c r="CZ1350" s="7"/>
      <c r="DA1350" s="7"/>
      <c r="DB1350" s="7"/>
      <c r="DC1350" s="7"/>
      <c r="DD1350" s="7"/>
      <c r="DE1350" s="7"/>
      <c r="DF1350" s="7"/>
      <c r="DG1350" s="7"/>
      <c r="DH1350" s="7"/>
      <c r="DI1350" s="7"/>
      <c r="DJ1350" s="7"/>
      <c r="DK1350" s="7"/>
      <c r="DL1350" s="7"/>
      <c r="DM1350" s="7"/>
      <c r="DN1350" s="7"/>
      <c r="DO1350" s="7"/>
      <c r="DP1350" s="7"/>
      <c r="DQ1350" s="7"/>
      <c r="DR1350" s="7"/>
      <c r="DS1350" s="7"/>
      <c r="DT1350" s="7"/>
      <c r="DU1350" s="7"/>
      <c r="DV1350" s="8"/>
      <c r="DW1350" s="8"/>
      <c r="DX1350" s="8"/>
      <c r="DY1350" s="8"/>
      <c r="DZ1350" s="8"/>
      <c r="EA1350" s="8"/>
      <c r="EB1350" s="8"/>
      <c r="EC1350" s="8"/>
      <c r="ED1350" s="7"/>
      <c r="EE1350" s="7"/>
      <c r="EF1350" s="7"/>
      <c r="EG1350" s="7"/>
      <c r="EH1350" s="7"/>
      <c r="EI1350" s="7"/>
      <c r="EJ1350" s="7"/>
      <c r="EK1350" s="7"/>
      <c r="EL1350" s="7"/>
      <c r="EM1350" s="7"/>
      <c r="EN1350" s="7"/>
      <c r="EO1350" s="7"/>
      <c r="EP1350" s="7"/>
      <c r="EQ1350" s="7"/>
      <c r="ER1350" s="7"/>
      <c r="ES1350" s="7"/>
      <c r="ET1350" s="7"/>
      <c r="EU1350" s="7"/>
      <c r="EV1350" s="7"/>
      <c r="EW1350" s="7"/>
      <c r="EX1350" s="7"/>
      <c r="EY1350" s="7"/>
      <c r="EZ1350" s="7"/>
      <c r="FA1350" s="7"/>
      <c r="FB1350" s="7"/>
      <c r="FC1350" s="7"/>
      <c r="FD1350" s="7"/>
      <c r="FE1350" s="7"/>
      <c r="FF1350" s="7"/>
      <c r="FG1350" s="7"/>
      <c r="FH1350" s="7"/>
      <c r="FI1350" s="7"/>
      <c r="FJ1350" s="7"/>
      <c r="FK1350" s="7"/>
      <c r="FL1350" s="7"/>
      <c r="FM1350" s="7"/>
      <c r="FN1350" s="7"/>
      <c r="FO1350" s="7"/>
      <c r="FP1350" s="7"/>
      <c r="FQ1350" s="7"/>
      <c r="FR1350" s="7"/>
    </row>
    <row r="1351" ht="15.75" customHeight="1">
      <c r="A1351" s="60"/>
      <c r="B1351" s="60"/>
      <c r="C1351" s="60"/>
      <c r="D1351" s="60"/>
      <c r="E1351" s="60"/>
      <c r="F1351" s="60"/>
      <c r="G1351" s="60"/>
      <c r="H1351" s="60"/>
      <c r="I1351" s="60"/>
      <c r="J1351" s="60"/>
      <c r="K1351" s="60"/>
      <c r="L1351" s="60"/>
      <c r="M1351" s="60"/>
      <c r="N1351" s="60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8"/>
      <c r="BW1351" s="8"/>
      <c r="BX1351" s="8"/>
      <c r="BY1351" s="8"/>
      <c r="BZ1351" s="8"/>
      <c r="CA1351" s="8"/>
      <c r="CB1351" s="8"/>
      <c r="CC1351" s="8"/>
      <c r="CD1351" s="8"/>
      <c r="CE1351" s="8"/>
      <c r="CF1351" s="7"/>
      <c r="CG1351" s="7"/>
      <c r="CH1351" s="7"/>
      <c r="CI1351" s="7"/>
      <c r="CJ1351" s="7"/>
      <c r="CK1351" s="7"/>
      <c r="CL1351" s="7"/>
      <c r="CM1351" s="7"/>
      <c r="CN1351" s="7"/>
      <c r="CO1351" s="7"/>
      <c r="CP1351" s="7"/>
      <c r="CQ1351" s="7"/>
      <c r="CR1351" s="7"/>
      <c r="CS1351" s="7"/>
      <c r="CT1351" s="7"/>
      <c r="CU1351" s="7"/>
      <c r="CV1351" s="7"/>
      <c r="CW1351" s="7"/>
      <c r="CX1351" s="7"/>
      <c r="CY1351" s="7"/>
      <c r="CZ1351" s="7"/>
      <c r="DA1351" s="7"/>
      <c r="DB1351" s="7"/>
      <c r="DC1351" s="7"/>
      <c r="DD1351" s="7"/>
      <c r="DE1351" s="7"/>
      <c r="DF1351" s="7"/>
      <c r="DG1351" s="7"/>
      <c r="DH1351" s="7"/>
      <c r="DI1351" s="7"/>
      <c r="DJ1351" s="7"/>
      <c r="DK1351" s="7"/>
      <c r="DL1351" s="7"/>
      <c r="DM1351" s="7"/>
      <c r="DN1351" s="7"/>
      <c r="DO1351" s="7"/>
      <c r="DP1351" s="7"/>
      <c r="DQ1351" s="7"/>
      <c r="DR1351" s="7"/>
      <c r="DS1351" s="7"/>
      <c r="DT1351" s="7"/>
      <c r="DU1351" s="7"/>
      <c r="DV1351" s="8"/>
      <c r="DW1351" s="8"/>
      <c r="DX1351" s="8"/>
      <c r="DY1351" s="8"/>
      <c r="DZ1351" s="8"/>
      <c r="EA1351" s="8"/>
      <c r="EB1351" s="8"/>
      <c r="EC1351" s="8"/>
      <c r="ED1351" s="7"/>
      <c r="EE1351" s="7"/>
      <c r="EF1351" s="7"/>
      <c r="EG1351" s="7"/>
      <c r="EH1351" s="7"/>
      <c r="EI1351" s="7"/>
      <c r="EJ1351" s="7"/>
      <c r="EK1351" s="7"/>
      <c r="EL1351" s="7"/>
      <c r="EM1351" s="7"/>
      <c r="EN1351" s="7"/>
      <c r="EO1351" s="7"/>
      <c r="EP1351" s="7"/>
      <c r="EQ1351" s="7"/>
      <c r="ER1351" s="7"/>
      <c r="ES1351" s="7"/>
      <c r="ET1351" s="7"/>
      <c r="EU1351" s="7"/>
      <c r="EV1351" s="7"/>
      <c r="EW1351" s="7"/>
      <c r="EX1351" s="7"/>
      <c r="EY1351" s="7"/>
      <c r="EZ1351" s="7"/>
      <c r="FA1351" s="7"/>
      <c r="FB1351" s="7"/>
      <c r="FC1351" s="7"/>
      <c r="FD1351" s="7"/>
      <c r="FE1351" s="7"/>
      <c r="FF1351" s="7"/>
      <c r="FG1351" s="7"/>
      <c r="FH1351" s="7"/>
      <c r="FI1351" s="7"/>
      <c r="FJ1351" s="7"/>
      <c r="FK1351" s="7"/>
      <c r="FL1351" s="7"/>
      <c r="FM1351" s="7"/>
      <c r="FN1351" s="7"/>
      <c r="FO1351" s="7"/>
      <c r="FP1351" s="7"/>
      <c r="FQ1351" s="7"/>
      <c r="FR1351" s="7"/>
    </row>
    <row r="1352" ht="15.75" customHeight="1">
      <c r="A1352" s="60"/>
      <c r="B1352" s="60"/>
      <c r="C1352" s="60"/>
      <c r="D1352" s="60"/>
      <c r="E1352" s="60"/>
      <c r="F1352" s="60"/>
      <c r="G1352" s="60"/>
      <c r="H1352" s="60"/>
      <c r="I1352" s="60"/>
      <c r="J1352" s="60"/>
      <c r="K1352" s="60"/>
      <c r="L1352" s="60"/>
      <c r="M1352" s="60"/>
      <c r="N1352" s="60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/>
      <c r="BQ1352" s="7"/>
      <c r="BR1352" s="7"/>
      <c r="BS1352" s="7"/>
      <c r="BT1352" s="7"/>
      <c r="BU1352" s="7"/>
      <c r="BV1352" s="8"/>
      <c r="BW1352" s="8"/>
      <c r="BX1352" s="8"/>
      <c r="BY1352" s="8"/>
      <c r="BZ1352" s="8"/>
      <c r="CA1352" s="8"/>
      <c r="CB1352" s="8"/>
      <c r="CC1352" s="8"/>
      <c r="CD1352" s="8"/>
      <c r="CE1352" s="8"/>
      <c r="CF1352" s="7"/>
      <c r="CG1352" s="7"/>
      <c r="CH1352" s="7"/>
      <c r="CI1352" s="7"/>
      <c r="CJ1352" s="7"/>
      <c r="CK1352" s="7"/>
      <c r="CL1352" s="7"/>
      <c r="CM1352" s="7"/>
      <c r="CN1352" s="7"/>
      <c r="CO1352" s="7"/>
      <c r="CP1352" s="7"/>
      <c r="CQ1352" s="7"/>
      <c r="CR1352" s="7"/>
      <c r="CS1352" s="7"/>
      <c r="CT1352" s="7"/>
      <c r="CU1352" s="7"/>
      <c r="CV1352" s="7"/>
      <c r="CW1352" s="7"/>
      <c r="CX1352" s="7"/>
      <c r="CY1352" s="7"/>
      <c r="CZ1352" s="7"/>
      <c r="DA1352" s="7"/>
      <c r="DB1352" s="7"/>
      <c r="DC1352" s="7"/>
      <c r="DD1352" s="7"/>
      <c r="DE1352" s="7"/>
      <c r="DF1352" s="7"/>
      <c r="DG1352" s="7"/>
      <c r="DH1352" s="7"/>
      <c r="DI1352" s="7"/>
      <c r="DJ1352" s="7"/>
      <c r="DK1352" s="7"/>
      <c r="DL1352" s="7"/>
      <c r="DM1352" s="7"/>
      <c r="DN1352" s="7"/>
      <c r="DO1352" s="7"/>
      <c r="DP1352" s="7"/>
      <c r="DQ1352" s="7"/>
      <c r="DR1352" s="7"/>
      <c r="DS1352" s="7"/>
      <c r="DT1352" s="7"/>
      <c r="DU1352" s="7"/>
      <c r="DV1352" s="8"/>
      <c r="DW1352" s="8"/>
      <c r="DX1352" s="8"/>
      <c r="DY1352" s="8"/>
      <c r="DZ1352" s="8"/>
      <c r="EA1352" s="8"/>
      <c r="EB1352" s="8"/>
      <c r="EC1352" s="8"/>
      <c r="ED1352" s="7"/>
      <c r="EE1352" s="7"/>
      <c r="EF1352" s="7"/>
      <c r="EG1352" s="7"/>
      <c r="EH1352" s="7"/>
      <c r="EI1352" s="7"/>
      <c r="EJ1352" s="7"/>
      <c r="EK1352" s="7"/>
      <c r="EL1352" s="7"/>
      <c r="EM1352" s="7"/>
      <c r="EN1352" s="7"/>
      <c r="EO1352" s="7"/>
      <c r="EP1352" s="7"/>
      <c r="EQ1352" s="7"/>
      <c r="ER1352" s="7"/>
      <c r="ES1352" s="7"/>
      <c r="ET1352" s="7"/>
      <c r="EU1352" s="7"/>
      <c r="EV1352" s="7"/>
      <c r="EW1352" s="7"/>
      <c r="EX1352" s="7"/>
      <c r="EY1352" s="7"/>
      <c r="EZ1352" s="7"/>
      <c r="FA1352" s="7"/>
      <c r="FB1352" s="7"/>
      <c r="FC1352" s="7"/>
      <c r="FD1352" s="7"/>
      <c r="FE1352" s="7"/>
      <c r="FF1352" s="7"/>
      <c r="FG1352" s="7"/>
      <c r="FH1352" s="7"/>
      <c r="FI1352" s="7"/>
      <c r="FJ1352" s="7"/>
      <c r="FK1352" s="7"/>
      <c r="FL1352" s="7"/>
      <c r="FM1352" s="7"/>
      <c r="FN1352" s="7"/>
      <c r="FO1352" s="7"/>
      <c r="FP1352" s="7"/>
      <c r="FQ1352" s="7"/>
      <c r="FR1352" s="7"/>
    </row>
    <row r="1353" ht="15.75" customHeight="1">
      <c r="A1353" s="60"/>
      <c r="B1353" s="60"/>
      <c r="C1353" s="60"/>
      <c r="D1353" s="60"/>
      <c r="E1353" s="60"/>
      <c r="F1353" s="60"/>
      <c r="G1353" s="60"/>
      <c r="H1353" s="60"/>
      <c r="I1353" s="60"/>
      <c r="J1353" s="60"/>
      <c r="K1353" s="60"/>
      <c r="L1353" s="60"/>
      <c r="M1353" s="60"/>
      <c r="N1353" s="60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8"/>
      <c r="BW1353" s="8"/>
      <c r="BX1353" s="8"/>
      <c r="BY1353" s="8"/>
      <c r="BZ1353" s="8"/>
      <c r="CA1353" s="8"/>
      <c r="CB1353" s="8"/>
      <c r="CC1353" s="8"/>
      <c r="CD1353" s="8"/>
      <c r="CE1353" s="8"/>
      <c r="CF1353" s="7"/>
      <c r="CG1353" s="7"/>
      <c r="CH1353" s="7"/>
      <c r="CI1353" s="7"/>
      <c r="CJ1353" s="7"/>
      <c r="CK1353" s="7"/>
      <c r="CL1353" s="7"/>
      <c r="CM1353" s="7"/>
      <c r="CN1353" s="7"/>
      <c r="CO1353" s="7"/>
      <c r="CP1353" s="7"/>
      <c r="CQ1353" s="7"/>
      <c r="CR1353" s="7"/>
      <c r="CS1353" s="7"/>
      <c r="CT1353" s="7"/>
      <c r="CU1353" s="7"/>
      <c r="CV1353" s="7"/>
      <c r="CW1353" s="7"/>
      <c r="CX1353" s="7"/>
      <c r="CY1353" s="7"/>
      <c r="CZ1353" s="7"/>
      <c r="DA1353" s="7"/>
      <c r="DB1353" s="7"/>
      <c r="DC1353" s="7"/>
      <c r="DD1353" s="7"/>
      <c r="DE1353" s="7"/>
      <c r="DF1353" s="7"/>
      <c r="DG1353" s="7"/>
      <c r="DH1353" s="7"/>
      <c r="DI1353" s="7"/>
      <c r="DJ1353" s="7"/>
      <c r="DK1353" s="7"/>
      <c r="DL1353" s="7"/>
      <c r="DM1353" s="7"/>
      <c r="DN1353" s="7"/>
      <c r="DO1353" s="7"/>
      <c r="DP1353" s="7"/>
      <c r="DQ1353" s="7"/>
      <c r="DR1353" s="7"/>
      <c r="DS1353" s="7"/>
      <c r="DT1353" s="7"/>
      <c r="DU1353" s="7"/>
      <c r="DV1353" s="8"/>
      <c r="DW1353" s="8"/>
      <c r="DX1353" s="8"/>
      <c r="DY1353" s="8"/>
      <c r="DZ1353" s="8"/>
      <c r="EA1353" s="8"/>
      <c r="EB1353" s="8"/>
      <c r="EC1353" s="8"/>
      <c r="ED1353" s="7"/>
      <c r="EE1353" s="7"/>
      <c r="EF1353" s="7"/>
      <c r="EG1353" s="7"/>
      <c r="EH1353" s="7"/>
      <c r="EI1353" s="7"/>
      <c r="EJ1353" s="7"/>
      <c r="EK1353" s="7"/>
      <c r="EL1353" s="7"/>
      <c r="EM1353" s="7"/>
      <c r="EN1353" s="7"/>
      <c r="EO1353" s="7"/>
      <c r="EP1353" s="7"/>
      <c r="EQ1353" s="7"/>
      <c r="ER1353" s="7"/>
      <c r="ES1353" s="7"/>
      <c r="ET1353" s="7"/>
      <c r="EU1353" s="7"/>
      <c r="EV1353" s="7"/>
      <c r="EW1353" s="7"/>
      <c r="EX1353" s="7"/>
      <c r="EY1353" s="7"/>
      <c r="EZ1353" s="7"/>
      <c r="FA1353" s="7"/>
      <c r="FB1353" s="7"/>
      <c r="FC1353" s="7"/>
      <c r="FD1353" s="7"/>
      <c r="FE1353" s="7"/>
      <c r="FF1353" s="7"/>
      <c r="FG1353" s="7"/>
      <c r="FH1353" s="7"/>
      <c r="FI1353" s="7"/>
      <c r="FJ1353" s="7"/>
      <c r="FK1353" s="7"/>
      <c r="FL1353" s="7"/>
      <c r="FM1353" s="7"/>
      <c r="FN1353" s="7"/>
      <c r="FO1353" s="7"/>
      <c r="FP1353" s="7"/>
      <c r="FQ1353" s="7"/>
      <c r="FR1353" s="7"/>
    </row>
    <row r="1354" ht="15.75" customHeight="1">
      <c r="A1354" s="60"/>
      <c r="B1354" s="60"/>
      <c r="C1354" s="60"/>
      <c r="D1354" s="60"/>
      <c r="E1354" s="60"/>
      <c r="F1354" s="60"/>
      <c r="G1354" s="60"/>
      <c r="H1354" s="60"/>
      <c r="I1354" s="60"/>
      <c r="J1354" s="60"/>
      <c r="K1354" s="60"/>
      <c r="L1354" s="60"/>
      <c r="M1354" s="60"/>
      <c r="N1354" s="60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  <c r="BM1354" s="7"/>
      <c r="BN1354" s="7"/>
      <c r="BO1354" s="7"/>
      <c r="BP1354" s="7"/>
      <c r="BQ1354" s="7"/>
      <c r="BR1354" s="7"/>
      <c r="BS1354" s="7"/>
      <c r="BT1354" s="7"/>
      <c r="BU1354" s="7"/>
      <c r="BV1354" s="8"/>
      <c r="BW1354" s="8"/>
      <c r="BX1354" s="8"/>
      <c r="BY1354" s="8"/>
      <c r="BZ1354" s="8"/>
      <c r="CA1354" s="8"/>
      <c r="CB1354" s="8"/>
      <c r="CC1354" s="8"/>
      <c r="CD1354" s="8"/>
      <c r="CE1354" s="8"/>
      <c r="CF1354" s="7"/>
      <c r="CG1354" s="7"/>
      <c r="CH1354" s="7"/>
      <c r="CI1354" s="7"/>
      <c r="CJ1354" s="7"/>
      <c r="CK1354" s="7"/>
      <c r="CL1354" s="7"/>
      <c r="CM1354" s="7"/>
      <c r="CN1354" s="7"/>
      <c r="CO1354" s="7"/>
      <c r="CP1354" s="7"/>
      <c r="CQ1354" s="7"/>
      <c r="CR1354" s="7"/>
      <c r="CS1354" s="7"/>
      <c r="CT1354" s="7"/>
      <c r="CU1354" s="7"/>
      <c r="CV1354" s="7"/>
      <c r="CW1354" s="7"/>
      <c r="CX1354" s="7"/>
      <c r="CY1354" s="7"/>
      <c r="CZ1354" s="7"/>
      <c r="DA1354" s="7"/>
      <c r="DB1354" s="7"/>
      <c r="DC1354" s="7"/>
      <c r="DD1354" s="7"/>
      <c r="DE1354" s="7"/>
      <c r="DF1354" s="7"/>
      <c r="DG1354" s="7"/>
      <c r="DH1354" s="7"/>
      <c r="DI1354" s="7"/>
      <c r="DJ1354" s="7"/>
      <c r="DK1354" s="7"/>
      <c r="DL1354" s="7"/>
      <c r="DM1354" s="7"/>
      <c r="DN1354" s="7"/>
      <c r="DO1354" s="7"/>
      <c r="DP1354" s="7"/>
      <c r="DQ1354" s="7"/>
      <c r="DR1354" s="7"/>
      <c r="DS1354" s="7"/>
      <c r="DT1354" s="7"/>
      <c r="DU1354" s="7"/>
      <c r="DV1354" s="8"/>
      <c r="DW1354" s="8"/>
      <c r="DX1354" s="8"/>
      <c r="DY1354" s="8"/>
      <c r="DZ1354" s="8"/>
      <c r="EA1354" s="8"/>
      <c r="EB1354" s="8"/>
      <c r="EC1354" s="8"/>
      <c r="ED1354" s="7"/>
      <c r="EE1354" s="7"/>
      <c r="EF1354" s="7"/>
      <c r="EG1354" s="7"/>
      <c r="EH1354" s="7"/>
      <c r="EI1354" s="7"/>
      <c r="EJ1354" s="7"/>
      <c r="EK1354" s="7"/>
      <c r="EL1354" s="7"/>
      <c r="EM1354" s="7"/>
      <c r="EN1354" s="7"/>
      <c r="EO1354" s="7"/>
      <c r="EP1354" s="7"/>
      <c r="EQ1354" s="7"/>
      <c r="ER1354" s="7"/>
      <c r="ES1354" s="7"/>
      <c r="ET1354" s="7"/>
      <c r="EU1354" s="7"/>
      <c r="EV1354" s="7"/>
      <c r="EW1354" s="7"/>
      <c r="EX1354" s="7"/>
      <c r="EY1354" s="7"/>
      <c r="EZ1354" s="7"/>
      <c r="FA1354" s="7"/>
      <c r="FB1354" s="7"/>
      <c r="FC1354" s="7"/>
      <c r="FD1354" s="7"/>
      <c r="FE1354" s="7"/>
      <c r="FF1354" s="7"/>
      <c r="FG1354" s="7"/>
      <c r="FH1354" s="7"/>
      <c r="FI1354" s="7"/>
      <c r="FJ1354" s="7"/>
      <c r="FK1354" s="7"/>
      <c r="FL1354" s="7"/>
      <c r="FM1354" s="7"/>
      <c r="FN1354" s="7"/>
      <c r="FO1354" s="7"/>
      <c r="FP1354" s="7"/>
      <c r="FQ1354" s="7"/>
      <c r="FR1354" s="7"/>
    </row>
    <row r="1355" ht="15.75" customHeight="1">
      <c r="A1355" s="60"/>
      <c r="B1355" s="60"/>
      <c r="C1355" s="60"/>
      <c r="D1355" s="60"/>
      <c r="E1355" s="60"/>
      <c r="F1355" s="60"/>
      <c r="G1355" s="60"/>
      <c r="H1355" s="60"/>
      <c r="I1355" s="60"/>
      <c r="J1355" s="60"/>
      <c r="K1355" s="60"/>
      <c r="L1355" s="60"/>
      <c r="M1355" s="60"/>
      <c r="N1355" s="60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/>
      <c r="BQ1355" s="7"/>
      <c r="BR1355" s="7"/>
      <c r="BS1355" s="7"/>
      <c r="BT1355" s="7"/>
      <c r="BU1355" s="7"/>
      <c r="BV1355" s="8"/>
      <c r="BW1355" s="8"/>
      <c r="BX1355" s="8"/>
      <c r="BY1355" s="8"/>
      <c r="BZ1355" s="8"/>
      <c r="CA1355" s="8"/>
      <c r="CB1355" s="8"/>
      <c r="CC1355" s="8"/>
      <c r="CD1355" s="8"/>
      <c r="CE1355" s="8"/>
      <c r="CF1355" s="7"/>
      <c r="CG1355" s="7"/>
      <c r="CH1355" s="7"/>
      <c r="CI1355" s="7"/>
      <c r="CJ1355" s="7"/>
      <c r="CK1355" s="7"/>
      <c r="CL1355" s="7"/>
      <c r="CM1355" s="7"/>
      <c r="CN1355" s="7"/>
      <c r="CO1355" s="7"/>
      <c r="CP1355" s="7"/>
      <c r="CQ1355" s="7"/>
      <c r="CR1355" s="7"/>
      <c r="CS1355" s="7"/>
      <c r="CT1355" s="7"/>
      <c r="CU1355" s="7"/>
      <c r="CV1355" s="7"/>
      <c r="CW1355" s="7"/>
      <c r="CX1355" s="7"/>
      <c r="CY1355" s="7"/>
      <c r="CZ1355" s="7"/>
      <c r="DA1355" s="7"/>
      <c r="DB1355" s="7"/>
      <c r="DC1355" s="7"/>
      <c r="DD1355" s="7"/>
      <c r="DE1355" s="7"/>
      <c r="DF1355" s="7"/>
      <c r="DG1355" s="7"/>
      <c r="DH1355" s="7"/>
      <c r="DI1355" s="7"/>
      <c r="DJ1355" s="7"/>
      <c r="DK1355" s="7"/>
      <c r="DL1355" s="7"/>
      <c r="DM1355" s="7"/>
      <c r="DN1355" s="7"/>
      <c r="DO1355" s="7"/>
      <c r="DP1355" s="7"/>
      <c r="DQ1355" s="7"/>
      <c r="DR1355" s="7"/>
      <c r="DS1355" s="7"/>
      <c r="DT1355" s="7"/>
      <c r="DU1355" s="7"/>
      <c r="DV1355" s="8"/>
      <c r="DW1355" s="8"/>
      <c r="DX1355" s="8"/>
      <c r="DY1355" s="8"/>
      <c r="DZ1355" s="8"/>
      <c r="EA1355" s="8"/>
      <c r="EB1355" s="8"/>
      <c r="EC1355" s="8"/>
      <c r="ED1355" s="7"/>
      <c r="EE1355" s="7"/>
      <c r="EF1355" s="7"/>
      <c r="EG1355" s="7"/>
      <c r="EH1355" s="7"/>
      <c r="EI1355" s="7"/>
      <c r="EJ1355" s="7"/>
      <c r="EK1355" s="7"/>
      <c r="EL1355" s="7"/>
      <c r="EM1355" s="7"/>
      <c r="EN1355" s="7"/>
      <c r="EO1355" s="7"/>
      <c r="EP1355" s="7"/>
      <c r="EQ1355" s="7"/>
      <c r="ER1355" s="7"/>
      <c r="ES1355" s="7"/>
      <c r="ET1355" s="7"/>
      <c r="EU1355" s="7"/>
      <c r="EV1355" s="7"/>
      <c r="EW1355" s="7"/>
      <c r="EX1355" s="7"/>
      <c r="EY1355" s="7"/>
      <c r="EZ1355" s="7"/>
      <c r="FA1355" s="7"/>
      <c r="FB1355" s="7"/>
      <c r="FC1355" s="7"/>
      <c r="FD1355" s="7"/>
      <c r="FE1355" s="7"/>
      <c r="FF1355" s="7"/>
      <c r="FG1355" s="7"/>
      <c r="FH1355" s="7"/>
      <c r="FI1355" s="7"/>
      <c r="FJ1355" s="7"/>
      <c r="FK1355" s="7"/>
      <c r="FL1355" s="7"/>
      <c r="FM1355" s="7"/>
      <c r="FN1355" s="7"/>
      <c r="FO1355" s="7"/>
      <c r="FP1355" s="7"/>
      <c r="FQ1355" s="7"/>
      <c r="FR1355" s="7"/>
    </row>
    <row r="1356" ht="15.75" customHeight="1">
      <c r="A1356" s="60"/>
      <c r="B1356" s="60"/>
      <c r="C1356" s="60"/>
      <c r="D1356" s="60"/>
      <c r="E1356" s="60"/>
      <c r="F1356" s="60"/>
      <c r="G1356" s="60"/>
      <c r="H1356" s="60"/>
      <c r="I1356" s="60"/>
      <c r="J1356" s="60"/>
      <c r="K1356" s="60"/>
      <c r="L1356" s="60"/>
      <c r="M1356" s="60"/>
      <c r="N1356" s="60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/>
      <c r="BQ1356" s="7"/>
      <c r="BR1356" s="7"/>
      <c r="BS1356" s="7"/>
      <c r="BT1356" s="7"/>
      <c r="BU1356" s="7"/>
      <c r="BV1356" s="8"/>
      <c r="BW1356" s="8"/>
      <c r="BX1356" s="8"/>
      <c r="BY1356" s="8"/>
      <c r="BZ1356" s="8"/>
      <c r="CA1356" s="8"/>
      <c r="CB1356" s="8"/>
      <c r="CC1356" s="8"/>
      <c r="CD1356" s="8"/>
      <c r="CE1356" s="8"/>
      <c r="CF1356" s="7"/>
      <c r="CG1356" s="7"/>
      <c r="CH1356" s="7"/>
      <c r="CI1356" s="7"/>
      <c r="CJ1356" s="7"/>
      <c r="CK1356" s="7"/>
      <c r="CL1356" s="7"/>
      <c r="CM1356" s="7"/>
      <c r="CN1356" s="7"/>
      <c r="CO1356" s="7"/>
      <c r="CP1356" s="7"/>
      <c r="CQ1356" s="7"/>
      <c r="CR1356" s="7"/>
      <c r="CS1356" s="7"/>
      <c r="CT1356" s="7"/>
      <c r="CU1356" s="7"/>
      <c r="CV1356" s="7"/>
      <c r="CW1356" s="7"/>
      <c r="CX1356" s="7"/>
      <c r="CY1356" s="7"/>
      <c r="CZ1356" s="7"/>
      <c r="DA1356" s="7"/>
      <c r="DB1356" s="7"/>
      <c r="DC1356" s="7"/>
      <c r="DD1356" s="7"/>
      <c r="DE1356" s="7"/>
      <c r="DF1356" s="7"/>
      <c r="DG1356" s="7"/>
      <c r="DH1356" s="7"/>
      <c r="DI1356" s="7"/>
      <c r="DJ1356" s="7"/>
      <c r="DK1356" s="7"/>
      <c r="DL1356" s="7"/>
      <c r="DM1356" s="7"/>
      <c r="DN1356" s="7"/>
      <c r="DO1356" s="7"/>
      <c r="DP1356" s="7"/>
      <c r="DQ1356" s="7"/>
      <c r="DR1356" s="7"/>
      <c r="DS1356" s="7"/>
      <c r="DT1356" s="7"/>
      <c r="DU1356" s="7"/>
      <c r="DV1356" s="8"/>
      <c r="DW1356" s="8"/>
      <c r="DX1356" s="8"/>
      <c r="DY1356" s="8"/>
      <c r="DZ1356" s="8"/>
      <c r="EA1356" s="8"/>
      <c r="EB1356" s="8"/>
      <c r="EC1356" s="8"/>
      <c r="ED1356" s="7"/>
      <c r="EE1356" s="7"/>
      <c r="EF1356" s="7"/>
      <c r="EG1356" s="7"/>
      <c r="EH1356" s="7"/>
      <c r="EI1356" s="7"/>
      <c r="EJ1356" s="7"/>
      <c r="EK1356" s="7"/>
      <c r="EL1356" s="7"/>
      <c r="EM1356" s="7"/>
      <c r="EN1356" s="7"/>
      <c r="EO1356" s="7"/>
      <c r="EP1356" s="7"/>
      <c r="EQ1356" s="7"/>
      <c r="ER1356" s="7"/>
      <c r="ES1356" s="7"/>
      <c r="ET1356" s="7"/>
      <c r="EU1356" s="7"/>
      <c r="EV1356" s="7"/>
      <c r="EW1356" s="7"/>
      <c r="EX1356" s="7"/>
      <c r="EY1356" s="7"/>
      <c r="EZ1356" s="7"/>
      <c r="FA1356" s="7"/>
      <c r="FB1356" s="7"/>
      <c r="FC1356" s="7"/>
      <c r="FD1356" s="7"/>
      <c r="FE1356" s="7"/>
      <c r="FF1356" s="7"/>
      <c r="FG1356" s="7"/>
      <c r="FH1356" s="7"/>
      <c r="FI1356" s="7"/>
      <c r="FJ1356" s="7"/>
      <c r="FK1356" s="7"/>
      <c r="FL1356" s="7"/>
      <c r="FM1356" s="7"/>
      <c r="FN1356" s="7"/>
      <c r="FO1356" s="7"/>
      <c r="FP1356" s="7"/>
      <c r="FQ1356" s="7"/>
      <c r="FR1356" s="7"/>
    </row>
    <row r="1357" ht="15.75" customHeight="1">
      <c r="A1357" s="60"/>
      <c r="B1357" s="60"/>
      <c r="C1357" s="60"/>
      <c r="D1357" s="60"/>
      <c r="E1357" s="60"/>
      <c r="F1357" s="60"/>
      <c r="G1357" s="60"/>
      <c r="H1357" s="60"/>
      <c r="I1357" s="60"/>
      <c r="J1357" s="60"/>
      <c r="K1357" s="60"/>
      <c r="L1357" s="60"/>
      <c r="M1357" s="60"/>
      <c r="N1357" s="60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7"/>
      <c r="BV1357" s="8"/>
      <c r="BW1357" s="8"/>
      <c r="BX1357" s="8"/>
      <c r="BY1357" s="8"/>
      <c r="BZ1357" s="8"/>
      <c r="CA1357" s="8"/>
      <c r="CB1357" s="8"/>
      <c r="CC1357" s="8"/>
      <c r="CD1357" s="8"/>
      <c r="CE1357" s="8"/>
      <c r="CF1357" s="7"/>
      <c r="CG1357" s="7"/>
      <c r="CH1357" s="7"/>
      <c r="CI1357" s="7"/>
      <c r="CJ1357" s="7"/>
      <c r="CK1357" s="7"/>
      <c r="CL1357" s="7"/>
      <c r="CM1357" s="7"/>
      <c r="CN1357" s="7"/>
      <c r="CO1357" s="7"/>
      <c r="CP1357" s="7"/>
      <c r="CQ1357" s="7"/>
      <c r="CR1357" s="7"/>
      <c r="CS1357" s="7"/>
      <c r="CT1357" s="7"/>
      <c r="CU1357" s="7"/>
      <c r="CV1357" s="7"/>
      <c r="CW1357" s="7"/>
      <c r="CX1357" s="7"/>
      <c r="CY1357" s="7"/>
      <c r="CZ1357" s="7"/>
      <c r="DA1357" s="7"/>
      <c r="DB1357" s="7"/>
      <c r="DC1357" s="7"/>
      <c r="DD1357" s="7"/>
      <c r="DE1357" s="7"/>
      <c r="DF1357" s="7"/>
      <c r="DG1357" s="7"/>
      <c r="DH1357" s="7"/>
      <c r="DI1357" s="7"/>
      <c r="DJ1357" s="7"/>
      <c r="DK1357" s="7"/>
      <c r="DL1357" s="7"/>
      <c r="DM1357" s="7"/>
      <c r="DN1357" s="7"/>
      <c r="DO1357" s="7"/>
      <c r="DP1357" s="7"/>
      <c r="DQ1357" s="7"/>
      <c r="DR1357" s="7"/>
      <c r="DS1357" s="7"/>
      <c r="DT1357" s="7"/>
      <c r="DU1357" s="7"/>
      <c r="DV1357" s="8"/>
      <c r="DW1357" s="8"/>
      <c r="DX1357" s="8"/>
      <c r="DY1357" s="8"/>
      <c r="DZ1357" s="8"/>
      <c r="EA1357" s="8"/>
      <c r="EB1357" s="8"/>
      <c r="EC1357" s="8"/>
      <c r="ED1357" s="7"/>
      <c r="EE1357" s="7"/>
      <c r="EF1357" s="7"/>
      <c r="EG1357" s="7"/>
      <c r="EH1357" s="7"/>
      <c r="EI1357" s="7"/>
      <c r="EJ1357" s="7"/>
      <c r="EK1357" s="7"/>
      <c r="EL1357" s="7"/>
      <c r="EM1357" s="7"/>
      <c r="EN1357" s="7"/>
      <c r="EO1357" s="7"/>
      <c r="EP1357" s="7"/>
      <c r="EQ1357" s="7"/>
      <c r="ER1357" s="7"/>
      <c r="ES1357" s="7"/>
      <c r="ET1357" s="7"/>
      <c r="EU1357" s="7"/>
      <c r="EV1357" s="7"/>
      <c r="EW1357" s="7"/>
      <c r="EX1357" s="7"/>
      <c r="EY1357" s="7"/>
      <c r="EZ1357" s="7"/>
      <c r="FA1357" s="7"/>
      <c r="FB1357" s="7"/>
      <c r="FC1357" s="7"/>
      <c r="FD1357" s="7"/>
      <c r="FE1357" s="7"/>
      <c r="FF1357" s="7"/>
      <c r="FG1357" s="7"/>
      <c r="FH1357" s="7"/>
      <c r="FI1357" s="7"/>
      <c r="FJ1357" s="7"/>
      <c r="FK1357" s="7"/>
      <c r="FL1357" s="7"/>
      <c r="FM1357" s="7"/>
      <c r="FN1357" s="7"/>
      <c r="FO1357" s="7"/>
      <c r="FP1357" s="7"/>
      <c r="FQ1357" s="7"/>
      <c r="FR1357" s="7"/>
    </row>
    <row r="1358" ht="15.75" customHeight="1">
      <c r="A1358" s="60"/>
      <c r="B1358" s="60"/>
      <c r="C1358" s="60"/>
      <c r="D1358" s="60"/>
      <c r="E1358" s="60"/>
      <c r="F1358" s="60"/>
      <c r="G1358" s="60"/>
      <c r="H1358" s="60"/>
      <c r="I1358" s="60"/>
      <c r="J1358" s="60"/>
      <c r="K1358" s="60"/>
      <c r="L1358" s="60"/>
      <c r="M1358" s="60"/>
      <c r="N1358" s="60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/>
      <c r="BQ1358" s="7"/>
      <c r="BR1358" s="7"/>
      <c r="BS1358" s="7"/>
      <c r="BT1358" s="7"/>
      <c r="BU1358" s="7"/>
      <c r="BV1358" s="8"/>
      <c r="BW1358" s="8"/>
      <c r="BX1358" s="8"/>
      <c r="BY1358" s="8"/>
      <c r="BZ1358" s="8"/>
      <c r="CA1358" s="8"/>
      <c r="CB1358" s="8"/>
      <c r="CC1358" s="8"/>
      <c r="CD1358" s="8"/>
      <c r="CE1358" s="8"/>
      <c r="CF1358" s="7"/>
      <c r="CG1358" s="7"/>
      <c r="CH1358" s="7"/>
      <c r="CI1358" s="7"/>
      <c r="CJ1358" s="7"/>
      <c r="CK1358" s="7"/>
      <c r="CL1358" s="7"/>
      <c r="CM1358" s="7"/>
      <c r="CN1358" s="7"/>
      <c r="CO1358" s="7"/>
      <c r="CP1358" s="7"/>
      <c r="CQ1358" s="7"/>
      <c r="CR1358" s="7"/>
      <c r="CS1358" s="7"/>
      <c r="CT1358" s="7"/>
      <c r="CU1358" s="7"/>
      <c r="CV1358" s="7"/>
      <c r="CW1358" s="7"/>
      <c r="CX1358" s="7"/>
      <c r="CY1358" s="7"/>
      <c r="CZ1358" s="7"/>
      <c r="DA1358" s="7"/>
      <c r="DB1358" s="7"/>
      <c r="DC1358" s="7"/>
      <c r="DD1358" s="7"/>
      <c r="DE1358" s="7"/>
      <c r="DF1358" s="7"/>
      <c r="DG1358" s="7"/>
      <c r="DH1358" s="7"/>
      <c r="DI1358" s="7"/>
      <c r="DJ1358" s="7"/>
      <c r="DK1358" s="7"/>
      <c r="DL1358" s="7"/>
      <c r="DM1358" s="7"/>
      <c r="DN1358" s="7"/>
      <c r="DO1358" s="7"/>
      <c r="DP1358" s="7"/>
      <c r="DQ1358" s="7"/>
      <c r="DR1358" s="7"/>
      <c r="DS1358" s="7"/>
      <c r="DT1358" s="7"/>
      <c r="DU1358" s="7"/>
      <c r="DV1358" s="8"/>
      <c r="DW1358" s="8"/>
      <c r="DX1358" s="8"/>
      <c r="DY1358" s="8"/>
      <c r="DZ1358" s="8"/>
      <c r="EA1358" s="8"/>
      <c r="EB1358" s="8"/>
      <c r="EC1358" s="8"/>
      <c r="ED1358" s="7"/>
      <c r="EE1358" s="7"/>
      <c r="EF1358" s="7"/>
      <c r="EG1358" s="7"/>
      <c r="EH1358" s="7"/>
      <c r="EI1358" s="7"/>
      <c r="EJ1358" s="7"/>
      <c r="EK1358" s="7"/>
      <c r="EL1358" s="7"/>
      <c r="EM1358" s="7"/>
      <c r="EN1358" s="7"/>
      <c r="EO1358" s="7"/>
      <c r="EP1358" s="7"/>
      <c r="EQ1358" s="7"/>
      <c r="ER1358" s="7"/>
      <c r="ES1358" s="7"/>
      <c r="ET1358" s="7"/>
      <c r="EU1358" s="7"/>
      <c r="EV1358" s="7"/>
      <c r="EW1358" s="7"/>
      <c r="EX1358" s="7"/>
      <c r="EY1358" s="7"/>
      <c r="EZ1358" s="7"/>
      <c r="FA1358" s="7"/>
      <c r="FB1358" s="7"/>
      <c r="FC1358" s="7"/>
      <c r="FD1358" s="7"/>
      <c r="FE1358" s="7"/>
      <c r="FF1358" s="7"/>
      <c r="FG1358" s="7"/>
      <c r="FH1358" s="7"/>
      <c r="FI1358" s="7"/>
      <c r="FJ1358" s="7"/>
      <c r="FK1358" s="7"/>
      <c r="FL1358" s="7"/>
      <c r="FM1358" s="7"/>
      <c r="FN1358" s="7"/>
      <c r="FO1358" s="7"/>
      <c r="FP1358" s="7"/>
      <c r="FQ1358" s="7"/>
      <c r="FR1358" s="7"/>
    </row>
    <row r="1359" ht="15.75" customHeight="1">
      <c r="A1359" s="60"/>
      <c r="B1359" s="60"/>
      <c r="C1359" s="60"/>
      <c r="D1359" s="60"/>
      <c r="E1359" s="60"/>
      <c r="F1359" s="60"/>
      <c r="G1359" s="60"/>
      <c r="H1359" s="60"/>
      <c r="I1359" s="60"/>
      <c r="J1359" s="60"/>
      <c r="K1359" s="60"/>
      <c r="L1359" s="60"/>
      <c r="M1359" s="60"/>
      <c r="N1359" s="60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8"/>
      <c r="BW1359" s="8"/>
      <c r="BX1359" s="8"/>
      <c r="BY1359" s="8"/>
      <c r="BZ1359" s="8"/>
      <c r="CA1359" s="8"/>
      <c r="CB1359" s="8"/>
      <c r="CC1359" s="8"/>
      <c r="CD1359" s="8"/>
      <c r="CE1359" s="8"/>
      <c r="CF1359" s="7"/>
      <c r="CG1359" s="7"/>
      <c r="CH1359" s="7"/>
      <c r="CI1359" s="7"/>
      <c r="CJ1359" s="7"/>
      <c r="CK1359" s="7"/>
      <c r="CL1359" s="7"/>
      <c r="CM1359" s="7"/>
      <c r="CN1359" s="7"/>
      <c r="CO1359" s="7"/>
      <c r="CP1359" s="7"/>
      <c r="CQ1359" s="7"/>
      <c r="CR1359" s="7"/>
      <c r="CS1359" s="7"/>
      <c r="CT1359" s="7"/>
      <c r="CU1359" s="7"/>
      <c r="CV1359" s="7"/>
      <c r="CW1359" s="7"/>
      <c r="CX1359" s="7"/>
      <c r="CY1359" s="7"/>
      <c r="CZ1359" s="7"/>
      <c r="DA1359" s="7"/>
      <c r="DB1359" s="7"/>
      <c r="DC1359" s="7"/>
      <c r="DD1359" s="7"/>
      <c r="DE1359" s="7"/>
      <c r="DF1359" s="7"/>
      <c r="DG1359" s="7"/>
      <c r="DH1359" s="7"/>
      <c r="DI1359" s="7"/>
      <c r="DJ1359" s="7"/>
      <c r="DK1359" s="7"/>
      <c r="DL1359" s="7"/>
      <c r="DM1359" s="7"/>
      <c r="DN1359" s="7"/>
      <c r="DO1359" s="7"/>
      <c r="DP1359" s="7"/>
      <c r="DQ1359" s="7"/>
      <c r="DR1359" s="7"/>
      <c r="DS1359" s="7"/>
      <c r="DT1359" s="7"/>
      <c r="DU1359" s="7"/>
      <c r="DV1359" s="8"/>
      <c r="DW1359" s="8"/>
      <c r="DX1359" s="8"/>
      <c r="DY1359" s="8"/>
      <c r="DZ1359" s="8"/>
      <c r="EA1359" s="8"/>
      <c r="EB1359" s="8"/>
      <c r="EC1359" s="8"/>
      <c r="ED1359" s="7"/>
      <c r="EE1359" s="7"/>
      <c r="EF1359" s="7"/>
      <c r="EG1359" s="7"/>
      <c r="EH1359" s="7"/>
      <c r="EI1359" s="7"/>
      <c r="EJ1359" s="7"/>
      <c r="EK1359" s="7"/>
      <c r="EL1359" s="7"/>
      <c r="EM1359" s="7"/>
      <c r="EN1359" s="7"/>
      <c r="EO1359" s="7"/>
      <c r="EP1359" s="7"/>
      <c r="EQ1359" s="7"/>
      <c r="ER1359" s="7"/>
      <c r="ES1359" s="7"/>
      <c r="ET1359" s="7"/>
      <c r="EU1359" s="7"/>
      <c r="EV1359" s="7"/>
      <c r="EW1359" s="7"/>
      <c r="EX1359" s="7"/>
      <c r="EY1359" s="7"/>
      <c r="EZ1359" s="7"/>
      <c r="FA1359" s="7"/>
      <c r="FB1359" s="7"/>
      <c r="FC1359" s="7"/>
      <c r="FD1359" s="7"/>
      <c r="FE1359" s="7"/>
      <c r="FF1359" s="7"/>
      <c r="FG1359" s="7"/>
      <c r="FH1359" s="7"/>
      <c r="FI1359" s="7"/>
      <c r="FJ1359" s="7"/>
      <c r="FK1359" s="7"/>
      <c r="FL1359" s="7"/>
      <c r="FM1359" s="7"/>
      <c r="FN1359" s="7"/>
      <c r="FO1359" s="7"/>
      <c r="FP1359" s="7"/>
      <c r="FQ1359" s="7"/>
      <c r="FR1359" s="7"/>
    </row>
    <row r="1360" ht="15.75" customHeight="1">
      <c r="A1360" s="60"/>
      <c r="B1360" s="60"/>
      <c r="C1360" s="60"/>
      <c r="D1360" s="60"/>
      <c r="E1360" s="60"/>
      <c r="F1360" s="60"/>
      <c r="G1360" s="60"/>
      <c r="H1360" s="60"/>
      <c r="I1360" s="60"/>
      <c r="J1360" s="60"/>
      <c r="K1360" s="60"/>
      <c r="L1360" s="60"/>
      <c r="M1360" s="60"/>
      <c r="N1360" s="60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/>
      <c r="BQ1360" s="7"/>
      <c r="BR1360" s="7"/>
      <c r="BS1360" s="7"/>
      <c r="BT1360" s="7"/>
      <c r="BU1360" s="7"/>
      <c r="BV1360" s="8"/>
      <c r="BW1360" s="8"/>
      <c r="BX1360" s="8"/>
      <c r="BY1360" s="8"/>
      <c r="BZ1360" s="8"/>
      <c r="CA1360" s="8"/>
      <c r="CB1360" s="8"/>
      <c r="CC1360" s="8"/>
      <c r="CD1360" s="8"/>
      <c r="CE1360" s="8"/>
      <c r="CF1360" s="7"/>
      <c r="CG1360" s="7"/>
      <c r="CH1360" s="7"/>
      <c r="CI1360" s="7"/>
      <c r="CJ1360" s="7"/>
      <c r="CK1360" s="7"/>
      <c r="CL1360" s="7"/>
      <c r="CM1360" s="7"/>
      <c r="CN1360" s="7"/>
      <c r="CO1360" s="7"/>
      <c r="CP1360" s="7"/>
      <c r="CQ1360" s="7"/>
      <c r="CR1360" s="7"/>
      <c r="CS1360" s="7"/>
      <c r="CT1360" s="7"/>
      <c r="CU1360" s="7"/>
      <c r="CV1360" s="7"/>
      <c r="CW1360" s="7"/>
      <c r="CX1360" s="7"/>
      <c r="CY1360" s="7"/>
      <c r="CZ1360" s="7"/>
      <c r="DA1360" s="7"/>
      <c r="DB1360" s="7"/>
      <c r="DC1360" s="7"/>
      <c r="DD1360" s="7"/>
      <c r="DE1360" s="7"/>
      <c r="DF1360" s="7"/>
      <c r="DG1360" s="7"/>
      <c r="DH1360" s="7"/>
      <c r="DI1360" s="7"/>
      <c r="DJ1360" s="7"/>
      <c r="DK1360" s="7"/>
      <c r="DL1360" s="7"/>
      <c r="DM1360" s="7"/>
      <c r="DN1360" s="7"/>
      <c r="DO1360" s="7"/>
      <c r="DP1360" s="7"/>
      <c r="DQ1360" s="7"/>
      <c r="DR1360" s="7"/>
      <c r="DS1360" s="7"/>
      <c r="DT1360" s="7"/>
      <c r="DU1360" s="7"/>
      <c r="DV1360" s="8"/>
      <c r="DW1360" s="8"/>
      <c r="DX1360" s="8"/>
      <c r="DY1360" s="8"/>
      <c r="DZ1360" s="8"/>
      <c r="EA1360" s="8"/>
      <c r="EB1360" s="8"/>
      <c r="EC1360" s="8"/>
      <c r="ED1360" s="7"/>
      <c r="EE1360" s="7"/>
      <c r="EF1360" s="7"/>
      <c r="EG1360" s="7"/>
      <c r="EH1360" s="7"/>
      <c r="EI1360" s="7"/>
      <c r="EJ1360" s="7"/>
      <c r="EK1360" s="7"/>
      <c r="EL1360" s="7"/>
      <c r="EM1360" s="7"/>
      <c r="EN1360" s="7"/>
      <c r="EO1360" s="7"/>
      <c r="EP1360" s="7"/>
      <c r="EQ1360" s="7"/>
      <c r="ER1360" s="7"/>
      <c r="ES1360" s="7"/>
      <c r="ET1360" s="7"/>
      <c r="EU1360" s="7"/>
      <c r="EV1360" s="7"/>
      <c r="EW1360" s="7"/>
      <c r="EX1360" s="7"/>
      <c r="EY1360" s="7"/>
      <c r="EZ1360" s="7"/>
      <c r="FA1360" s="7"/>
      <c r="FB1360" s="7"/>
      <c r="FC1360" s="7"/>
      <c r="FD1360" s="7"/>
      <c r="FE1360" s="7"/>
      <c r="FF1360" s="7"/>
      <c r="FG1360" s="7"/>
      <c r="FH1360" s="7"/>
      <c r="FI1360" s="7"/>
      <c r="FJ1360" s="7"/>
      <c r="FK1360" s="7"/>
      <c r="FL1360" s="7"/>
      <c r="FM1360" s="7"/>
      <c r="FN1360" s="7"/>
      <c r="FO1360" s="7"/>
      <c r="FP1360" s="7"/>
      <c r="FQ1360" s="7"/>
      <c r="FR1360" s="7"/>
    </row>
    <row r="1361" ht="15.75" customHeight="1">
      <c r="A1361" s="60"/>
      <c r="B1361" s="60"/>
      <c r="C1361" s="60"/>
      <c r="D1361" s="60"/>
      <c r="E1361" s="60"/>
      <c r="F1361" s="60"/>
      <c r="G1361" s="60"/>
      <c r="H1361" s="60"/>
      <c r="I1361" s="60"/>
      <c r="J1361" s="60"/>
      <c r="K1361" s="60"/>
      <c r="L1361" s="60"/>
      <c r="M1361" s="60"/>
      <c r="N1361" s="60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7"/>
      <c r="BT1361" s="7"/>
      <c r="BU1361" s="7"/>
      <c r="BV1361" s="8"/>
      <c r="BW1361" s="8"/>
      <c r="BX1361" s="8"/>
      <c r="BY1361" s="8"/>
      <c r="BZ1361" s="8"/>
      <c r="CA1361" s="8"/>
      <c r="CB1361" s="8"/>
      <c r="CC1361" s="8"/>
      <c r="CD1361" s="8"/>
      <c r="CE1361" s="8"/>
      <c r="CF1361" s="7"/>
      <c r="CG1361" s="7"/>
      <c r="CH1361" s="7"/>
      <c r="CI1361" s="7"/>
      <c r="CJ1361" s="7"/>
      <c r="CK1361" s="7"/>
      <c r="CL1361" s="7"/>
      <c r="CM1361" s="7"/>
      <c r="CN1361" s="7"/>
      <c r="CO1361" s="7"/>
      <c r="CP1361" s="7"/>
      <c r="CQ1361" s="7"/>
      <c r="CR1361" s="7"/>
      <c r="CS1361" s="7"/>
      <c r="CT1361" s="7"/>
      <c r="CU1361" s="7"/>
      <c r="CV1361" s="7"/>
      <c r="CW1361" s="7"/>
      <c r="CX1361" s="7"/>
      <c r="CY1361" s="7"/>
      <c r="CZ1361" s="7"/>
      <c r="DA1361" s="7"/>
      <c r="DB1361" s="7"/>
      <c r="DC1361" s="7"/>
      <c r="DD1361" s="7"/>
      <c r="DE1361" s="7"/>
      <c r="DF1361" s="7"/>
      <c r="DG1361" s="7"/>
      <c r="DH1361" s="7"/>
      <c r="DI1361" s="7"/>
      <c r="DJ1361" s="7"/>
      <c r="DK1361" s="7"/>
      <c r="DL1361" s="7"/>
      <c r="DM1361" s="7"/>
      <c r="DN1361" s="7"/>
      <c r="DO1361" s="7"/>
      <c r="DP1361" s="7"/>
      <c r="DQ1361" s="7"/>
      <c r="DR1361" s="7"/>
      <c r="DS1361" s="7"/>
      <c r="DT1361" s="7"/>
      <c r="DU1361" s="7"/>
      <c r="DV1361" s="8"/>
      <c r="DW1361" s="8"/>
      <c r="DX1361" s="8"/>
      <c r="DY1361" s="8"/>
      <c r="DZ1361" s="8"/>
      <c r="EA1361" s="8"/>
      <c r="EB1361" s="8"/>
      <c r="EC1361" s="8"/>
      <c r="ED1361" s="7"/>
      <c r="EE1361" s="7"/>
      <c r="EF1361" s="7"/>
      <c r="EG1361" s="7"/>
      <c r="EH1361" s="7"/>
      <c r="EI1361" s="7"/>
      <c r="EJ1361" s="7"/>
      <c r="EK1361" s="7"/>
      <c r="EL1361" s="7"/>
      <c r="EM1361" s="7"/>
      <c r="EN1361" s="7"/>
      <c r="EO1361" s="7"/>
      <c r="EP1361" s="7"/>
      <c r="EQ1361" s="7"/>
      <c r="ER1361" s="7"/>
      <c r="ES1361" s="7"/>
      <c r="ET1361" s="7"/>
      <c r="EU1361" s="7"/>
      <c r="EV1361" s="7"/>
      <c r="EW1361" s="7"/>
      <c r="EX1361" s="7"/>
      <c r="EY1361" s="7"/>
      <c r="EZ1361" s="7"/>
      <c r="FA1361" s="7"/>
      <c r="FB1361" s="7"/>
      <c r="FC1361" s="7"/>
      <c r="FD1361" s="7"/>
      <c r="FE1361" s="7"/>
      <c r="FF1361" s="7"/>
      <c r="FG1361" s="7"/>
      <c r="FH1361" s="7"/>
      <c r="FI1361" s="7"/>
      <c r="FJ1361" s="7"/>
      <c r="FK1361" s="7"/>
      <c r="FL1361" s="7"/>
      <c r="FM1361" s="7"/>
      <c r="FN1361" s="7"/>
      <c r="FO1361" s="7"/>
      <c r="FP1361" s="7"/>
      <c r="FQ1361" s="7"/>
      <c r="FR1361" s="7"/>
    </row>
    <row r="1362" ht="15.75" customHeight="1">
      <c r="A1362" s="60"/>
      <c r="B1362" s="60"/>
      <c r="C1362" s="60"/>
      <c r="D1362" s="60"/>
      <c r="E1362" s="60"/>
      <c r="F1362" s="60"/>
      <c r="G1362" s="60"/>
      <c r="H1362" s="60"/>
      <c r="I1362" s="60"/>
      <c r="J1362" s="60"/>
      <c r="K1362" s="60"/>
      <c r="L1362" s="60"/>
      <c r="M1362" s="60"/>
      <c r="N1362" s="60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/>
      <c r="BQ1362" s="7"/>
      <c r="BR1362" s="7"/>
      <c r="BS1362" s="7"/>
      <c r="BT1362" s="7"/>
      <c r="BU1362" s="7"/>
      <c r="BV1362" s="8"/>
      <c r="BW1362" s="8"/>
      <c r="BX1362" s="8"/>
      <c r="BY1362" s="8"/>
      <c r="BZ1362" s="8"/>
      <c r="CA1362" s="8"/>
      <c r="CB1362" s="8"/>
      <c r="CC1362" s="8"/>
      <c r="CD1362" s="8"/>
      <c r="CE1362" s="8"/>
      <c r="CF1362" s="7"/>
      <c r="CG1362" s="7"/>
      <c r="CH1362" s="7"/>
      <c r="CI1362" s="7"/>
      <c r="CJ1362" s="7"/>
      <c r="CK1362" s="7"/>
      <c r="CL1362" s="7"/>
      <c r="CM1362" s="7"/>
      <c r="CN1362" s="7"/>
      <c r="CO1362" s="7"/>
      <c r="CP1362" s="7"/>
      <c r="CQ1362" s="7"/>
      <c r="CR1362" s="7"/>
      <c r="CS1362" s="7"/>
      <c r="CT1362" s="7"/>
      <c r="CU1362" s="7"/>
      <c r="CV1362" s="7"/>
      <c r="CW1362" s="7"/>
      <c r="CX1362" s="7"/>
      <c r="CY1362" s="7"/>
      <c r="CZ1362" s="7"/>
      <c r="DA1362" s="7"/>
      <c r="DB1362" s="7"/>
      <c r="DC1362" s="7"/>
      <c r="DD1362" s="7"/>
      <c r="DE1362" s="7"/>
      <c r="DF1362" s="7"/>
      <c r="DG1362" s="7"/>
      <c r="DH1362" s="7"/>
      <c r="DI1362" s="7"/>
      <c r="DJ1362" s="7"/>
      <c r="DK1362" s="7"/>
      <c r="DL1362" s="7"/>
      <c r="DM1362" s="7"/>
      <c r="DN1362" s="7"/>
      <c r="DO1362" s="7"/>
      <c r="DP1362" s="7"/>
      <c r="DQ1362" s="7"/>
      <c r="DR1362" s="7"/>
      <c r="DS1362" s="7"/>
      <c r="DT1362" s="7"/>
      <c r="DU1362" s="7"/>
      <c r="DV1362" s="8"/>
      <c r="DW1362" s="8"/>
      <c r="DX1362" s="8"/>
      <c r="DY1362" s="8"/>
      <c r="DZ1362" s="8"/>
      <c r="EA1362" s="8"/>
      <c r="EB1362" s="8"/>
      <c r="EC1362" s="8"/>
      <c r="ED1362" s="7"/>
      <c r="EE1362" s="7"/>
      <c r="EF1362" s="7"/>
      <c r="EG1362" s="7"/>
      <c r="EH1362" s="7"/>
      <c r="EI1362" s="7"/>
      <c r="EJ1362" s="7"/>
      <c r="EK1362" s="7"/>
      <c r="EL1362" s="7"/>
      <c r="EM1362" s="7"/>
      <c r="EN1362" s="7"/>
      <c r="EO1362" s="7"/>
      <c r="EP1362" s="7"/>
      <c r="EQ1362" s="7"/>
      <c r="ER1362" s="7"/>
      <c r="ES1362" s="7"/>
      <c r="ET1362" s="7"/>
      <c r="EU1362" s="7"/>
      <c r="EV1362" s="7"/>
      <c r="EW1362" s="7"/>
      <c r="EX1362" s="7"/>
      <c r="EY1362" s="7"/>
      <c r="EZ1362" s="7"/>
      <c r="FA1362" s="7"/>
      <c r="FB1362" s="7"/>
      <c r="FC1362" s="7"/>
      <c r="FD1362" s="7"/>
      <c r="FE1362" s="7"/>
      <c r="FF1362" s="7"/>
      <c r="FG1362" s="7"/>
      <c r="FH1362" s="7"/>
      <c r="FI1362" s="7"/>
      <c r="FJ1362" s="7"/>
      <c r="FK1362" s="7"/>
      <c r="FL1362" s="7"/>
      <c r="FM1362" s="7"/>
      <c r="FN1362" s="7"/>
      <c r="FO1362" s="7"/>
      <c r="FP1362" s="7"/>
      <c r="FQ1362" s="7"/>
      <c r="FR1362" s="7"/>
    </row>
    <row r="1363" ht="15.75" customHeight="1">
      <c r="A1363" s="60"/>
      <c r="B1363" s="60"/>
      <c r="C1363" s="60"/>
      <c r="D1363" s="60"/>
      <c r="E1363" s="60"/>
      <c r="F1363" s="60"/>
      <c r="G1363" s="60"/>
      <c r="H1363" s="60"/>
      <c r="I1363" s="60"/>
      <c r="J1363" s="60"/>
      <c r="K1363" s="60"/>
      <c r="L1363" s="60"/>
      <c r="M1363" s="60"/>
      <c r="N1363" s="60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8"/>
      <c r="BW1363" s="8"/>
      <c r="BX1363" s="8"/>
      <c r="BY1363" s="8"/>
      <c r="BZ1363" s="8"/>
      <c r="CA1363" s="8"/>
      <c r="CB1363" s="8"/>
      <c r="CC1363" s="8"/>
      <c r="CD1363" s="8"/>
      <c r="CE1363" s="8"/>
      <c r="CF1363" s="7"/>
      <c r="CG1363" s="7"/>
      <c r="CH1363" s="7"/>
      <c r="CI1363" s="7"/>
      <c r="CJ1363" s="7"/>
      <c r="CK1363" s="7"/>
      <c r="CL1363" s="7"/>
      <c r="CM1363" s="7"/>
      <c r="CN1363" s="7"/>
      <c r="CO1363" s="7"/>
      <c r="CP1363" s="7"/>
      <c r="CQ1363" s="7"/>
      <c r="CR1363" s="7"/>
      <c r="CS1363" s="7"/>
      <c r="CT1363" s="7"/>
      <c r="CU1363" s="7"/>
      <c r="CV1363" s="7"/>
      <c r="CW1363" s="7"/>
      <c r="CX1363" s="7"/>
      <c r="CY1363" s="7"/>
      <c r="CZ1363" s="7"/>
      <c r="DA1363" s="7"/>
      <c r="DB1363" s="7"/>
      <c r="DC1363" s="7"/>
      <c r="DD1363" s="7"/>
      <c r="DE1363" s="7"/>
      <c r="DF1363" s="7"/>
      <c r="DG1363" s="7"/>
      <c r="DH1363" s="7"/>
      <c r="DI1363" s="7"/>
      <c r="DJ1363" s="7"/>
      <c r="DK1363" s="7"/>
      <c r="DL1363" s="7"/>
      <c r="DM1363" s="7"/>
      <c r="DN1363" s="7"/>
      <c r="DO1363" s="7"/>
      <c r="DP1363" s="7"/>
      <c r="DQ1363" s="7"/>
      <c r="DR1363" s="7"/>
      <c r="DS1363" s="7"/>
      <c r="DT1363" s="7"/>
      <c r="DU1363" s="7"/>
      <c r="DV1363" s="8"/>
      <c r="DW1363" s="8"/>
      <c r="DX1363" s="8"/>
      <c r="DY1363" s="8"/>
      <c r="DZ1363" s="8"/>
      <c r="EA1363" s="8"/>
      <c r="EB1363" s="8"/>
      <c r="EC1363" s="8"/>
      <c r="ED1363" s="7"/>
      <c r="EE1363" s="7"/>
      <c r="EF1363" s="7"/>
      <c r="EG1363" s="7"/>
      <c r="EH1363" s="7"/>
      <c r="EI1363" s="7"/>
      <c r="EJ1363" s="7"/>
      <c r="EK1363" s="7"/>
      <c r="EL1363" s="7"/>
      <c r="EM1363" s="7"/>
      <c r="EN1363" s="7"/>
      <c r="EO1363" s="7"/>
      <c r="EP1363" s="7"/>
      <c r="EQ1363" s="7"/>
      <c r="ER1363" s="7"/>
      <c r="ES1363" s="7"/>
      <c r="ET1363" s="7"/>
      <c r="EU1363" s="7"/>
      <c r="EV1363" s="7"/>
      <c r="EW1363" s="7"/>
      <c r="EX1363" s="7"/>
      <c r="EY1363" s="7"/>
      <c r="EZ1363" s="7"/>
      <c r="FA1363" s="7"/>
      <c r="FB1363" s="7"/>
      <c r="FC1363" s="7"/>
      <c r="FD1363" s="7"/>
      <c r="FE1363" s="7"/>
      <c r="FF1363" s="7"/>
      <c r="FG1363" s="7"/>
      <c r="FH1363" s="7"/>
      <c r="FI1363" s="7"/>
      <c r="FJ1363" s="7"/>
      <c r="FK1363" s="7"/>
      <c r="FL1363" s="7"/>
      <c r="FM1363" s="7"/>
      <c r="FN1363" s="7"/>
      <c r="FO1363" s="7"/>
      <c r="FP1363" s="7"/>
      <c r="FQ1363" s="7"/>
      <c r="FR1363" s="7"/>
    </row>
    <row r="1364" ht="15.75" customHeight="1">
      <c r="A1364" s="60"/>
      <c r="B1364" s="60"/>
      <c r="C1364" s="60"/>
      <c r="D1364" s="60"/>
      <c r="E1364" s="60"/>
      <c r="F1364" s="60"/>
      <c r="G1364" s="60"/>
      <c r="H1364" s="60"/>
      <c r="I1364" s="60"/>
      <c r="J1364" s="60"/>
      <c r="K1364" s="60"/>
      <c r="L1364" s="60"/>
      <c r="M1364" s="60"/>
      <c r="N1364" s="60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/>
      <c r="BQ1364" s="7"/>
      <c r="BR1364" s="7"/>
      <c r="BS1364" s="7"/>
      <c r="BT1364" s="7"/>
      <c r="BU1364" s="7"/>
      <c r="BV1364" s="8"/>
      <c r="BW1364" s="8"/>
      <c r="BX1364" s="8"/>
      <c r="BY1364" s="8"/>
      <c r="BZ1364" s="8"/>
      <c r="CA1364" s="8"/>
      <c r="CB1364" s="8"/>
      <c r="CC1364" s="8"/>
      <c r="CD1364" s="8"/>
      <c r="CE1364" s="8"/>
      <c r="CF1364" s="7"/>
      <c r="CG1364" s="7"/>
      <c r="CH1364" s="7"/>
      <c r="CI1364" s="7"/>
      <c r="CJ1364" s="7"/>
      <c r="CK1364" s="7"/>
      <c r="CL1364" s="7"/>
      <c r="CM1364" s="7"/>
      <c r="CN1364" s="7"/>
      <c r="CO1364" s="7"/>
      <c r="CP1364" s="7"/>
      <c r="CQ1364" s="7"/>
      <c r="CR1364" s="7"/>
      <c r="CS1364" s="7"/>
      <c r="CT1364" s="7"/>
      <c r="CU1364" s="7"/>
      <c r="CV1364" s="7"/>
      <c r="CW1364" s="7"/>
      <c r="CX1364" s="7"/>
      <c r="CY1364" s="7"/>
      <c r="CZ1364" s="7"/>
      <c r="DA1364" s="7"/>
      <c r="DB1364" s="7"/>
      <c r="DC1364" s="7"/>
      <c r="DD1364" s="7"/>
      <c r="DE1364" s="7"/>
      <c r="DF1364" s="7"/>
      <c r="DG1364" s="7"/>
      <c r="DH1364" s="7"/>
      <c r="DI1364" s="7"/>
      <c r="DJ1364" s="7"/>
      <c r="DK1364" s="7"/>
      <c r="DL1364" s="7"/>
      <c r="DM1364" s="7"/>
      <c r="DN1364" s="7"/>
      <c r="DO1364" s="7"/>
      <c r="DP1364" s="7"/>
      <c r="DQ1364" s="7"/>
      <c r="DR1364" s="7"/>
      <c r="DS1364" s="7"/>
      <c r="DT1364" s="7"/>
      <c r="DU1364" s="7"/>
      <c r="DV1364" s="8"/>
      <c r="DW1364" s="8"/>
      <c r="DX1364" s="8"/>
      <c r="DY1364" s="8"/>
      <c r="DZ1364" s="8"/>
      <c r="EA1364" s="8"/>
      <c r="EB1364" s="8"/>
      <c r="EC1364" s="8"/>
      <c r="ED1364" s="7"/>
      <c r="EE1364" s="7"/>
      <c r="EF1364" s="7"/>
      <c r="EG1364" s="7"/>
      <c r="EH1364" s="7"/>
      <c r="EI1364" s="7"/>
      <c r="EJ1364" s="7"/>
      <c r="EK1364" s="7"/>
      <c r="EL1364" s="7"/>
      <c r="EM1364" s="7"/>
      <c r="EN1364" s="7"/>
      <c r="EO1364" s="7"/>
      <c r="EP1364" s="7"/>
      <c r="EQ1364" s="7"/>
      <c r="ER1364" s="7"/>
      <c r="ES1364" s="7"/>
      <c r="ET1364" s="7"/>
      <c r="EU1364" s="7"/>
      <c r="EV1364" s="7"/>
      <c r="EW1364" s="7"/>
      <c r="EX1364" s="7"/>
      <c r="EY1364" s="7"/>
      <c r="EZ1364" s="7"/>
      <c r="FA1364" s="7"/>
      <c r="FB1364" s="7"/>
      <c r="FC1364" s="7"/>
      <c r="FD1364" s="7"/>
      <c r="FE1364" s="7"/>
      <c r="FF1364" s="7"/>
      <c r="FG1364" s="7"/>
      <c r="FH1364" s="7"/>
      <c r="FI1364" s="7"/>
      <c r="FJ1364" s="7"/>
      <c r="FK1364" s="7"/>
      <c r="FL1364" s="7"/>
      <c r="FM1364" s="7"/>
      <c r="FN1364" s="7"/>
      <c r="FO1364" s="7"/>
      <c r="FP1364" s="7"/>
      <c r="FQ1364" s="7"/>
      <c r="FR1364" s="7"/>
    </row>
    <row r="1365" ht="15.75" customHeight="1">
      <c r="A1365" s="60"/>
      <c r="B1365" s="60"/>
      <c r="C1365" s="60"/>
      <c r="D1365" s="60"/>
      <c r="E1365" s="60"/>
      <c r="F1365" s="60"/>
      <c r="G1365" s="60"/>
      <c r="H1365" s="60"/>
      <c r="I1365" s="60"/>
      <c r="J1365" s="60"/>
      <c r="K1365" s="60"/>
      <c r="L1365" s="60"/>
      <c r="M1365" s="60"/>
      <c r="N1365" s="60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8"/>
      <c r="BW1365" s="8"/>
      <c r="BX1365" s="8"/>
      <c r="BY1365" s="8"/>
      <c r="BZ1365" s="8"/>
      <c r="CA1365" s="8"/>
      <c r="CB1365" s="8"/>
      <c r="CC1365" s="8"/>
      <c r="CD1365" s="8"/>
      <c r="CE1365" s="8"/>
      <c r="CF1365" s="7"/>
      <c r="CG1365" s="7"/>
      <c r="CH1365" s="7"/>
      <c r="CI1365" s="7"/>
      <c r="CJ1365" s="7"/>
      <c r="CK1365" s="7"/>
      <c r="CL1365" s="7"/>
      <c r="CM1365" s="7"/>
      <c r="CN1365" s="7"/>
      <c r="CO1365" s="7"/>
      <c r="CP1365" s="7"/>
      <c r="CQ1365" s="7"/>
      <c r="CR1365" s="7"/>
      <c r="CS1365" s="7"/>
      <c r="CT1365" s="7"/>
      <c r="CU1365" s="7"/>
      <c r="CV1365" s="7"/>
      <c r="CW1365" s="7"/>
      <c r="CX1365" s="7"/>
      <c r="CY1365" s="7"/>
      <c r="CZ1365" s="7"/>
      <c r="DA1365" s="7"/>
      <c r="DB1365" s="7"/>
      <c r="DC1365" s="7"/>
      <c r="DD1365" s="7"/>
      <c r="DE1365" s="7"/>
      <c r="DF1365" s="7"/>
      <c r="DG1365" s="7"/>
      <c r="DH1365" s="7"/>
      <c r="DI1365" s="7"/>
      <c r="DJ1365" s="7"/>
      <c r="DK1365" s="7"/>
      <c r="DL1365" s="7"/>
      <c r="DM1365" s="7"/>
      <c r="DN1365" s="7"/>
      <c r="DO1365" s="7"/>
      <c r="DP1365" s="7"/>
      <c r="DQ1365" s="7"/>
      <c r="DR1365" s="7"/>
      <c r="DS1365" s="7"/>
      <c r="DT1365" s="7"/>
      <c r="DU1365" s="7"/>
      <c r="DV1365" s="8"/>
      <c r="DW1365" s="8"/>
      <c r="DX1365" s="8"/>
      <c r="DY1365" s="8"/>
      <c r="DZ1365" s="8"/>
      <c r="EA1365" s="8"/>
      <c r="EB1365" s="8"/>
      <c r="EC1365" s="8"/>
      <c r="ED1365" s="7"/>
      <c r="EE1365" s="7"/>
      <c r="EF1365" s="7"/>
      <c r="EG1365" s="7"/>
      <c r="EH1365" s="7"/>
      <c r="EI1365" s="7"/>
      <c r="EJ1365" s="7"/>
      <c r="EK1365" s="7"/>
      <c r="EL1365" s="7"/>
      <c r="EM1365" s="7"/>
      <c r="EN1365" s="7"/>
      <c r="EO1365" s="7"/>
      <c r="EP1365" s="7"/>
      <c r="EQ1365" s="7"/>
      <c r="ER1365" s="7"/>
      <c r="ES1365" s="7"/>
      <c r="ET1365" s="7"/>
      <c r="EU1365" s="7"/>
      <c r="EV1365" s="7"/>
      <c r="EW1365" s="7"/>
      <c r="EX1365" s="7"/>
      <c r="EY1365" s="7"/>
      <c r="EZ1365" s="7"/>
      <c r="FA1365" s="7"/>
      <c r="FB1365" s="7"/>
      <c r="FC1365" s="7"/>
      <c r="FD1365" s="7"/>
      <c r="FE1365" s="7"/>
      <c r="FF1365" s="7"/>
      <c r="FG1365" s="7"/>
      <c r="FH1365" s="7"/>
      <c r="FI1365" s="7"/>
      <c r="FJ1365" s="7"/>
      <c r="FK1365" s="7"/>
      <c r="FL1365" s="7"/>
      <c r="FM1365" s="7"/>
      <c r="FN1365" s="7"/>
      <c r="FO1365" s="7"/>
      <c r="FP1365" s="7"/>
      <c r="FQ1365" s="7"/>
      <c r="FR1365" s="7"/>
    </row>
    <row r="1366" ht="15.75" customHeight="1">
      <c r="A1366" s="60"/>
      <c r="B1366" s="60"/>
      <c r="C1366" s="60"/>
      <c r="D1366" s="60"/>
      <c r="E1366" s="60"/>
      <c r="F1366" s="60"/>
      <c r="G1366" s="60"/>
      <c r="H1366" s="60"/>
      <c r="I1366" s="60"/>
      <c r="J1366" s="60"/>
      <c r="K1366" s="60"/>
      <c r="L1366" s="60"/>
      <c r="M1366" s="60"/>
      <c r="N1366" s="60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/>
      <c r="BQ1366" s="7"/>
      <c r="BR1366" s="7"/>
      <c r="BS1366" s="7"/>
      <c r="BT1366" s="7"/>
      <c r="BU1366" s="7"/>
      <c r="BV1366" s="8"/>
      <c r="BW1366" s="8"/>
      <c r="BX1366" s="8"/>
      <c r="BY1366" s="8"/>
      <c r="BZ1366" s="8"/>
      <c r="CA1366" s="8"/>
      <c r="CB1366" s="8"/>
      <c r="CC1366" s="8"/>
      <c r="CD1366" s="8"/>
      <c r="CE1366" s="8"/>
      <c r="CF1366" s="7"/>
      <c r="CG1366" s="7"/>
      <c r="CH1366" s="7"/>
      <c r="CI1366" s="7"/>
      <c r="CJ1366" s="7"/>
      <c r="CK1366" s="7"/>
      <c r="CL1366" s="7"/>
      <c r="CM1366" s="7"/>
      <c r="CN1366" s="7"/>
      <c r="CO1366" s="7"/>
      <c r="CP1366" s="7"/>
      <c r="CQ1366" s="7"/>
      <c r="CR1366" s="7"/>
      <c r="CS1366" s="7"/>
      <c r="CT1366" s="7"/>
      <c r="CU1366" s="7"/>
      <c r="CV1366" s="7"/>
      <c r="CW1366" s="7"/>
      <c r="CX1366" s="7"/>
      <c r="CY1366" s="7"/>
      <c r="CZ1366" s="7"/>
      <c r="DA1366" s="7"/>
      <c r="DB1366" s="7"/>
      <c r="DC1366" s="7"/>
      <c r="DD1366" s="7"/>
      <c r="DE1366" s="7"/>
      <c r="DF1366" s="7"/>
      <c r="DG1366" s="7"/>
      <c r="DH1366" s="7"/>
      <c r="DI1366" s="7"/>
      <c r="DJ1366" s="7"/>
      <c r="DK1366" s="7"/>
      <c r="DL1366" s="7"/>
      <c r="DM1366" s="7"/>
      <c r="DN1366" s="7"/>
      <c r="DO1366" s="7"/>
      <c r="DP1366" s="7"/>
      <c r="DQ1366" s="7"/>
      <c r="DR1366" s="7"/>
      <c r="DS1366" s="7"/>
      <c r="DT1366" s="7"/>
      <c r="DU1366" s="7"/>
      <c r="DV1366" s="8"/>
      <c r="DW1366" s="8"/>
      <c r="DX1366" s="8"/>
      <c r="DY1366" s="8"/>
      <c r="DZ1366" s="8"/>
      <c r="EA1366" s="8"/>
      <c r="EB1366" s="8"/>
      <c r="EC1366" s="8"/>
      <c r="ED1366" s="7"/>
      <c r="EE1366" s="7"/>
      <c r="EF1366" s="7"/>
      <c r="EG1366" s="7"/>
      <c r="EH1366" s="7"/>
      <c r="EI1366" s="7"/>
      <c r="EJ1366" s="7"/>
      <c r="EK1366" s="7"/>
      <c r="EL1366" s="7"/>
      <c r="EM1366" s="7"/>
      <c r="EN1366" s="7"/>
      <c r="EO1366" s="7"/>
      <c r="EP1366" s="7"/>
      <c r="EQ1366" s="7"/>
      <c r="ER1366" s="7"/>
      <c r="ES1366" s="7"/>
      <c r="ET1366" s="7"/>
      <c r="EU1366" s="7"/>
      <c r="EV1366" s="7"/>
      <c r="EW1366" s="7"/>
      <c r="EX1366" s="7"/>
      <c r="EY1366" s="7"/>
      <c r="EZ1366" s="7"/>
      <c r="FA1366" s="7"/>
      <c r="FB1366" s="7"/>
      <c r="FC1366" s="7"/>
      <c r="FD1366" s="7"/>
      <c r="FE1366" s="7"/>
      <c r="FF1366" s="7"/>
      <c r="FG1366" s="7"/>
      <c r="FH1366" s="7"/>
      <c r="FI1366" s="7"/>
      <c r="FJ1366" s="7"/>
      <c r="FK1366" s="7"/>
      <c r="FL1366" s="7"/>
      <c r="FM1366" s="7"/>
      <c r="FN1366" s="7"/>
      <c r="FO1366" s="7"/>
      <c r="FP1366" s="7"/>
      <c r="FQ1366" s="7"/>
      <c r="FR1366" s="7"/>
    </row>
    <row r="1367" ht="15.75" customHeight="1">
      <c r="A1367" s="60"/>
      <c r="B1367" s="60"/>
      <c r="C1367" s="60"/>
      <c r="D1367" s="60"/>
      <c r="E1367" s="60"/>
      <c r="F1367" s="60"/>
      <c r="G1367" s="60"/>
      <c r="H1367" s="60"/>
      <c r="I1367" s="60"/>
      <c r="J1367" s="60"/>
      <c r="K1367" s="60"/>
      <c r="L1367" s="60"/>
      <c r="M1367" s="60"/>
      <c r="N1367" s="60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8"/>
      <c r="BW1367" s="8"/>
      <c r="BX1367" s="8"/>
      <c r="BY1367" s="8"/>
      <c r="BZ1367" s="8"/>
      <c r="CA1367" s="8"/>
      <c r="CB1367" s="8"/>
      <c r="CC1367" s="8"/>
      <c r="CD1367" s="8"/>
      <c r="CE1367" s="8"/>
      <c r="CF1367" s="7"/>
      <c r="CG1367" s="7"/>
      <c r="CH1367" s="7"/>
      <c r="CI1367" s="7"/>
      <c r="CJ1367" s="7"/>
      <c r="CK1367" s="7"/>
      <c r="CL1367" s="7"/>
      <c r="CM1367" s="7"/>
      <c r="CN1367" s="7"/>
      <c r="CO1367" s="7"/>
      <c r="CP1367" s="7"/>
      <c r="CQ1367" s="7"/>
      <c r="CR1367" s="7"/>
      <c r="CS1367" s="7"/>
      <c r="CT1367" s="7"/>
      <c r="CU1367" s="7"/>
      <c r="CV1367" s="7"/>
      <c r="CW1367" s="7"/>
      <c r="CX1367" s="7"/>
      <c r="CY1367" s="7"/>
      <c r="CZ1367" s="7"/>
      <c r="DA1367" s="7"/>
      <c r="DB1367" s="7"/>
      <c r="DC1367" s="7"/>
      <c r="DD1367" s="7"/>
      <c r="DE1367" s="7"/>
      <c r="DF1367" s="7"/>
      <c r="DG1367" s="7"/>
      <c r="DH1367" s="7"/>
      <c r="DI1367" s="7"/>
      <c r="DJ1367" s="7"/>
      <c r="DK1367" s="7"/>
      <c r="DL1367" s="7"/>
      <c r="DM1367" s="7"/>
      <c r="DN1367" s="7"/>
      <c r="DO1367" s="7"/>
      <c r="DP1367" s="7"/>
      <c r="DQ1367" s="7"/>
      <c r="DR1367" s="7"/>
      <c r="DS1367" s="7"/>
      <c r="DT1367" s="7"/>
      <c r="DU1367" s="7"/>
      <c r="DV1367" s="8"/>
      <c r="DW1367" s="8"/>
      <c r="DX1367" s="8"/>
      <c r="DY1367" s="8"/>
      <c r="DZ1367" s="8"/>
      <c r="EA1367" s="8"/>
      <c r="EB1367" s="8"/>
      <c r="EC1367" s="8"/>
      <c r="ED1367" s="7"/>
      <c r="EE1367" s="7"/>
      <c r="EF1367" s="7"/>
      <c r="EG1367" s="7"/>
      <c r="EH1367" s="7"/>
      <c r="EI1367" s="7"/>
      <c r="EJ1367" s="7"/>
      <c r="EK1367" s="7"/>
      <c r="EL1367" s="7"/>
      <c r="EM1367" s="7"/>
      <c r="EN1367" s="7"/>
      <c r="EO1367" s="7"/>
      <c r="EP1367" s="7"/>
      <c r="EQ1367" s="7"/>
      <c r="ER1367" s="7"/>
      <c r="ES1367" s="7"/>
      <c r="ET1367" s="7"/>
      <c r="EU1367" s="7"/>
      <c r="EV1367" s="7"/>
      <c r="EW1367" s="7"/>
      <c r="EX1367" s="7"/>
      <c r="EY1367" s="7"/>
      <c r="EZ1367" s="7"/>
      <c r="FA1367" s="7"/>
      <c r="FB1367" s="7"/>
      <c r="FC1367" s="7"/>
      <c r="FD1367" s="7"/>
      <c r="FE1367" s="7"/>
      <c r="FF1367" s="7"/>
      <c r="FG1367" s="7"/>
      <c r="FH1367" s="7"/>
      <c r="FI1367" s="7"/>
      <c r="FJ1367" s="7"/>
      <c r="FK1367" s="7"/>
      <c r="FL1367" s="7"/>
      <c r="FM1367" s="7"/>
      <c r="FN1367" s="7"/>
      <c r="FO1367" s="7"/>
      <c r="FP1367" s="7"/>
      <c r="FQ1367" s="7"/>
      <c r="FR1367" s="7"/>
    </row>
    <row r="1368" ht="15.75" customHeight="1">
      <c r="A1368" s="60"/>
      <c r="B1368" s="60"/>
      <c r="C1368" s="60"/>
      <c r="D1368" s="60"/>
      <c r="E1368" s="60"/>
      <c r="F1368" s="60"/>
      <c r="G1368" s="60"/>
      <c r="H1368" s="60"/>
      <c r="I1368" s="60"/>
      <c r="J1368" s="60"/>
      <c r="K1368" s="60"/>
      <c r="L1368" s="60"/>
      <c r="M1368" s="60"/>
      <c r="N1368" s="60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  <c r="BN1368" s="7"/>
      <c r="BO1368" s="7"/>
      <c r="BP1368" s="7"/>
      <c r="BQ1368" s="7"/>
      <c r="BR1368" s="7"/>
      <c r="BS1368" s="7"/>
      <c r="BT1368" s="7"/>
      <c r="BU1368" s="7"/>
      <c r="BV1368" s="8"/>
      <c r="BW1368" s="8"/>
      <c r="BX1368" s="8"/>
      <c r="BY1368" s="8"/>
      <c r="BZ1368" s="8"/>
      <c r="CA1368" s="8"/>
      <c r="CB1368" s="8"/>
      <c r="CC1368" s="8"/>
      <c r="CD1368" s="8"/>
      <c r="CE1368" s="8"/>
      <c r="CF1368" s="7"/>
      <c r="CG1368" s="7"/>
      <c r="CH1368" s="7"/>
      <c r="CI1368" s="7"/>
      <c r="CJ1368" s="7"/>
      <c r="CK1368" s="7"/>
      <c r="CL1368" s="7"/>
      <c r="CM1368" s="7"/>
      <c r="CN1368" s="7"/>
      <c r="CO1368" s="7"/>
      <c r="CP1368" s="7"/>
      <c r="CQ1368" s="7"/>
      <c r="CR1368" s="7"/>
      <c r="CS1368" s="7"/>
      <c r="CT1368" s="7"/>
      <c r="CU1368" s="7"/>
      <c r="CV1368" s="7"/>
      <c r="CW1368" s="7"/>
      <c r="CX1368" s="7"/>
      <c r="CY1368" s="7"/>
      <c r="CZ1368" s="7"/>
      <c r="DA1368" s="7"/>
      <c r="DB1368" s="7"/>
      <c r="DC1368" s="7"/>
      <c r="DD1368" s="7"/>
      <c r="DE1368" s="7"/>
      <c r="DF1368" s="7"/>
      <c r="DG1368" s="7"/>
      <c r="DH1368" s="7"/>
      <c r="DI1368" s="7"/>
      <c r="DJ1368" s="7"/>
      <c r="DK1368" s="7"/>
      <c r="DL1368" s="7"/>
      <c r="DM1368" s="7"/>
      <c r="DN1368" s="7"/>
      <c r="DO1368" s="7"/>
      <c r="DP1368" s="7"/>
      <c r="DQ1368" s="7"/>
      <c r="DR1368" s="7"/>
      <c r="DS1368" s="7"/>
      <c r="DT1368" s="7"/>
      <c r="DU1368" s="7"/>
      <c r="DV1368" s="8"/>
      <c r="DW1368" s="8"/>
      <c r="DX1368" s="8"/>
      <c r="DY1368" s="8"/>
      <c r="DZ1368" s="8"/>
      <c r="EA1368" s="8"/>
      <c r="EB1368" s="8"/>
      <c r="EC1368" s="8"/>
      <c r="ED1368" s="7"/>
      <c r="EE1368" s="7"/>
      <c r="EF1368" s="7"/>
      <c r="EG1368" s="7"/>
      <c r="EH1368" s="7"/>
      <c r="EI1368" s="7"/>
      <c r="EJ1368" s="7"/>
      <c r="EK1368" s="7"/>
      <c r="EL1368" s="7"/>
      <c r="EM1368" s="7"/>
      <c r="EN1368" s="7"/>
      <c r="EO1368" s="7"/>
      <c r="EP1368" s="7"/>
      <c r="EQ1368" s="7"/>
      <c r="ER1368" s="7"/>
      <c r="ES1368" s="7"/>
      <c r="ET1368" s="7"/>
      <c r="EU1368" s="7"/>
      <c r="EV1368" s="7"/>
      <c r="EW1368" s="7"/>
      <c r="EX1368" s="7"/>
      <c r="EY1368" s="7"/>
      <c r="EZ1368" s="7"/>
      <c r="FA1368" s="7"/>
      <c r="FB1368" s="7"/>
      <c r="FC1368" s="7"/>
      <c r="FD1368" s="7"/>
      <c r="FE1368" s="7"/>
      <c r="FF1368" s="7"/>
      <c r="FG1368" s="7"/>
      <c r="FH1368" s="7"/>
      <c r="FI1368" s="7"/>
      <c r="FJ1368" s="7"/>
      <c r="FK1368" s="7"/>
      <c r="FL1368" s="7"/>
      <c r="FM1368" s="7"/>
      <c r="FN1368" s="7"/>
      <c r="FO1368" s="7"/>
      <c r="FP1368" s="7"/>
      <c r="FQ1368" s="7"/>
      <c r="FR1368" s="7"/>
    </row>
    <row r="1369" ht="15.75" customHeight="1">
      <c r="A1369" s="60"/>
      <c r="B1369" s="60"/>
      <c r="C1369" s="60"/>
      <c r="D1369" s="60"/>
      <c r="E1369" s="60"/>
      <c r="F1369" s="60"/>
      <c r="G1369" s="60"/>
      <c r="H1369" s="60"/>
      <c r="I1369" s="60"/>
      <c r="J1369" s="60"/>
      <c r="K1369" s="60"/>
      <c r="L1369" s="60"/>
      <c r="M1369" s="60"/>
      <c r="N1369" s="60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7"/>
      <c r="BU1369" s="7"/>
      <c r="BV1369" s="8"/>
      <c r="BW1369" s="8"/>
      <c r="BX1369" s="8"/>
      <c r="BY1369" s="8"/>
      <c r="BZ1369" s="8"/>
      <c r="CA1369" s="8"/>
      <c r="CB1369" s="8"/>
      <c r="CC1369" s="8"/>
      <c r="CD1369" s="8"/>
      <c r="CE1369" s="8"/>
      <c r="CF1369" s="7"/>
      <c r="CG1369" s="7"/>
      <c r="CH1369" s="7"/>
      <c r="CI1369" s="7"/>
      <c r="CJ1369" s="7"/>
      <c r="CK1369" s="7"/>
      <c r="CL1369" s="7"/>
      <c r="CM1369" s="7"/>
      <c r="CN1369" s="7"/>
      <c r="CO1369" s="7"/>
      <c r="CP1369" s="7"/>
      <c r="CQ1369" s="7"/>
      <c r="CR1369" s="7"/>
      <c r="CS1369" s="7"/>
      <c r="CT1369" s="7"/>
      <c r="CU1369" s="7"/>
      <c r="CV1369" s="7"/>
      <c r="CW1369" s="7"/>
      <c r="CX1369" s="7"/>
      <c r="CY1369" s="7"/>
      <c r="CZ1369" s="7"/>
      <c r="DA1369" s="7"/>
      <c r="DB1369" s="7"/>
      <c r="DC1369" s="7"/>
      <c r="DD1369" s="7"/>
      <c r="DE1369" s="7"/>
      <c r="DF1369" s="7"/>
      <c r="DG1369" s="7"/>
      <c r="DH1369" s="7"/>
      <c r="DI1369" s="7"/>
      <c r="DJ1369" s="7"/>
      <c r="DK1369" s="7"/>
      <c r="DL1369" s="7"/>
      <c r="DM1369" s="7"/>
      <c r="DN1369" s="7"/>
      <c r="DO1369" s="7"/>
      <c r="DP1369" s="7"/>
      <c r="DQ1369" s="7"/>
      <c r="DR1369" s="7"/>
      <c r="DS1369" s="7"/>
      <c r="DT1369" s="7"/>
      <c r="DU1369" s="7"/>
      <c r="DV1369" s="8"/>
      <c r="DW1369" s="8"/>
      <c r="DX1369" s="8"/>
      <c r="DY1369" s="8"/>
      <c r="DZ1369" s="8"/>
      <c r="EA1369" s="8"/>
      <c r="EB1369" s="8"/>
      <c r="EC1369" s="8"/>
      <c r="ED1369" s="7"/>
      <c r="EE1369" s="7"/>
      <c r="EF1369" s="7"/>
      <c r="EG1369" s="7"/>
      <c r="EH1369" s="7"/>
      <c r="EI1369" s="7"/>
      <c r="EJ1369" s="7"/>
      <c r="EK1369" s="7"/>
      <c r="EL1369" s="7"/>
      <c r="EM1369" s="7"/>
      <c r="EN1369" s="7"/>
      <c r="EO1369" s="7"/>
      <c r="EP1369" s="7"/>
      <c r="EQ1369" s="7"/>
      <c r="ER1369" s="7"/>
      <c r="ES1369" s="7"/>
      <c r="ET1369" s="7"/>
      <c r="EU1369" s="7"/>
      <c r="EV1369" s="7"/>
      <c r="EW1369" s="7"/>
      <c r="EX1369" s="7"/>
      <c r="EY1369" s="7"/>
      <c r="EZ1369" s="7"/>
      <c r="FA1369" s="7"/>
      <c r="FB1369" s="7"/>
      <c r="FC1369" s="7"/>
      <c r="FD1369" s="7"/>
      <c r="FE1369" s="7"/>
      <c r="FF1369" s="7"/>
      <c r="FG1369" s="7"/>
      <c r="FH1369" s="7"/>
      <c r="FI1369" s="7"/>
      <c r="FJ1369" s="7"/>
      <c r="FK1369" s="7"/>
      <c r="FL1369" s="7"/>
      <c r="FM1369" s="7"/>
      <c r="FN1369" s="7"/>
      <c r="FO1369" s="7"/>
      <c r="FP1369" s="7"/>
      <c r="FQ1369" s="7"/>
      <c r="FR1369" s="7"/>
    </row>
    <row r="1370" ht="15.75" customHeight="1">
      <c r="A1370" s="60"/>
      <c r="B1370" s="60"/>
      <c r="C1370" s="60"/>
      <c r="D1370" s="60"/>
      <c r="E1370" s="60"/>
      <c r="F1370" s="60"/>
      <c r="G1370" s="60"/>
      <c r="H1370" s="60"/>
      <c r="I1370" s="60"/>
      <c r="J1370" s="60"/>
      <c r="K1370" s="60"/>
      <c r="L1370" s="60"/>
      <c r="M1370" s="60"/>
      <c r="N1370" s="60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  <c r="BN1370" s="7"/>
      <c r="BO1370" s="7"/>
      <c r="BP1370" s="7"/>
      <c r="BQ1370" s="7"/>
      <c r="BR1370" s="7"/>
      <c r="BS1370" s="7"/>
      <c r="BT1370" s="7"/>
      <c r="BU1370" s="7"/>
      <c r="BV1370" s="8"/>
      <c r="BW1370" s="8"/>
      <c r="BX1370" s="8"/>
      <c r="BY1370" s="8"/>
      <c r="BZ1370" s="8"/>
      <c r="CA1370" s="8"/>
      <c r="CB1370" s="8"/>
      <c r="CC1370" s="8"/>
      <c r="CD1370" s="8"/>
      <c r="CE1370" s="8"/>
      <c r="CF1370" s="7"/>
      <c r="CG1370" s="7"/>
      <c r="CH1370" s="7"/>
      <c r="CI1370" s="7"/>
      <c r="CJ1370" s="7"/>
      <c r="CK1370" s="7"/>
      <c r="CL1370" s="7"/>
      <c r="CM1370" s="7"/>
      <c r="CN1370" s="7"/>
      <c r="CO1370" s="7"/>
      <c r="CP1370" s="7"/>
      <c r="CQ1370" s="7"/>
      <c r="CR1370" s="7"/>
      <c r="CS1370" s="7"/>
      <c r="CT1370" s="7"/>
      <c r="CU1370" s="7"/>
      <c r="CV1370" s="7"/>
      <c r="CW1370" s="7"/>
      <c r="CX1370" s="7"/>
      <c r="CY1370" s="7"/>
      <c r="CZ1370" s="7"/>
      <c r="DA1370" s="7"/>
      <c r="DB1370" s="7"/>
      <c r="DC1370" s="7"/>
      <c r="DD1370" s="7"/>
      <c r="DE1370" s="7"/>
      <c r="DF1370" s="7"/>
      <c r="DG1370" s="7"/>
      <c r="DH1370" s="7"/>
      <c r="DI1370" s="7"/>
      <c r="DJ1370" s="7"/>
      <c r="DK1370" s="7"/>
      <c r="DL1370" s="7"/>
      <c r="DM1370" s="7"/>
      <c r="DN1370" s="7"/>
      <c r="DO1370" s="7"/>
      <c r="DP1370" s="7"/>
      <c r="DQ1370" s="7"/>
      <c r="DR1370" s="7"/>
      <c r="DS1370" s="7"/>
      <c r="DT1370" s="7"/>
      <c r="DU1370" s="7"/>
      <c r="DV1370" s="8"/>
      <c r="DW1370" s="8"/>
      <c r="DX1370" s="8"/>
      <c r="DY1370" s="8"/>
      <c r="DZ1370" s="8"/>
      <c r="EA1370" s="8"/>
      <c r="EB1370" s="8"/>
      <c r="EC1370" s="8"/>
      <c r="ED1370" s="7"/>
      <c r="EE1370" s="7"/>
      <c r="EF1370" s="7"/>
      <c r="EG1370" s="7"/>
      <c r="EH1370" s="7"/>
      <c r="EI1370" s="7"/>
      <c r="EJ1370" s="7"/>
      <c r="EK1370" s="7"/>
      <c r="EL1370" s="7"/>
      <c r="EM1370" s="7"/>
      <c r="EN1370" s="7"/>
      <c r="EO1370" s="7"/>
      <c r="EP1370" s="7"/>
      <c r="EQ1370" s="7"/>
      <c r="ER1370" s="7"/>
      <c r="ES1370" s="7"/>
      <c r="ET1370" s="7"/>
      <c r="EU1370" s="7"/>
      <c r="EV1370" s="7"/>
      <c r="EW1370" s="7"/>
      <c r="EX1370" s="7"/>
      <c r="EY1370" s="7"/>
      <c r="EZ1370" s="7"/>
      <c r="FA1370" s="7"/>
      <c r="FB1370" s="7"/>
      <c r="FC1370" s="7"/>
      <c r="FD1370" s="7"/>
      <c r="FE1370" s="7"/>
      <c r="FF1370" s="7"/>
      <c r="FG1370" s="7"/>
      <c r="FH1370" s="7"/>
      <c r="FI1370" s="7"/>
      <c r="FJ1370" s="7"/>
      <c r="FK1370" s="7"/>
      <c r="FL1370" s="7"/>
      <c r="FM1370" s="7"/>
      <c r="FN1370" s="7"/>
      <c r="FO1370" s="7"/>
      <c r="FP1370" s="7"/>
      <c r="FQ1370" s="7"/>
      <c r="FR1370" s="7"/>
    </row>
    <row r="1371" ht="15.75" customHeight="1">
      <c r="A1371" s="60"/>
      <c r="B1371" s="60"/>
      <c r="C1371" s="60"/>
      <c r="D1371" s="60"/>
      <c r="E1371" s="60"/>
      <c r="F1371" s="60"/>
      <c r="G1371" s="60"/>
      <c r="H1371" s="60"/>
      <c r="I1371" s="60"/>
      <c r="J1371" s="60"/>
      <c r="K1371" s="60"/>
      <c r="L1371" s="60"/>
      <c r="M1371" s="60"/>
      <c r="N1371" s="60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/>
      <c r="BQ1371" s="7"/>
      <c r="BR1371" s="7"/>
      <c r="BS1371" s="7"/>
      <c r="BT1371" s="7"/>
      <c r="BU1371" s="7"/>
      <c r="BV1371" s="8"/>
      <c r="BW1371" s="8"/>
      <c r="BX1371" s="8"/>
      <c r="BY1371" s="8"/>
      <c r="BZ1371" s="8"/>
      <c r="CA1371" s="8"/>
      <c r="CB1371" s="8"/>
      <c r="CC1371" s="8"/>
      <c r="CD1371" s="8"/>
      <c r="CE1371" s="8"/>
      <c r="CF1371" s="7"/>
      <c r="CG1371" s="7"/>
      <c r="CH1371" s="7"/>
      <c r="CI1371" s="7"/>
      <c r="CJ1371" s="7"/>
      <c r="CK1371" s="7"/>
      <c r="CL1371" s="7"/>
      <c r="CM1371" s="7"/>
      <c r="CN1371" s="7"/>
      <c r="CO1371" s="7"/>
      <c r="CP1371" s="7"/>
      <c r="CQ1371" s="7"/>
      <c r="CR1371" s="7"/>
      <c r="CS1371" s="7"/>
      <c r="CT1371" s="7"/>
      <c r="CU1371" s="7"/>
      <c r="CV1371" s="7"/>
      <c r="CW1371" s="7"/>
      <c r="CX1371" s="7"/>
      <c r="CY1371" s="7"/>
      <c r="CZ1371" s="7"/>
      <c r="DA1371" s="7"/>
      <c r="DB1371" s="7"/>
      <c r="DC1371" s="7"/>
      <c r="DD1371" s="7"/>
      <c r="DE1371" s="7"/>
      <c r="DF1371" s="7"/>
      <c r="DG1371" s="7"/>
      <c r="DH1371" s="7"/>
      <c r="DI1371" s="7"/>
      <c r="DJ1371" s="7"/>
      <c r="DK1371" s="7"/>
      <c r="DL1371" s="7"/>
      <c r="DM1371" s="7"/>
      <c r="DN1371" s="7"/>
      <c r="DO1371" s="7"/>
      <c r="DP1371" s="7"/>
      <c r="DQ1371" s="7"/>
      <c r="DR1371" s="7"/>
      <c r="DS1371" s="7"/>
      <c r="DT1371" s="7"/>
      <c r="DU1371" s="7"/>
      <c r="DV1371" s="8"/>
      <c r="DW1371" s="8"/>
      <c r="DX1371" s="8"/>
      <c r="DY1371" s="8"/>
      <c r="DZ1371" s="8"/>
      <c r="EA1371" s="8"/>
      <c r="EB1371" s="8"/>
      <c r="EC1371" s="8"/>
      <c r="ED1371" s="7"/>
      <c r="EE1371" s="7"/>
      <c r="EF1371" s="7"/>
      <c r="EG1371" s="7"/>
      <c r="EH1371" s="7"/>
      <c r="EI1371" s="7"/>
      <c r="EJ1371" s="7"/>
      <c r="EK1371" s="7"/>
      <c r="EL1371" s="7"/>
      <c r="EM1371" s="7"/>
      <c r="EN1371" s="7"/>
      <c r="EO1371" s="7"/>
      <c r="EP1371" s="7"/>
      <c r="EQ1371" s="7"/>
      <c r="ER1371" s="7"/>
      <c r="ES1371" s="7"/>
      <c r="ET1371" s="7"/>
      <c r="EU1371" s="7"/>
      <c r="EV1371" s="7"/>
      <c r="EW1371" s="7"/>
      <c r="EX1371" s="7"/>
      <c r="EY1371" s="7"/>
      <c r="EZ1371" s="7"/>
      <c r="FA1371" s="7"/>
      <c r="FB1371" s="7"/>
      <c r="FC1371" s="7"/>
      <c r="FD1371" s="7"/>
      <c r="FE1371" s="7"/>
      <c r="FF1371" s="7"/>
      <c r="FG1371" s="7"/>
      <c r="FH1371" s="7"/>
      <c r="FI1371" s="7"/>
      <c r="FJ1371" s="7"/>
      <c r="FK1371" s="7"/>
      <c r="FL1371" s="7"/>
      <c r="FM1371" s="7"/>
      <c r="FN1371" s="7"/>
      <c r="FO1371" s="7"/>
      <c r="FP1371" s="7"/>
      <c r="FQ1371" s="7"/>
      <c r="FR1371" s="7"/>
    </row>
    <row r="1372" ht="15.75" customHeight="1">
      <c r="A1372" s="60"/>
      <c r="B1372" s="60"/>
      <c r="C1372" s="60"/>
      <c r="D1372" s="60"/>
      <c r="E1372" s="60"/>
      <c r="F1372" s="60"/>
      <c r="G1372" s="60"/>
      <c r="H1372" s="60"/>
      <c r="I1372" s="60"/>
      <c r="J1372" s="60"/>
      <c r="K1372" s="60"/>
      <c r="L1372" s="60"/>
      <c r="M1372" s="60"/>
      <c r="N1372" s="60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/>
      <c r="BQ1372" s="7"/>
      <c r="BR1372" s="7"/>
      <c r="BS1372" s="7"/>
      <c r="BT1372" s="7"/>
      <c r="BU1372" s="7"/>
      <c r="BV1372" s="8"/>
      <c r="BW1372" s="8"/>
      <c r="BX1372" s="8"/>
      <c r="BY1372" s="8"/>
      <c r="BZ1372" s="8"/>
      <c r="CA1372" s="8"/>
      <c r="CB1372" s="8"/>
      <c r="CC1372" s="8"/>
      <c r="CD1372" s="8"/>
      <c r="CE1372" s="8"/>
      <c r="CF1372" s="7"/>
      <c r="CG1372" s="7"/>
      <c r="CH1372" s="7"/>
      <c r="CI1372" s="7"/>
      <c r="CJ1372" s="7"/>
      <c r="CK1372" s="7"/>
      <c r="CL1372" s="7"/>
      <c r="CM1372" s="7"/>
      <c r="CN1372" s="7"/>
      <c r="CO1372" s="7"/>
      <c r="CP1372" s="7"/>
      <c r="CQ1372" s="7"/>
      <c r="CR1372" s="7"/>
      <c r="CS1372" s="7"/>
      <c r="CT1372" s="7"/>
      <c r="CU1372" s="7"/>
      <c r="CV1372" s="7"/>
      <c r="CW1372" s="7"/>
      <c r="CX1372" s="7"/>
      <c r="CY1372" s="7"/>
      <c r="CZ1372" s="7"/>
      <c r="DA1372" s="7"/>
      <c r="DB1372" s="7"/>
      <c r="DC1372" s="7"/>
      <c r="DD1372" s="7"/>
      <c r="DE1372" s="7"/>
      <c r="DF1372" s="7"/>
      <c r="DG1372" s="7"/>
      <c r="DH1372" s="7"/>
      <c r="DI1372" s="7"/>
      <c r="DJ1372" s="7"/>
      <c r="DK1372" s="7"/>
      <c r="DL1372" s="7"/>
      <c r="DM1372" s="7"/>
      <c r="DN1372" s="7"/>
      <c r="DO1372" s="7"/>
      <c r="DP1372" s="7"/>
      <c r="DQ1372" s="7"/>
      <c r="DR1372" s="7"/>
      <c r="DS1372" s="7"/>
      <c r="DT1372" s="7"/>
      <c r="DU1372" s="7"/>
      <c r="DV1372" s="8"/>
      <c r="DW1372" s="8"/>
      <c r="DX1372" s="8"/>
      <c r="DY1372" s="8"/>
      <c r="DZ1372" s="8"/>
      <c r="EA1372" s="8"/>
      <c r="EB1372" s="8"/>
      <c r="EC1372" s="8"/>
      <c r="ED1372" s="7"/>
      <c r="EE1372" s="7"/>
      <c r="EF1372" s="7"/>
      <c r="EG1372" s="7"/>
      <c r="EH1372" s="7"/>
      <c r="EI1372" s="7"/>
      <c r="EJ1372" s="7"/>
      <c r="EK1372" s="7"/>
      <c r="EL1372" s="7"/>
      <c r="EM1372" s="7"/>
      <c r="EN1372" s="7"/>
      <c r="EO1372" s="7"/>
      <c r="EP1372" s="7"/>
      <c r="EQ1372" s="7"/>
      <c r="ER1372" s="7"/>
      <c r="ES1372" s="7"/>
      <c r="ET1372" s="7"/>
      <c r="EU1372" s="7"/>
      <c r="EV1372" s="7"/>
      <c r="EW1372" s="7"/>
      <c r="EX1372" s="7"/>
      <c r="EY1372" s="7"/>
      <c r="EZ1372" s="7"/>
      <c r="FA1372" s="7"/>
      <c r="FB1372" s="7"/>
      <c r="FC1372" s="7"/>
      <c r="FD1372" s="7"/>
      <c r="FE1372" s="7"/>
      <c r="FF1372" s="7"/>
      <c r="FG1372" s="7"/>
      <c r="FH1372" s="7"/>
      <c r="FI1372" s="7"/>
      <c r="FJ1372" s="7"/>
      <c r="FK1372" s="7"/>
      <c r="FL1372" s="7"/>
      <c r="FM1372" s="7"/>
      <c r="FN1372" s="7"/>
      <c r="FO1372" s="7"/>
      <c r="FP1372" s="7"/>
      <c r="FQ1372" s="7"/>
      <c r="FR1372" s="7"/>
    </row>
    <row r="1373" ht="15.75" customHeight="1">
      <c r="A1373" s="60"/>
      <c r="B1373" s="60"/>
      <c r="C1373" s="60"/>
      <c r="D1373" s="60"/>
      <c r="E1373" s="60"/>
      <c r="F1373" s="60"/>
      <c r="G1373" s="60"/>
      <c r="H1373" s="60"/>
      <c r="I1373" s="60"/>
      <c r="J1373" s="60"/>
      <c r="K1373" s="60"/>
      <c r="L1373" s="60"/>
      <c r="M1373" s="60"/>
      <c r="N1373" s="60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7"/>
      <c r="BS1373" s="7"/>
      <c r="BT1373" s="7"/>
      <c r="BU1373" s="7"/>
      <c r="BV1373" s="8"/>
      <c r="BW1373" s="8"/>
      <c r="BX1373" s="8"/>
      <c r="BY1373" s="8"/>
      <c r="BZ1373" s="8"/>
      <c r="CA1373" s="8"/>
      <c r="CB1373" s="8"/>
      <c r="CC1373" s="8"/>
      <c r="CD1373" s="8"/>
      <c r="CE1373" s="8"/>
      <c r="CF1373" s="7"/>
      <c r="CG1373" s="7"/>
      <c r="CH1373" s="7"/>
      <c r="CI1373" s="7"/>
      <c r="CJ1373" s="7"/>
      <c r="CK1373" s="7"/>
      <c r="CL1373" s="7"/>
      <c r="CM1373" s="7"/>
      <c r="CN1373" s="7"/>
      <c r="CO1373" s="7"/>
      <c r="CP1373" s="7"/>
      <c r="CQ1373" s="7"/>
      <c r="CR1373" s="7"/>
      <c r="CS1373" s="7"/>
      <c r="CT1373" s="7"/>
      <c r="CU1373" s="7"/>
      <c r="CV1373" s="7"/>
      <c r="CW1373" s="7"/>
      <c r="CX1373" s="7"/>
      <c r="CY1373" s="7"/>
      <c r="CZ1373" s="7"/>
      <c r="DA1373" s="7"/>
      <c r="DB1373" s="7"/>
      <c r="DC1373" s="7"/>
      <c r="DD1373" s="7"/>
      <c r="DE1373" s="7"/>
      <c r="DF1373" s="7"/>
      <c r="DG1373" s="7"/>
      <c r="DH1373" s="7"/>
      <c r="DI1373" s="7"/>
      <c r="DJ1373" s="7"/>
      <c r="DK1373" s="7"/>
      <c r="DL1373" s="7"/>
      <c r="DM1373" s="7"/>
      <c r="DN1373" s="7"/>
      <c r="DO1373" s="7"/>
      <c r="DP1373" s="7"/>
      <c r="DQ1373" s="7"/>
      <c r="DR1373" s="7"/>
      <c r="DS1373" s="7"/>
      <c r="DT1373" s="7"/>
      <c r="DU1373" s="7"/>
      <c r="DV1373" s="8"/>
      <c r="DW1373" s="8"/>
      <c r="DX1373" s="8"/>
      <c r="DY1373" s="8"/>
      <c r="DZ1373" s="8"/>
      <c r="EA1373" s="8"/>
      <c r="EB1373" s="8"/>
      <c r="EC1373" s="8"/>
      <c r="ED1373" s="7"/>
      <c r="EE1373" s="7"/>
      <c r="EF1373" s="7"/>
      <c r="EG1373" s="7"/>
      <c r="EH1373" s="7"/>
      <c r="EI1373" s="7"/>
      <c r="EJ1373" s="7"/>
      <c r="EK1373" s="7"/>
      <c r="EL1373" s="7"/>
      <c r="EM1373" s="7"/>
      <c r="EN1373" s="7"/>
      <c r="EO1373" s="7"/>
      <c r="EP1373" s="7"/>
      <c r="EQ1373" s="7"/>
      <c r="ER1373" s="7"/>
      <c r="ES1373" s="7"/>
      <c r="ET1373" s="7"/>
      <c r="EU1373" s="7"/>
      <c r="EV1373" s="7"/>
      <c r="EW1373" s="7"/>
      <c r="EX1373" s="7"/>
      <c r="EY1373" s="7"/>
      <c r="EZ1373" s="7"/>
      <c r="FA1373" s="7"/>
      <c r="FB1373" s="7"/>
      <c r="FC1373" s="7"/>
      <c r="FD1373" s="7"/>
      <c r="FE1373" s="7"/>
      <c r="FF1373" s="7"/>
      <c r="FG1373" s="7"/>
      <c r="FH1373" s="7"/>
      <c r="FI1373" s="7"/>
      <c r="FJ1373" s="7"/>
      <c r="FK1373" s="7"/>
      <c r="FL1373" s="7"/>
      <c r="FM1373" s="7"/>
      <c r="FN1373" s="7"/>
      <c r="FO1373" s="7"/>
      <c r="FP1373" s="7"/>
      <c r="FQ1373" s="7"/>
      <c r="FR1373" s="7"/>
    </row>
    <row r="1374" ht="15.75" customHeight="1">
      <c r="A1374" s="60"/>
      <c r="B1374" s="60"/>
      <c r="C1374" s="60"/>
      <c r="D1374" s="60"/>
      <c r="E1374" s="60"/>
      <c r="F1374" s="60"/>
      <c r="G1374" s="60"/>
      <c r="H1374" s="60"/>
      <c r="I1374" s="60"/>
      <c r="J1374" s="60"/>
      <c r="K1374" s="60"/>
      <c r="L1374" s="60"/>
      <c r="M1374" s="60"/>
      <c r="N1374" s="60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  <c r="BN1374" s="7"/>
      <c r="BO1374" s="7"/>
      <c r="BP1374" s="7"/>
      <c r="BQ1374" s="7"/>
      <c r="BR1374" s="7"/>
      <c r="BS1374" s="7"/>
      <c r="BT1374" s="7"/>
      <c r="BU1374" s="7"/>
      <c r="BV1374" s="8"/>
      <c r="BW1374" s="8"/>
      <c r="BX1374" s="8"/>
      <c r="BY1374" s="8"/>
      <c r="BZ1374" s="8"/>
      <c r="CA1374" s="8"/>
      <c r="CB1374" s="8"/>
      <c r="CC1374" s="8"/>
      <c r="CD1374" s="8"/>
      <c r="CE1374" s="8"/>
      <c r="CF1374" s="7"/>
      <c r="CG1374" s="7"/>
      <c r="CH1374" s="7"/>
      <c r="CI1374" s="7"/>
      <c r="CJ1374" s="7"/>
      <c r="CK1374" s="7"/>
      <c r="CL1374" s="7"/>
      <c r="CM1374" s="7"/>
      <c r="CN1374" s="7"/>
      <c r="CO1374" s="7"/>
      <c r="CP1374" s="7"/>
      <c r="CQ1374" s="7"/>
      <c r="CR1374" s="7"/>
      <c r="CS1374" s="7"/>
      <c r="CT1374" s="7"/>
      <c r="CU1374" s="7"/>
      <c r="CV1374" s="7"/>
      <c r="CW1374" s="7"/>
      <c r="CX1374" s="7"/>
      <c r="CY1374" s="7"/>
      <c r="CZ1374" s="7"/>
      <c r="DA1374" s="7"/>
      <c r="DB1374" s="7"/>
      <c r="DC1374" s="7"/>
      <c r="DD1374" s="7"/>
      <c r="DE1374" s="7"/>
      <c r="DF1374" s="7"/>
      <c r="DG1374" s="7"/>
      <c r="DH1374" s="7"/>
      <c r="DI1374" s="7"/>
      <c r="DJ1374" s="7"/>
      <c r="DK1374" s="7"/>
      <c r="DL1374" s="7"/>
      <c r="DM1374" s="7"/>
      <c r="DN1374" s="7"/>
      <c r="DO1374" s="7"/>
      <c r="DP1374" s="7"/>
      <c r="DQ1374" s="7"/>
      <c r="DR1374" s="7"/>
      <c r="DS1374" s="7"/>
      <c r="DT1374" s="7"/>
      <c r="DU1374" s="7"/>
      <c r="DV1374" s="8"/>
      <c r="DW1374" s="8"/>
      <c r="DX1374" s="8"/>
      <c r="DY1374" s="8"/>
      <c r="DZ1374" s="8"/>
      <c r="EA1374" s="8"/>
      <c r="EB1374" s="8"/>
      <c r="EC1374" s="8"/>
      <c r="ED1374" s="7"/>
      <c r="EE1374" s="7"/>
      <c r="EF1374" s="7"/>
      <c r="EG1374" s="7"/>
      <c r="EH1374" s="7"/>
      <c r="EI1374" s="7"/>
      <c r="EJ1374" s="7"/>
      <c r="EK1374" s="7"/>
      <c r="EL1374" s="7"/>
      <c r="EM1374" s="7"/>
      <c r="EN1374" s="7"/>
      <c r="EO1374" s="7"/>
      <c r="EP1374" s="7"/>
      <c r="EQ1374" s="7"/>
      <c r="ER1374" s="7"/>
      <c r="ES1374" s="7"/>
      <c r="ET1374" s="7"/>
      <c r="EU1374" s="7"/>
      <c r="EV1374" s="7"/>
      <c r="EW1374" s="7"/>
      <c r="EX1374" s="7"/>
      <c r="EY1374" s="7"/>
      <c r="EZ1374" s="7"/>
      <c r="FA1374" s="7"/>
      <c r="FB1374" s="7"/>
      <c r="FC1374" s="7"/>
      <c r="FD1374" s="7"/>
      <c r="FE1374" s="7"/>
      <c r="FF1374" s="7"/>
      <c r="FG1374" s="7"/>
      <c r="FH1374" s="7"/>
      <c r="FI1374" s="7"/>
      <c r="FJ1374" s="7"/>
      <c r="FK1374" s="7"/>
      <c r="FL1374" s="7"/>
      <c r="FM1374" s="7"/>
      <c r="FN1374" s="7"/>
      <c r="FO1374" s="7"/>
      <c r="FP1374" s="7"/>
      <c r="FQ1374" s="7"/>
      <c r="FR1374" s="7"/>
    </row>
    <row r="1375" ht="15.75" customHeight="1">
      <c r="A1375" s="60"/>
      <c r="B1375" s="60"/>
      <c r="C1375" s="60"/>
      <c r="D1375" s="60"/>
      <c r="E1375" s="60"/>
      <c r="F1375" s="60"/>
      <c r="G1375" s="60"/>
      <c r="H1375" s="60"/>
      <c r="I1375" s="60"/>
      <c r="J1375" s="60"/>
      <c r="K1375" s="60"/>
      <c r="L1375" s="60"/>
      <c r="M1375" s="60"/>
      <c r="N1375" s="60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8"/>
      <c r="BW1375" s="8"/>
      <c r="BX1375" s="8"/>
      <c r="BY1375" s="8"/>
      <c r="BZ1375" s="8"/>
      <c r="CA1375" s="8"/>
      <c r="CB1375" s="8"/>
      <c r="CC1375" s="8"/>
      <c r="CD1375" s="8"/>
      <c r="CE1375" s="8"/>
      <c r="CF1375" s="7"/>
      <c r="CG1375" s="7"/>
      <c r="CH1375" s="7"/>
      <c r="CI1375" s="7"/>
      <c r="CJ1375" s="7"/>
      <c r="CK1375" s="7"/>
      <c r="CL1375" s="7"/>
      <c r="CM1375" s="7"/>
      <c r="CN1375" s="7"/>
      <c r="CO1375" s="7"/>
      <c r="CP1375" s="7"/>
      <c r="CQ1375" s="7"/>
      <c r="CR1375" s="7"/>
      <c r="CS1375" s="7"/>
      <c r="CT1375" s="7"/>
      <c r="CU1375" s="7"/>
      <c r="CV1375" s="7"/>
      <c r="CW1375" s="7"/>
      <c r="CX1375" s="7"/>
      <c r="CY1375" s="7"/>
      <c r="CZ1375" s="7"/>
      <c r="DA1375" s="7"/>
      <c r="DB1375" s="7"/>
      <c r="DC1375" s="7"/>
      <c r="DD1375" s="7"/>
      <c r="DE1375" s="7"/>
      <c r="DF1375" s="7"/>
      <c r="DG1375" s="7"/>
      <c r="DH1375" s="7"/>
      <c r="DI1375" s="7"/>
      <c r="DJ1375" s="7"/>
      <c r="DK1375" s="7"/>
      <c r="DL1375" s="7"/>
      <c r="DM1375" s="7"/>
      <c r="DN1375" s="7"/>
      <c r="DO1375" s="7"/>
      <c r="DP1375" s="7"/>
      <c r="DQ1375" s="7"/>
      <c r="DR1375" s="7"/>
      <c r="DS1375" s="7"/>
      <c r="DT1375" s="7"/>
      <c r="DU1375" s="7"/>
      <c r="DV1375" s="8"/>
      <c r="DW1375" s="8"/>
      <c r="DX1375" s="8"/>
      <c r="DY1375" s="8"/>
      <c r="DZ1375" s="8"/>
      <c r="EA1375" s="8"/>
      <c r="EB1375" s="8"/>
      <c r="EC1375" s="8"/>
      <c r="ED1375" s="7"/>
      <c r="EE1375" s="7"/>
      <c r="EF1375" s="7"/>
      <c r="EG1375" s="7"/>
      <c r="EH1375" s="7"/>
      <c r="EI1375" s="7"/>
      <c r="EJ1375" s="7"/>
      <c r="EK1375" s="7"/>
      <c r="EL1375" s="7"/>
      <c r="EM1375" s="7"/>
      <c r="EN1375" s="7"/>
      <c r="EO1375" s="7"/>
      <c r="EP1375" s="7"/>
      <c r="EQ1375" s="7"/>
      <c r="ER1375" s="7"/>
      <c r="ES1375" s="7"/>
      <c r="ET1375" s="7"/>
      <c r="EU1375" s="7"/>
      <c r="EV1375" s="7"/>
      <c r="EW1375" s="7"/>
      <c r="EX1375" s="7"/>
      <c r="EY1375" s="7"/>
      <c r="EZ1375" s="7"/>
      <c r="FA1375" s="7"/>
      <c r="FB1375" s="7"/>
      <c r="FC1375" s="7"/>
      <c r="FD1375" s="7"/>
      <c r="FE1375" s="7"/>
      <c r="FF1375" s="7"/>
      <c r="FG1375" s="7"/>
      <c r="FH1375" s="7"/>
      <c r="FI1375" s="7"/>
      <c r="FJ1375" s="7"/>
      <c r="FK1375" s="7"/>
      <c r="FL1375" s="7"/>
      <c r="FM1375" s="7"/>
      <c r="FN1375" s="7"/>
      <c r="FO1375" s="7"/>
      <c r="FP1375" s="7"/>
      <c r="FQ1375" s="7"/>
      <c r="FR1375" s="7"/>
    </row>
    <row r="1376" ht="15.75" customHeight="1">
      <c r="A1376" s="60"/>
      <c r="B1376" s="60"/>
      <c r="C1376" s="60"/>
      <c r="D1376" s="60"/>
      <c r="E1376" s="60"/>
      <c r="F1376" s="60"/>
      <c r="G1376" s="60"/>
      <c r="H1376" s="60"/>
      <c r="I1376" s="60"/>
      <c r="J1376" s="60"/>
      <c r="K1376" s="60"/>
      <c r="L1376" s="60"/>
      <c r="M1376" s="60"/>
      <c r="N1376" s="60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/>
      <c r="BQ1376" s="7"/>
      <c r="BR1376" s="7"/>
      <c r="BS1376" s="7"/>
      <c r="BT1376" s="7"/>
      <c r="BU1376" s="7"/>
      <c r="BV1376" s="8"/>
      <c r="BW1376" s="8"/>
      <c r="BX1376" s="8"/>
      <c r="BY1376" s="8"/>
      <c r="BZ1376" s="8"/>
      <c r="CA1376" s="8"/>
      <c r="CB1376" s="8"/>
      <c r="CC1376" s="8"/>
      <c r="CD1376" s="8"/>
      <c r="CE1376" s="8"/>
      <c r="CF1376" s="7"/>
      <c r="CG1376" s="7"/>
      <c r="CH1376" s="7"/>
      <c r="CI1376" s="7"/>
      <c r="CJ1376" s="7"/>
      <c r="CK1376" s="7"/>
      <c r="CL1376" s="7"/>
      <c r="CM1376" s="7"/>
      <c r="CN1376" s="7"/>
      <c r="CO1376" s="7"/>
      <c r="CP1376" s="7"/>
      <c r="CQ1376" s="7"/>
      <c r="CR1376" s="7"/>
      <c r="CS1376" s="7"/>
      <c r="CT1376" s="7"/>
      <c r="CU1376" s="7"/>
      <c r="CV1376" s="7"/>
      <c r="CW1376" s="7"/>
      <c r="CX1376" s="7"/>
      <c r="CY1376" s="7"/>
      <c r="CZ1376" s="7"/>
      <c r="DA1376" s="7"/>
      <c r="DB1376" s="7"/>
      <c r="DC1376" s="7"/>
      <c r="DD1376" s="7"/>
      <c r="DE1376" s="7"/>
      <c r="DF1376" s="7"/>
      <c r="DG1376" s="7"/>
      <c r="DH1376" s="7"/>
      <c r="DI1376" s="7"/>
      <c r="DJ1376" s="7"/>
      <c r="DK1376" s="7"/>
      <c r="DL1376" s="7"/>
      <c r="DM1376" s="7"/>
      <c r="DN1376" s="7"/>
      <c r="DO1376" s="7"/>
      <c r="DP1376" s="7"/>
      <c r="DQ1376" s="7"/>
      <c r="DR1376" s="7"/>
      <c r="DS1376" s="7"/>
      <c r="DT1376" s="7"/>
      <c r="DU1376" s="7"/>
      <c r="DV1376" s="8"/>
      <c r="DW1376" s="8"/>
      <c r="DX1376" s="8"/>
      <c r="DY1376" s="8"/>
      <c r="DZ1376" s="8"/>
      <c r="EA1376" s="8"/>
      <c r="EB1376" s="8"/>
      <c r="EC1376" s="8"/>
      <c r="ED1376" s="7"/>
      <c r="EE1376" s="7"/>
      <c r="EF1376" s="7"/>
      <c r="EG1376" s="7"/>
      <c r="EH1376" s="7"/>
      <c r="EI1376" s="7"/>
      <c r="EJ1376" s="7"/>
      <c r="EK1376" s="7"/>
      <c r="EL1376" s="7"/>
      <c r="EM1376" s="7"/>
      <c r="EN1376" s="7"/>
      <c r="EO1376" s="7"/>
      <c r="EP1376" s="7"/>
      <c r="EQ1376" s="7"/>
      <c r="ER1376" s="7"/>
      <c r="ES1376" s="7"/>
      <c r="ET1376" s="7"/>
      <c r="EU1376" s="7"/>
      <c r="EV1376" s="7"/>
      <c r="EW1376" s="7"/>
      <c r="EX1376" s="7"/>
      <c r="EY1376" s="7"/>
      <c r="EZ1376" s="7"/>
      <c r="FA1376" s="7"/>
      <c r="FB1376" s="7"/>
      <c r="FC1376" s="7"/>
      <c r="FD1376" s="7"/>
      <c r="FE1376" s="7"/>
      <c r="FF1376" s="7"/>
      <c r="FG1376" s="7"/>
      <c r="FH1376" s="7"/>
      <c r="FI1376" s="7"/>
      <c r="FJ1376" s="7"/>
      <c r="FK1376" s="7"/>
      <c r="FL1376" s="7"/>
      <c r="FM1376" s="7"/>
      <c r="FN1376" s="7"/>
      <c r="FO1376" s="7"/>
      <c r="FP1376" s="7"/>
      <c r="FQ1376" s="7"/>
      <c r="FR1376" s="7"/>
    </row>
    <row r="1377" ht="15.75" customHeight="1">
      <c r="A1377" s="60"/>
      <c r="B1377" s="60"/>
      <c r="C1377" s="60"/>
      <c r="D1377" s="60"/>
      <c r="E1377" s="60"/>
      <c r="F1377" s="60"/>
      <c r="G1377" s="60"/>
      <c r="H1377" s="60"/>
      <c r="I1377" s="60"/>
      <c r="J1377" s="60"/>
      <c r="K1377" s="60"/>
      <c r="L1377" s="60"/>
      <c r="M1377" s="60"/>
      <c r="N1377" s="60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8"/>
      <c r="BW1377" s="8"/>
      <c r="BX1377" s="8"/>
      <c r="BY1377" s="8"/>
      <c r="BZ1377" s="8"/>
      <c r="CA1377" s="8"/>
      <c r="CB1377" s="8"/>
      <c r="CC1377" s="8"/>
      <c r="CD1377" s="8"/>
      <c r="CE1377" s="8"/>
      <c r="CF1377" s="7"/>
      <c r="CG1377" s="7"/>
      <c r="CH1377" s="7"/>
      <c r="CI1377" s="7"/>
      <c r="CJ1377" s="7"/>
      <c r="CK1377" s="7"/>
      <c r="CL1377" s="7"/>
      <c r="CM1377" s="7"/>
      <c r="CN1377" s="7"/>
      <c r="CO1377" s="7"/>
      <c r="CP1377" s="7"/>
      <c r="CQ1377" s="7"/>
      <c r="CR1377" s="7"/>
      <c r="CS1377" s="7"/>
      <c r="CT1377" s="7"/>
      <c r="CU1377" s="7"/>
      <c r="CV1377" s="7"/>
      <c r="CW1377" s="7"/>
      <c r="CX1377" s="7"/>
      <c r="CY1377" s="7"/>
      <c r="CZ1377" s="7"/>
      <c r="DA1377" s="7"/>
      <c r="DB1377" s="7"/>
      <c r="DC1377" s="7"/>
      <c r="DD1377" s="7"/>
      <c r="DE1377" s="7"/>
      <c r="DF1377" s="7"/>
      <c r="DG1377" s="7"/>
      <c r="DH1377" s="7"/>
      <c r="DI1377" s="7"/>
      <c r="DJ1377" s="7"/>
      <c r="DK1377" s="7"/>
      <c r="DL1377" s="7"/>
      <c r="DM1377" s="7"/>
      <c r="DN1377" s="7"/>
      <c r="DO1377" s="7"/>
      <c r="DP1377" s="7"/>
      <c r="DQ1377" s="7"/>
      <c r="DR1377" s="7"/>
      <c r="DS1377" s="7"/>
      <c r="DT1377" s="7"/>
      <c r="DU1377" s="7"/>
      <c r="DV1377" s="8"/>
      <c r="DW1377" s="8"/>
      <c r="DX1377" s="8"/>
      <c r="DY1377" s="8"/>
      <c r="DZ1377" s="8"/>
      <c r="EA1377" s="8"/>
      <c r="EB1377" s="8"/>
      <c r="EC1377" s="8"/>
      <c r="ED1377" s="7"/>
      <c r="EE1377" s="7"/>
      <c r="EF1377" s="7"/>
      <c r="EG1377" s="7"/>
      <c r="EH1377" s="7"/>
      <c r="EI1377" s="7"/>
      <c r="EJ1377" s="7"/>
      <c r="EK1377" s="7"/>
      <c r="EL1377" s="7"/>
      <c r="EM1377" s="7"/>
      <c r="EN1377" s="7"/>
      <c r="EO1377" s="7"/>
      <c r="EP1377" s="7"/>
      <c r="EQ1377" s="7"/>
      <c r="ER1377" s="7"/>
      <c r="ES1377" s="7"/>
      <c r="ET1377" s="7"/>
      <c r="EU1377" s="7"/>
      <c r="EV1377" s="7"/>
      <c r="EW1377" s="7"/>
      <c r="EX1377" s="7"/>
      <c r="EY1377" s="7"/>
      <c r="EZ1377" s="7"/>
      <c r="FA1377" s="7"/>
      <c r="FB1377" s="7"/>
      <c r="FC1377" s="7"/>
      <c r="FD1377" s="7"/>
      <c r="FE1377" s="7"/>
      <c r="FF1377" s="7"/>
      <c r="FG1377" s="7"/>
      <c r="FH1377" s="7"/>
      <c r="FI1377" s="7"/>
      <c r="FJ1377" s="7"/>
      <c r="FK1377" s="7"/>
      <c r="FL1377" s="7"/>
      <c r="FM1377" s="7"/>
      <c r="FN1377" s="7"/>
      <c r="FO1377" s="7"/>
      <c r="FP1377" s="7"/>
      <c r="FQ1377" s="7"/>
      <c r="FR1377" s="7"/>
    </row>
    <row r="1378" ht="15.75" customHeight="1">
      <c r="A1378" s="60"/>
      <c r="B1378" s="60"/>
      <c r="C1378" s="60"/>
      <c r="D1378" s="60"/>
      <c r="E1378" s="60"/>
      <c r="F1378" s="60"/>
      <c r="G1378" s="60"/>
      <c r="H1378" s="60"/>
      <c r="I1378" s="60"/>
      <c r="J1378" s="60"/>
      <c r="K1378" s="60"/>
      <c r="L1378" s="60"/>
      <c r="M1378" s="60"/>
      <c r="N1378" s="60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/>
      <c r="BQ1378" s="7"/>
      <c r="BR1378" s="7"/>
      <c r="BS1378" s="7"/>
      <c r="BT1378" s="7"/>
      <c r="BU1378" s="7"/>
      <c r="BV1378" s="8"/>
      <c r="BW1378" s="8"/>
      <c r="BX1378" s="8"/>
      <c r="BY1378" s="8"/>
      <c r="BZ1378" s="8"/>
      <c r="CA1378" s="8"/>
      <c r="CB1378" s="8"/>
      <c r="CC1378" s="8"/>
      <c r="CD1378" s="8"/>
      <c r="CE1378" s="8"/>
      <c r="CF1378" s="7"/>
      <c r="CG1378" s="7"/>
      <c r="CH1378" s="7"/>
      <c r="CI1378" s="7"/>
      <c r="CJ1378" s="7"/>
      <c r="CK1378" s="7"/>
      <c r="CL1378" s="7"/>
      <c r="CM1378" s="7"/>
      <c r="CN1378" s="7"/>
      <c r="CO1378" s="7"/>
      <c r="CP1378" s="7"/>
      <c r="CQ1378" s="7"/>
      <c r="CR1378" s="7"/>
      <c r="CS1378" s="7"/>
      <c r="CT1378" s="7"/>
      <c r="CU1378" s="7"/>
      <c r="CV1378" s="7"/>
      <c r="CW1378" s="7"/>
      <c r="CX1378" s="7"/>
      <c r="CY1378" s="7"/>
      <c r="CZ1378" s="7"/>
      <c r="DA1378" s="7"/>
      <c r="DB1378" s="7"/>
      <c r="DC1378" s="7"/>
      <c r="DD1378" s="7"/>
      <c r="DE1378" s="7"/>
      <c r="DF1378" s="7"/>
      <c r="DG1378" s="7"/>
      <c r="DH1378" s="7"/>
      <c r="DI1378" s="7"/>
      <c r="DJ1378" s="7"/>
      <c r="DK1378" s="7"/>
      <c r="DL1378" s="7"/>
      <c r="DM1378" s="7"/>
      <c r="DN1378" s="7"/>
      <c r="DO1378" s="7"/>
      <c r="DP1378" s="7"/>
      <c r="DQ1378" s="7"/>
      <c r="DR1378" s="7"/>
      <c r="DS1378" s="7"/>
      <c r="DT1378" s="7"/>
      <c r="DU1378" s="7"/>
      <c r="DV1378" s="8"/>
      <c r="DW1378" s="8"/>
      <c r="DX1378" s="8"/>
      <c r="DY1378" s="8"/>
      <c r="DZ1378" s="8"/>
      <c r="EA1378" s="8"/>
      <c r="EB1378" s="8"/>
      <c r="EC1378" s="8"/>
      <c r="ED1378" s="7"/>
      <c r="EE1378" s="7"/>
      <c r="EF1378" s="7"/>
      <c r="EG1378" s="7"/>
      <c r="EH1378" s="7"/>
      <c r="EI1378" s="7"/>
      <c r="EJ1378" s="7"/>
      <c r="EK1378" s="7"/>
      <c r="EL1378" s="7"/>
      <c r="EM1378" s="7"/>
      <c r="EN1378" s="7"/>
      <c r="EO1378" s="7"/>
      <c r="EP1378" s="7"/>
      <c r="EQ1378" s="7"/>
      <c r="ER1378" s="7"/>
      <c r="ES1378" s="7"/>
      <c r="ET1378" s="7"/>
      <c r="EU1378" s="7"/>
      <c r="EV1378" s="7"/>
      <c r="EW1378" s="7"/>
      <c r="EX1378" s="7"/>
      <c r="EY1378" s="7"/>
      <c r="EZ1378" s="7"/>
      <c r="FA1378" s="7"/>
      <c r="FB1378" s="7"/>
      <c r="FC1378" s="7"/>
      <c r="FD1378" s="7"/>
      <c r="FE1378" s="7"/>
      <c r="FF1378" s="7"/>
      <c r="FG1378" s="7"/>
      <c r="FH1378" s="7"/>
      <c r="FI1378" s="7"/>
      <c r="FJ1378" s="7"/>
      <c r="FK1378" s="7"/>
      <c r="FL1378" s="7"/>
      <c r="FM1378" s="7"/>
      <c r="FN1378" s="7"/>
      <c r="FO1378" s="7"/>
      <c r="FP1378" s="7"/>
      <c r="FQ1378" s="7"/>
      <c r="FR1378" s="7"/>
    </row>
    <row r="1379" ht="15.75" customHeight="1">
      <c r="A1379" s="60"/>
      <c r="B1379" s="60"/>
      <c r="C1379" s="60"/>
      <c r="D1379" s="60"/>
      <c r="E1379" s="60"/>
      <c r="F1379" s="60"/>
      <c r="G1379" s="60"/>
      <c r="H1379" s="60"/>
      <c r="I1379" s="60"/>
      <c r="J1379" s="60"/>
      <c r="K1379" s="60"/>
      <c r="L1379" s="60"/>
      <c r="M1379" s="60"/>
      <c r="N1379" s="60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8"/>
      <c r="BW1379" s="8"/>
      <c r="BX1379" s="8"/>
      <c r="BY1379" s="8"/>
      <c r="BZ1379" s="8"/>
      <c r="CA1379" s="8"/>
      <c r="CB1379" s="8"/>
      <c r="CC1379" s="8"/>
      <c r="CD1379" s="8"/>
      <c r="CE1379" s="8"/>
      <c r="CF1379" s="7"/>
      <c r="CG1379" s="7"/>
      <c r="CH1379" s="7"/>
      <c r="CI1379" s="7"/>
      <c r="CJ1379" s="7"/>
      <c r="CK1379" s="7"/>
      <c r="CL1379" s="7"/>
      <c r="CM1379" s="7"/>
      <c r="CN1379" s="7"/>
      <c r="CO1379" s="7"/>
      <c r="CP1379" s="7"/>
      <c r="CQ1379" s="7"/>
      <c r="CR1379" s="7"/>
      <c r="CS1379" s="7"/>
      <c r="CT1379" s="7"/>
      <c r="CU1379" s="7"/>
      <c r="CV1379" s="7"/>
      <c r="CW1379" s="7"/>
      <c r="CX1379" s="7"/>
      <c r="CY1379" s="7"/>
      <c r="CZ1379" s="7"/>
      <c r="DA1379" s="7"/>
      <c r="DB1379" s="7"/>
      <c r="DC1379" s="7"/>
      <c r="DD1379" s="7"/>
      <c r="DE1379" s="7"/>
      <c r="DF1379" s="7"/>
      <c r="DG1379" s="7"/>
      <c r="DH1379" s="7"/>
      <c r="DI1379" s="7"/>
      <c r="DJ1379" s="7"/>
      <c r="DK1379" s="7"/>
      <c r="DL1379" s="7"/>
      <c r="DM1379" s="7"/>
      <c r="DN1379" s="7"/>
      <c r="DO1379" s="7"/>
      <c r="DP1379" s="7"/>
      <c r="DQ1379" s="7"/>
      <c r="DR1379" s="7"/>
      <c r="DS1379" s="7"/>
      <c r="DT1379" s="7"/>
      <c r="DU1379" s="7"/>
      <c r="DV1379" s="8"/>
      <c r="DW1379" s="8"/>
      <c r="DX1379" s="8"/>
      <c r="DY1379" s="8"/>
      <c r="DZ1379" s="8"/>
      <c r="EA1379" s="8"/>
      <c r="EB1379" s="8"/>
      <c r="EC1379" s="8"/>
      <c r="ED1379" s="7"/>
      <c r="EE1379" s="7"/>
      <c r="EF1379" s="7"/>
      <c r="EG1379" s="7"/>
      <c r="EH1379" s="7"/>
      <c r="EI1379" s="7"/>
      <c r="EJ1379" s="7"/>
      <c r="EK1379" s="7"/>
      <c r="EL1379" s="7"/>
      <c r="EM1379" s="7"/>
      <c r="EN1379" s="7"/>
      <c r="EO1379" s="7"/>
      <c r="EP1379" s="7"/>
      <c r="EQ1379" s="7"/>
      <c r="ER1379" s="7"/>
      <c r="ES1379" s="7"/>
      <c r="ET1379" s="7"/>
      <c r="EU1379" s="7"/>
      <c r="EV1379" s="7"/>
      <c r="EW1379" s="7"/>
      <c r="EX1379" s="7"/>
      <c r="EY1379" s="7"/>
      <c r="EZ1379" s="7"/>
      <c r="FA1379" s="7"/>
      <c r="FB1379" s="7"/>
      <c r="FC1379" s="7"/>
      <c r="FD1379" s="7"/>
      <c r="FE1379" s="7"/>
      <c r="FF1379" s="7"/>
      <c r="FG1379" s="7"/>
      <c r="FH1379" s="7"/>
      <c r="FI1379" s="7"/>
      <c r="FJ1379" s="7"/>
      <c r="FK1379" s="7"/>
      <c r="FL1379" s="7"/>
      <c r="FM1379" s="7"/>
      <c r="FN1379" s="7"/>
      <c r="FO1379" s="7"/>
      <c r="FP1379" s="7"/>
      <c r="FQ1379" s="7"/>
      <c r="FR1379" s="7"/>
    </row>
    <row r="1380" ht="15.75" customHeight="1">
      <c r="A1380" s="60"/>
      <c r="B1380" s="60"/>
      <c r="C1380" s="60"/>
      <c r="D1380" s="60"/>
      <c r="E1380" s="60"/>
      <c r="F1380" s="60"/>
      <c r="G1380" s="60"/>
      <c r="H1380" s="60"/>
      <c r="I1380" s="60"/>
      <c r="J1380" s="60"/>
      <c r="K1380" s="60"/>
      <c r="L1380" s="60"/>
      <c r="M1380" s="60"/>
      <c r="N1380" s="60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/>
      <c r="BQ1380" s="7"/>
      <c r="BR1380" s="7"/>
      <c r="BS1380" s="7"/>
      <c r="BT1380" s="7"/>
      <c r="BU1380" s="7"/>
      <c r="BV1380" s="8"/>
      <c r="BW1380" s="8"/>
      <c r="BX1380" s="8"/>
      <c r="BY1380" s="8"/>
      <c r="BZ1380" s="8"/>
      <c r="CA1380" s="8"/>
      <c r="CB1380" s="8"/>
      <c r="CC1380" s="8"/>
      <c r="CD1380" s="8"/>
      <c r="CE1380" s="8"/>
      <c r="CF1380" s="7"/>
      <c r="CG1380" s="7"/>
      <c r="CH1380" s="7"/>
      <c r="CI1380" s="7"/>
      <c r="CJ1380" s="7"/>
      <c r="CK1380" s="7"/>
      <c r="CL1380" s="7"/>
      <c r="CM1380" s="7"/>
      <c r="CN1380" s="7"/>
      <c r="CO1380" s="7"/>
      <c r="CP1380" s="7"/>
      <c r="CQ1380" s="7"/>
      <c r="CR1380" s="7"/>
      <c r="CS1380" s="7"/>
      <c r="CT1380" s="7"/>
      <c r="CU1380" s="7"/>
      <c r="CV1380" s="7"/>
      <c r="CW1380" s="7"/>
      <c r="CX1380" s="7"/>
      <c r="CY1380" s="7"/>
      <c r="CZ1380" s="7"/>
      <c r="DA1380" s="7"/>
      <c r="DB1380" s="7"/>
      <c r="DC1380" s="7"/>
      <c r="DD1380" s="7"/>
      <c r="DE1380" s="7"/>
      <c r="DF1380" s="7"/>
      <c r="DG1380" s="7"/>
      <c r="DH1380" s="7"/>
      <c r="DI1380" s="7"/>
      <c r="DJ1380" s="7"/>
      <c r="DK1380" s="7"/>
      <c r="DL1380" s="7"/>
      <c r="DM1380" s="7"/>
      <c r="DN1380" s="7"/>
      <c r="DO1380" s="7"/>
      <c r="DP1380" s="7"/>
      <c r="DQ1380" s="7"/>
      <c r="DR1380" s="7"/>
      <c r="DS1380" s="7"/>
      <c r="DT1380" s="7"/>
      <c r="DU1380" s="7"/>
      <c r="DV1380" s="8"/>
      <c r="DW1380" s="8"/>
      <c r="DX1380" s="8"/>
      <c r="DY1380" s="8"/>
      <c r="DZ1380" s="8"/>
      <c r="EA1380" s="8"/>
      <c r="EB1380" s="8"/>
      <c r="EC1380" s="8"/>
      <c r="ED1380" s="7"/>
      <c r="EE1380" s="7"/>
      <c r="EF1380" s="7"/>
      <c r="EG1380" s="7"/>
      <c r="EH1380" s="7"/>
      <c r="EI1380" s="7"/>
      <c r="EJ1380" s="7"/>
      <c r="EK1380" s="7"/>
      <c r="EL1380" s="7"/>
      <c r="EM1380" s="7"/>
      <c r="EN1380" s="7"/>
      <c r="EO1380" s="7"/>
      <c r="EP1380" s="7"/>
      <c r="EQ1380" s="7"/>
      <c r="ER1380" s="7"/>
      <c r="ES1380" s="7"/>
      <c r="ET1380" s="7"/>
      <c r="EU1380" s="7"/>
      <c r="EV1380" s="7"/>
      <c r="EW1380" s="7"/>
      <c r="EX1380" s="7"/>
      <c r="EY1380" s="7"/>
      <c r="EZ1380" s="7"/>
      <c r="FA1380" s="7"/>
      <c r="FB1380" s="7"/>
      <c r="FC1380" s="7"/>
      <c r="FD1380" s="7"/>
      <c r="FE1380" s="7"/>
      <c r="FF1380" s="7"/>
      <c r="FG1380" s="7"/>
      <c r="FH1380" s="7"/>
      <c r="FI1380" s="7"/>
      <c r="FJ1380" s="7"/>
      <c r="FK1380" s="7"/>
      <c r="FL1380" s="7"/>
      <c r="FM1380" s="7"/>
      <c r="FN1380" s="7"/>
      <c r="FO1380" s="7"/>
      <c r="FP1380" s="7"/>
      <c r="FQ1380" s="7"/>
      <c r="FR1380" s="7"/>
    </row>
    <row r="1381" ht="15.75" customHeight="1">
      <c r="A1381" s="60"/>
      <c r="B1381" s="60"/>
      <c r="C1381" s="60"/>
      <c r="D1381" s="60"/>
      <c r="E1381" s="60"/>
      <c r="F1381" s="60"/>
      <c r="G1381" s="60"/>
      <c r="H1381" s="60"/>
      <c r="I1381" s="60"/>
      <c r="J1381" s="60"/>
      <c r="K1381" s="60"/>
      <c r="L1381" s="60"/>
      <c r="M1381" s="60"/>
      <c r="N1381" s="60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  <c r="BN1381" s="7"/>
      <c r="BO1381" s="7"/>
      <c r="BP1381" s="7"/>
      <c r="BQ1381" s="7"/>
      <c r="BR1381" s="7"/>
      <c r="BS1381" s="7"/>
      <c r="BT1381" s="7"/>
      <c r="BU1381" s="7"/>
      <c r="BV1381" s="8"/>
      <c r="BW1381" s="8"/>
      <c r="BX1381" s="8"/>
      <c r="BY1381" s="8"/>
      <c r="BZ1381" s="8"/>
      <c r="CA1381" s="8"/>
      <c r="CB1381" s="8"/>
      <c r="CC1381" s="8"/>
      <c r="CD1381" s="8"/>
      <c r="CE1381" s="8"/>
      <c r="CF1381" s="7"/>
      <c r="CG1381" s="7"/>
      <c r="CH1381" s="7"/>
      <c r="CI1381" s="7"/>
      <c r="CJ1381" s="7"/>
      <c r="CK1381" s="7"/>
      <c r="CL1381" s="7"/>
      <c r="CM1381" s="7"/>
      <c r="CN1381" s="7"/>
      <c r="CO1381" s="7"/>
      <c r="CP1381" s="7"/>
      <c r="CQ1381" s="7"/>
      <c r="CR1381" s="7"/>
      <c r="CS1381" s="7"/>
      <c r="CT1381" s="7"/>
      <c r="CU1381" s="7"/>
      <c r="CV1381" s="7"/>
      <c r="CW1381" s="7"/>
      <c r="CX1381" s="7"/>
      <c r="CY1381" s="7"/>
      <c r="CZ1381" s="7"/>
      <c r="DA1381" s="7"/>
      <c r="DB1381" s="7"/>
      <c r="DC1381" s="7"/>
      <c r="DD1381" s="7"/>
      <c r="DE1381" s="7"/>
      <c r="DF1381" s="7"/>
      <c r="DG1381" s="7"/>
      <c r="DH1381" s="7"/>
      <c r="DI1381" s="7"/>
      <c r="DJ1381" s="7"/>
      <c r="DK1381" s="7"/>
      <c r="DL1381" s="7"/>
      <c r="DM1381" s="7"/>
      <c r="DN1381" s="7"/>
      <c r="DO1381" s="7"/>
      <c r="DP1381" s="7"/>
      <c r="DQ1381" s="7"/>
      <c r="DR1381" s="7"/>
      <c r="DS1381" s="7"/>
      <c r="DT1381" s="7"/>
      <c r="DU1381" s="7"/>
      <c r="DV1381" s="8"/>
      <c r="DW1381" s="8"/>
      <c r="DX1381" s="8"/>
      <c r="DY1381" s="8"/>
      <c r="DZ1381" s="8"/>
      <c r="EA1381" s="8"/>
      <c r="EB1381" s="8"/>
      <c r="EC1381" s="8"/>
      <c r="ED1381" s="7"/>
      <c r="EE1381" s="7"/>
      <c r="EF1381" s="7"/>
      <c r="EG1381" s="7"/>
      <c r="EH1381" s="7"/>
      <c r="EI1381" s="7"/>
      <c r="EJ1381" s="7"/>
      <c r="EK1381" s="7"/>
      <c r="EL1381" s="7"/>
      <c r="EM1381" s="7"/>
      <c r="EN1381" s="7"/>
      <c r="EO1381" s="7"/>
      <c r="EP1381" s="7"/>
      <c r="EQ1381" s="7"/>
      <c r="ER1381" s="7"/>
      <c r="ES1381" s="7"/>
      <c r="ET1381" s="7"/>
      <c r="EU1381" s="7"/>
      <c r="EV1381" s="7"/>
      <c r="EW1381" s="7"/>
      <c r="EX1381" s="7"/>
      <c r="EY1381" s="7"/>
      <c r="EZ1381" s="7"/>
      <c r="FA1381" s="7"/>
      <c r="FB1381" s="7"/>
      <c r="FC1381" s="7"/>
      <c r="FD1381" s="7"/>
      <c r="FE1381" s="7"/>
      <c r="FF1381" s="7"/>
      <c r="FG1381" s="7"/>
      <c r="FH1381" s="7"/>
      <c r="FI1381" s="7"/>
      <c r="FJ1381" s="7"/>
      <c r="FK1381" s="7"/>
      <c r="FL1381" s="7"/>
      <c r="FM1381" s="7"/>
      <c r="FN1381" s="7"/>
      <c r="FO1381" s="7"/>
      <c r="FP1381" s="7"/>
      <c r="FQ1381" s="7"/>
      <c r="FR1381" s="7"/>
    </row>
    <row r="1382" ht="15.75" customHeight="1">
      <c r="A1382" s="60"/>
      <c r="B1382" s="60"/>
      <c r="C1382" s="60"/>
      <c r="D1382" s="60"/>
      <c r="E1382" s="60"/>
      <c r="F1382" s="60"/>
      <c r="G1382" s="60"/>
      <c r="H1382" s="60"/>
      <c r="I1382" s="60"/>
      <c r="J1382" s="60"/>
      <c r="K1382" s="60"/>
      <c r="L1382" s="60"/>
      <c r="M1382" s="60"/>
      <c r="N1382" s="60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  <c r="BM1382" s="7"/>
      <c r="BN1382" s="7"/>
      <c r="BO1382" s="7"/>
      <c r="BP1382" s="7"/>
      <c r="BQ1382" s="7"/>
      <c r="BR1382" s="7"/>
      <c r="BS1382" s="7"/>
      <c r="BT1382" s="7"/>
      <c r="BU1382" s="7"/>
      <c r="BV1382" s="8"/>
      <c r="BW1382" s="8"/>
      <c r="BX1382" s="8"/>
      <c r="BY1382" s="8"/>
      <c r="BZ1382" s="8"/>
      <c r="CA1382" s="8"/>
      <c r="CB1382" s="8"/>
      <c r="CC1382" s="8"/>
      <c r="CD1382" s="8"/>
      <c r="CE1382" s="8"/>
      <c r="CF1382" s="7"/>
      <c r="CG1382" s="7"/>
      <c r="CH1382" s="7"/>
      <c r="CI1382" s="7"/>
      <c r="CJ1382" s="7"/>
      <c r="CK1382" s="7"/>
      <c r="CL1382" s="7"/>
      <c r="CM1382" s="7"/>
      <c r="CN1382" s="7"/>
      <c r="CO1382" s="7"/>
      <c r="CP1382" s="7"/>
      <c r="CQ1382" s="7"/>
      <c r="CR1382" s="7"/>
      <c r="CS1382" s="7"/>
      <c r="CT1382" s="7"/>
      <c r="CU1382" s="7"/>
      <c r="CV1382" s="7"/>
      <c r="CW1382" s="7"/>
      <c r="CX1382" s="7"/>
      <c r="CY1382" s="7"/>
      <c r="CZ1382" s="7"/>
      <c r="DA1382" s="7"/>
      <c r="DB1382" s="7"/>
      <c r="DC1382" s="7"/>
      <c r="DD1382" s="7"/>
      <c r="DE1382" s="7"/>
      <c r="DF1382" s="7"/>
      <c r="DG1382" s="7"/>
      <c r="DH1382" s="7"/>
      <c r="DI1382" s="7"/>
      <c r="DJ1382" s="7"/>
      <c r="DK1382" s="7"/>
      <c r="DL1382" s="7"/>
      <c r="DM1382" s="7"/>
      <c r="DN1382" s="7"/>
      <c r="DO1382" s="7"/>
      <c r="DP1382" s="7"/>
      <c r="DQ1382" s="7"/>
      <c r="DR1382" s="7"/>
      <c r="DS1382" s="7"/>
      <c r="DT1382" s="7"/>
      <c r="DU1382" s="7"/>
      <c r="DV1382" s="8"/>
      <c r="DW1382" s="8"/>
      <c r="DX1382" s="8"/>
      <c r="DY1382" s="8"/>
      <c r="DZ1382" s="8"/>
      <c r="EA1382" s="8"/>
      <c r="EB1382" s="8"/>
      <c r="EC1382" s="8"/>
      <c r="ED1382" s="7"/>
      <c r="EE1382" s="7"/>
      <c r="EF1382" s="7"/>
      <c r="EG1382" s="7"/>
      <c r="EH1382" s="7"/>
      <c r="EI1382" s="7"/>
      <c r="EJ1382" s="7"/>
      <c r="EK1382" s="7"/>
      <c r="EL1382" s="7"/>
      <c r="EM1382" s="7"/>
      <c r="EN1382" s="7"/>
      <c r="EO1382" s="7"/>
      <c r="EP1382" s="7"/>
      <c r="EQ1382" s="7"/>
      <c r="ER1382" s="7"/>
      <c r="ES1382" s="7"/>
      <c r="ET1382" s="7"/>
      <c r="EU1382" s="7"/>
      <c r="EV1382" s="7"/>
      <c r="EW1382" s="7"/>
      <c r="EX1382" s="7"/>
      <c r="EY1382" s="7"/>
      <c r="EZ1382" s="7"/>
      <c r="FA1382" s="7"/>
      <c r="FB1382" s="7"/>
      <c r="FC1382" s="7"/>
      <c r="FD1382" s="7"/>
      <c r="FE1382" s="7"/>
      <c r="FF1382" s="7"/>
      <c r="FG1382" s="7"/>
      <c r="FH1382" s="7"/>
      <c r="FI1382" s="7"/>
      <c r="FJ1382" s="7"/>
      <c r="FK1382" s="7"/>
      <c r="FL1382" s="7"/>
      <c r="FM1382" s="7"/>
      <c r="FN1382" s="7"/>
      <c r="FO1382" s="7"/>
      <c r="FP1382" s="7"/>
      <c r="FQ1382" s="7"/>
      <c r="FR1382" s="7"/>
    </row>
    <row r="1383" ht="15.75" customHeight="1">
      <c r="A1383" s="60"/>
      <c r="B1383" s="60"/>
      <c r="C1383" s="60"/>
      <c r="D1383" s="60"/>
      <c r="E1383" s="60"/>
      <c r="F1383" s="60"/>
      <c r="G1383" s="60"/>
      <c r="H1383" s="60"/>
      <c r="I1383" s="60"/>
      <c r="J1383" s="60"/>
      <c r="K1383" s="60"/>
      <c r="L1383" s="60"/>
      <c r="M1383" s="60"/>
      <c r="N1383" s="60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/>
      <c r="BQ1383" s="7"/>
      <c r="BR1383" s="7"/>
      <c r="BS1383" s="7"/>
      <c r="BT1383" s="7"/>
      <c r="BU1383" s="7"/>
      <c r="BV1383" s="8"/>
      <c r="BW1383" s="8"/>
      <c r="BX1383" s="8"/>
      <c r="BY1383" s="8"/>
      <c r="BZ1383" s="8"/>
      <c r="CA1383" s="8"/>
      <c r="CB1383" s="8"/>
      <c r="CC1383" s="8"/>
      <c r="CD1383" s="8"/>
      <c r="CE1383" s="8"/>
      <c r="CF1383" s="7"/>
      <c r="CG1383" s="7"/>
      <c r="CH1383" s="7"/>
      <c r="CI1383" s="7"/>
      <c r="CJ1383" s="7"/>
      <c r="CK1383" s="7"/>
      <c r="CL1383" s="7"/>
      <c r="CM1383" s="7"/>
      <c r="CN1383" s="7"/>
      <c r="CO1383" s="7"/>
      <c r="CP1383" s="7"/>
      <c r="CQ1383" s="7"/>
      <c r="CR1383" s="7"/>
      <c r="CS1383" s="7"/>
      <c r="CT1383" s="7"/>
      <c r="CU1383" s="7"/>
      <c r="CV1383" s="7"/>
      <c r="CW1383" s="7"/>
      <c r="CX1383" s="7"/>
      <c r="CY1383" s="7"/>
      <c r="CZ1383" s="7"/>
      <c r="DA1383" s="7"/>
      <c r="DB1383" s="7"/>
      <c r="DC1383" s="7"/>
      <c r="DD1383" s="7"/>
      <c r="DE1383" s="7"/>
      <c r="DF1383" s="7"/>
      <c r="DG1383" s="7"/>
      <c r="DH1383" s="7"/>
      <c r="DI1383" s="7"/>
      <c r="DJ1383" s="7"/>
      <c r="DK1383" s="7"/>
      <c r="DL1383" s="7"/>
      <c r="DM1383" s="7"/>
      <c r="DN1383" s="7"/>
      <c r="DO1383" s="7"/>
      <c r="DP1383" s="7"/>
      <c r="DQ1383" s="7"/>
      <c r="DR1383" s="7"/>
      <c r="DS1383" s="7"/>
      <c r="DT1383" s="7"/>
      <c r="DU1383" s="7"/>
      <c r="DV1383" s="8"/>
      <c r="DW1383" s="8"/>
      <c r="DX1383" s="8"/>
      <c r="DY1383" s="8"/>
      <c r="DZ1383" s="8"/>
      <c r="EA1383" s="8"/>
      <c r="EB1383" s="8"/>
      <c r="EC1383" s="8"/>
      <c r="ED1383" s="7"/>
      <c r="EE1383" s="7"/>
      <c r="EF1383" s="7"/>
      <c r="EG1383" s="7"/>
      <c r="EH1383" s="7"/>
      <c r="EI1383" s="7"/>
      <c r="EJ1383" s="7"/>
      <c r="EK1383" s="7"/>
      <c r="EL1383" s="7"/>
      <c r="EM1383" s="7"/>
      <c r="EN1383" s="7"/>
      <c r="EO1383" s="7"/>
      <c r="EP1383" s="7"/>
      <c r="EQ1383" s="7"/>
      <c r="ER1383" s="7"/>
      <c r="ES1383" s="7"/>
      <c r="ET1383" s="7"/>
      <c r="EU1383" s="7"/>
      <c r="EV1383" s="7"/>
      <c r="EW1383" s="7"/>
      <c r="EX1383" s="7"/>
      <c r="EY1383" s="7"/>
      <c r="EZ1383" s="7"/>
      <c r="FA1383" s="7"/>
      <c r="FB1383" s="7"/>
      <c r="FC1383" s="7"/>
      <c r="FD1383" s="7"/>
      <c r="FE1383" s="7"/>
      <c r="FF1383" s="7"/>
      <c r="FG1383" s="7"/>
      <c r="FH1383" s="7"/>
      <c r="FI1383" s="7"/>
      <c r="FJ1383" s="7"/>
      <c r="FK1383" s="7"/>
      <c r="FL1383" s="7"/>
      <c r="FM1383" s="7"/>
      <c r="FN1383" s="7"/>
      <c r="FO1383" s="7"/>
      <c r="FP1383" s="7"/>
      <c r="FQ1383" s="7"/>
      <c r="FR1383" s="7"/>
    </row>
    <row r="1384" ht="15.75" customHeight="1">
      <c r="A1384" s="60"/>
      <c r="B1384" s="60"/>
      <c r="C1384" s="60"/>
      <c r="D1384" s="60"/>
      <c r="E1384" s="60"/>
      <c r="F1384" s="60"/>
      <c r="G1384" s="60"/>
      <c r="H1384" s="60"/>
      <c r="I1384" s="60"/>
      <c r="J1384" s="60"/>
      <c r="K1384" s="60"/>
      <c r="L1384" s="60"/>
      <c r="M1384" s="60"/>
      <c r="N1384" s="60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  <c r="BL1384" s="7"/>
      <c r="BM1384" s="7"/>
      <c r="BN1384" s="7"/>
      <c r="BO1384" s="7"/>
      <c r="BP1384" s="7"/>
      <c r="BQ1384" s="7"/>
      <c r="BR1384" s="7"/>
      <c r="BS1384" s="7"/>
      <c r="BT1384" s="7"/>
      <c r="BU1384" s="7"/>
      <c r="BV1384" s="8"/>
      <c r="BW1384" s="8"/>
      <c r="BX1384" s="8"/>
      <c r="BY1384" s="8"/>
      <c r="BZ1384" s="8"/>
      <c r="CA1384" s="8"/>
      <c r="CB1384" s="8"/>
      <c r="CC1384" s="8"/>
      <c r="CD1384" s="8"/>
      <c r="CE1384" s="8"/>
      <c r="CF1384" s="7"/>
      <c r="CG1384" s="7"/>
      <c r="CH1384" s="7"/>
      <c r="CI1384" s="7"/>
      <c r="CJ1384" s="7"/>
      <c r="CK1384" s="7"/>
      <c r="CL1384" s="7"/>
      <c r="CM1384" s="7"/>
      <c r="CN1384" s="7"/>
      <c r="CO1384" s="7"/>
      <c r="CP1384" s="7"/>
      <c r="CQ1384" s="7"/>
      <c r="CR1384" s="7"/>
      <c r="CS1384" s="7"/>
      <c r="CT1384" s="7"/>
      <c r="CU1384" s="7"/>
      <c r="CV1384" s="7"/>
      <c r="CW1384" s="7"/>
      <c r="CX1384" s="7"/>
      <c r="CY1384" s="7"/>
      <c r="CZ1384" s="7"/>
      <c r="DA1384" s="7"/>
      <c r="DB1384" s="7"/>
      <c r="DC1384" s="7"/>
      <c r="DD1384" s="7"/>
      <c r="DE1384" s="7"/>
      <c r="DF1384" s="7"/>
      <c r="DG1384" s="7"/>
      <c r="DH1384" s="7"/>
      <c r="DI1384" s="7"/>
      <c r="DJ1384" s="7"/>
      <c r="DK1384" s="7"/>
      <c r="DL1384" s="7"/>
      <c r="DM1384" s="7"/>
      <c r="DN1384" s="7"/>
      <c r="DO1384" s="7"/>
      <c r="DP1384" s="7"/>
      <c r="DQ1384" s="7"/>
      <c r="DR1384" s="7"/>
      <c r="DS1384" s="7"/>
      <c r="DT1384" s="7"/>
      <c r="DU1384" s="7"/>
      <c r="DV1384" s="8"/>
      <c r="DW1384" s="8"/>
      <c r="DX1384" s="8"/>
      <c r="DY1384" s="8"/>
      <c r="DZ1384" s="8"/>
      <c r="EA1384" s="8"/>
      <c r="EB1384" s="8"/>
      <c r="EC1384" s="8"/>
      <c r="ED1384" s="7"/>
      <c r="EE1384" s="7"/>
      <c r="EF1384" s="7"/>
      <c r="EG1384" s="7"/>
      <c r="EH1384" s="7"/>
      <c r="EI1384" s="7"/>
      <c r="EJ1384" s="7"/>
      <c r="EK1384" s="7"/>
      <c r="EL1384" s="7"/>
      <c r="EM1384" s="7"/>
      <c r="EN1384" s="7"/>
      <c r="EO1384" s="7"/>
      <c r="EP1384" s="7"/>
      <c r="EQ1384" s="7"/>
      <c r="ER1384" s="7"/>
      <c r="ES1384" s="7"/>
      <c r="ET1384" s="7"/>
      <c r="EU1384" s="7"/>
      <c r="EV1384" s="7"/>
      <c r="EW1384" s="7"/>
      <c r="EX1384" s="7"/>
      <c r="EY1384" s="7"/>
      <c r="EZ1384" s="7"/>
      <c r="FA1384" s="7"/>
      <c r="FB1384" s="7"/>
      <c r="FC1384" s="7"/>
      <c r="FD1384" s="7"/>
      <c r="FE1384" s="7"/>
      <c r="FF1384" s="7"/>
      <c r="FG1384" s="7"/>
      <c r="FH1384" s="7"/>
      <c r="FI1384" s="7"/>
      <c r="FJ1384" s="7"/>
      <c r="FK1384" s="7"/>
      <c r="FL1384" s="7"/>
      <c r="FM1384" s="7"/>
      <c r="FN1384" s="7"/>
      <c r="FO1384" s="7"/>
      <c r="FP1384" s="7"/>
      <c r="FQ1384" s="7"/>
      <c r="FR1384" s="7"/>
    </row>
    <row r="1385" ht="15.75" customHeight="1">
      <c r="A1385" s="60"/>
      <c r="B1385" s="60"/>
      <c r="C1385" s="60"/>
      <c r="D1385" s="60"/>
      <c r="E1385" s="60"/>
      <c r="F1385" s="60"/>
      <c r="G1385" s="60"/>
      <c r="H1385" s="60"/>
      <c r="I1385" s="60"/>
      <c r="J1385" s="60"/>
      <c r="K1385" s="60"/>
      <c r="L1385" s="60"/>
      <c r="M1385" s="60"/>
      <c r="N1385" s="60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/>
      <c r="BQ1385" s="7"/>
      <c r="BR1385" s="7"/>
      <c r="BS1385" s="7"/>
      <c r="BT1385" s="7"/>
      <c r="BU1385" s="7"/>
      <c r="BV1385" s="8"/>
      <c r="BW1385" s="8"/>
      <c r="BX1385" s="8"/>
      <c r="BY1385" s="8"/>
      <c r="BZ1385" s="8"/>
      <c r="CA1385" s="8"/>
      <c r="CB1385" s="8"/>
      <c r="CC1385" s="8"/>
      <c r="CD1385" s="8"/>
      <c r="CE1385" s="8"/>
      <c r="CF1385" s="7"/>
      <c r="CG1385" s="7"/>
      <c r="CH1385" s="7"/>
      <c r="CI1385" s="7"/>
      <c r="CJ1385" s="7"/>
      <c r="CK1385" s="7"/>
      <c r="CL1385" s="7"/>
      <c r="CM1385" s="7"/>
      <c r="CN1385" s="7"/>
      <c r="CO1385" s="7"/>
      <c r="CP1385" s="7"/>
      <c r="CQ1385" s="7"/>
      <c r="CR1385" s="7"/>
      <c r="CS1385" s="7"/>
      <c r="CT1385" s="7"/>
      <c r="CU1385" s="7"/>
      <c r="CV1385" s="7"/>
      <c r="CW1385" s="7"/>
      <c r="CX1385" s="7"/>
      <c r="CY1385" s="7"/>
      <c r="CZ1385" s="7"/>
      <c r="DA1385" s="7"/>
      <c r="DB1385" s="7"/>
      <c r="DC1385" s="7"/>
      <c r="DD1385" s="7"/>
      <c r="DE1385" s="7"/>
      <c r="DF1385" s="7"/>
      <c r="DG1385" s="7"/>
      <c r="DH1385" s="7"/>
      <c r="DI1385" s="7"/>
      <c r="DJ1385" s="7"/>
      <c r="DK1385" s="7"/>
      <c r="DL1385" s="7"/>
      <c r="DM1385" s="7"/>
      <c r="DN1385" s="7"/>
      <c r="DO1385" s="7"/>
      <c r="DP1385" s="7"/>
      <c r="DQ1385" s="7"/>
      <c r="DR1385" s="7"/>
      <c r="DS1385" s="7"/>
      <c r="DT1385" s="7"/>
      <c r="DU1385" s="7"/>
      <c r="DV1385" s="8"/>
      <c r="DW1385" s="8"/>
      <c r="DX1385" s="8"/>
      <c r="DY1385" s="8"/>
      <c r="DZ1385" s="8"/>
      <c r="EA1385" s="8"/>
      <c r="EB1385" s="8"/>
      <c r="EC1385" s="8"/>
      <c r="ED1385" s="7"/>
      <c r="EE1385" s="7"/>
      <c r="EF1385" s="7"/>
      <c r="EG1385" s="7"/>
      <c r="EH1385" s="7"/>
      <c r="EI1385" s="7"/>
      <c r="EJ1385" s="7"/>
      <c r="EK1385" s="7"/>
      <c r="EL1385" s="7"/>
      <c r="EM1385" s="7"/>
      <c r="EN1385" s="7"/>
      <c r="EO1385" s="7"/>
      <c r="EP1385" s="7"/>
      <c r="EQ1385" s="7"/>
      <c r="ER1385" s="7"/>
      <c r="ES1385" s="7"/>
      <c r="ET1385" s="7"/>
      <c r="EU1385" s="7"/>
      <c r="EV1385" s="7"/>
      <c r="EW1385" s="7"/>
      <c r="EX1385" s="7"/>
      <c r="EY1385" s="7"/>
      <c r="EZ1385" s="7"/>
      <c r="FA1385" s="7"/>
      <c r="FB1385" s="7"/>
      <c r="FC1385" s="7"/>
      <c r="FD1385" s="7"/>
      <c r="FE1385" s="7"/>
      <c r="FF1385" s="7"/>
      <c r="FG1385" s="7"/>
      <c r="FH1385" s="7"/>
      <c r="FI1385" s="7"/>
      <c r="FJ1385" s="7"/>
      <c r="FK1385" s="7"/>
      <c r="FL1385" s="7"/>
      <c r="FM1385" s="7"/>
      <c r="FN1385" s="7"/>
      <c r="FO1385" s="7"/>
      <c r="FP1385" s="7"/>
      <c r="FQ1385" s="7"/>
      <c r="FR1385" s="7"/>
    </row>
    <row r="1386" ht="15.75" customHeight="1">
      <c r="A1386" s="60"/>
      <c r="B1386" s="60"/>
      <c r="C1386" s="60"/>
      <c r="D1386" s="60"/>
      <c r="E1386" s="60"/>
      <c r="F1386" s="60"/>
      <c r="G1386" s="60"/>
      <c r="H1386" s="60"/>
      <c r="I1386" s="60"/>
      <c r="J1386" s="60"/>
      <c r="K1386" s="60"/>
      <c r="L1386" s="60"/>
      <c r="M1386" s="60"/>
      <c r="N1386" s="60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  <c r="BN1386" s="7"/>
      <c r="BO1386" s="7"/>
      <c r="BP1386" s="7"/>
      <c r="BQ1386" s="7"/>
      <c r="BR1386" s="7"/>
      <c r="BS1386" s="7"/>
      <c r="BT1386" s="7"/>
      <c r="BU1386" s="7"/>
      <c r="BV1386" s="8"/>
      <c r="BW1386" s="8"/>
      <c r="BX1386" s="8"/>
      <c r="BY1386" s="8"/>
      <c r="BZ1386" s="8"/>
      <c r="CA1386" s="8"/>
      <c r="CB1386" s="8"/>
      <c r="CC1386" s="8"/>
      <c r="CD1386" s="8"/>
      <c r="CE1386" s="8"/>
      <c r="CF1386" s="7"/>
      <c r="CG1386" s="7"/>
      <c r="CH1386" s="7"/>
      <c r="CI1386" s="7"/>
      <c r="CJ1386" s="7"/>
      <c r="CK1386" s="7"/>
      <c r="CL1386" s="7"/>
      <c r="CM1386" s="7"/>
      <c r="CN1386" s="7"/>
      <c r="CO1386" s="7"/>
      <c r="CP1386" s="7"/>
      <c r="CQ1386" s="7"/>
      <c r="CR1386" s="7"/>
      <c r="CS1386" s="7"/>
      <c r="CT1386" s="7"/>
      <c r="CU1386" s="7"/>
      <c r="CV1386" s="7"/>
      <c r="CW1386" s="7"/>
      <c r="CX1386" s="7"/>
      <c r="CY1386" s="7"/>
      <c r="CZ1386" s="7"/>
      <c r="DA1386" s="7"/>
      <c r="DB1386" s="7"/>
      <c r="DC1386" s="7"/>
      <c r="DD1386" s="7"/>
      <c r="DE1386" s="7"/>
      <c r="DF1386" s="7"/>
      <c r="DG1386" s="7"/>
      <c r="DH1386" s="7"/>
      <c r="DI1386" s="7"/>
      <c r="DJ1386" s="7"/>
      <c r="DK1386" s="7"/>
      <c r="DL1386" s="7"/>
      <c r="DM1386" s="7"/>
      <c r="DN1386" s="7"/>
      <c r="DO1386" s="7"/>
      <c r="DP1386" s="7"/>
      <c r="DQ1386" s="7"/>
      <c r="DR1386" s="7"/>
      <c r="DS1386" s="7"/>
      <c r="DT1386" s="7"/>
      <c r="DU1386" s="7"/>
      <c r="DV1386" s="8"/>
      <c r="DW1386" s="8"/>
      <c r="DX1386" s="8"/>
      <c r="DY1386" s="8"/>
      <c r="DZ1386" s="8"/>
      <c r="EA1386" s="8"/>
      <c r="EB1386" s="8"/>
      <c r="EC1386" s="8"/>
      <c r="ED1386" s="7"/>
      <c r="EE1386" s="7"/>
      <c r="EF1386" s="7"/>
      <c r="EG1386" s="7"/>
      <c r="EH1386" s="7"/>
      <c r="EI1386" s="7"/>
      <c r="EJ1386" s="7"/>
      <c r="EK1386" s="7"/>
      <c r="EL1386" s="7"/>
      <c r="EM1386" s="7"/>
      <c r="EN1386" s="7"/>
      <c r="EO1386" s="7"/>
      <c r="EP1386" s="7"/>
      <c r="EQ1386" s="7"/>
      <c r="ER1386" s="7"/>
      <c r="ES1386" s="7"/>
      <c r="ET1386" s="7"/>
      <c r="EU1386" s="7"/>
      <c r="EV1386" s="7"/>
      <c r="EW1386" s="7"/>
      <c r="EX1386" s="7"/>
      <c r="EY1386" s="7"/>
      <c r="EZ1386" s="7"/>
      <c r="FA1386" s="7"/>
      <c r="FB1386" s="7"/>
      <c r="FC1386" s="7"/>
      <c r="FD1386" s="7"/>
      <c r="FE1386" s="7"/>
      <c r="FF1386" s="7"/>
      <c r="FG1386" s="7"/>
      <c r="FH1386" s="7"/>
      <c r="FI1386" s="7"/>
      <c r="FJ1386" s="7"/>
      <c r="FK1386" s="7"/>
      <c r="FL1386" s="7"/>
      <c r="FM1386" s="7"/>
      <c r="FN1386" s="7"/>
      <c r="FO1386" s="7"/>
      <c r="FP1386" s="7"/>
      <c r="FQ1386" s="7"/>
      <c r="FR1386" s="7"/>
    </row>
    <row r="1387" ht="15.75" customHeight="1">
      <c r="A1387" s="60"/>
      <c r="B1387" s="60"/>
      <c r="C1387" s="60"/>
      <c r="D1387" s="60"/>
      <c r="E1387" s="60"/>
      <c r="F1387" s="60"/>
      <c r="G1387" s="60"/>
      <c r="H1387" s="60"/>
      <c r="I1387" s="60"/>
      <c r="J1387" s="60"/>
      <c r="K1387" s="60"/>
      <c r="L1387" s="60"/>
      <c r="M1387" s="60"/>
      <c r="N1387" s="60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7"/>
      <c r="BU1387" s="7"/>
      <c r="BV1387" s="8"/>
      <c r="BW1387" s="8"/>
      <c r="BX1387" s="8"/>
      <c r="BY1387" s="8"/>
      <c r="BZ1387" s="8"/>
      <c r="CA1387" s="8"/>
      <c r="CB1387" s="8"/>
      <c r="CC1387" s="8"/>
      <c r="CD1387" s="8"/>
      <c r="CE1387" s="8"/>
      <c r="CF1387" s="7"/>
      <c r="CG1387" s="7"/>
      <c r="CH1387" s="7"/>
      <c r="CI1387" s="7"/>
      <c r="CJ1387" s="7"/>
      <c r="CK1387" s="7"/>
      <c r="CL1387" s="7"/>
      <c r="CM1387" s="7"/>
      <c r="CN1387" s="7"/>
      <c r="CO1387" s="7"/>
      <c r="CP1387" s="7"/>
      <c r="CQ1387" s="7"/>
      <c r="CR1387" s="7"/>
      <c r="CS1387" s="7"/>
      <c r="CT1387" s="7"/>
      <c r="CU1387" s="7"/>
      <c r="CV1387" s="7"/>
      <c r="CW1387" s="7"/>
      <c r="CX1387" s="7"/>
      <c r="CY1387" s="7"/>
      <c r="CZ1387" s="7"/>
      <c r="DA1387" s="7"/>
      <c r="DB1387" s="7"/>
      <c r="DC1387" s="7"/>
      <c r="DD1387" s="7"/>
      <c r="DE1387" s="7"/>
      <c r="DF1387" s="7"/>
      <c r="DG1387" s="7"/>
      <c r="DH1387" s="7"/>
      <c r="DI1387" s="7"/>
      <c r="DJ1387" s="7"/>
      <c r="DK1387" s="7"/>
      <c r="DL1387" s="7"/>
      <c r="DM1387" s="7"/>
      <c r="DN1387" s="7"/>
      <c r="DO1387" s="7"/>
      <c r="DP1387" s="7"/>
      <c r="DQ1387" s="7"/>
      <c r="DR1387" s="7"/>
      <c r="DS1387" s="7"/>
      <c r="DT1387" s="7"/>
      <c r="DU1387" s="7"/>
      <c r="DV1387" s="8"/>
      <c r="DW1387" s="8"/>
      <c r="DX1387" s="8"/>
      <c r="DY1387" s="8"/>
      <c r="DZ1387" s="8"/>
      <c r="EA1387" s="8"/>
      <c r="EB1387" s="8"/>
      <c r="EC1387" s="8"/>
      <c r="ED1387" s="7"/>
      <c r="EE1387" s="7"/>
      <c r="EF1387" s="7"/>
      <c r="EG1387" s="7"/>
      <c r="EH1387" s="7"/>
      <c r="EI1387" s="7"/>
      <c r="EJ1387" s="7"/>
      <c r="EK1387" s="7"/>
      <c r="EL1387" s="7"/>
      <c r="EM1387" s="7"/>
      <c r="EN1387" s="7"/>
      <c r="EO1387" s="7"/>
      <c r="EP1387" s="7"/>
      <c r="EQ1387" s="7"/>
      <c r="ER1387" s="7"/>
      <c r="ES1387" s="7"/>
      <c r="ET1387" s="7"/>
      <c r="EU1387" s="7"/>
      <c r="EV1387" s="7"/>
      <c r="EW1387" s="7"/>
      <c r="EX1387" s="7"/>
      <c r="EY1387" s="7"/>
      <c r="EZ1387" s="7"/>
      <c r="FA1387" s="7"/>
      <c r="FB1387" s="7"/>
      <c r="FC1387" s="7"/>
      <c r="FD1387" s="7"/>
      <c r="FE1387" s="7"/>
      <c r="FF1387" s="7"/>
      <c r="FG1387" s="7"/>
      <c r="FH1387" s="7"/>
      <c r="FI1387" s="7"/>
      <c r="FJ1387" s="7"/>
      <c r="FK1387" s="7"/>
      <c r="FL1387" s="7"/>
      <c r="FM1387" s="7"/>
      <c r="FN1387" s="7"/>
      <c r="FO1387" s="7"/>
      <c r="FP1387" s="7"/>
      <c r="FQ1387" s="7"/>
      <c r="FR1387" s="7"/>
    </row>
    <row r="1388" ht="15.75" customHeight="1">
      <c r="A1388" s="60"/>
      <c r="B1388" s="60"/>
      <c r="C1388" s="60"/>
      <c r="D1388" s="60"/>
      <c r="E1388" s="60"/>
      <c r="F1388" s="60"/>
      <c r="G1388" s="60"/>
      <c r="H1388" s="60"/>
      <c r="I1388" s="60"/>
      <c r="J1388" s="60"/>
      <c r="K1388" s="60"/>
      <c r="L1388" s="60"/>
      <c r="M1388" s="60"/>
      <c r="N1388" s="60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/>
      <c r="BQ1388" s="7"/>
      <c r="BR1388" s="7"/>
      <c r="BS1388" s="7"/>
      <c r="BT1388" s="7"/>
      <c r="BU1388" s="7"/>
      <c r="BV1388" s="8"/>
      <c r="BW1388" s="8"/>
      <c r="BX1388" s="8"/>
      <c r="BY1388" s="8"/>
      <c r="BZ1388" s="8"/>
      <c r="CA1388" s="8"/>
      <c r="CB1388" s="8"/>
      <c r="CC1388" s="8"/>
      <c r="CD1388" s="8"/>
      <c r="CE1388" s="8"/>
      <c r="CF1388" s="7"/>
      <c r="CG1388" s="7"/>
      <c r="CH1388" s="7"/>
      <c r="CI1388" s="7"/>
      <c r="CJ1388" s="7"/>
      <c r="CK1388" s="7"/>
      <c r="CL1388" s="7"/>
      <c r="CM1388" s="7"/>
      <c r="CN1388" s="7"/>
      <c r="CO1388" s="7"/>
      <c r="CP1388" s="7"/>
      <c r="CQ1388" s="7"/>
      <c r="CR1388" s="7"/>
      <c r="CS1388" s="7"/>
      <c r="CT1388" s="7"/>
      <c r="CU1388" s="7"/>
      <c r="CV1388" s="7"/>
      <c r="CW1388" s="7"/>
      <c r="CX1388" s="7"/>
      <c r="CY1388" s="7"/>
      <c r="CZ1388" s="7"/>
      <c r="DA1388" s="7"/>
      <c r="DB1388" s="7"/>
      <c r="DC1388" s="7"/>
      <c r="DD1388" s="7"/>
      <c r="DE1388" s="7"/>
      <c r="DF1388" s="7"/>
      <c r="DG1388" s="7"/>
      <c r="DH1388" s="7"/>
      <c r="DI1388" s="7"/>
      <c r="DJ1388" s="7"/>
      <c r="DK1388" s="7"/>
      <c r="DL1388" s="7"/>
      <c r="DM1388" s="7"/>
      <c r="DN1388" s="7"/>
      <c r="DO1388" s="7"/>
      <c r="DP1388" s="7"/>
      <c r="DQ1388" s="7"/>
      <c r="DR1388" s="7"/>
      <c r="DS1388" s="7"/>
      <c r="DT1388" s="7"/>
      <c r="DU1388" s="7"/>
      <c r="DV1388" s="8"/>
      <c r="DW1388" s="8"/>
      <c r="DX1388" s="8"/>
      <c r="DY1388" s="8"/>
      <c r="DZ1388" s="8"/>
      <c r="EA1388" s="8"/>
      <c r="EB1388" s="8"/>
      <c r="EC1388" s="8"/>
      <c r="ED1388" s="7"/>
      <c r="EE1388" s="7"/>
      <c r="EF1388" s="7"/>
      <c r="EG1388" s="7"/>
      <c r="EH1388" s="7"/>
      <c r="EI1388" s="7"/>
      <c r="EJ1388" s="7"/>
      <c r="EK1388" s="7"/>
      <c r="EL1388" s="7"/>
      <c r="EM1388" s="7"/>
      <c r="EN1388" s="7"/>
      <c r="EO1388" s="7"/>
      <c r="EP1388" s="7"/>
      <c r="EQ1388" s="7"/>
      <c r="ER1388" s="7"/>
      <c r="ES1388" s="7"/>
      <c r="ET1388" s="7"/>
      <c r="EU1388" s="7"/>
      <c r="EV1388" s="7"/>
      <c r="EW1388" s="7"/>
      <c r="EX1388" s="7"/>
      <c r="EY1388" s="7"/>
      <c r="EZ1388" s="7"/>
      <c r="FA1388" s="7"/>
      <c r="FB1388" s="7"/>
      <c r="FC1388" s="7"/>
      <c r="FD1388" s="7"/>
      <c r="FE1388" s="7"/>
      <c r="FF1388" s="7"/>
      <c r="FG1388" s="7"/>
      <c r="FH1388" s="7"/>
      <c r="FI1388" s="7"/>
      <c r="FJ1388" s="7"/>
      <c r="FK1388" s="7"/>
      <c r="FL1388" s="7"/>
      <c r="FM1388" s="7"/>
      <c r="FN1388" s="7"/>
      <c r="FO1388" s="7"/>
      <c r="FP1388" s="7"/>
      <c r="FQ1388" s="7"/>
      <c r="FR1388" s="7"/>
    </row>
    <row r="1389" ht="15.75" customHeight="1">
      <c r="A1389" s="60"/>
      <c r="B1389" s="60"/>
      <c r="C1389" s="60"/>
      <c r="D1389" s="60"/>
      <c r="E1389" s="60"/>
      <c r="F1389" s="60"/>
      <c r="G1389" s="60"/>
      <c r="H1389" s="60"/>
      <c r="I1389" s="60"/>
      <c r="J1389" s="60"/>
      <c r="K1389" s="60"/>
      <c r="L1389" s="60"/>
      <c r="M1389" s="60"/>
      <c r="N1389" s="60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/>
      <c r="BQ1389" s="7"/>
      <c r="BR1389" s="7"/>
      <c r="BS1389" s="7"/>
      <c r="BT1389" s="7"/>
      <c r="BU1389" s="7"/>
      <c r="BV1389" s="8"/>
      <c r="BW1389" s="8"/>
      <c r="BX1389" s="8"/>
      <c r="BY1389" s="8"/>
      <c r="BZ1389" s="8"/>
      <c r="CA1389" s="8"/>
      <c r="CB1389" s="8"/>
      <c r="CC1389" s="8"/>
      <c r="CD1389" s="8"/>
      <c r="CE1389" s="8"/>
      <c r="CF1389" s="7"/>
      <c r="CG1389" s="7"/>
      <c r="CH1389" s="7"/>
      <c r="CI1389" s="7"/>
      <c r="CJ1389" s="7"/>
      <c r="CK1389" s="7"/>
      <c r="CL1389" s="7"/>
      <c r="CM1389" s="7"/>
      <c r="CN1389" s="7"/>
      <c r="CO1389" s="7"/>
      <c r="CP1389" s="7"/>
      <c r="CQ1389" s="7"/>
      <c r="CR1389" s="7"/>
      <c r="CS1389" s="7"/>
      <c r="CT1389" s="7"/>
      <c r="CU1389" s="7"/>
      <c r="CV1389" s="7"/>
      <c r="CW1389" s="7"/>
      <c r="CX1389" s="7"/>
      <c r="CY1389" s="7"/>
      <c r="CZ1389" s="7"/>
      <c r="DA1389" s="7"/>
      <c r="DB1389" s="7"/>
      <c r="DC1389" s="7"/>
      <c r="DD1389" s="7"/>
      <c r="DE1389" s="7"/>
      <c r="DF1389" s="7"/>
      <c r="DG1389" s="7"/>
      <c r="DH1389" s="7"/>
      <c r="DI1389" s="7"/>
      <c r="DJ1389" s="7"/>
      <c r="DK1389" s="7"/>
      <c r="DL1389" s="7"/>
      <c r="DM1389" s="7"/>
      <c r="DN1389" s="7"/>
      <c r="DO1389" s="7"/>
      <c r="DP1389" s="7"/>
      <c r="DQ1389" s="7"/>
      <c r="DR1389" s="7"/>
      <c r="DS1389" s="7"/>
      <c r="DT1389" s="7"/>
      <c r="DU1389" s="7"/>
      <c r="DV1389" s="8"/>
      <c r="DW1389" s="8"/>
      <c r="DX1389" s="8"/>
      <c r="DY1389" s="8"/>
      <c r="DZ1389" s="8"/>
      <c r="EA1389" s="8"/>
      <c r="EB1389" s="8"/>
      <c r="EC1389" s="8"/>
      <c r="ED1389" s="7"/>
      <c r="EE1389" s="7"/>
      <c r="EF1389" s="7"/>
      <c r="EG1389" s="7"/>
      <c r="EH1389" s="7"/>
      <c r="EI1389" s="7"/>
      <c r="EJ1389" s="7"/>
      <c r="EK1389" s="7"/>
      <c r="EL1389" s="7"/>
      <c r="EM1389" s="7"/>
      <c r="EN1389" s="7"/>
      <c r="EO1389" s="7"/>
      <c r="EP1389" s="7"/>
      <c r="EQ1389" s="7"/>
      <c r="ER1389" s="7"/>
      <c r="ES1389" s="7"/>
      <c r="ET1389" s="7"/>
      <c r="EU1389" s="7"/>
      <c r="EV1389" s="7"/>
      <c r="EW1389" s="7"/>
      <c r="EX1389" s="7"/>
      <c r="EY1389" s="7"/>
      <c r="EZ1389" s="7"/>
      <c r="FA1389" s="7"/>
      <c r="FB1389" s="7"/>
      <c r="FC1389" s="7"/>
      <c r="FD1389" s="7"/>
      <c r="FE1389" s="7"/>
      <c r="FF1389" s="7"/>
      <c r="FG1389" s="7"/>
      <c r="FH1389" s="7"/>
      <c r="FI1389" s="7"/>
      <c r="FJ1389" s="7"/>
      <c r="FK1389" s="7"/>
      <c r="FL1389" s="7"/>
      <c r="FM1389" s="7"/>
      <c r="FN1389" s="7"/>
      <c r="FO1389" s="7"/>
      <c r="FP1389" s="7"/>
      <c r="FQ1389" s="7"/>
      <c r="FR1389" s="7"/>
    </row>
    <row r="1390" ht="15.75" customHeight="1">
      <c r="A1390" s="60"/>
      <c r="B1390" s="60"/>
      <c r="C1390" s="60"/>
      <c r="D1390" s="60"/>
      <c r="E1390" s="60"/>
      <c r="F1390" s="60"/>
      <c r="G1390" s="60"/>
      <c r="H1390" s="60"/>
      <c r="I1390" s="60"/>
      <c r="J1390" s="60"/>
      <c r="K1390" s="60"/>
      <c r="L1390" s="60"/>
      <c r="M1390" s="60"/>
      <c r="N1390" s="60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  <c r="BM1390" s="7"/>
      <c r="BN1390" s="7"/>
      <c r="BO1390" s="7"/>
      <c r="BP1390" s="7"/>
      <c r="BQ1390" s="7"/>
      <c r="BR1390" s="7"/>
      <c r="BS1390" s="7"/>
      <c r="BT1390" s="7"/>
      <c r="BU1390" s="7"/>
      <c r="BV1390" s="8"/>
      <c r="BW1390" s="8"/>
      <c r="BX1390" s="8"/>
      <c r="BY1390" s="8"/>
      <c r="BZ1390" s="8"/>
      <c r="CA1390" s="8"/>
      <c r="CB1390" s="8"/>
      <c r="CC1390" s="8"/>
      <c r="CD1390" s="8"/>
      <c r="CE1390" s="8"/>
      <c r="CF1390" s="7"/>
      <c r="CG1390" s="7"/>
      <c r="CH1390" s="7"/>
      <c r="CI1390" s="7"/>
      <c r="CJ1390" s="7"/>
      <c r="CK1390" s="7"/>
      <c r="CL1390" s="7"/>
      <c r="CM1390" s="7"/>
      <c r="CN1390" s="7"/>
      <c r="CO1390" s="7"/>
      <c r="CP1390" s="7"/>
      <c r="CQ1390" s="7"/>
      <c r="CR1390" s="7"/>
      <c r="CS1390" s="7"/>
      <c r="CT1390" s="7"/>
      <c r="CU1390" s="7"/>
      <c r="CV1390" s="7"/>
      <c r="CW1390" s="7"/>
      <c r="CX1390" s="7"/>
      <c r="CY1390" s="7"/>
      <c r="CZ1390" s="7"/>
      <c r="DA1390" s="7"/>
      <c r="DB1390" s="7"/>
      <c r="DC1390" s="7"/>
      <c r="DD1390" s="7"/>
      <c r="DE1390" s="7"/>
      <c r="DF1390" s="7"/>
      <c r="DG1390" s="7"/>
      <c r="DH1390" s="7"/>
      <c r="DI1390" s="7"/>
      <c r="DJ1390" s="7"/>
      <c r="DK1390" s="7"/>
      <c r="DL1390" s="7"/>
      <c r="DM1390" s="7"/>
      <c r="DN1390" s="7"/>
      <c r="DO1390" s="7"/>
      <c r="DP1390" s="7"/>
      <c r="DQ1390" s="7"/>
      <c r="DR1390" s="7"/>
      <c r="DS1390" s="7"/>
      <c r="DT1390" s="7"/>
      <c r="DU1390" s="7"/>
      <c r="DV1390" s="8"/>
      <c r="DW1390" s="8"/>
      <c r="DX1390" s="8"/>
      <c r="DY1390" s="8"/>
      <c r="DZ1390" s="8"/>
      <c r="EA1390" s="8"/>
      <c r="EB1390" s="8"/>
      <c r="EC1390" s="8"/>
      <c r="ED1390" s="7"/>
      <c r="EE1390" s="7"/>
      <c r="EF1390" s="7"/>
      <c r="EG1390" s="7"/>
      <c r="EH1390" s="7"/>
      <c r="EI1390" s="7"/>
      <c r="EJ1390" s="7"/>
      <c r="EK1390" s="7"/>
      <c r="EL1390" s="7"/>
      <c r="EM1390" s="7"/>
      <c r="EN1390" s="7"/>
      <c r="EO1390" s="7"/>
      <c r="EP1390" s="7"/>
      <c r="EQ1390" s="7"/>
      <c r="ER1390" s="7"/>
      <c r="ES1390" s="7"/>
      <c r="ET1390" s="7"/>
      <c r="EU1390" s="7"/>
      <c r="EV1390" s="7"/>
      <c r="EW1390" s="7"/>
      <c r="EX1390" s="7"/>
      <c r="EY1390" s="7"/>
      <c r="EZ1390" s="7"/>
      <c r="FA1390" s="7"/>
      <c r="FB1390" s="7"/>
      <c r="FC1390" s="7"/>
      <c r="FD1390" s="7"/>
      <c r="FE1390" s="7"/>
      <c r="FF1390" s="7"/>
      <c r="FG1390" s="7"/>
      <c r="FH1390" s="7"/>
      <c r="FI1390" s="7"/>
      <c r="FJ1390" s="7"/>
      <c r="FK1390" s="7"/>
      <c r="FL1390" s="7"/>
      <c r="FM1390" s="7"/>
      <c r="FN1390" s="7"/>
      <c r="FO1390" s="7"/>
      <c r="FP1390" s="7"/>
      <c r="FQ1390" s="7"/>
      <c r="FR1390" s="7"/>
    </row>
    <row r="1391" ht="15.75" customHeight="1">
      <c r="A1391" s="60"/>
      <c r="B1391" s="60"/>
      <c r="C1391" s="60"/>
      <c r="D1391" s="60"/>
      <c r="E1391" s="60"/>
      <c r="F1391" s="60"/>
      <c r="G1391" s="60"/>
      <c r="H1391" s="60"/>
      <c r="I1391" s="60"/>
      <c r="J1391" s="60"/>
      <c r="K1391" s="60"/>
      <c r="L1391" s="60"/>
      <c r="M1391" s="60"/>
      <c r="N1391" s="60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/>
      <c r="BQ1391" s="7"/>
      <c r="BR1391" s="7"/>
      <c r="BS1391" s="7"/>
      <c r="BT1391" s="7"/>
      <c r="BU1391" s="7"/>
      <c r="BV1391" s="8"/>
      <c r="BW1391" s="8"/>
      <c r="BX1391" s="8"/>
      <c r="BY1391" s="8"/>
      <c r="BZ1391" s="8"/>
      <c r="CA1391" s="8"/>
      <c r="CB1391" s="8"/>
      <c r="CC1391" s="8"/>
      <c r="CD1391" s="8"/>
      <c r="CE1391" s="8"/>
      <c r="CF1391" s="7"/>
      <c r="CG1391" s="7"/>
      <c r="CH1391" s="7"/>
      <c r="CI1391" s="7"/>
      <c r="CJ1391" s="7"/>
      <c r="CK1391" s="7"/>
      <c r="CL1391" s="7"/>
      <c r="CM1391" s="7"/>
      <c r="CN1391" s="7"/>
      <c r="CO1391" s="7"/>
      <c r="CP1391" s="7"/>
      <c r="CQ1391" s="7"/>
      <c r="CR1391" s="7"/>
      <c r="CS1391" s="7"/>
      <c r="CT1391" s="7"/>
      <c r="CU1391" s="7"/>
      <c r="CV1391" s="7"/>
      <c r="CW1391" s="7"/>
      <c r="CX1391" s="7"/>
      <c r="CY1391" s="7"/>
      <c r="CZ1391" s="7"/>
      <c r="DA1391" s="7"/>
      <c r="DB1391" s="7"/>
      <c r="DC1391" s="7"/>
      <c r="DD1391" s="7"/>
      <c r="DE1391" s="7"/>
      <c r="DF1391" s="7"/>
      <c r="DG1391" s="7"/>
      <c r="DH1391" s="7"/>
      <c r="DI1391" s="7"/>
      <c r="DJ1391" s="7"/>
      <c r="DK1391" s="7"/>
      <c r="DL1391" s="7"/>
      <c r="DM1391" s="7"/>
      <c r="DN1391" s="7"/>
      <c r="DO1391" s="7"/>
      <c r="DP1391" s="7"/>
      <c r="DQ1391" s="7"/>
      <c r="DR1391" s="7"/>
      <c r="DS1391" s="7"/>
      <c r="DT1391" s="7"/>
      <c r="DU1391" s="7"/>
      <c r="DV1391" s="8"/>
      <c r="DW1391" s="8"/>
      <c r="DX1391" s="8"/>
      <c r="DY1391" s="8"/>
      <c r="DZ1391" s="8"/>
      <c r="EA1391" s="8"/>
      <c r="EB1391" s="8"/>
      <c r="EC1391" s="8"/>
      <c r="ED1391" s="7"/>
      <c r="EE1391" s="7"/>
      <c r="EF1391" s="7"/>
      <c r="EG1391" s="7"/>
      <c r="EH1391" s="7"/>
      <c r="EI1391" s="7"/>
      <c r="EJ1391" s="7"/>
      <c r="EK1391" s="7"/>
      <c r="EL1391" s="7"/>
      <c r="EM1391" s="7"/>
      <c r="EN1391" s="7"/>
      <c r="EO1391" s="7"/>
      <c r="EP1391" s="7"/>
      <c r="EQ1391" s="7"/>
      <c r="ER1391" s="7"/>
      <c r="ES1391" s="7"/>
      <c r="ET1391" s="7"/>
      <c r="EU1391" s="7"/>
      <c r="EV1391" s="7"/>
      <c r="EW1391" s="7"/>
      <c r="EX1391" s="7"/>
      <c r="EY1391" s="7"/>
      <c r="EZ1391" s="7"/>
      <c r="FA1391" s="7"/>
      <c r="FB1391" s="7"/>
      <c r="FC1391" s="7"/>
      <c r="FD1391" s="7"/>
      <c r="FE1391" s="7"/>
      <c r="FF1391" s="7"/>
      <c r="FG1391" s="7"/>
      <c r="FH1391" s="7"/>
      <c r="FI1391" s="7"/>
      <c r="FJ1391" s="7"/>
      <c r="FK1391" s="7"/>
      <c r="FL1391" s="7"/>
      <c r="FM1391" s="7"/>
      <c r="FN1391" s="7"/>
      <c r="FO1391" s="7"/>
      <c r="FP1391" s="7"/>
      <c r="FQ1391" s="7"/>
      <c r="FR1391" s="7"/>
    </row>
    <row r="1392" ht="15.75" customHeight="1">
      <c r="A1392" s="60"/>
      <c r="B1392" s="60"/>
      <c r="C1392" s="60"/>
      <c r="D1392" s="60"/>
      <c r="E1392" s="60"/>
      <c r="F1392" s="60"/>
      <c r="G1392" s="60"/>
      <c r="H1392" s="60"/>
      <c r="I1392" s="60"/>
      <c r="J1392" s="60"/>
      <c r="K1392" s="60"/>
      <c r="L1392" s="60"/>
      <c r="M1392" s="60"/>
      <c r="N1392" s="60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7"/>
      <c r="BU1392" s="7"/>
      <c r="BV1392" s="8"/>
      <c r="BW1392" s="8"/>
      <c r="BX1392" s="8"/>
      <c r="BY1392" s="8"/>
      <c r="BZ1392" s="8"/>
      <c r="CA1392" s="8"/>
      <c r="CB1392" s="8"/>
      <c r="CC1392" s="8"/>
      <c r="CD1392" s="8"/>
      <c r="CE1392" s="8"/>
      <c r="CF1392" s="7"/>
      <c r="CG1392" s="7"/>
      <c r="CH1392" s="7"/>
      <c r="CI1392" s="7"/>
      <c r="CJ1392" s="7"/>
      <c r="CK1392" s="7"/>
      <c r="CL1392" s="7"/>
      <c r="CM1392" s="7"/>
      <c r="CN1392" s="7"/>
      <c r="CO1392" s="7"/>
      <c r="CP1392" s="7"/>
      <c r="CQ1392" s="7"/>
      <c r="CR1392" s="7"/>
      <c r="CS1392" s="7"/>
      <c r="CT1392" s="7"/>
      <c r="CU1392" s="7"/>
      <c r="CV1392" s="7"/>
      <c r="CW1392" s="7"/>
      <c r="CX1392" s="7"/>
      <c r="CY1392" s="7"/>
      <c r="CZ1392" s="7"/>
      <c r="DA1392" s="7"/>
      <c r="DB1392" s="7"/>
      <c r="DC1392" s="7"/>
      <c r="DD1392" s="7"/>
      <c r="DE1392" s="7"/>
      <c r="DF1392" s="7"/>
      <c r="DG1392" s="7"/>
      <c r="DH1392" s="7"/>
      <c r="DI1392" s="7"/>
      <c r="DJ1392" s="7"/>
      <c r="DK1392" s="7"/>
      <c r="DL1392" s="7"/>
      <c r="DM1392" s="7"/>
      <c r="DN1392" s="7"/>
      <c r="DO1392" s="7"/>
      <c r="DP1392" s="7"/>
      <c r="DQ1392" s="7"/>
      <c r="DR1392" s="7"/>
      <c r="DS1392" s="7"/>
      <c r="DT1392" s="7"/>
      <c r="DU1392" s="7"/>
      <c r="DV1392" s="8"/>
      <c r="DW1392" s="8"/>
      <c r="DX1392" s="8"/>
      <c r="DY1392" s="8"/>
      <c r="DZ1392" s="8"/>
      <c r="EA1392" s="8"/>
      <c r="EB1392" s="8"/>
      <c r="EC1392" s="8"/>
      <c r="ED1392" s="7"/>
      <c r="EE1392" s="7"/>
      <c r="EF1392" s="7"/>
      <c r="EG1392" s="7"/>
      <c r="EH1392" s="7"/>
      <c r="EI1392" s="7"/>
      <c r="EJ1392" s="7"/>
      <c r="EK1392" s="7"/>
      <c r="EL1392" s="7"/>
      <c r="EM1392" s="7"/>
      <c r="EN1392" s="7"/>
      <c r="EO1392" s="7"/>
      <c r="EP1392" s="7"/>
      <c r="EQ1392" s="7"/>
      <c r="ER1392" s="7"/>
      <c r="ES1392" s="7"/>
      <c r="ET1392" s="7"/>
      <c r="EU1392" s="7"/>
      <c r="EV1392" s="7"/>
      <c r="EW1392" s="7"/>
      <c r="EX1392" s="7"/>
      <c r="EY1392" s="7"/>
      <c r="EZ1392" s="7"/>
      <c r="FA1392" s="7"/>
      <c r="FB1392" s="7"/>
      <c r="FC1392" s="7"/>
      <c r="FD1392" s="7"/>
      <c r="FE1392" s="7"/>
      <c r="FF1392" s="7"/>
      <c r="FG1392" s="7"/>
      <c r="FH1392" s="7"/>
      <c r="FI1392" s="7"/>
      <c r="FJ1392" s="7"/>
      <c r="FK1392" s="7"/>
      <c r="FL1392" s="7"/>
      <c r="FM1392" s="7"/>
      <c r="FN1392" s="7"/>
      <c r="FO1392" s="7"/>
      <c r="FP1392" s="7"/>
      <c r="FQ1392" s="7"/>
      <c r="FR1392" s="7"/>
    </row>
    <row r="1393" ht="15.75" customHeight="1">
      <c r="A1393" s="60"/>
      <c r="B1393" s="60"/>
      <c r="C1393" s="60"/>
      <c r="D1393" s="60"/>
      <c r="E1393" s="60"/>
      <c r="F1393" s="60"/>
      <c r="G1393" s="60"/>
      <c r="H1393" s="60"/>
      <c r="I1393" s="60"/>
      <c r="J1393" s="60"/>
      <c r="K1393" s="60"/>
      <c r="L1393" s="60"/>
      <c r="M1393" s="60"/>
      <c r="N1393" s="60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/>
      <c r="BQ1393" s="7"/>
      <c r="BR1393" s="7"/>
      <c r="BS1393" s="7"/>
      <c r="BT1393" s="7"/>
      <c r="BU1393" s="7"/>
      <c r="BV1393" s="8"/>
      <c r="BW1393" s="8"/>
      <c r="BX1393" s="8"/>
      <c r="BY1393" s="8"/>
      <c r="BZ1393" s="8"/>
      <c r="CA1393" s="8"/>
      <c r="CB1393" s="8"/>
      <c r="CC1393" s="8"/>
      <c r="CD1393" s="8"/>
      <c r="CE1393" s="8"/>
      <c r="CF1393" s="7"/>
      <c r="CG1393" s="7"/>
      <c r="CH1393" s="7"/>
      <c r="CI1393" s="7"/>
      <c r="CJ1393" s="7"/>
      <c r="CK1393" s="7"/>
      <c r="CL1393" s="7"/>
      <c r="CM1393" s="7"/>
      <c r="CN1393" s="7"/>
      <c r="CO1393" s="7"/>
      <c r="CP1393" s="7"/>
      <c r="CQ1393" s="7"/>
      <c r="CR1393" s="7"/>
      <c r="CS1393" s="7"/>
      <c r="CT1393" s="7"/>
      <c r="CU1393" s="7"/>
      <c r="CV1393" s="7"/>
      <c r="CW1393" s="7"/>
      <c r="CX1393" s="7"/>
      <c r="CY1393" s="7"/>
      <c r="CZ1393" s="7"/>
      <c r="DA1393" s="7"/>
      <c r="DB1393" s="7"/>
      <c r="DC1393" s="7"/>
      <c r="DD1393" s="7"/>
      <c r="DE1393" s="7"/>
      <c r="DF1393" s="7"/>
      <c r="DG1393" s="7"/>
      <c r="DH1393" s="7"/>
      <c r="DI1393" s="7"/>
      <c r="DJ1393" s="7"/>
      <c r="DK1393" s="7"/>
      <c r="DL1393" s="7"/>
      <c r="DM1393" s="7"/>
      <c r="DN1393" s="7"/>
      <c r="DO1393" s="7"/>
      <c r="DP1393" s="7"/>
      <c r="DQ1393" s="7"/>
      <c r="DR1393" s="7"/>
      <c r="DS1393" s="7"/>
      <c r="DT1393" s="7"/>
      <c r="DU1393" s="7"/>
      <c r="DV1393" s="8"/>
      <c r="DW1393" s="8"/>
      <c r="DX1393" s="8"/>
      <c r="DY1393" s="8"/>
      <c r="DZ1393" s="8"/>
      <c r="EA1393" s="8"/>
      <c r="EB1393" s="8"/>
      <c r="EC1393" s="8"/>
      <c r="ED1393" s="7"/>
      <c r="EE1393" s="7"/>
      <c r="EF1393" s="7"/>
      <c r="EG1393" s="7"/>
      <c r="EH1393" s="7"/>
      <c r="EI1393" s="7"/>
      <c r="EJ1393" s="7"/>
      <c r="EK1393" s="7"/>
      <c r="EL1393" s="7"/>
      <c r="EM1393" s="7"/>
      <c r="EN1393" s="7"/>
      <c r="EO1393" s="7"/>
      <c r="EP1393" s="7"/>
      <c r="EQ1393" s="7"/>
      <c r="ER1393" s="7"/>
      <c r="ES1393" s="7"/>
      <c r="ET1393" s="7"/>
      <c r="EU1393" s="7"/>
      <c r="EV1393" s="7"/>
      <c r="EW1393" s="7"/>
      <c r="EX1393" s="7"/>
      <c r="EY1393" s="7"/>
      <c r="EZ1393" s="7"/>
      <c r="FA1393" s="7"/>
      <c r="FB1393" s="7"/>
      <c r="FC1393" s="7"/>
      <c r="FD1393" s="7"/>
      <c r="FE1393" s="7"/>
      <c r="FF1393" s="7"/>
      <c r="FG1393" s="7"/>
      <c r="FH1393" s="7"/>
      <c r="FI1393" s="7"/>
      <c r="FJ1393" s="7"/>
      <c r="FK1393" s="7"/>
      <c r="FL1393" s="7"/>
      <c r="FM1393" s="7"/>
      <c r="FN1393" s="7"/>
      <c r="FO1393" s="7"/>
      <c r="FP1393" s="7"/>
      <c r="FQ1393" s="7"/>
      <c r="FR1393" s="7"/>
    </row>
    <row r="1394" ht="15.75" customHeight="1">
      <c r="A1394" s="60"/>
      <c r="B1394" s="60"/>
      <c r="C1394" s="60"/>
      <c r="D1394" s="60"/>
      <c r="E1394" s="60"/>
      <c r="F1394" s="60"/>
      <c r="G1394" s="60"/>
      <c r="H1394" s="60"/>
      <c r="I1394" s="60"/>
      <c r="J1394" s="60"/>
      <c r="K1394" s="60"/>
      <c r="L1394" s="60"/>
      <c r="M1394" s="60"/>
      <c r="N1394" s="60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  <c r="BN1394" s="7"/>
      <c r="BO1394" s="7"/>
      <c r="BP1394" s="7"/>
      <c r="BQ1394" s="7"/>
      <c r="BR1394" s="7"/>
      <c r="BS1394" s="7"/>
      <c r="BT1394" s="7"/>
      <c r="BU1394" s="7"/>
      <c r="BV1394" s="8"/>
      <c r="BW1394" s="8"/>
      <c r="BX1394" s="8"/>
      <c r="BY1394" s="8"/>
      <c r="BZ1394" s="8"/>
      <c r="CA1394" s="8"/>
      <c r="CB1394" s="8"/>
      <c r="CC1394" s="8"/>
      <c r="CD1394" s="8"/>
      <c r="CE1394" s="8"/>
      <c r="CF1394" s="7"/>
      <c r="CG1394" s="7"/>
      <c r="CH1394" s="7"/>
      <c r="CI1394" s="7"/>
      <c r="CJ1394" s="7"/>
      <c r="CK1394" s="7"/>
      <c r="CL1394" s="7"/>
      <c r="CM1394" s="7"/>
      <c r="CN1394" s="7"/>
      <c r="CO1394" s="7"/>
      <c r="CP1394" s="7"/>
      <c r="CQ1394" s="7"/>
      <c r="CR1394" s="7"/>
      <c r="CS1394" s="7"/>
      <c r="CT1394" s="7"/>
      <c r="CU1394" s="7"/>
      <c r="CV1394" s="7"/>
      <c r="CW1394" s="7"/>
      <c r="CX1394" s="7"/>
      <c r="CY1394" s="7"/>
      <c r="CZ1394" s="7"/>
      <c r="DA1394" s="7"/>
      <c r="DB1394" s="7"/>
      <c r="DC1394" s="7"/>
      <c r="DD1394" s="7"/>
      <c r="DE1394" s="7"/>
      <c r="DF1394" s="7"/>
      <c r="DG1394" s="7"/>
      <c r="DH1394" s="7"/>
      <c r="DI1394" s="7"/>
      <c r="DJ1394" s="7"/>
      <c r="DK1394" s="7"/>
      <c r="DL1394" s="7"/>
      <c r="DM1394" s="7"/>
      <c r="DN1394" s="7"/>
      <c r="DO1394" s="7"/>
      <c r="DP1394" s="7"/>
      <c r="DQ1394" s="7"/>
      <c r="DR1394" s="7"/>
      <c r="DS1394" s="7"/>
      <c r="DT1394" s="7"/>
      <c r="DU1394" s="7"/>
      <c r="DV1394" s="8"/>
      <c r="DW1394" s="8"/>
      <c r="DX1394" s="8"/>
      <c r="DY1394" s="8"/>
      <c r="DZ1394" s="8"/>
      <c r="EA1394" s="8"/>
      <c r="EB1394" s="8"/>
      <c r="EC1394" s="8"/>
      <c r="ED1394" s="7"/>
      <c r="EE1394" s="7"/>
      <c r="EF1394" s="7"/>
      <c r="EG1394" s="7"/>
      <c r="EH1394" s="7"/>
      <c r="EI1394" s="7"/>
      <c r="EJ1394" s="7"/>
      <c r="EK1394" s="7"/>
      <c r="EL1394" s="7"/>
      <c r="EM1394" s="7"/>
      <c r="EN1394" s="7"/>
      <c r="EO1394" s="7"/>
      <c r="EP1394" s="7"/>
      <c r="EQ1394" s="7"/>
      <c r="ER1394" s="7"/>
      <c r="ES1394" s="7"/>
      <c r="ET1394" s="7"/>
      <c r="EU1394" s="7"/>
      <c r="EV1394" s="7"/>
      <c r="EW1394" s="7"/>
      <c r="EX1394" s="7"/>
      <c r="EY1394" s="7"/>
      <c r="EZ1394" s="7"/>
      <c r="FA1394" s="7"/>
      <c r="FB1394" s="7"/>
      <c r="FC1394" s="7"/>
      <c r="FD1394" s="7"/>
      <c r="FE1394" s="7"/>
      <c r="FF1394" s="7"/>
      <c r="FG1394" s="7"/>
      <c r="FH1394" s="7"/>
      <c r="FI1394" s="7"/>
      <c r="FJ1394" s="7"/>
      <c r="FK1394" s="7"/>
      <c r="FL1394" s="7"/>
      <c r="FM1394" s="7"/>
      <c r="FN1394" s="7"/>
      <c r="FO1394" s="7"/>
      <c r="FP1394" s="7"/>
      <c r="FQ1394" s="7"/>
      <c r="FR1394" s="7"/>
    </row>
    <row r="1395" ht="15.75" customHeight="1">
      <c r="A1395" s="60"/>
      <c r="B1395" s="60"/>
      <c r="C1395" s="60"/>
      <c r="D1395" s="60"/>
      <c r="E1395" s="60"/>
      <c r="F1395" s="60"/>
      <c r="G1395" s="60"/>
      <c r="H1395" s="60"/>
      <c r="I1395" s="60"/>
      <c r="J1395" s="60"/>
      <c r="K1395" s="60"/>
      <c r="L1395" s="60"/>
      <c r="M1395" s="60"/>
      <c r="N1395" s="60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8"/>
      <c r="BW1395" s="8"/>
      <c r="BX1395" s="8"/>
      <c r="BY1395" s="8"/>
      <c r="BZ1395" s="8"/>
      <c r="CA1395" s="8"/>
      <c r="CB1395" s="8"/>
      <c r="CC1395" s="8"/>
      <c r="CD1395" s="8"/>
      <c r="CE1395" s="8"/>
      <c r="CF1395" s="7"/>
      <c r="CG1395" s="7"/>
      <c r="CH1395" s="7"/>
      <c r="CI1395" s="7"/>
      <c r="CJ1395" s="7"/>
      <c r="CK1395" s="7"/>
      <c r="CL1395" s="7"/>
      <c r="CM1395" s="7"/>
      <c r="CN1395" s="7"/>
      <c r="CO1395" s="7"/>
      <c r="CP1395" s="7"/>
      <c r="CQ1395" s="7"/>
      <c r="CR1395" s="7"/>
      <c r="CS1395" s="7"/>
      <c r="CT1395" s="7"/>
      <c r="CU1395" s="7"/>
      <c r="CV1395" s="7"/>
      <c r="CW1395" s="7"/>
      <c r="CX1395" s="7"/>
      <c r="CY1395" s="7"/>
      <c r="CZ1395" s="7"/>
      <c r="DA1395" s="7"/>
      <c r="DB1395" s="7"/>
      <c r="DC1395" s="7"/>
      <c r="DD1395" s="7"/>
      <c r="DE1395" s="7"/>
      <c r="DF1395" s="7"/>
      <c r="DG1395" s="7"/>
      <c r="DH1395" s="7"/>
      <c r="DI1395" s="7"/>
      <c r="DJ1395" s="7"/>
      <c r="DK1395" s="7"/>
      <c r="DL1395" s="7"/>
      <c r="DM1395" s="7"/>
      <c r="DN1395" s="7"/>
      <c r="DO1395" s="7"/>
      <c r="DP1395" s="7"/>
      <c r="DQ1395" s="7"/>
      <c r="DR1395" s="7"/>
      <c r="DS1395" s="7"/>
      <c r="DT1395" s="7"/>
      <c r="DU1395" s="7"/>
      <c r="DV1395" s="8"/>
      <c r="DW1395" s="8"/>
      <c r="DX1395" s="8"/>
      <c r="DY1395" s="8"/>
      <c r="DZ1395" s="8"/>
      <c r="EA1395" s="8"/>
      <c r="EB1395" s="8"/>
      <c r="EC1395" s="8"/>
      <c r="ED1395" s="7"/>
      <c r="EE1395" s="7"/>
      <c r="EF1395" s="7"/>
      <c r="EG1395" s="7"/>
      <c r="EH1395" s="7"/>
      <c r="EI1395" s="7"/>
      <c r="EJ1395" s="7"/>
      <c r="EK1395" s="7"/>
      <c r="EL1395" s="7"/>
      <c r="EM1395" s="7"/>
      <c r="EN1395" s="7"/>
      <c r="EO1395" s="7"/>
      <c r="EP1395" s="7"/>
      <c r="EQ1395" s="7"/>
      <c r="ER1395" s="7"/>
      <c r="ES1395" s="7"/>
      <c r="ET1395" s="7"/>
      <c r="EU1395" s="7"/>
      <c r="EV1395" s="7"/>
      <c r="EW1395" s="7"/>
      <c r="EX1395" s="7"/>
      <c r="EY1395" s="7"/>
      <c r="EZ1395" s="7"/>
      <c r="FA1395" s="7"/>
      <c r="FB1395" s="7"/>
      <c r="FC1395" s="7"/>
      <c r="FD1395" s="7"/>
      <c r="FE1395" s="7"/>
      <c r="FF1395" s="7"/>
      <c r="FG1395" s="7"/>
      <c r="FH1395" s="7"/>
      <c r="FI1395" s="7"/>
      <c r="FJ1395" s="7"/>
      <c r="FK1395" s="7"/>
      <c r="FL1395" s="7"/>
      <c r="FM1395" s="7"/>
      <c r="FN1395" s="7"/>
      <c r="FO1395" s="7"/>
      <c r="FP1395" s="7"/>
      <c r="FQ1395" s="7"/>
      <c r="FR1395" s="7"/>
    </row>
    <row r="1396" ht="15.75" customHeight="1">
      <c r="A1396" s="60"/>
      <c r="B1396" s="60"/>
      <c r="C1396" s="60"/>
      <c r="D1396" s="60"/>
      <c r="E1396" s="60"/>
      <c r="F1396" s="60"/>
      <c r="G1396" s="60"/>
      <c r="H1396" s="60"/>
      <c r="I1396" s="60"/>
      <c r="J1396" s="60"/>
      <c r="K1396" s="60"/>
      <c r="L1396" s="60"/>
      <c r="M1396" s="60"/>
      <c r="N1396" s="60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  <c r="BN1396" s="7"/>
      <c r="BO1396" s="7"/>
      <c r="BP1396" s="7"/>
      <c r="BQ1396" s="7"/>
      <c r="BR1396" s="7"/>
      <c r="BS1396" s="7"/>
      <c r="BT1396" s="7"/>
      <c r="BU1396" s="7"/>
      <c r="BV1396" s="8"/>
      <c r="BW1396" s="8"/>
      <c r="BX1396" s="8"/>
      <c r="BY1396" s="8"/>
      <c r="BZ1396" s="8"/>
      <c r="CA1396" s="8"/>
      <c r="CB1396" s="8"/>
      <c r="CC1396" s="8"/>
      <c r="CD1396" s="8"/>
      <c r="CE1396" s="8"/>
      <c r="CF1396" s="7"/>
      <c r="CG1396" s="7"/>
      <c r="CH1396" s="7"/>
      <c r="CI1396" s="7"/>
      <c r="CJ1396" s="7"/>
      <c r="CK1396" s="7"/>
      <c r="CL1396" s="7"/>
      <c r="CM1396" s="7"/>
      <c r="CN1396" s="7"/>
      <c r="CO1396" s="7"/>
      <c r="CP1396" s="7"/>
      <c r="CQ1396" s="7"/>
      <c r="CR1396" s="7"/>
      <c r="CS1396" s="7"/>
      <c r="CT1396" s="7"/>
      <c r="CU1396" s="7"/>
      <c r="CV1396" s="7"/>
      <c r="CW1396" s="7"/>
      <c r="CX1396" s="7"/>
      <c r="CY1396" s="7"/>
      <c r="CZ1396" s="7"/>
      <c r="DA1396" s="7"/>
      <c r="DB1396" s="7"/>
      <c r="DC1396" s="7"/>
      <c r="DD1396" s="7"/>
      <c r="DE1396" s="7"/>
      <c r="DF1396" s="7"/>
      <c r="DG1396" s="7"/>
      <c r="DH1396" s="7"/>
      <c r="DI1396" s="7"/>
      <c r="DJ1396" s="7"/>
      <c r="DK1396" s="7"/>
      <c r="DL1396" s="7"/>
      <c r="DM1396" s="7"/>
      <c r="DN1396" s="7"/>
      <c r="DO1396" s="7"/>
      <c r="DP1396" s="7"/>
      <c r="DQ1396" s="7"/>
      <c r="DR1396" s="7"/>
      <c r="DS1396" s="7"/>
      <c r="DT1396" s="7"/>
      <c r="DU1396" s="7"/>
      <c r="DV1396" s="8"/>
      <c r="DW1396" s="8"/>
      <c r="DX1396" s="8"/>
      <c r="DY1396" s="8"/>
      <c r="DZ1396" s="8"/>
      <c r="EA1396" s="8"/>
      <c r="EB1396" s="8"/>
      <c r="EC1396" s="8"/>
      <c r="ED1396" s="7"/>
      <c r="EE1396" s="7"/>
      <c r="EF1396" s="7"/>
      <c r="EG1396" s="7"/>
      <c r="EH1396" s="7"/>
      <c r="EI1396" s="7"/>
      <c r="EJ1396" s="7"/>
      <c r="EK1396" s="7"/>
      <c r="EL1396" s="7"/>
      <c r="EM1396" s="7"/>
      <c r="EN1396" s="7"/>
      <c r="EO1396" s="7"/>
      <c r="EP1396" s="7"/>
      <c r="EQ1396" s="7"/>
      <c r="ER1396" s="7"/>
      <c r="ES1396" s="7"/>
      <c r="ET1396" s="7"/>
      <c r="EU1396" s="7"/>
      <c r="EV1396" s="7"/>
      <c r="EW1396" s="7"/>
      <c r="EX1396" s="7"/>
      <c r="EY1396" s="7"/>
      <c r="EZ1396" s="7"/>
      <c r="FA1396" s="7"/>
      <c r="FB1396" s="7"/>
      <c r="FC1396" s="7"/>
      <c r="FD1396" s="7"/>
      <c r="FE1396" s="7"/>
      <c r="FF1396" s="7"/>
      <c r="FG1396" s="7"/>
      <c r="FH1396" s="7"/>
      <c r="FI1396" s="7"/>
      <c r="FJ1396" s="7"/>
      <c r="FK1396" s="7"/>
      <c r="FL1396" s="7"/>
      <c r="FM1396" s="7"/>
      <c r="FN1396" s="7"/>
      <c r="FO1396" s="7"/>
      <c r="FP1396" s="7"/>
      <c r="FQ1396" s="7"/>
      <c r="FR1396" s="7"/>
    </row>
    <row r="1397" ht="15.75" customHeight="1">
      <c r="A1397" s="60"/>
      <c r="B1397" s="60"/>
      <c r="C1397" s="60"/>
      <c r="D1397" s="60"/>
      <c r="E1397" s="60"/>
      <c r="F1397" s="60"/>
      <c r="G1397" s="60"/>
      <c r="H1397" s="60"/>
      <c r="I1397" s="60"/>
      <c r="J1397" s="60"/>
      <c r="K1397" s="60"/>
      <c r="L1397" s="60"/>
      <c r="M1397" s="60"/>
      <c r="N1397" s="60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/>
      <c r="BQ1397" s="7"/>
      <c r="BR1397" s="7"/>
      <c r="BS1397" s="7"/>
      <c r="BT1397" s="7"/>
      <c r="BU1397" s="7"/>
      <c r="BV1397" s="8"/>
      <c r="BW1397" s="8"/>
      <c r="BX1397" s="8"/>
      <c r="BY1397" s="8"/>
      <c r="BZ1397" s="8"/>
      <c r="CA1397" s="8"/>
      <c r="CB1397" s="8"/>
      <c r="CC1397" s="8"/>
      <c r="CD1397" s="8"/>
      <c r="CE1397" s="8"/>
      <c r="CF1397" s="7"/>
      <c r="CG1397" s="7"/>
      <c r="CH1397" s="7"/>
      <c r="CI1397" s="7"/>
      <c r="CJ1397" s="7"/>
      <c r="CK1397" s="7"/>
      <c r="CL1397" s="7"/>
      <c r="CM1397" s="7"/>
      <c r="CN1397" s="7"/>
      <c r="CO1397" s="7"/>
      <c r="CP1397" s="7"/>
      <c r="CQ1397" s="7"/>
      <c r="CR1397" s="7"/>
      <c r="CS1397" s="7"/>
      <c r="CT1397" s="7"/>
      <c r="CU1397" s="7"/>
      <c r="CV1397" s="7"/>
      <c r="CW1397" s="7"/>
      <c r="CX1397" s="7"/>
      <c r="CY1397" s="7"/>
      <c r="CZ1397" s="7"/>
      <c r="DA1397" s="7"/>
      <c r="DB1397" s="7"/>
      <c r="DC1397" s="7"/>
      <c r="DD1397" s="7"/>
      <c r="DE1397" s="7"/>
      <c r="DF1397" s="7"/>
      <c r="DG1397" s="7"/>
      <c r="DH1397" s="7"/>
      <c r="DI1397" s="7"/>
      <c r="DJ1397" s="7"/>
      <c r="DK1397" s="7"/>
      <c r="DL1397" s="7"/>
      <c r="DM1397" s="7"/>
      <c r="DN1397" s="7"/>
      <c r="DO1397" s="7"/>
      <c r="DP1397" s="7"/>
      <c r="DQ1397" s="7"/>
      <c r="DR1397" s="7"/>
      <c r="DS1397" s="7"/>
      <c r="DT1397" s="7"/>
      <c r="DU1397" s="7"/>
      <c r="DV1397" s="8"/>
      <c r="DW1397" s="8"/>
      <c r="DX1397" s="8"/>
      <c r="DY1397" s="8"/>
      <c r="DZ1397" s="8"/>
      <c r="EA1397" s="8"/>
      <c r="EB1397" s="8"/>
      <c r="EC1397" s="8"/>
      <c r="ED1397" s="7"/>
      <c r="EE1397" s="7"/>
      <c r="EF1397" s="7"/>
      <c r="EG1397" s="7"/>
      <c r="EH1397" s="7"/>
      <c r="EI1397" s="7"/>
      <c r="EJ1397" s="7"/>
      <c r="EK1397" s="7"/>
      <c r="EL1397" s="7"/>
      <c r="EM1397" s="7"/>
      <c r="EN1397" s="7"/>
      <c r="EO1397" s="7"/>
      <c r="EP1397" s="7"/>
      <c r="EQ1397" s="7"/>
      <c r="ER1397" s="7"/>
      <c r="ES1397" s="7"/>
      <c r="ET1397" s="7"/>
      <c r="EU1397" s="7"/>
      <c r="EV1397" s="7"/>
      <c r="EW1397" s="7"/>
      <c r="EX1397" s="7"/>
      <c r="EY1397" s="7"/>
      <c r="EZ1397" s="7"/>
      <c r="FA1397" s="7"/>
      <c r="FB1397" s="7"/>
      <c r="FC1397" s="7"/>
      <c r="FD1397" s="7"/>
      <c r="FE1397" s="7"/>
      <c r="FF1397" s="7"/>
      <c r="FG1397" s="7"/>
      <c r="FH1397" s="7"/>
      <c r="FI1397" s="7"/>
      <c r="FJ1397" s="7"/>
      <c r="FK1397" s="7"/>
      <c r="FL1397" s="7"/>
      <c r="FM1397" s="7"/>
      <c r="FN1397" s="7"/>
      <c r="FO1397" s="7"/>
      <c r="FP1397" s="7"/>
      <c r="FQ1397" s="7"/>
      <c r="FR1397" s="7"/>
    </row>
    <row r="1398" ht="15.75" customHeight="1">
      <c r="A1398" s="60"/>
      <c r="B1398" s="60"/>
      <c r="C1398" s="60"/>
      <c r="D1398" s="60"/>
      <c r="E1398" s="60"/>
      <c r="F1398" s="60"/>
      <c r="G1398" s="60"/>
      <c r="H1398" s="60"/>
      <c r="I1398" s="60"/>
      <c r="J1398" s="60"/>
      <c r="K1398" s="60"/>
      <c r="L1398" s="60"/>
      <c r="M1398" s="60"/>
      <c r="N1398" s="60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  <c r="BN1398" s="7"/>
      <c r="BO1398" s="7"/>
      <c r="BP1398" s="7"/>
      <c r="BQ1398" s="7"/>
      <c r="BR1398" s="7"/>
      <c r="BS1398" s="7"/>
      <c r="BT1398" s="7"/>
      <c r="BU1398" s="7"/>
      <c r="BV1398" s="8"/>
      <c r="BW1398" s="8"/>
      <c r="BX1398" s="8"/>
      <c r="BY1398" s="8"/>
      <c r="BZ1398" s="8"/>
      <c r="CA1398" s="8"/>
      <c r="CB1398" s="8"/>
      <c r="CC1398" s="8"/>
      <c r="CD1398" s="8"/>
      <c r="CE1398" s="8"/>
      <c r="CF1398" s="7"/>
      <c r="CG1398" s="7"/>
      <c r="CH1398" s="7"/>
      <c r="CI1398" s="7"/>
      <c r="CJ1398" s="7"/>
      <c r="CK1398" s="7"/>
      <c r="CL1398" s="7"/>
      <c r="CM1398" s="7"/>
      <c r="CN1398" s="7"/>
      <c r="CO1398" s="7"/>
      <c r="CP1398" s="7"/>
      <c r="CQ1398" s="7"/>
      <c r="CR1398" s="7"/>
      <c r="CS1398" s="7"/>
      <c r="CT1398" s="7"/>
      <c r="CU1398" s="7"/>
      <c r="CV1398" s="7"/>
      <c r="CW1398" s="7"/>
      <c r="CX1398" s="7"/>
      <c r="CY1398" s="7"/>
      <c r="CZ1398" s="7"/>
      <c r="DA1398" s="7"/>
      <c r="DB1398" s="7"/>
      <c r="DC1398" s="7"/>
      <c r="DD1398" s="7"/>
      <c r="DE1398" s="7"/>
      <c r="DF1398" s="7"/>
      <c r="DG1398" s="7"/>
      <c r="DH1398" s="7"/>
      <c r="DI1398" s="7"/>
      <c r="DJ1398" s="7"/>
      <c r="DK1398" s="7"/>
      <c r="DL1398" s="7"/>
      <c r="DM1398" s="7"/>
      <c r="DN1398" s="7"/>
      <c r="DO1398" s="7"/>
      <c r="DP1398" s="7"/>
      <c r="DQ1398" s="7"/>
      <c r="DR1398" s="7"/>
      <c r="DS1398" s="7"/>
      <c r="DT1398" s="7"/>
      <c r="DU1398" s="7"/>
      <c r="DV1398" s="8"/>
      <c r="DW1398" s="8"/>
      <c r="DX1398" s="8"/>
      <c r="DY1398" s="8"/>
      <c r="DZ1398" s="8"/>
      <c r="EA1398" s="8"/>
      <c r="EB1398" s="8"/>
      <c r="EC1398" s="8"/>
      <c r="ED1398" s="7"/>
      <c r="EE1398" s="7"/>
      <c r="EF1398" s="7"/>
      <c r="EG1398" s="7"/>
      <c r="EH1398" s="7"/>
      <c r="EI1398" s="7"/>
      <c r="EJ1398" s="7"/>
      <c r="EK1398" s="7"/>
      <c r="EL1398" s="7"/>
      <c r="EM1398" s="7"/>
      <c r="EN1398" s="7"/>
      <c r="EO1398" s="7"/>
      <c r="EP1398" s="7"/>
      <c r="EQ1398" s="7"/>
      <c r="ER1398" s="7"/>
      <c r="ES1398" s="7"/>
      <c r="ET1398" s="7"/>
      <c r="EU1398" s="7"/>
      <c r="EV1398" s="7"/>
      <c r="EW1398" s="7"/>
      <c r="EX1398" s="7"/>
      <c r="EY1398" s="7"/>
      <c r="EZ1398" s="7"/>
      <c r="FA1398" s="7"/>
      <c r="FB1398" s="7"/>
      <c r="FC1398" s="7"/>
      <c r="FD1398" s="7"/>
      <c r="FE1398" s="7"/>
      <c r="FF1398" s="7"/>
      <c r="FG1398" s="7"/>
      <c r="FH1398" s="7"/>
      <c r="FI1398" s="7"/>
      <c r="FJ1398" s="7"/>
      <c r="FK1398" s="7"/>
      <c r="FL1398" s="7"/>
      <c r="FM1398" s="7"/>
      <c r="FN1398" s="7"/>
      <c r="FO1398" s="7"/>
      <c r="FP1398" s="7"/>
      <c r="FQ1398" s="7"/>
      <c r="FR1398" s="7"/>
    </row>
    <row r="1399" ht="15.75" customHeight="1">
      <c r="A1399" s="60"/>
      <c r="B1399" s="60"/>
      <c r="C1399" s="60"/>
      <c r="D1399" s="60"/>
      <c r="E1399" s="60"/>
      <c r="F1399" s="60"/>
      <c r="G1399" s="60"/>
      <c r="H1399" s="60"/>
      <c r="I1399" s="60"/>
      <c r="J1399" s="60"/>
      <c r="K1399" s="60"/>
      <c r="L1399" s="60"/>
      <c r="M1399" s="60"/>
      <c r="N1399" s="60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8"/>
      <c r="BW1399" s="8"/>
      <c r="BX1399" s="8"/>
      <c r="BY1399" s="8"/>
      <c r="BZ1399" s="8"/>
      <c r="CA1399" s="8"/>
      <c r="CB1399" s="8"/>
      <c r="CC1399" s="8"/>
      <c r="CD1399" s="8"/>
      <c r="CE1399" s="8"/>
      <c r="CF1399" s="7"/>
      <c r="CG1399" s="7"/>
      <c r="CH1399" s="7"/>
      <c r="CI1399" s="7"/>
      <c r="CJ1399" s="7"/>
      <c r="CK1399" s="7"/>
      <c r="CL1399" s="7"/>
      <c r="CM1399" s="7"/>
      <c r="CN1399" s="7"/>
      <c r="CO1399" s="7"/>
      <c r="CP1399" s="7"/>
      <c r="CQ1399" s="7"/>
      <c r="CR1399" s="7"/>
      <c r="CS1399" s="7"/>
      <c r="CT1399" s="7"/>
      <c r="CU1399" s="7"/>
      <c r="CV1399" s="7"/>
      <c r="CW1399" s="7"/>
      <c r="CX1399" s="7"/>
      <c r="CY1399" s="7"/>
      <c r="CZ1399" s="7"/>
      <c r="DA1399" s="7"/>
      <c r="DB1399" s="7"/>
      <c r="DC1399" s="7"/>
      <c r="DD1399" s="7"/>
      <c r="DE1399" s="7"/>
      <c r="DF1399" s="7"/>
      <c r="DG1399" s="7"/>
      <c r="DH1399" s="7"/>
      <c r="DI1399" s="7"/>
      <c r="DJ1399" s="7"/>
      <c r="DK1399" s="7"/>
      <c r="DL1399" s="7"/>
      <c r="DM1399" s="7"/>
      <c r="DN1399" s="7"/>
      <c r="DO1399" s="7"/>
      <c r="DP1399" s="7"/>
      <c r="DQ1399" s="7"/>
      <c r="DR1399" s="7"/>
      <c r="DS1399" s="7"/>
      <c r="DT1399" s="7"/>
      <c r="DU1399" s="7"/>
      <c r="DV1399" s="8"/>
      <c r="DW1399" s="8"/>
      <c r="DX1399" s="8"/>
      <c r="DY1399" s="8"/>
      <c r="DZ1399" s="8"/>
      <c r="EA1399" s="8"/>
      <c r="EB1399" s="8"/>
      <c r="EC1399" s="8"/>
      <c r="ED1399" s="7"/>
      <c r="EE1399" s="7"/>
      <c r="EF1399" s="7"/>
      <c r="EG1399" s="7"/>
      <c r="EH1399" s="7"/>
      <c r="EI1399" s="7"/>
      <c r="EJ1399" s="7"/>
      <c r="EK1399" s="7"/>
      <c r="EL1399" s="7"/>
      <c r="EM1399" s="7"/>
      <c r="EN1399" s="7"/>
      <c r="EO1399" s="7"/>
      <c r="EP1399" s="7"/>
      <c r="EQ1399" s="7"/>
      <c r="ER1399" s="7"/>
      <c r="ES1399" s="7"/>
      <c r="ET1399" s="7"/>
      <c r="EU1399" s="7"/>
      <c r="EV1399" s="7"/>
      <c r="EW1399" s="7"/>
      <c r="EX1399" s="7"/>
      <c r="EY1399" s="7"/>
      <c r="EZ1399" s="7"/>
      <c r="FA1399" s="7"/>
      <c r="FB1399" s="7"/>
      <c r="FC1399" s="7"/>
      <c r="FD1399" s="7"/>
      <c r="FE1399" s="7"/>
      <c r="FF1399" s="7"/>
      <c r="FG1399" s="7"/>
      <c r="FH1399" s="7"/>
      <c r="FI1399" s="7"/>
      <c r="FJ1399" s="7"/>
      <c r="FK1399" s="7"/>
      <c r="FL1399" s="7"/>
      <c r="FM1399" s="7"/>
      <c r="FN1399" s="7"/>
      <c r="FO1399" s="7"/>
      <c r="FP1399" s="7"/>
      <c r="FQ1399" s="7"/>
      <c r="FR1399" s="7"/>
    </row>
    <row r="1400" ht="15.75" customHeight="1">
      <c r="A1400" s="60"/>
      <c r="B1400" s="60"/>
      <c r="C1400" s="60"/>
      <c r="D1400" s="60"/>
      <c r="E1400" s="60"/>
      <c r="F1400" s="60"/>
      <c r="G1400" s="60"/>
      <c r="H1400" s="60"/>
      <c r="I1400" s="60"/>
      <c r="J1400" s="60"/>
      <c r="K1400" s="60"/>
      <c r="L1400" s="60"/>
      <c r="M1400" s="60"/>
      <c r="N1400" s="60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  <c r="BM1400" s="7"/>
      <c r="BN1400" s="7"/>
      <c r="BO1400" s="7"/>
      <c r="BP1400" s="7"/>
      <c r="BQ1400" s="7"/>
      <c r="BR1400" s="7"/>
      <c r="BS1400" s="7"/>
      <c r="BT1400" s="7"/>
      <c r="BU1400" s="7"/>
      <c r="BV1400" s="8"/>
      <c r="BW1400" s="8"/>
      <c r="BX1400" s="8"/>
      <c r="BY1400" s="8"/>
      <c r="BZ1400" s="8"/>
      <c r="CA1400" s="8"/>
      <c r="CB1400" s="8"/>
      <c r="CC1400" s="8"/>
      <c r="CD1400" s="8"/>
      <c r="CE1400" s="8"/>
      <c r="CF1400" s="7"/>
      <c r="CG1400" s="7"/>
      <c r="CH1400" s="7"/>
      <c r="CI1400" s="7"/>
      <c r="CJ1400" s="7"/>
      <c r="CK1400" s="7"/>
      <c r="CL1400" s="7"/>
      <c r="CM1400" s="7"/>
      <c r="CN1400" s="7"/>
      <c r="CO1400" s="7"/>
      <c r="CP1400" s="7"/>
      <c r="CQ1400" s="7"/>
      <c r="CR1400" s="7"/>
      <c r="CS1400" s="7"/>
      <c r="CT1400" s="7"/>
      <c r="CU1400" s="7"/>
      <c r="CV1400" s="7"/>
      <c r="CW1400" s="7"/>
      <c r="CX1400" s="7"/>
      <c r="CY1400" s="7"/>
      <c r="CZ1400" s="7"/>
      <c r="DA1400" s="7"/>
      <c r="DB1400" s="7"/>
      <c r="DC1400" s="7"/>
      <c r="DD1400" s="7"/>
      <c r="DE1400" s="7"/>
      <c r="DF1400" s="7"/>
      <c r="DG1400" s="7"/>
      <c r="DH1400" s="7"/>
      <c r="DI1400" s="7"/>
      <c r="DJ1400" s="7"/>
      <c r="DK1400" s="7"/>
      <c r="DL1400" s="7"/>
      <c r="DM1400" s="7"/>
      <c r="DN1400" s="7"/>
      <c r="DO1400" s="7"/>
      <c r="DP1400" s="7"/>
      <c r="DQ1400" s="7"/>
      <c r="DR1400" s="7"/>
      <c r="DS1400" s="7"/>
      <c r="DT1400" s="7"/>
      <c r="DU1400" s="7"/>
      <c r="DV1400" s="8"/>
      <c r="DW1400" s="8"/>
      <c r="DX1400" s="8"/>
      <c r="DY1400" s="8"/>
      <c r="DZ1400" s="8"/>
      <c r="EA1400" s="8"/>
      <c r="EB1400" s="8"/>
      <c r="EC1400" s="8"/>
      <c r="ED1400" s="7"/>
      <c r="EE1400" s="7"/>
      <c r="EF1400" s="7"/>
      <c r="EG1400" s="7"/>
      <c r="EH1400" s="7"/>
      <c r="EI1400" s="7"/>
      <c r="EJ1400" s="7"/>
      <c r="EK1400" s="7"/>
      <c r="EL1400" s="7"/>
      <c r="EM1400" s="7"/>
      <c r="EN1400" s="7"/>
      <c r="EO1400" s="7"/>
      <c r="EP1400" s="7"/>
      <c r="EQ1400" s="7"/>
      <c r="ER1400" s="7"/>
      <c r="ES1400" s="7"/>
      <c r="ET1400" s="7"/>
      <c r="EU1400" s="7"/>
      <c r="EV1400" s="7"/>
      <c r="EW1400" s="7"/>
      <c r="EX1400" s="7"/>
      <c r="EY1400" s="7"/>
      <c r="EZ1400" s="7"/>
      <c r="FA1400" s="7"/>
      <c r="FB1400" s="7"/>
      <c r="FC1400" s="7"/>
      <c r="FD1400" s="7"/>
      <c r="FE1400" s="7"/>
      <c r="FF1400" s="7"/>
      <c r="FG1400" s="7"/>
      <c r="FH1400" s="7"/>
      <c r="FI1400" s="7"/>
      <c r="FJ1400" s="7"/>
      <c r="FK1400" s="7"/>
      <c r="FL1400" s="7"/>
      <c r="FM1400" s="7"/>
      <c r="FN1400" s="7"/>
      <c r="FO1400" s="7"/>
      <c r="FP1400" s="7"/>
      <c r="FQ1400" s="7"/>
      <c r="FR1400" s="7"/>
    </row>
    <row r="1401" ht="15.75" customHeight="1">
      <c r="A1401" s="60"/>
      <c r="B1401" s="60"/>
      <c r="C1401" s="60"/>
      <c r="D1401" s="60"/>
      <c r="E1401" s="60"/>
      <c r="F1401" s="60"/>
      <c r="G1401" s="60"/>
      <c r="H1401" s="60"/>
      <c r="I1401" s="60"/>
      <c r="J1401" s="60"/>
      <c r="K1401" s="60"/>
      <c r="L1401" s="60"/>
      <c r="M1401" s="60"/>
      <c r="N1401" s="60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/>
      <c r="BQ1401" s="7"/>
      <c r="BR1401" s="7"/>
      <c r="BS1401" s="7"/>
      <c r="BT1401" s="7"/>
      <c r="BU1401" s="7"/>
      <c r="BV1401" s="8"/>
      <c r="BW1401" s="8"/>
      <c r="BX1401" s="8"/>
      <c r="BY1401" s="8"/>
      <c r="BZ1401" s="8"/>
      <c r="CA1401" s="8"/>
      <c r="CB1401" s="8"/>
      <c r="CC1401" s="8"/>
      <c r="CD1401" s="8"/>
      <c r="CE1401" s="8"/>
      <c r="CF1401" s="7"/>
      <c r="CG1401" s="7"/>
      <c r="CH1401" s="7"/>
      <c r="CI1401" s="7"/>
      <c r="CJ1401" s="7"/>
      <c r="CK1401" s="7"/>
      <c r="CL1401" s="7"/>
      <c r="CM1401" s="7"/>
      <c r="CN1401" s="7"/>
      <c r="CO1401" s="7"/>
      <c r="CP1401" s="7"/>
      <c r="CQ1401" s="7"/>
      <c r="CR1401" s="7"/>
      <c r="CS1401" s="7"/>
      <c r="CT1401" s="7"/>
      <c r="CU1401" s="7"/>
      <c r="CV1401" s="7"/>
      <c r="CW1401" s="7"/>
      <c r="CX1401" s="7"/>
      <c r="CY1401" s="7"/>
      <c r="CZ1401" s="7"/>
      <c r="DA1401" s="7"/>
      <c r="DB1401" s="7"/>
      <c r="DC1401" s="7"/>
      <c r="DD1401" s="7"/>
      <c r="DE1401" s="7"/>
      <c r="DF1401" s="7"/>
      <c r="DG1401" s="7"/>
      <c r="DH1401" s="7"/>
      <c r="DI1401" s="7"/>
      <c r="DJ1401" s="7"/>
      <c r="DK1401" s="7"/>
      <c r="DL1401" s="7"/>
      <c r="DM1401" s="7"/>
      <c r="DN1401" s="7"/>
      <c r="DO1401" s="7"/>
      <c r="DP1401" s="7"/>
      <c r="DQ1401" s="7"/>
      <c r="DR1401" s="7"/>
      <c r="DS1401" s="7"/>
      <c r="DT1401" s="7"/>
      <c r="DU1401" s="7"/>
      <c r="DV1401" s="8"/>
      <c r="DW1401" s="8"/>
      <c r="DX1401" s="8"/>
      <c r="DY1401" s="8"/>
      <c r="DZ1401" s="8"/>
      <c r="EA1401" s="8"/>
      <c r="EB1401" s="8"/>
      <c r="EC1401" s="8"/>
      <c r="ED1401" s="7"/>
      <c r="EE1401" s="7"/>
      <c r="EF1401" s="7"/>
      <c r="EG1401" s="7"/>
      <c r="EH1401" s="7"/>
      <c r="EI1401" s="7"/>
      <c r="EJ1401" s="7"/>
      <c r="EK1401" s="7"/>
      <c r="EL1401" s="7"/>
      <c r="EM1401" s="7"/>
      <c r="EN1401" s="7"/>
      <c r="EO1401" s="7"/>
      <c r="EP1401" s="7"/>
      <c r="EQ1401" s="7"/>
      <c r="ER1401" s="7"/>
      <c r="ES1401" s="7"/>
      <c r="ET1401" s="7"/>
      <c r="EU1401" s="7"/>
      <c r="EV1401" s="7"/>
      <c r="EW1401" s="7"/>
      <c r="EX1401" s="7"/>
      <c r="EY1401" s="7"/>
      <c r="EZ1401" s="7"/>
      <c r="FA1401" s="7"/>
      <c r="FB1401" s="7"/>
      <c r="FC1401" s="7"/>
      <c r="FD1401" s="7"/>
      <c r="FE1401" s="7"/>
      <c r="FF1401" s="7"/>
      <c r="FG1401" s="7"/>
      <c r="FH1401" s="7"/>
      <c r="FI1401" s="7"/>
      <c r="FJ1401" s="7"/>
      <c r="FK1401" s="7"/>
      <c r="FL1401" s="7"/>
      <c r="FM1401" s="7"/>
      <c r="FN1401" s="7"/>
      <c r="FO1401" s="7"/>
      <c r="FP1401" s="7"/>
      <c r="FQ1401" s="7"/>
      <c r="FR1401" s="7"/>
    </row>
    <row r="1402" ht="15.75" customHeight="1">
      <c r="A1402" s="60"/>
      <c r="B1402" s="60"/>
      <c r="C1402" s="60"/>
      <c r="D1402" s="60"/>
      <c r="E1402" s="60"/>
      <c r="F1402" s="60"/>
      <c r="G1402" s="60"/>
      <c r="H1402" s="60"/>
      <c r="I1402" s="60"/>
      <c r="J1402" s="60"/>
      <c r="K1402" s="60"/>
      <c r="L1402" s="60"/>
      <c r="M1402" s="60"/>
      <c r="N1402" s="60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  <c r="BM1402" s="7"/>
      <c r="BN1402" s="7"/>
      <c r="BO1402" s="7"/>
      <c r="BP1402" s="7"/>
      <c r="BQ1402" s="7"/>
      <c r="BR1402" s="7"/>
      <c r="BS1402" s="7"/>
      <c r="BT1402" s="7"/>
      <c r="BU1402" s="7"/>
      <c r="BV1402" s="8"/>
      <c r="BW1402" s="8"/>
      <c r="BX1402" s="8"/>
      <c r="BY1402" s="8"/>
      <c r="BZ1402" s="8"/>
      <c r="CA1402" s="8"/>
      <c r="CB1402" s="8"/>
      <c r="CC1402" s="8"/>
      <c r="CD1402" s="8"/>
      <c r="CE1402" s="8"/>
      <c r="CF1402" s="7"/>
      <c r="CG1402" s="7"/>
      <c r="CH1402" s="7"/>
      <c r="CI1402" s="7"/>
      <c r="CJ1402" s="7"/>
      <c r="CK1402" s="7"/>
      <c r="CL1402" s="7"/>
      <c r="CM1402" s="7"/>
      <c r="CN1402" s="7"/>
      <c r="CO1402" s="7"/>
      <c r="CP1402" s="7"/>
      <c r="CQ1402" s="7"/>
      <c r="CR1402" s="7"/>
      <c r="CS1402" s="7"/>
      <c r="CT1402" s="7"/>
      <c r="CU1402" s="7"/>
      <c r="CV1402" s="7"/>
      <c r="CW1402" s="7"/>
      <c r="CX1402" s="7"/>
      <c r="CY1402" s="7"/>
      <c r="CZ1402" s="7"/>
      <c r="DA1402" s="7"/>
      <c r="DB1402" s="7"/>
      <c r="DC1402" s="7"/>
      <c r="DD1402" s="7"/>
      <c r="DE1402" s="7"/>
      <c r="DF1402" s="7"/>
      <c r="DG1402" s="7"/>
      <c r="DH1402" s="7"/>
      <c r="DI1402" s="7"/>
      <c r="DJ1402" s="7"/>
      <c r="DK1402" s="7"/>
      <c r="DL1402" s="7"/>
      <c r="DM1402" s="7"/>
      <c r="DN1402" s="7"/>
      <c r="DO1402" s="7"/>
      <c r="DP1402" s="7"/>
      <c r="DQ1402" s="7"/>
      <c r="DR1402" s="7"/>
      <c r="DS1402" s="7"/>
      <c r="DT1402" s="7"/>
      <c r="DU1402" s="7"/>
      <c r="DV1402" s="8"/>
      <c r="DW1402" s="8"/>
      <c r="DX1402" s="8"/>
      <c r="DY1402" s="8"/>
      <c r="DZ1402" s="8"/>
      <c r="EA1402" s="8"/>
      <c r="EB1402" s="8"/>
      <c r="EC1402" s="8"/>
      <c r="ED1402" s="7"/>
      <c r="EE1402" s="7"/>
      <c r="EF1402" s="7"/>
      <c r="EG1402" s="7"/>
      <c r="EH1402" s="7"/>
      <c r="EI1402" s="7"/>
      <c r="EJ1402" s="7"/>
      <c r="EK1402" s="7"/>
      <c r="EL1402" s="7"/>
      <c r="EM1402" s="7"/>
      <c r="EN1402" s="7"/>
      <c r="EO1402" s="7"/>
      <c r="EP1402" s="7"/>
      <c r="EQ1402" s="7"/>
      <c r="ER1402" s="7"/>
      <c r="ES1402" s="7"/>
      <c r="ET1402" s="7"/>
      <c r="EU1402" s="7"/>
      <c r="EV1402" s="7"/>
      <c r="EW1402" s="7"/>
      <c r="EX1402" s="7"/>
      <c r="EY1402" s="7"/>
      <c r="EZ1402" s="7"/>
      <c r="FA1402" s="7"/>
      <c r="FB1402" s="7"/>
      <c r="FC1402" s="7"/>
      <c r="FD1402" s="7"/>
      <c r="FE1402" s="7"/>
      <c r="FF1402" s="7"/>
      <c r="FG1402" s="7"/>
      <c r="FH1402" s="7"/>
      <c r="FI1402" s="7"/>
      <c r="FJ1402" s="7"/>
      <c r="FK1402" s="7"/>
      <c r="FL1402" s="7"/>
      <c r="FM1402" s="7"/>
      <c r="FN1402" s="7"/>
      <c r="FO1402" s="7"/>
      <c r="FP1402" s="7"/>
      <c r="FQ1402" s="7"/>
      <c r="FR1402" s="7"/>
    </row>
    <row r="1403" ht="15.75" customHeight="1">
      <c r="A1403" s="60"/>
      <c r="B1403" s="60"/>
      <c r="C1403" s="60"/>
      <c r="D1403" s="60"/>
      <c r="E1403" s="60"/>
      <c r="F1403" s="60"/>
      <c r="G1403" s="60"/>
      <c r="H1403" s="60"/>
      <c r="I1403" s="60"/>
      <c r="J1403" s="60"/>
      <c r="K1403" s="60"/>
      <c r="L1403" s="60"/>
      <c r="M1403" s="60"/>
      <c r="N1403" s="60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/>
      <c r="BQ1403" s="7"/>
      <c r="BR1403" s="7"/>
      <c r="BS1403" s="7"/>
      <c r="BT1403" s="7"/>
      <c r="BU1403" s="7"/>
      <c r="BV1403" s="8"/>
      <c r="BW1403" s="8"/>
      <c r="BX1403" s="8"/>
      <c r="BY1403" s="8"/>
      <c r="BZ1403" s="8"/>
      <c r="CA1403" s="8"/>
      <c r="CB1403" s="8"/>
      <c r="CC1403" s="8"/>
      <c r="CD1403" s="8"/>
      <c r="CE1403" s="8"/>
      <c r="CF1403" s="7"/>
      <c r="CG1403" s="7"/>
      <c r="CH1403" s="7"/>
      <c r="CI1403" s="7"/>
      <c r="CJ1403" s="7"/>
      <c r="CK1403" s="7"/>
      <c r="CL1403" s="7"/>
      <c r="CM1403" s="7"/>
      <c r="CN1403" s="7"/>
      <c r="CO1403" s="7"/>
      <c r="CP1403" s="7"/>
      <c r="CQ1403" s="7"/>
      <c r="CR1403" s="7"/>
      <c r="CS1403" s="7"/>
      <c r="CT1403" s="7"/>
      <c r="CU1403" s="7"/>
      <c r="CV1403" s="7"/>
      <c r="CW1403" s="7"/>
      <c r="CX1403" s="7"/>
      <c r="CY1403" s="7"/>
      <c r="CZ1403" s="7"/>
      <c r="DA1403" s="7"/>
      <c r="DB1403" s="7"/>
      <c r="DC1403" s="7"/>
      <c r="DD1403" s="7"/>
      <c r="DE1403" s="7"/>
      <c r="DF1403" s="7"/>
      <c r="DG1403" s="7"/>
      <c r="DH1403" s="7"/>
      <c r="DI1403" s="7"/>
      <c r="DJ1403" s="7"/>
      <c r="DK1403" s="7"/>
      <c r="DL1403" s="7"/>
      <c r="DM1403" s="7"/>
      <c r="DN1403" s="7"/>
      <c r="DO1403" s="7"/>
      <c r="DP1403" s="7"/>
      <c r="DQ1403" s="7"/>
      <c r="DR1403" s="7"/>
      <c r="DS1403" s="7"/>
      <c r="DT1403" s="7"/>
      <c r="DU1403" s="7"/>
      <c r="DV1403" s="8"/>
      <c r="DW1403" s="8"/>
      <c r="DX1403" s="8"/>
      <c r="DY1403" s="8"/>
      <c r="DZ1403" s="8"/>
      <c r="EA1403" s="8"/>
      <c r="EB1403" s="8"/>
      <c r="EC1403" s="8"/>
      <c r="ED1403" s="7"/>
      <c r="EE1403" s="7"/>
      <c r="EF1403" s="7"/>
      <c r="EG1403" s="7"/>
      <c r="EH1403" s="7"/>
      <c r="EI1403" s="7"/>
      <c r="EJ1403" s="7"/>
      <c r="EK1403" s="7"/>
      <c r="EL1403" s="7"/>
      <c r="EM1403" s="7"/>
      <c r="EN1403" s="7"/>
      <c r="EO1403" s="7"/>
      <c r="EP1403" s="7"/>
      <c r="EQ1403" s="7"/>
      <c r="ER1403" s="7"/>
      <c r="ES1403" s="7"/>
      <c r="ET1403" s="7"/>
      <c r="EU1403" s="7"/>
      <c r="EV1403" s="7"/>
      <c r="EW1403" s="7"/>
      <c r="EX1403" s="7"/>
      <c r="EY1403" s="7"/>
      <c r="EZ1403" s="7"/>
      <c r="FA1403" s="7"/>
      <c r="FB1403" s="7"/>
      <c r="FC1403" s="7"/>
      <c r="FD1403" s="7"/>
      <c r="FE1403" s="7"/>
      <c r="FF1403" s="7"/>
      <c r="FG1403" s="7"/>
      <c r="FH1403" s="7"/>
      <c r="FI1403" s="7"/>
      <c r="FJ1403" s="7"/>
      <c r="FK1403" s="7"/>
      <c r="FL1403" s="7"/>
      <c r="FM1403" s="7"/>
      <c r="FN1403" s="7"/>
      <c r="FO1403" s="7"/>
      <c r="FP1403" s="7"/>
      <c r="FQ1403" s="7"/>
      <c r="FR1403" s="7"/>
    </row>
    <row r="1404" ht="15.75" customHeight="1">
      <c r="A1404" s="60"/>
      <c r="B1404" s="60"/>
      <c r="C1404" s="60"/>
      <c r="D1404" s="60"/>
      <c r="E1404" s="60"/>
      <c r="F1404" s="60"/>
      <c r="G1404" s="60"/>
      <c r="H1404" s="60"/>
      <c r="I1404" s="60"/>
      <c r="J1404" s="60"/>
      <c r="K1404" s="60"/>
      <c r="L1404" s="60"/>
      <c r="M1404" s="60"/>
      <c r="N1404" s="60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7"/>
      <c r="BM1404" s="7"/>
      <c r="BN1404" s="7"/>
      <c r="BO1404" s="7"/>
      <c r="BP1404" s="7"/>
      <c r="BQ1404" s="7"/>
      <c r="BR1404" s="7"/>
      <c r="BS1404" s="7"/>
      <c r="BT1404" s="7"/>
      <c r="BU1404" s="7"/>
      <c r="BV1404" s="8"/>
      <c r="BW1404" s="8"/>
      <c r="BX1404" s="8"/>
      <c r="BY1404" s="8"/>
      <c r="BZ1404" s="8"/>
      <c r="CA1404" s="8"/>
      <c r="CB1404" s="8"/>
      <c r="CC1404" s="8"/>
      <c r="CD1404" s="8"/>
      <c r="CE1404" s="8"/>
      <c r="CF1404" s="7"/>
      <c r="CG1404" s="7"/>
      <c r="CH1404" s="7"/>
      <c r="CI1404" s="7"/>
      <c r="CJ1404" s="7"/>
      <c r="CK1404" s="7"/>
      <c r="CL1404" s="7"/>
      <c r="CM1404" s="7"/>
      <c r="CN1404" s="7"/>
      <c r="CO1404" s="7"/>
      <c r="CP1404" s="7"/>
      <c r="CQ1404" s="7"/>
      <c r="CR1404" s="7"/>
      <c r="CS1404" s="7"/>
      <c r="CT1404" s="7"/>
      <c r="CU1404" s="7"/>
      <c r="CV1404" s="7"/>
      <c r="CW1404" s="7"/>
      <c r="CX1404" s="7"/>
      <c r="CY1404" s="7"/>
      <c r="CZ1404" s="7"/>
      <c r="DA1404" s="7"/>
      <c r="DB1404" s="7"/>
      <c r="DC1404" s="7"/>
      <c r="DD1404" s="7"/>
      <c r="DE1404" s="7"/>
      <c r="DF1404" s="7"/>
      <c r="DG1404" s="7"/>
      <c r="DH1404" s="7"/>
      <c r="DI1404" s="7"/>
      <c r="DJ1404" s="7"/>
      <c r="DK1404" s="7"/>
      <c r="DL1404" s="7"/>
      <c r="DM1404" s="7"/>
      <c r="DN1404" s="7"/>
      <c r="DO1404" s="7"/>
      <c r="DP1404" s="7"/>
      <c r="DQ1404" s="7"/>
      <c r="DR1404" s="7"/>
      <c r="DS1404" s="7"/>
      <c r="DT1404" s="7"/>
      <c r="DU1404" s="7"/>
      <c r="DV1404" s="8"/>
      <c r="DW1404" s="8"/>
      <c r="DX1404" s="8"/>
      <c r="DY1404" s="8"/>
      <c r="DZ1404" s="8"/>
      <c r="EA1404" s="8"/>
      <c r="EB1404" s="8"/>
      <c r="EC1404" s="8"/>
      <c r="ED1404" s="7"/>
      <c r="EE1404" s="7"/>
      <c r="EF1404" s="7"/>
      <c r="EG1404" s="7"/>
      <c r="EH1404" s="7"/>
      <c r="EI1404" s="7"/>
      <c r="EJ1404" s="7"/>
      <c r="EK1404" s="7"/>
      <c r="EL1404" s="7"/>
      <c r="EM1404" s="7"/>
      <c r="EN1404" s="7"/>
      <c r="EO1404" s="7"/>
      <c r="EP1404" s="7"/>
      <c r="EQ1404" s="7"/>
      <c r="ER1404" s="7"/>
      <c r="ES1404" s="7"/>
      <c r="ET1404" s="7"/>
      <c r="EU1404" s="7"/>
      <c r="EV1404" s="7"/>
      <c r="EW1404" s="7"/>
      <c r="EX1404" s="7"/>
      <c r="EY1404" s="7"/>
      <c r="EZ1404" s="7"/>
      <c r="FA1404" s="7"/>
      <c r="FB1404" s="7"/>
      <c r="FC1404" s="7"/>
      <c r="FD1404" s="7"/>
      <c r="FE1404" s="7"/>
      <c r="FF1404" s="7"/>
      <c r="FG1404" s="7"/>
      <c r="FH1404" s="7"/>
      <c r="FI1404" s="7"/>
      <c r="FJ1404" s="7"/>
      <c r="FK1404" s="7"/>
      <c r="FL1404" s="7"/>
      <c r="FM1404" s="7"/>
      <c r="FN1404" s="7"/>
      <c r="FO1404" s="7"/>
      <c r="FP1404" s="7"/>
      <c r="FQ1404" s="7"/>
      <c r="FR1404" s="7"/>
    </row>
    <row r="1405" ht="15.75" customHeight="1">
      <c r="A1405" s="60"/>
      <c r="B1405" s="60"/>
      <c r="C1405" s="60"/>
      <c r="D1405" s="60"/>
      <c r="E1405" s="60"/>
      <c r="F1405" s="60"/>
      <c r="G1405" s="60"/>
      <c r="H1405" s="60"/>
      <c r="I1405" s="60"/>
      <c r="J1405" s="60"/>
      <c r="K1405" s="60"/>
      <c r="L1405" s="60"/>
      <c r="M1405" s="60"/>
      <c r="N1405" s="60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/>
      <c r="BQ1405" s="7"/>
      <c r="BR1405" s="7"/>
      <c r="BS1405" s="7"/>
      <c r="BT1405" s="7"/>
      <c r="BU1405" s="7"/>
      <c r="BV1405" s="8"/>
      <c r="BW1405" s="8"/>
      <c r="BX1405" s="8"/>
      <c r="BY1405" s="8"/>
      <c r="BZ1405" s="8"/>
      <c r="CA1405" s="8"/>
      <c r="CB1405" s="8"/>
      <c r="CC1405" s="8"/>
      <c r="CD1405" s="8"/>
      <c r="CE1405" s="8"/>
      <c r="CF1405" s="7"/>
      <c r="CG1405" s="7"/>
      <c r="CH1405" s="7"/>
      <c r="CI1405" s="7"/>
      <c r="CJ1405" s="7"/>
      <c r="CK1405" s="7"/>
      <c r="CL1405" s="7"/>
      <c r="CM1405" s="7"/>
      <c r="CN1405" s="7"/>
      <c r="CO1405" s="7"/>
      <c r="CP1405" s="7"/>
      <c r="CQ1405" s="7"/>
      <c r="CR1405" s="7"/>
      <c r="CS1405" s="7"/>
      <c r="CT1405" s="7"/>
      <c r="CU1405" s="7"/>
      <c r="CV1405" s="7"/>
      <c r="CW1405" s="7"/>
      <c r="CX1405" s="7"/>
      <c r="CY1405" s="7"/>
      <c r="CZ1405" s="7"/>
      <c r="DA1405" s="7"/>
      <c r="DB1405" s="7"/>
      <c r="DC1405" s="7"/>
      <c r="DD1405" s="7"/>
      <c r="DE1405" s="7"/>
      <c r="DF1405" s="7"/>
      <c r="DG1405" s="7"/>
      <c r="DH1405" s="7"/>
      <c r="DI1405" s="7"/>
      <c r="DJ1405" s="7"/>
      <c r="DK1405" s="7"/>
      <c r="DL1405" s="7"/>
      <c r="DM1405" s="7"/>
      <c r="DN1405" s="7"/>
      <c r="DO1405" s="7"/>
      <c r="DP1405" s="7"/>
      <c r="DQ1405" s="7"/>
      <c r="DR1405" s="7"/>
      <c r="DS1405" s="7"/>
      <c r="DT1405" s="7"/>
      <c r="DU1405" s="7"/>
      <c r="DV1405" s="8"/>
      <c r="DW1405" s="8"/>
      <c r="DX1405" s="8"/>
      <c r="DY1405" s="8"/>
      <c r="DZ1405" s="8"/>
      <c r="EA1405" s="8"/>
      <c r="EB1405" s="8"/>
      <c r="EC1405" s="8"/>
      <c r="ED1405" s="7"/>
      <c r="EE1405" s="7"/>
      <c r="EF1405" s="7"/>
      <c r="EG1405" s="7"/>
      <c r="EH1405" s="7"/>
      <c r="EI1405" s="7"/>
      <c r="EJ1405" s="7"/>
      <c r="EK1405" s="7"/>
      <c r="EL1405" s="7"/>
      <c r="EM1405" s="7"/>
      <c r="EN1405" s="7"/>
      <c r="EO1405" s="7"/>
      <c r="EP1405" s="7"/>
      <c r="EQ1405" s="7"/>
      <c r="ER1405" s="7"/>
      <c r="ES1405" s="7"/>
      <c r="ET1405" s="7"/>
      <c r="EU1405" s="7"/>
      <c r="EV1405" s="7"/>
      <c r="EW1405" s="7"/>
      <c r="EX1405" s="7"/>
      <c r="EY1405" s="7"/>
      <c r="EZ1405" s="7"/>
      <c r="FA1405" s="7"/>
      <c r="FB1405" s="7"/>
      <c r="FC1405" s="7"/>
      <c r="FD1405" s="7"/>
      <c r="FE1405" s="7"/>
      <c r="FF1405" s="7"/>
      <c r="FG1405" s="7"/>
      <c r="FH1405" s="7"/>
      <c r="FI1405" s="7"/>
      <c r="FJ1405" s="7"/>
      <c r="FK1405" s="7"/>
      <c r="FL1405" s="7"/>
      <c r="FM1405" s="7"/>
      <c r="FN1405" s="7"/>
      <c r="FO1405" s="7"/>
      <c r="FP1405" s="7"/>
      <c r="FQ1405" s="7"/>
      <c r="FR1405" s="7"/>
    </row>
    <row r="1406" ht="15.75" customHeight="1">
      <c r="A1406" s="60"/>
      <c r="B1406" s="60"/>
      <c r="C1406" s="60"/>
      <c r="D1406" s="60"/>
      <c r="E1406" s="60"/>
      <c r="F1406" s="60"/>
      <c r="G1406" s="60"/>
      <c r="H1406" s="60"/>
      <c r="I1406" s="60"/>
      <c r="J1406" s="60"/>
      <c r="K1406" s="60"/>
      <c r="L1406" s="60"/>
      <c r="M1406" s="60"/>
      <c r="N1406" s="60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7"/>
      <c r="BM1406" s="7"/>
      <c r="BN1406" s="7"/>
      <c r="BO1406" s="7"/>
      <c r="BP1406" s="7"/>
      <c r="BQ1406" s="7"/>
      <c r="BR1406" s="7"/>
      <c r="BS1406" s="7"/>
      <c r="BT1406" s="7"/>
      <c r="BU1406" s="7"/>
      <c r="BV1406" s="8"/>
      <c r="BW1406" s="8"/>
      <c r="BX1406" s="8"/>
      <c r="BY1406" s="8"/>
      <c r="BZ1406" s="8"/>
      <c r="CA1406" s="8"/>
      <c r="CB1406" s="8"/>
      <c r="CC1406" s="8"/>
      <c r="CD1406" s="8"/>
      <c r="CE1406" s="8"/>
      <c r="CF1406" s="7"/>
      <c r="CG1406" s="7"/>
      <c r="CH1406" s="7"/>
      <c r="CI1406" s="7"/>
      <c r="CJ1406" s="7"/>
      <c r="CK1406" s="7"/>
      <c r="CL1406" s="7"/>
      <c r="CM1406" s="7"/>
      <c r="CN1406" s="7"/>
      <c r="CO1406" s="7"/>
      <c r="CP1406" s="7"/>
      <c r="CQ1406" s="7"/>
      <c r="CR1406" s="7"/>
      <c r="CS1406" s="7"/>
      <c r="CT1406" s="7"/>
      <c r="CU1406" s="7"/>
      <c r="CV1406" s="7"/>
      <c r="CW1406" s="7"/>
      <c r="CX1406" s="7"/>
      <c r="CY1406" s="7"/>
      <c r="CZ1406" s="7"/>
      <c r="DA1406" s="7"/>
      <c r="DB1406" s="7"/>
      <c r="DC1406" s="7"/>
      <c r="DD1406" s="7"/>
      <c r="DE1406" s="7"/>
      <c r="DF1406" s="7"/>
      <c r="DG1406" s="7"/>
      <c r="DH1406" s="7"/>
      <c r="DI1406" s="7"/>
      <c r="DJ1406" s="7"/>
      <c r="DK1406" s="7"/>
      <c r="DL1406" s="7"/>
      <c r="DM1406" s="7"/>
      <c r="DN1406" s="7"/>
      <c r="DO1406" s="7"/>
      <c r="DP1406" s="7"/>
      <c r="DQ1406" s="7"/>
      <c r="DR1406" s="7"/>
      <c r="DS1406" s="7"/>
      <c r="DT1406" s="7"/>
      <c r="DU1406" s="7"/>
      <c r="DV1406" s="8"/>
      <c r="DW1406" s="8"/>
      <c r="DX1406" s="8"/>
      <c r="DY1406" s="8"/>
      <c r="DZ1406" s="8"/>
      <c r="EA1406" s="8"/>
      <c r="EB1406" s="8"/>
      <c r="EC1406" s="8"/>
      <c r="ED1406" s="7"/>
      <c r="EE1406" s="7"/>
      <c r="EF1406" s="7"/>
      <c r="EG1406" s="7"/>
      <c r="EH1406" s="7"/>
      <c r="EI1406" s="7"/>
      <c r="EJ1406" s="7"/>
      <c r="EK1406" s="7"/>
      <c r="EL1406" s="7"/>
      <c r="EM1406" s="7"/>
      <c r="EN1406" s="7"/>
      <c r="EO1406" s="7"/>
      <c r="EP1406" s="7"/>
      <c r="EQ1406" s="7"/>
      <c r="ER1406" s="7"/>
      <c r="ES1406" s="7"/>
      <c r="ET1406" s="7"/>
      <c r="EU1406" s="7"/>
      <c r="EV1406" s="7"/>
      <c r="EW1406" s="7"/>
      <c r="EX1406" s="7"/>
      <c r="EY1406" s="7"/>
      <c r="EZ1406" s="7"/>
      <c r="FA1406" s="7"/>
      <c r="FB1406" s="7"/>
      <c r="FC1406" s="7"/>
      <c r="FD1406" s="7"/>
      <c r="FE1406" s="7"/>
      <c r="FF1406" s="7"/>
      <c r="FG1406" s="7"/>
      <c r="FH1406" s="7"/>
      <c r="FI1406" s="7"/>
      <c r="FJ1406" s="7"/>
      <c r="FK1406" s="7"/>
      <c r="FL1406" s="7"/>
      <c r="FM1406" s="7"/>
      <c r="FN1406" s="7"/>
      <c r="FO1406" s="7"/>
      <c r="FP1406" s="7"/>
      <c r="FQ1406" s="7"/>
      <c r="FR1406" s="7"/>
    </row>
    <row r="1407" ht="15.75" customHeight="1">
      <c r="A1407" s="60"/>
      <c r="B1407" s="60"/>
      <c r="C1407" s="60"/>
      <c r="D1407" s="60"/>
      <c r="E1407" s="60"/>
      <c r="F1407" s="60"/>
      <c r="G1407" s="60"/>
      <c r="H1407" s="60"/>
      <c r="I1407" s="60"/>
      <c r="J1407" s="60"/>
      <c r="K1407" s="60"/>
      <c r="L1407" s="60"/>
      <c r="M1407" s="60"/>
      <c r="N1407" s="60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/>
      <c r="BQ1407" s="7"/>
      <c r="BR1407" s="7"/>
      <c r="BS1407" s="7"/>
      <c r="BT1407" s="7"/>
      <c r="BU1407" s="7"/>
      <c r="BV1407" s="8"/>
      <c r="BW1407" s="8"/>
      <c r="BX1407" s="8"/>
      <c r="BY1407" s="8"/>
      <c r="BZ1407" s="8"/>
      <c r="CA1407" s="8"/>
      <c r="CB1407" s="8"/>
      <c r="CC1407" s="8"/>
      <c r="CD1407" s="8"/>
      <c r="CE1407" s="8"/>
      <c r="CF1407" s="7"/>
      <c r="CG1407" s="7"/>
      <c r="CH1407" s="7"/>
      <c r="CI1407" s="7"/>
      <c r="CJ1407" s="7"/>
      <c r="CK1407" s="7"/>
      <c r="CL1407" s="7"/>
      <c r="CM1407" s="7"/>
      <c r="CN1407" s="7"/>
      <c r="CO1407" s="7"/>
      <c r="CP1407" s="7"/>
      <c r="CQ1407" s="7"/>
      <c r="CR1407" s="7"/>
      <c r="CS1407" s="7"/>
      <c r="CT1407" s="7"/>
      <c r="CU1407" s="7"/>
      <c r="CV1407" s="7"/>
      <c r="CW1407" s="7"/>
      <c r="CX1407" s="7"/>
      <c r="CY1407" s="7"/>
      <c r="CZ1407" s="7"/>
      <c r="DA1407" s="7"/>
      <c r="DB1407" s="7"/>
      <c r="DC1407" s="7"/>
      <c r="DD1407" s="7"/>
      <c r="DE1407" s="7"/>
      <c r="DF1407" s="7"/>
      <c r="DG1407" s="7"/>
      <c r="DH1407" s="7"/>
      <c r="DI1407" s="7"/>
      <c r="DJ1407" s="7"/>
      <c r="DK1407" s="7"/>
      <c r="DL1407" s="7"/>
      <c r="DM1407" s="7"/>
      <c r="DN1407" s="7"/>
      <c r="DO1407" s="7"/>
      <c r="DP1407" s="7"/>
      <c r="DQ1407" s="7"/>
      <c r="DR1407" s="7"/>
      <c r="DS1407" s="7"/>
      <c r="DT1407" s="7"/>
      <c r="DU1407" s="7"/>
      <c r="DV1407" s="8"/>
      <c r="DW1407" s="8"/>
      <c r="DX1407" s="8"/>
      <c r="DY1407" s="8"/>
      <c r="DZ1407" s="8"/>
      <c r="EA1407" s="8"/>
      <c r="EB1407" s="8"/>
      <c r="EC1407" s="8"/>
      <c r="ED1407" s="7"/>
      <c r="EE1407" s="7"/>
      <c r="EF1407" s="7"/>
      <c r="EG1407" s="7"/>
      <c r="EH1407" s="7"/>
      <c r="EI1407" s="7"/>
      <c r="EJ1407" s="7"/>
      <c r="EK1407" s="7"/>
      <c r="EL1407" s="7"/>
      <c r="EM1407" s="7"/>
      <c r="EN1407" s="7"/>
      <c r="EO1407" s="7"/>
      <c r="EP1407" s="7"/>
      <c r="EQ1407" s="7"/>
      <c r="ER1407" s="7"/>
      <c r="ES1407" s="7"/>
      <c r="ET1407" s="7"/>
      <c r="EU1407" s="7"/>
      <c r="EV1407" s="7"/>
      <c r="EW1407" s="7"/>
      <c r="EX1407" s="7"/>
      <c r="EY1407" s="7"/>
      <c r="EZ1407" s="7"/>
      <c r="FA1407" s="7"/>
      <c r="FB1407" s="7"/>
      <c r="FC1407" s="7"/>
      <c r="FD1407" s="7"/>
      <c r="FE1407" s="7"/>
      <c r="FF1407" s="7"/>
      <c r="FG1407" s="7"/>
      <c r="FH1407" s="7"/>
      <c r="FI1407" s="7"/>
      <c r="FJ1407" s="7"/>
      <c r="FK1407" s="7"/>
      <c r="FL1407" s="7"/>
      <c r="FM1407" s="7"/>
      <c r="FN1407" s="7"/>
      <c r="FO1407" s="7"/>
      <c r="FP1407" s="7"/>
      <c r="FQ1407" s="7"/>
      <c r="FR1407" s="7"/>
    </row>
    <row r="1408" ht="15.75" customHeight="1">
      <c r="A1408" s="60"/>
      <c r="B1408" s="60"/>
      <c r="C1408" s="60"/>
      <c r="D1408" s="60"/>
      <c r="E1408" s="60"/>
      <c r="F1408" s="60"/>
      <c r="G1408" s="60"/>
      <c r="H1408" s="60"/>
      <c r="I1408" s="60"/>
      <c r="J1408" s="60"/>
      <c r="K1408" s="60"/>
      <c r="L1408" s="60"/>
      <c r="M1408" s="60"/>
      <c r="N1408" s="60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/>
      <c r="BQ1408" s="7"/>
      <c r="BR1408" s="7"/>
      <c r="BS1408" s="7"/>
      <c r="BT1408" s="7"/>
      <c r="BU1408" s="7"/>
      <c r="BV1408" s="8"/>
      <c r="BW1408" s="8"/>
      <c r="BX1408" s="8"/>
      <c r="BY1408" s="8"/>
      <c r="BZ1408" s="8"/>
      <c r="CA1408" s="8"/>
      <c r="CB1408" s="8"/>
      <c r="CC1408" s="8"/>
      <c r="CD1408" s="8"/>
      <c r="CE1408" s="8"/>
      <c r="CF1408" s="7"/>
      <c r="CG1408" s="7"/>
      <c r="CH1408" s="7"/>
      <c r="CI1408" s="7"/>
      <c r="CJ1408" s="7"/>
      <c r="CK1408" s="7"/>
      <c r="CL1408" s="7"/>
      <c r="CM1408" s="7"/>
      <c r="CN1408" s="7"/>
      <c r="CO1408" s="7"/>
      <c r="CP1408" s="7"/>
      <c r="CQ1408" s="7"/>
      <c r="CR1408" s="7"/>
      <c r="CS1408" s="7"/>
      <c r="CT1408" s="7"/>
      <c r="CU1408" s="7"/>
      <c r="CV1408" s="7"/>
      <c r="CW1408" s="7"/>
      <c r="CX1408" s="7"/>
      <c r="CY1408" s="7"/>
      <c r="CZ1408" s="7"/>
      <c r="DA1408" s="7"/>
      <c r="DB1408" s="7"/>
      <c r="DC1408" s="7"/>
      <c r="DD1408" s="7"/>
      <c r="DE1408" s="7"/>
      <c r="DF1408" s="7"/>
      <c r="DG1408" s="7"/>
      <c r="DH1408" s="7"/>
      <c r="DI1408" s="7"/>
      <c r="DJ1408" s="7"/>
      <c r="DK1408" s="7"/>
      <c r="DL1408" s="7"/>
      <c r="DM1408" s="7"/>
      <c r="DN1408" s="7"/>
      <c r="DO1408" s="7"/>
      <c r="DP1408" s="7"/>
      <c r="DQ1408" s="7"/>
      <c r="DR1408" s="7"/>
      <c r="DS1408" s="7"/>
      <c r="DT1408" s="7"/>
      <c r="DU1408" s="7"/>
      <c r="DV1408" s="8"/>
      <c r="DW1408" s="8"/>
      <c r="DX1408" s="8"/>
      <c r="DY1408" s="8"/>
      <c r="DZ1408" s="8"/>
      <c r="EA1408" s="8"/>
      <c r="EB1408" s="8"/>
      <c r="EC1408" s="8"/>
      <c r="ED1408" s="7"/>
      <c r="EE1408" s="7"/>
      <c r="EF1408" s="7"/>
      <c r="EG1408" s="7"/>
      <c r="EH1408" s="7"/>
      <c r="EI1408" s="7"/>
      <c r="EJ1408" s="7"/>
      <c r="EK1408" s="7"/>
      <c r="EL1408" s="7"/>
      <c r="EM1408" s="7"/>
      <c r="EN1408" s="7"/>
      <c r="EO1408" s="7"/>
      <c r="EP1408" s="7"/>
      <c r="EQ1408" s="7"/>
      <c r="ER1408" s="7"/>
      <c r="ES1408" s="7"/>
      <c r="ET1408" s="7"/>
      <c r="EU1408" s="7"/>
      <c r="EV1408" s="7"/>
      <c r="EW1408" s="7"/>
      <c r="EX1408" s="7"/>
      <c r="EY1408" s="7"/>
      <c r="EZ1408" s="7"/>
      <c r="FA1408" s="7"/>
      <c r="FB1408" s="7"/>
      <c r="FC1408" s="7"/>
      <c r="FD1408" s="7"/>
      <c r="FE1408" s="7"/>
      <c r="FF1408" s="7"/>
      <c r="FG1408" s="7"/>
      <c r="FH1408" s="7"/>
      <c r="FI1408" s="7"/>
      <c r="FJ1408" s="7"/>
      <c r="FK1408" s="7"/>
      <c r="FL1408" s="7"/>
      <c r="FM1408" s="7"/>
      <c r="FN1408" s="7"/>
      <c r="FO1408" s="7"/>
      <c r="FP1408" s="7"/>
      <c r="FQ1408" s="7"/>
      <c r="FR1408" s="7"/>
    </row>
    <row r="1409" ht="15.75" customHeight="1">
      <c r="A1409" s="60"/>
      <c r="B1409" s="60"/>
      <c r="C1409" s="60"/>
      <c r="D1409" s="60"/>
      <c r="E1409" s="60"/>
      <c r="F1409" s="60"/>
      <c r="G1409" s="60"/>
      <c r="H1409" s="60"/>
      <c r="I1409" s="60"/>
      <c r="J1409" s="60"/>
      <c r="K1409" s="60"/>
      <c r="L1409" s="60"/>
      <c r="M1409" s="60"/>
      <c r="N1409" s="60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8"/>
      <c r="BW1409" s="8"/>
      <c r="BX1409" s="8"/>
      <c r="BY1409" s="8"/>
      <c r="BZ1409" s="8"/>
      <c r="CA1409" s="8"/>
      <c r="CB1409" s="8"/>
      <c r="CC1409" s="8"/>
      <c r="CD1409" s="8"/>
      <c r="CE1409" s="8"/>
      <c r="CF1409" s="7"/>
      <c r="CG1409" s="7"/>
      <c r="CH1409" s="7"/>
      <c r="CI1409" s="7"/>
      <c r="CJ1409" s="7"/>
      <c r="CK1409" s="7"/>
      <c r="CL1409" s="7"/>
      <c r="CM1409" s="7"/>
      <c r="CN1409" s="7"/>
      <c r="CO1409" s="7"/>
      <c r="CP1409" s="7"/>
      <c r="CQ1409" s="7"/>
      <c r="CR1409" s="7"/>
      <c r="CS1409" s="7"/>
      <c r="CT1409" s="7"/>
      <c r="CU1409" s="7"/>
      <c r="CV1409" s="7"/>
      <c r="CW1409" s="7"/>
      <c r="CX1409" s="7"/>
      <c r="CY1409" s="7"/>
      <c r="CZ1409" s="7"/>
      <c r="DA1409" s="7"/>
      <c r="DB1409" s="7"/>
      <c r="DC1409" s="7"/>
      <c r="DD1409" s="7"/>
      <c r="DE1409" s="7"/>
      <c r="DF1409" s="7"/>
      <c r="DG1409" s="7"/>
      <c r="DH1409" s="7"/>
      <c r="DI1409" s="7"/>
      <c r="DJ1409" s="7"/>
      <c r="DK1409" s="7"/>
      <c r="DL1409" s="7"/>
      <c r="DM1409" s="7"/>
      <c r="DN1409" s="7"/>
      <c r="DO1409" s="7"/>
      <c r="DP1409" s="7"/>
      <c r="DQ1409" s="7"/>
      <c r="DR1409" s="7"/>
      <c r="DS1409" s="7"/>
      <c r="DT1409" s="7"/>
      <c r="DU1409" s="7"/>
      <c r="DV1409" s="8"/>
      <c r="DW1409" s="8"/>
      <c r="DX1409" s="8"/>
      <c r="DY1409" s="8"/>
      <c r="DZ1409" s="8"/>
      <c r="EA1409" s="8"/>
      <c r="EB1409" s="8"/>
      <c r="EC1409" s="8"/>
      <c r="ED1409" s="7"/>
      <c r="EE1409" s="7"/>
      <c r="EF1409" s="7"/>
      <c r="EG1409" s="7"/>
      <c r="EH1409" s="7"/>
      <c r="EI1409" s="7"/>
      <c r="EJ1409" s="7"/>
      <c r="EK1409" s="7"/>
      <c r="EL1409" s="7"/>
      <c r="EM1409" s="7"/>
      <c r="EN1409" s="7"/>
      <c r="EO1409" s="7"/>
      <c r="EP1409" s="7"/>
      <c r="EQ1409" s="7"/>
      <c r="ER1409" s="7"/>
      <c r="ES1409" s="7"/>
      <c r="ET1409" s="7"/>
      <c r="EU1409" s="7"/>
      <c r="EV1409" s="7"/>
      <c r="EW1409" s="7"/>
      <c r="EX1409" s="7"/>
      <c r="EY1409" s="7"/>
      <c r="EZ1409" s="7"/>
      <c r="FA1409" s="7"/>
      <c r="FB1409" s="7"/>
      <c r="FC1409" s="7"/>
      <c r="FD1409" s="7"/>
      <c r="FE1409" s="7"/>
      <c r="FF1409" s="7"/>
      <c r="FG1409" s="7"/>
      <c r="FH1409" s="7"/>
      <c r="FI1409" s="7"/>
      <c r="FJ1409" s="7"/>
      <c r="FK1409" s="7"/>
      <c r="FL1409" s="7"/>
      <c r="FM1409" s="7"/>
      <c r="FN1409" s="7"/>
      <c r="FO1409" s="7"/>
      <c r="FP1409" s="7"/>
      <c r="FQ1409" s="7"/>
      <c r="FR1409" s="7"/>
    </row>
    <row r="1410" ht="15.75" customHeight="1">
      <c r="A1410" s="60"/>
      <c r="B1410" s="60"/>
      <c r="C1410" s="60"/>
      <c r="D1410" s="60"/>
      <c r="E1410" s="60"/>
      <c r="F1410" s="60"/>
      <c r="G1410" s="60"/>
      <c r="H1410" s="60"/>
      <c r="I1410" s="60"/>
      <c r="J1410" s="60"/>
      <c r="K1410" s="60"/>
      <c r="L1410" s="60"/>
      <c r="M1410" s="60"/>
      <c r="N1410" s="60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  <c r="BM1410" s="7"/>
      <c r="BN1410" s="7"/>
      <c r="BO1410" s="7"/>
      <c r="BP1410" s="7"/>
      <c r="BQ1410" s="7"/>
      <c r="BR1410" s="7"/>
      <c r="BS1410" s="7"/>
      <c r="BT1410" s="7"/>
      <c r="BU1410" s="7"/>
      <c r="BV1410" s="8"/>
      <c r="BW1410" s="8"/>
      <c r="BX1410" s="8"/>
      <c r="BY1410" s="8"/>
      <c r="BZ1410" s="8"/>
      <c r="CA1410" s="8"/>
      <c r="CB1410" s="8"/>
      <c r="CC1410" s="8"/>
      <c r="CD1410" s="8"/>
      <c r="CE1410" s="8"/>
      <c r="CF1410" s="7"/>
      <c r="CG1410" s="7"/>
      <c r="CH1410" s="7"/>
      <c r="CI1410" s="7"/>
      <c r="CJ1410" s="7"/>
      <c r="CK1410" s="7"/>
      <c r="CL1410" s="7"/>
      <c r="CM1410" s="7"/>
      <c r="CN1410" s="7"/>
      <c r="CO1410" s="7"/>
      <c r="CP1410" s="7"/>
      <c r="CQ1410" s="7"/>
      <c r="CR1410" s="7"/>
      <c r="CS1410" s="7"/>
      <c r="CT1410" s="7"/>
      <c r="CU1410" s="7"/>
      <c r="CV1410" s="7"/>
      <c r="CW1410" s="7"/>
      <c r="CX1410" s="7"/>
      <c r="CY1410" s="7"/>
      <c r="CZ1410" s="7"/>
      <c r="DA1410" s="7"/>
      <c r="DB1410" s="7"/>
      <c r="DC1410" s="7"/>
      <c r="DD1410" s="7"/>
      <c r="DE1410" s="7"/>
      <c r="DF1410" s="7"/>
      <c r="DG1410" s="7"/>
      <c r="DH1410" s="7"/>
      <c r="DI1410" s="7"/>
      <c r="DJ1410" s="7"/>
      <c r="DK1410" s="7"/>
      <c r="DL1410" s="7"/>
      <c r="DM1410" s="7"/>
      <c r="DN1410" s="7"/>
      <c r="DO1410" s="7"/>
      <c r="DP1410" s="7"/>
      <c r="DQ1410" s="7"/>
      <c r="DR1410" s="7"/>
      <c r="DS1410" s="7"/>
      <c r="DT1410" s="7"/>
      <c r="DU1410" s="7"/>
      <c r="DV1410" s="8"/>
      <c r="DW1410" s="8"/>
      <c r="DX1410" s="8"/>
      <c r="DY1410" s="8"/>
      <c r="DZ1410" s="8"/>
      <c r="EA1410" s="8"/>
      <c r="EB1410" s="8"/>
      <c r="EC1410" s="8"/>
      <c r="ED1410" s="7"/>
      <c r="EE1410" s="7"/>
      <c r="EF1410" s="7"/>
      <c r="EG1410" s="7"/>
      <c r="EH1410" s="7"/>
      <c r="EI1410" s="7"/>
      <c r="EJ1410" s="7"/>
      <c r="EK1410" s="7"/>
      <c r="EL1410" s="7"/>
      <c r="EM1410" s="7"/>
      <c r="EN1410" s="7"/>
      <c r="EO1410" s="7"/>
      <c r="EP1410" s="7"/>
      <c r="EQ1410" s="7"/>
      <c r="ER1410" s="7"/>
      <c r="ES1410" s="7"/>
      <c r="ET1410" s="7"/>
      <c r="EU1410" s="7"/>
      <c r="EV1410" s="7"/>
      <c r="EW1410" s="7"/>
      <c r="EX1410" s="7"/>
      <c r="EY1410" s="7"/>
      <c r="EZ1410" s="7"/>
      <c r="FA1410" s="7"/>
      <c r="FB1410" s="7"/>
      <c r="FC1410" s="7"/>
      <c r="FD1410" s="7"/>
      <c r="FE1410" s="7"/>
      <c r="FF1410" s="7"/>
      <c r="FG1410" s="7"/>
      <c r="FH1410" s="7"/>
      <c r="FI1410" s="7"/>
      <c r="FJ1410" s="7"/>
      <c r="FK1410" s="7"/>
      <c r="FL1410" s="7"/>
      <c r="FM1410" s="7"/>
      <c r="FN1410" s="7"/>
      <c r="FO1410" s="7"/>
      <c r="FP1410" s="7"/>
      <c r="FQ1410" s="7"/>
      <c r="FR1410" s="7"/>
    </row>
    <row r="1411" ht="15.75" customHeight="1">
      <c r="A1411" s="60"/>
      <c r="B1411" s="60"/>
      <c r="C1411" s="60"/>
      <c r="D1411" s="60"/>
      <c r="E1411" s="60"/>
      <c r="F1411" s="60"/>
      <c r="G1411" s="60"/>
      <c r="H1411" s="60"/>
      <c r="I1411" s="60"/>
      <c r="J1411" s="60"/>
      <c r="K1411" s="60"/>
      <c r="L1411" s="60"/>
      <c r="M1411" s="60"/>
      <c r="N1411" s="60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8"/>
      <c r="BW1411" s="8"/>
      <c r="BX1411" s="8"/>
      <c r="BY1411" s="8"/>
      <c r="BZ1411" s="8"/>
      <c r="CA1411" s="8"/>
      <c r="CB1411" s="8"/>
      <c r="CC1411" s="8"/>
      <c r="CD1411" s="8"/>
      <c r="CE1411" s="8"/>
      <c r="CF1411" s="7"/>
      <c r="CG1411" s="7"/>
      <c r="CH1411" s="7"/>
      <c r="CI1411" s="7"/>
      <c r="CJ1411" s="7"/>
      <c r="CK1411" s="7"/>
      <c r="CL1411" s="7"/>
      <c r="CM1411" s="7"/>
      <c r="CN1411" s="7"/>
      <c r="CO1411" s="7"/>
      <c r="CP1411" s="7"/>
      <c r="CQ1411" s="7"/>
      <c r="CR1411" s="7"/>
      <c r="CS1411" s="7"/>
      <c r="CT1411" s="7"/>
      <c r="CU1411" s="7"/>
      <c r="CV1411" s="7"/>
      <c r="CW1411" s="7"/>
      <c r="CX1411" s="7"/>
      <c r="CY1411" s="7"/>
      <c r="CZ1411" s="7"/>
      <c r="DA1411" s="7"/>
      <c r="DB1411" s="7"/>
      <c r="DC1411" s="7"/>
      <c r="DD1411" s="7"/>
      <c r="DE1411" s="7"/>
      <c r="DF1411" s="7"/>
      <c r="DG1411" s="7"/>
      <c r="DH1411" s="7"/>
      <c r="DI1411" s="7"/>
      <c r="DJ1411" s="7"/>
      <c r="DK1411" s="7"/>
      <c r="DL1411" s="7"/>
      <c r="DM1411" s="7"/>
      <c r="DN1411" s="7"/>
      <c r="DO1411" s="7"/>
      <c r="DP1411" s="7"/>
      <c r="DQ1411" s="7"/>
      <c r="DR1411" s="7"/>
      <c r="DS1411" s="7"/>
      <c r="DT1411" s="7"/>
      <c r="DU1411" s="7"/>
      <c r="DV1411" s="8"/>
      <c r="DW1411" s="8"/>
      <c r="DX1411" s="8"/>
      <c r="DY1411" s="8"/>
      <c r="DZ1411" s="8"/>
      <c r="EA1411" s="8"/>
      <c r="EB1411" s="8"/>
      <c r="EC1411" s="8"/>
      <c r="ED1411" s="7"/>
      <c r="EE1411" s="7"/>
      <c r="EF1411" s="7"/>
      <c r="EG1411" s="7"/>
      <c r="EH1411" s="7"/>
      <c r="EI1411" s="7"/>
      <c r="EJ1411" s="7"/>
      <c r="EK1411" s="7"/>
      <c r="EL1411" s="7"/>
      <c r="EM1411" s="7"/>
      <c r="EN1411" s="7"/>
      <c r="EO1411" s="7"/>
      <c r="EP1411" s="7"/>
      <c r="EQ1411" s="7"/>
      <c r="ER1411" s="7"/>
      <c r="ES1411" s="7"/>
      <c r="ET1411" s="7"/>
      <c r="EU1411" s="7"/>
      <c r="EV1411" s="7"/>
      <c r="EW1411" s="7"/>
      <c r="EX1411" s="7"/>
      <c r="EY1411" s="7"/>
      <c r="EZ1411" s="7"/>
      <c r="FA1411" s="7"/>
      <c r="FB1411" s="7"/>
      <c r="FC1411" s="7"/>
      <c r="FD1411" s="7"/>
      <c r="FE1411" s="7"/>
      <c r="FF1411" s="7"/>
      <c r="FG1411" s="7"/>
      <c r="FH1411" s="7"/>
      <c r="FI1411" s="7"/>
      <c r="FJ1411" s="7"/>
      <c r="FK1411" s="7"/>
      <c r="FL1411" s="7"/>
      <c r="FM1411" s="7"/>
      <c r="FN1411" s="7"/>
      <c r="FO1411" s="7"/>
      <c r="FP1411" s="7"/>
      <c r="FQ1411" s="7"/>
      <c r="FR1411" s="7"/>
    </row>
    <row r="1412" ht="15.75" customHeight="1">
      <c r="A1412" s="60"/>
      <c r="B1412" s="60"/>
      <c r="C1412" s="60"/>
      <c r="D1412" s="60"/>
      <c r="E1412" s="60"/>
      <c r="F1412" s="60"/>
      <c r="G1412" s="60"/>
      <c r="H1412" s="60"/>
      <c r="I1412" s="60"/>
      <c r="J1412" s="60"/>
      <c r="K1412" s="60"/>
      <c r="L1412" s="60"/>
      <c r="M1412" s="60"/>
      <c r="N1412" s="60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  <c r="BM1412" s="7"/>
      <c r="BN1412" s="7"/>
      <c r="BO1412" s="7"/>
      <c r="BP1412" s="7"/>
      <c r="BQ1412" s="7"/>
      <c r="BR1412" s="7"/>
      <c r="BS1412" s="7"/>
      <c r="BT1412" s="7"/>
      <c r="BU1412" s="7"/>
      <c r="BV1412" s="8"/>
      <c r="BW1412" s="8"/>
      <c r="BX1412" s="8"/>
      <c r="BY1412" s="8"/>
      <c r="BZ1412" s="8"/>
      <c r="CA1412" s="8"/>
      <c r="CB1412" s="8"/>
      <c r="CC1412" s="8"/>
      <c r="CD1412" s="8"/>
      <c r="CE1412" s="8"/>
      <c r="CF1412" s="7"/>
      <c r="CG1412" s="7"/>
      <c r="CH1412" s="7"/>
      <c r="CI1412" s="7"/>
      <c r="CJ1412" s="7"/>
      <c r="CK1412" s="7"/>
      <c r="CL1412" s="7"/>
      <c r="CM1412" s="7"/>
      <c r="CN1412" s="7"/>
      <c r="CO1412" s="7"/>
      <c r="CP1412" s="7"/>
      <c r="CQ1412" s="7"/>
      <c r="CR1412" s="7"/>
      <c r="CS1412" s="7"/>
      <c r="CT1412" s="7"/>
      <c r="CU1412" s="7"/>
      <c r="CV1412" s="7"/>
      <c r="CW1412" s="7"/>
      <c r="CX1412" s="7"/>
      <c r="CY1412" s="7"/>
      <c r="CZ1412" s="7"/>
      <c r="DA1412" s="7"/>
      <c r="DB1412" s="7"/>
      <c r="DC1412" s="7"/>
      <c r="DD1412" s="7"/>
      <c r="DE1412" s="7"/>
      <c r="DF1412" s="7"/>
      <c r="DG1412" s="7"/>
      <c r="DH1412" s="7"/>
      <c r="DI1412" s="7"/>
      <c r="DJ1412" s="7"/>
      <c r="DK1412" s="7"/>
      <c r="DL1412" s="7"/>
      <c r="DM1412" s="7"/>
      <c r="DN1412" s="7"/>
      <c r="DO1412" s="7"/>
      <c r="DP1412" s="7"/>
      <c r="DQ1412" s="7"/>
      <c r="DR1412" s="7"/>
      <c r="DS1412" s="7"/>
      <c r="DT1412" s="7"/>
      <c r="DU1412" s="7"/>
      <c r="DV1412" s="8"/>
      <c r="DW1412" s="8"/>
      <c r="DX1412" s="8"/>
      <c r="DY1412" s="8"/>
      <c r="DZ1412" s="8"/>
      <c r="EA1412" s="8"/>
      <c r="EB1412" s="8"/>
      <c r="EC1412" s="8"/>
      <c r="ED1412" s="7"/>
      <c r="EE1412" s="7"/>
      <c r="EF1412" s="7"/>
      <c r="EG1412" s="7"/>
      <c r="EH1412" s="7"/>
      <c r="EI1412" s="7"/>
      <c r="EJ1412" s="7"/>
      <c r="EK1412" s="7"/>
      <c r="EL1412" s="7"/>
      <c r="EM1412" s="7"/>
      <c r="EN1412" s="7"/>
      <c r="EO1412" s="7"/>
      <c r="EP1412" s="7"/>
      <c r="EQ1412" s="7"/>
      <c r="ER1412" s="7"/>
      <c r="ES1412" s="7"/>
      <c r="ET1412" s="7"/>
      <c r="EU1412" s="7"/>
      <c r="EV1412" s="7"/>
      <c r="EW1412" s="7"/>
      <c r="EX1412" s="7"/>
      <c r="EY1412" s="7"/>
      <c r="EZ1412" s="7"/>
      <c r="FA1412" s="7"/>
      <c r="FB1412" s="7"/>
      <c r="FC1412" s="7"/>
      <c r="FD1412" s="7"/>
      <c r="FE1412" s="7"/>
      <c r="FF1412" s="7"/>
      <c r="FG1412" s="7"/>
      <c r="FH1412" s="7"/>
      <c r="FI1412" s="7"/>
      <c r="FJ1412" s="7"/>
      <c r="FK1412" s="7"/>
      <c r="FL1412" s="7"/>
      <c r="FM1412" s="7"/>
      <c r="FN1412" s="7"/>
      <c r="FO1412" s="7"/>
      <c r="FP1412" s="7"/>
      <c r="FQ1412" s="7"/>
      <c r="FR1412" s="7"/>
    </row>
    <row r="1413" ht="15.75" customHeight="1">
      <c r="A1413" s="60"/>
      <c r="B1413" s="60"/>
      <c r="C1413" s="60"/>
      <c r="D1413" s="60"/>
      <c r="E1413" s="60"/>
      <c r="F1413" s="60"/>
      <c r="G1413" s="60"/>
      <c r="H1413" s="60"/>
      <c r="I1413" s="60"/>
      <c r="J1413" s="60"/>
      <c r="K1413" s="60"/>
      <c r="L1413" s="60"/>
      <c r="M1413" s="60"/>
      <c r="N1413" s="60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8"/>
      <c r="BW1413" s="8"/>
      <c r="BX1413" s="8"/>
      <c r="BY1413" s="8"/>
      <c r="BZ1413" s="8"/>
      <c r="CA1413" s="8"/>
      <c r="CB1413" s="8"/>
      <c r="CC1413" s="8"/>
      <c r="CD1413" s="8"/>
      <c r="CE1413" s="8"/>
      <c r="CF1413" s="7"/>
      <c r="CG1413" s="7"/>
      <c r="CH1413" s="7"/>
      <c r="CI1413" s="7"/>
      <c r="CJ1413" s="7"/>
      <c r="CK1413" s="7"/>
      <c r="CL1413" s="7"/>
      <c r="CM1413" s="7"/>
      <c r="CN1413" s="7"/>
      <c r="CO1413" s="7"/>
      <c r="CP1413" s="7"/>
      <c r="CQ1413" s="7"/>
      <c r="CR1413" s="7"/>
      <c r="CS1413" s="7"/>
      <c r="CT1413" s="7"/>
      <c r="CU1413" s="7"/>
      <c r="CV1413" s="7"/>
      <c r="CW1413" s="7"/>
      <c r="CX1413" s="7"/>
      <c r="CY1413" s="7"/>
      <c r="CZ1413" s="7"/>
      <c r="DA1413" s="7"/>
      <c r="DB1413" s="7"/>
      <c r="DC1413" s="7"/>
      <c r="DD1413" s="7"/>
      <c r="DE1413" s="7"/>
      <c r="DF1413" s="7"/>
      <c r="DG1413" s="7"/>
      <c r="DH1413" s="7"/>
      <c r="DI1413" s="7"/>
      <c r="DJ1413" s="7"/>
      <c r="DK1413" s="7"/>
      <c r="DL1413" s="7"/>
      <c r="DM1413" s="7"/>
      <c r="DN1413" s="7"/>
      <c r="DO1413" s="7"/>
      <c r="DP1413" s="7"/>
      <c r="DQ1413" s="7"/>
      <c r="DR1413" s="7"/>
      <c r="DS1413" s="7"/>
      <c r="DT1413" s="7"/>
      <c r="DU1413" s="7"/>
      <c r="DV1413" s="8"/>
      <c r="DW1413" s="8"/>
      <c r="DX1413" s="8"/>
      <c r="DY1413" s="8"/>
      <c r="DZ1413" s="8"/>
      <c r="EA1413" s="8"/>
      <c r="EB1413" s="8"/>
      <c r="EC1413" s="8"/>
      <c r="ED1413" s="7"/>
      <c r="EE1413" s="7"/>
      <c r="EF1413" s="7"/>
      <c r="EG1413" s="7"/>
      <c r="EH1413" s="7"/>
      <c r="EI1413" s="7"/>
      <c r="EJ1413" s="7"/>
      <c r="EK1413" s="7"/>
      <c r="EL1413" s="7"/>
      <c r="EM1413" s="7"/>
      <c r="EN1413" s="7"/>
      <c r="EO1413" s="7"/>
      <c r="EP1413" s="7"/>
      <c r="EQ1413" s="7"/>
      <c r="ER1413" s="7"/>
      <c r="ES1413" s="7"/>
      <c r="ET1413" s="7"/>
      <c r="EU1413" s="7"/>
      <c r="EV1413" s="7"/>
      <c r="EW1413" s="7"/>
      <c r="EX1413" s="7"/>
      <c r="EY1413" s="7"/>
      <c r="EZ1413" s="7"/>
      <c r="FA1413" s="7"/>
      <c r="FB1413" s="7"/>
      <c r="FC1413" s="7"/>
      <c r="FD1413" s="7"/>
      <c r="FE1413" s="7"/>
      <c r="FF1413" s="7"/>
      <c r="FG1413" s="7"/>
      <c r="FH1413" s="7"/>
      <c r="FI1413" s="7"/>
      <c r="FJ1413" s="7"/>
      <c r="FK1413" s="7"/>
      <c r="FL1413" s="7"/>
      <c r="FM1413" s="7"/>
      <c r="FN1413" s="7"/>
      <c r="FO1413" s="7"/>
      <c r="FP1413" s="7"/>
      <c r="FQ1413" s="7"/>
      <c r="FR1413" s="7"/>
    </row>
    <row r="1414" ht="15.75" customHeight="1">
      <c r="A1414" s="60"/>
      <c r="B1414" s="60"/>
      <c r="C1414" s="60"/>
      <c r="D1414" s="60"/>
      <c r="E1414" s="60"/>
      <c r="F1414" s="60"/>
      <c r="G1414" s="60"/>
      <c r="H1414" s="60"/>
      <c r="I1414" s="60"/>
      <c r="J1414" s="60"/>
      <c r="K1414" s="60"/>
      <c r="L1414" s="60"/>
      <c r="M1414" s="60"/>
      <c r="N1414" s="60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/>
      <c r="BM1414" s="7"/>
      <c r="BN1414" s="7"/>
      <c r="BO1414" s="7"/>
      <c r="BP1414" s="7"/>
      <c r="BQ1414" s="7"/>
      <c r="BR1414" s="7"/>
      <c r="BS1414" s="7"/>
      <c r="BT1414" s="7"/>
      <c r="BU1414" s="7"/>
      <c r="BV1414" s="8"/>
      <c r="BW1414" s="8"/>
      <c r="BX1414" s="8"/>
      <c r="BY1414" s="8"/>
      <c r="BZ1414" s="8"/>
      <c r="CA1414" s="8"/>
      <c r="CB1414" s="8"/>
      <c r="CC1414" s="8"/>
      <c r="CD1414" s="8"/>
      <c r="CE1414" s="8"/>
      <c r="CF1414" s="7"/>
      <c r="CG1414" s="7"/>
      <c r="CH1414" s="7"/>
      <c r="CI1414" s="7"/>
      <c r="CJ1414" s="7"/>
      <c r="CK1414" s="7"/>
      <c r="CL1414" s="7"/>
      <c r="CM1414" s="7"/>
      <c r="CN1414" s="7"/>
      <c r="CO1414" s="7"/>
      <c r="CP1414" s="7"/>
      <c r="CQ1414" s="7"/>
      <c r="CR1414" s="7"/>
      <c r="CS1414" s="7"/>
      <c r="CT1414" s="7"/>
      <c r="CU1414" s="7"/>
      <c r="CV1414" s="7"/>
      <c r="CW1414" s="7"/>
      <c r="CX1414" s="7"/>
      <c r="CY1414" s="7"/>
      <c r="CZ1414" s="7"/>
      <c r="DA1414" s="7"/>
      <c r="DB1414" s="7"/>
      <c r="DC1414" s="7"/>
      <c r="DD1414" s="7"/>
      <c r="DE1414" s="7"/>
      <c r="DF1414" s="7"/>
      <c r="DG1414" s="7"/>
      <c r="DH1414" s="7"/>
      <c r="DI1414" s="7"/>
      <c r="DJ1414" s="7"/>
      <c r="DK1414" s="7"/>
      <c r="DL1414" s="7"/>
      <c r="DM1414" s="7"/>
      <c r="DN1414" s="7"/>
      <c r="DO1414" s="7"/>
      <c r="DP1414" s="7"/>
      <c r="DQ1414" s="7"/>
      <c r="DR1414" s="7"/>
      <c r="DS1414" s="7"/>
      <c r="DT1414" s="7"/>
      <c r="DU1414" s="7"/>
      <c r="DV1414" s="8"/>
      <c r="DW1414" s="8"/>
      <c r="DX1414" s="8"/>
      <c r="DY1414" s="8"/>
      <c r="DZ1414" s="8"/>
      <c r="EA1414" s="8"/>
      <c r="EB1414" s="8"/>
      <c r="EC1414" s="8"/>
      <c r="ED1414" s="7"/>
      <c r="EE1414" s="7"/>
      <c r="EF1414" s="7"/>
      <c r="EG1414" s="7"/>
      <c r="EH1414" s="7"/>
      <c r="EI1414" s="7"/>
      <c r="EJ1414" s="7"/>
      <c r="EK1414" s="7"/>
      <c r="EL1414" s="7"/>
      <c r="EM1414" s="7"/>
      <c r="EN1414" s="7"/>
      <c r="EO1414" s="7"/>
      <c r="EP1414" s="7"/>
      <c r="EQ1414" s="7"/>
      <c r="ER1414" s="7"/>
      <c r="ES1414" s="7"/>
      <c r="ET1414" s="7"/>
      <c r="EU1414" s="7"/>
      <c r="EV1414" s="7"/>
      <c r="EW1414" s="7"/>
      <c r="EX1414" s="7"/>
      <c r="EY1414" s="7"/>
      <c r="EZ1414" s="7"/>
      <c r="FA1414" s="7"/>
      <c r="FB1414" s="7"/>
      <c r="FC1414" s="7"/>
      <c r="FD1414" s="7"/>
      <c r="FE1414" s="7"/>
      <c r="FF1414" s="7"/>
      <c r="FG1414" s="7"/>
      <c r="FH1414" s="7"/>
      <c r="FI1414" s="7"/>
      <c r="FJ1414" s="7"/>
      <c r="FK1414" s="7"/>
      <c r="FL1414" s="7"/>
      <c r="FM1414" s="7"/>
      <c r="FN1414" s="7"/>
      <c r="FO1414" s="7"/>
      <c r="FP1414" s="7"/>
      <c r="FQ1414" s="7"/>
      <c r="FR1414" s="7"/>
    </row>
    <row r="1415" ht="15.75" customHeight="1">
      <c r="A1415" s="60"/>
      <c r="B1415" s="60"/>
      <c r="C1415" s="60"/>
      <c r="D1415" s="60"/>
      <c r="E1415" s="60"/>
      <c r="F1415" s="60"/>
      <c r="G1415" s="60"/>
      <c r="H1415" s="60"/>
      <c r="I1415" s="60"/>
      <c r="J1415" s="60"/>
      <c r="K1415" s="60"/>
      <c r="L1415" s="60"/>
      <c r="M1415" s="60"/>
      <c r="N1415" s="60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7"/>
      <c r="BV1415" s="8"/>
      <c r="BW1415" s="8"/>
      <c r="BX1415" s="8"/>
      <c r="BY1415" s="8"/>
      <c r="BZ1415" s="8"/>
      <c r="CA1415" s="8"/>
      <c r="CB1415" s="8"/>
      <c r="CC1415" s="8"/>
      <c r="CD1415" s="8"/>
      <c r="CE1415" s="8"/>
      <c r="CF1415" s="7"/>
      <c r="CG1415" s="7"/>
      <c r="CH1415" s="7"/>
      <c r="CI1415" s="7"/>
      <c r="CJ1415" s="7"/>
      <c r="CK1415" s="7"/>
      <c r="CL1415" s="7"/>
      <c r="CM1415" s="7"/>
      <c r="CN1415" s="7"/>
      <c r="CO1415" s="7"/>
      <c r="CP1415" s="7"/>
      <c r="CQ1415" s="7"/>
      <c r="CR1415" s="7"/>
      <c r="CS1415" s="7"/>
      <c r="CT1415" s="7"/>
      <c r="CU1415" s="7"/>
      <c r="CV1415" s="7"/>
      <c r="CW1415" s="7"/>
      <c r="CX1415" s="7"/>
      <c r="CY1415" s="7"/>
      <c r="CZ1415" s="7"/>
      <c r="DA1415" s="7"/>
      <c r="DB1415" s="7"/>
      <c r="DC1415" s="7"/>
      <c r="DD1415" s="7"/>
      <c r="DE1415" s="7"/>
      <c r="DF1415" s="7"/>
      <c r="DG1415" s="7"/>
      <c r="DH1415" s="7"/>
      <c r="DI1415" s="7"/>
      <c r="DJ1415" s="7"/>
      <c r="DK1415" s="7"/>
      <c r="DL1415" s="7"/>
      <c r="DM1415" s="7"/>
      <c r="DN1415" s="7"/>
      <c r="DO1415" s="7"/>
      <c r="DP1415" s="7"/>
      <c r="DQ1415" s="7"/>
      <c r="DR1415" s="7"/>
      <c r="DS1415" s="7"/>
      <c r="DT1415" s="7"/>
      <c r="DU1415" s="7"/>
      <c r="DV1415" s="8"/>
      <c r="DW1415" s="8"/>
      <c r="DX1415" s="8"/>
      <c r="DY1415" s="8"/>
      <c r="DZ1415" s="8"/>
      <c r="EA1415" s="8"/>
      <c r="EB1415" s="8"/>
      <c r="EC1415" s="8"/>
      <c r="ED1415" s="7"/>
      <c r="EE1415" s="7"/>
      <c r="EF1415" s="7"/>
      <c r="EG1415" s="7"/>
      <c r="EH1415" s="7"/>
      <c r="EI1415" s="7"/>
      <c r="EJ1415" s="7"/>
      <c r="EK1415" s="7"/>
      <c r="EL1415" s="7"/>
      <c r="EM1415" s="7"/>
      <c r="EN1415" s="7"/>
      <c r="EO1415" s="7"/>
      <c r="EP1415" s="7"/>
      <c r="EQ1415" s="7"/>
      <c r="ER1415" s="7"/>
      <c r="ES1415" s="7"/>
      <c r="ET1415" s="7"/>
      <c r="EU1415" s="7"/>
      <c r="EV1415" s="7"/>
      <c r="EW1415" s="7"/>
      <c r="EX1415" s="7"/>
      <c r="EY1415" s="7"/>
      <c r="EZ1415" s="7"/>
      <c r="FA1415" s="7"/>
      <c r="FB1415" s="7"/>
      <c r="FC1415" s="7"/>
      <c r="FD1415" s="7"/>
      <c r="FE1415" s="7"/>
      <c r="FF1415" s="7"/>
      <c r="FG1415" s="7"/>
      <c r="FH1415" s="7"/>
      <c r="FI1415" s="7"/>
      <c r="FJ1415" s="7"/>
      <c r="FK1415" s="7"/>
      <c r="FL1415" s="7"/>
      <c r="FM1415" s="7"/>
      <c r="FN1415" s="7"/>
      <c r="FO1415" s="7"/>
      <c r="FP1415" s="7"/>
      <c r="FQ1415" s="7"/>
      <c r="FR1415" s="7"/>
    </row>
    <row r="1416" ht="15.75" customHeight="1">
      <c r="A1416" s="60"/>
      <c r="B1416" s="60"/>
      <c r="C1416" s="60"/>
      <c r="D1416" s="60"/>
      <c r="E1416" s="60"/>
      <c r="F1416" s="60"/>
      <c r="G1416" s="60"/>
      <c r="H1416" s="60"/>
      <c r="I1416" s="60"/>
      <c r="J1416" s="60"/>
      <c r="K1416" s="60"/>
      <c r="L1416" s="60"/>
      <c r="M1416" s="60"/>
      <c r="N1416" s="60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  <c r="BM1416" s="7"/>
      <c r="BN1416" s="7"/>
      <c r="BO1416" s="7"/>
      <c r="BP1416" s="7"/>
      <c r="BQ1416" s="7"/>
      <c r="BR1416" s="7"/>
      <c r="BS1416" s="7"/>
      <c r="BT1416" s="7"/>
      <c r="BU1416" s="7"/>
      <c r="BV1416" s="8"/>
      <c r="BW1416" s="8"/>
      <c r="BX1416" s="8"/>
      <c r="BY1416" s="8"/>
      <c r="BZ1416" s="8"/>
      <c r="CA1416" s="8"/>
      <c r="CB1416" s="8"/>
      <c r="CC1416" s="8"/>
      <c r="CD1416" s="8"/>
      <c r="CE1416" s="8"/>
      <c r="CF1416" s="7"/>
      <c r="CG1416" s="7"/>
      <c r="CH1416" s="7"/>
      <c r="CI1416" s="7"/>
      <c r="CJ1416" s="7"/>
      <c r="CK1416" s="7"/>
      <c r="CL1416" s="7"/>
      <c r="CM1416" s="7"/>
      <c r="CN1416" s="7"/>
      <c r="CO1416" s="7"/>
      <c r="CP1416" s="7"/>
      <c r="CQ1416" s="7"/>
      <c r="CR1416" s="7"/>
      <c r="CS1416" s="7"/>
      <c r="CT1416" s="7"/>
      <c r="CU1416" s="7"/>
      <c r="CV1416" s="7"/>
      <c r="CW1416" s="7"/>
      <c r="CX1416" s="7"/>
      <c r="CY1416" s="7"/>
      <c r="CZ1416" s="7"/>
      <c r="DA1416" s="7"/>
      <c r="DB1416" s="7"/>
      <c r="DC1416" s="7"/>
      <c r="DD1416" s="7"/>
      <c r="DE1416" s="7"/>
      <c r="DF1416" s="7"/>
      <c r="DG1416" s="7"/>
      <c r="DH1416" s="7"/>
      <c r="DI1416" s="7"/>
      <c r="DJ1416" s="7"/>
      <c r="DK1416" s="7"/>
      <c r="DL1416" s="7"/>
      <c r="DM1416" s="7"/>
      <c r="DN1416" s="7"/>
      <c r="DO1416" s="7"/>
      <c r="DP1416" s="7"/>
      <c r="DQ1416" s="7"/>
      <c r="DR1416" s="7"/>
      <c r="DS1416" s="7"/>
      <c r="DT1416" s="7"/>
      <c r="DU1416" s="7"/>
      <c r="DV1416" s="8"/>
      <c r="DW1416" s="8"/>
      <c r="DX1416" s="8"/>
      <c r="DY1416" s="8"/>
      <c r="DZ1416" s="8"/>
      <c r="EA1416" s="8"/>
      <c r="EB1416" s="8"/>
      <c r="EC1416" s="8"/>
      <c r="ED1416" s="7"/>
      <c r="EE1416" s="7"/>
      <c r="EF1416" s="7"/>
      <c r="EG1416" s="7"/>
      <c r="EH1416" s="7"/>
      <c r="EI1416" s="7"/>
      <c r="EJ1416" s="7"/>
      <c r="EK1416" s="7"/>
      <c r="EL1416" s="7"/>
      <c r="EM1416" s="7"/>
      <c r="EN1416" s="7"/>
      <c r="EO1416" s="7"/>
      <c r="EP1416" s="7"/>
      <c r="EQ1416" s="7"/>
      <c r="ER1416" s="7"/>
      <c r="ES1416" s="7"/>
      <c r="ET1416" s="7"/>
      <c r="EU1416" s="7"/>
      <c r="EV1416" s="7"/>
      <c r="EW1416" s="7"/>
      <c r="EX1416" s="7"/>
      <c r="EY1416" s="7"/>
      <c r="EZ1416" s="7"/>
      <c r="FA1416" s="7"/>
      <c r="FB1416" s="7"/>
      <c r="FC1416" s="7"/>
      <c r="FD1416" s="7"/>
      <c r="FE1416" s="7"/>
      <c r="FF1416" s="7"/>
      <c r="FG1416" s="7"/>
      <c r="FH1416" s="7"/>
      <c r="FI1416" s="7"/>
      <c r="FJ1416" s="7"/>
      <c r="FK1416" s="7"/>
      <c r="FL1416" s="7"/>
      <c r="FM1416" s="7"/>
      <c r="FN1416" s="7"/>
      <c r="FO1416" s="7"/>
      <c r="FP1416" s="7"/>
      <c r="FQ1416" s="7"/>
      <c r="FR1416" s="7"/>
    </row>
    <row r="1417" ht="15.75" customHeight="1">
      <c r="A1417" s="60"/>
      <c r="B1417" s="60"/>
      <c r="C1417" s="60"/>
      <c r="D1417" s="60"/>
      <c r="E1417" s="60"/>
      <c r="F1417" s="60"/>
      <c r="G1417" s="60"/>
      <c r="H1417" s="60"/>
      <c r="I1417" s="60"/>
      <c r="J1417" s="60"/>
      <c r="K1417" s="60"/>
      <c r="L1417" s="60"/>
      <c r="M1417" s="60"/>
      <c r="N1417" s="60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8"/>
      <c r="BW1417" s="8"/>
      <c r="BX1417" s="8"/>
      <c r="BY1417" s="8"/>
      <c r="BZ1417" s="8"/>
      <c r="CA1417" s="8"/>
      <c r="CB1417" s="8"/>
      <c r="CC1417" s="8"/>
      <c r="CD1417" s="8"/>
      <c r="CE1417" s="8"/>
      <c r="CF1417" s="7"/>
      <c r="CG1417" s="7"/>
      <c r="CH1417" s="7"/>
      <c r="CI1417" s="7"/>
      <c r="CJ1417" s="7"/>
      <c r="CK1417" s="7"/>
      <c r="CL1417" s="7"/>
      <c r="CM1417" s="7"/>
      <c r="CN1417" s="7"/>
      <c r="CO1417" s="7"/>
      <c r="CP1417" s="7"/>
      <c r="CQ1417" s="7"/>
      <c r="CR1417" s="7"/>
      <c r="CS1417" s="7"/>
      <c r="CT1417" s="7"/>
      <c r="CU1417" s="7"/>
      <c r="CV1417" s="7"/>
      <c r="CW1417" s="7"/>
      <c r="CX1417" s="7"/>
      <c r="CY1417" s="7"/>
      <c r="CZ1417" s="7"/>
      <c r="DA1417" s="7"/>
      <c r="DB1417" s="7"/>
      <c r="DC1417" s="7"/>
      <c r="DD1417" s="7"/>
      <c r="DE1417" s="7"/>
      <c r="DF1417" s="7"/>
      <c r="DG1417" s="7"/>
      <c r="DH1417" s="7"/>
      <c r="DI1417" s="7"/>
      <c r="DJ1417" s="7"/>
      <c r="DK1417" s="7"/>
      <c r="DL1417" s="7"/>
      <c r="DM1417" s="7"/>
      <c r="DN1417" s="7"/>
      <c r="DO1417" s="7"/>
      <c r="DP1417" s="7"/>
      <c r="DQ1417" s="7"/>
      <c r="DR1417" s="7"/>
      <c r="DS1417" s="7"/>
      <c r="DT1417" s="7"/>
      <c r="DU1417" s="7"/>
      <c r="DV1417" s="8"/>
      <c r="DW1417" s="8"/>
      <c r="DX1417" s="8"/>
      <c r="DY1417" s="8"/>
      <c r="DZ1417" s="8"/>
      <c r="EA1417" s="8"/>
      <c r="EB1417" s="8"/>
      <c r="EC1417" s="8"/>
      <c r="ED1417" s="7"/>
      <c r="EE1417" s="7"/>
      <c r="EF1417" s="7"/>
      <c r="EG1417" s="7"/>
      <c r="EH1417" s="7"/>
      <c r="EI1417" s="7"/>
      <c r="EJ1417" s="7"/>
      <c r="EK1417" s="7"/>
      <c r="EL1417" s="7"/>
      <c r="EM1417" s="7"/>
      <c r="EN1417" s="7"/>
      <c r="EO1417" s="7"/>
      <c r="EP1417" s="7"/>
      <c r="EQ1417" s="7"/>
      <c r="ER1417" s="7"/>
      <c r="ES1417" s="7"/>
      <c r="ET1417" s="7"/>
      <c r="EU1417" s="7"/>
      <c r="EV1417" s="7"/>
      <c r="EW1417" s="7"/>
      <c r="EX1417" s="7"/>
      <c r="EY1417" s="7"/>
      <c r="EZ1417" s="7"/>
      <c r="FA1417" s="7"/>
      <c r="FB1417" s="7"/>
      <c r="FC1417" s="7"/>
      <c r="FD1417" s="7"/>
      <c r="FE1417" s="7"/>
      <c r="FF1417" s="7"/>
      <c r="FG1417" s="7"/>
      <c r="FH1417" s="7"/>
      <c r="FI1417" s="7"/>
      <c r="FJ1417" s="7"/>
      <c r="FK1417" s="7"/>
      <c r="FL1417" s="7"/>
      <c r="FM1417" s="7"/>
      <c r="FN1417" s="7"/>
      <c r="FO1417" s="7"/>
      <c r="FP1417" s="7"/>
      <c r="FQ1417" s="7"/>
      <c r="FR1417" s="7"/>
    </row>
    <row r="1418" ht="15.75" customHeight="1">
      <c r="A1418" s="60"/>
      <c r="B1418" s="60"/>
      <c r="C1418" s="60"/>
      <c r="D1418" s="60"/>
      <c r="E1418" s="60"/>
      <c r="F1418" s="60"/>
      <c r="G1418" s="60"/>
      <c r="H1418" s="60"/>
      <c r="I1418" s="60"/>
      <c r="J1418" s="60"/>
      <c r="K1418" s="60"/>
      <c r="L1418" s="60"/>
      <c r="M1418" s="60"/>
      <c r="N1418" s="60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  <c r="BM1418" s="7"/>
      <c r="BN1418" s="7"/>
      <c r="BO1418" s="7"/>
      <c r="BP1418" s="7"/>
      <c r="BQ1418" s="7"/>
      <c r="BR1418" s="7"/>
      <c r="BS1418" s="7"/>
      <c r="BT1418" s="7"/>
      <c r="BU1418" s="7"/>
      <c r="BV1418" s="8"/>
      <c r="BW1418" s="8"/>
      <c r="BX1418" s="8"/>
      <c r="BY1418" s="8"/>
      <c r="BZ1418" s="8"/>
      <c r="CA1418" s="8"/>
      <c r="CB1418" s="8"/>
      <c r="CC1418" s="8"/>
      <c r="CD1418" s="8"/>
      <c r="CE1418" s="8"/>
      <c r="CF1418" s="7"/>
      <c r="CG1418" s="7"/>
      <c r="CH1418" s="7"/>
      <c r="CI1418" s="7"/>
      <c r="CJ1418" s="7"/>
      <c r="CK1418" s="7"/>
      <c r="CL1418" s="7"/>
      <c r="CM1418" s="7"/>
      <c r="CN1418" s="7"/>
      <c r="CO1418" s="7"/>
      <c r="CP1418" s="7"/>
      <c r="CQ1418" s="7"/>
      <c r="CR1418" s="7"/>
      <c r="CS1418" s="7"/>
      <c r="CT1418" s="7"/>
      <c r="CU1418" s="7"/>
      <c r="CV1418" s="7"/>
      <c r="CW1418" s="7"/>
      <c r="CX1418" s="7"/>
      <c r="CY1418" s="7"/>
      <c r="CZ1418" s="7"/>
      <c r="DA1418" s="7"/>
      <c r="DB1418" s="7"/>
      <c r="DC1418" s="7"/>
      <c r="DD1418" s="7"/>
      <c r="DE1418" s="7"/>
      <c r="DF1418" s="7"/>
      <c r="DG1418" s="7"/>
      <c r="DH1418" s="7"/>
      <c r="DI1418" s="7"/>
      <c r="DJ1418" s="7"/>
      <c r="DK1418" s="7"/>
      <c r="DL1418" s="7"/>
      <c r="DM1418" s="7"/>
      <c r="DN1418" s="7"/>
      <c r="DO1418" s="7"/>
      <c r="DP1418" s="7"/>
      <c r="DQ1418" s="7"/>
      <c r="DR1418" s="7"/>
      <c r="DS1418" s="7"/>
      <c r="DT1418" s="7"/>
      <c r="DU1418" s="7"/>
      <c r="DV1418" s="8"/>
      <c r="DW1418" s="8"/>
      <c r="DX1418" s="8"/>
      <c r="DY1418" s="8"/>
      <c r="DZ1418" s="8"/>
      <c r="EA1418" s="8"/>
      <c r="EB1418" s="8"/>
      <c r="EC1418" s="8"/>
      <c r="ED1418" s="7"/>
      <c r="EE1418" s="7"/>
      <c r="EF1418" s="7"/>
      <c r="EG1418" s="7"/>
      <c r="EH1418" s="7"/>
      <c r="EI1418" s="7"/>
      <c r="EJ1418" s="7"/>
      <c r="EK1418" s="7"/>
      <c r="EL1418" s="7"/>
      <c r="EM1418" s="7"/>
      <c r="EN1418" s="7"/>
      <c r="EO1418" s="7"/>
      <c r="EP1418" s="7"/>
      <c r="EQ1418" s="7"/>
      <c r="ER1418" s="7"/>
      <c r="ES1418" s="7"/>
      <c r="ET1418" s="7"/>
      <c r="EU1418" s="7"/>
      <c r="EV1418" s="7"/>
      <c r="EW1418" s="7"/>
      <c r="EX1418" s="7"/>
      <c r="EY1418" s="7"/>
      <c r="EZ1418" s="7"/>
      <c r="FA1418" s="7"/>
      <c r="FB1418" s="7"/>
      <c r="FC1418" s="7"/>
      <c r="FD1418" s="7"/>
      <c r="FE1418" s="7"/>
      <c r="FF1418" s="7"/>
      <c r="FG1418" s="7"/>
      <c r="FH1418" s="7"/>
      <c r="FI1418" s="7"/>
      <c r="FJ1418" s="7"/>
      <c r="FK1418" s="7"/>
      <c r="FL1418" s="7"/>
      <c r="FM1418" s="7"/>
      <c r="FN1418" s="7"/>
      <c r="FO1418" s="7"/>
      <c r="FP1418" s="7"/>
      <c r="FQ1418" s="7"/>
      <c r="FR1418" s="7"/>
    </row>
    <row r="1419" ht="15.75" customHeight="1">
      <c r="A1419" s="60"/>
      <c r="B1419" s="60"/>
      <c r="C1419" s="60"/>
      <c r="D1419" s="60"/>
      <c r="E1419" s="60"/>
      <c r="F1419" s="60"/>
      <c r="G1419" s="60"/>
      <c r="H1419" s="60"/>
      <c r="I1419" s="60"/>
      <c r="J1419" s="60"/>
      <c r="K1419" s="60"/>
      <c r="L1419" s="60"/>
      <c r="M1419" s="60"/>
      <c r="N1419" s="60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7"/>
      <c r="BP1419" s="7"/>
      <c r="BQ1419" s="7"/>
      <c r="BR1419" s="7"/>
      <c r="BS1419" s="7"/>
      <c r="BT1419" s="7"/>
      <c r="BU1419" s="7"/>
      <c r="BV1419" s="8"/>
      <c r="BW1419" s="8"/>
      <c r="BX1419" s="8"/>
      <c r="BY1419" s="8"/>
      <c r="BZ1419" s="8"/>
      <c r="CA1419" s="8"/>
      <c r="CB1419" s="8"/>
      <c r="CC1419" s="8"/>
      <c r="CD1419" s="8"/>
      <c r="CE1419" s="8"/>
      <c r="CF1419" s="7"/>
      <c r="CG1419" s="7"/>
      <c r="CH1419" s="7"/>
      <c r="CI1419" s="7"/>
      <c r="CJ1419" s="7"/>
      <c r="CK1419" s="7"/>
      <c r="CL1419" s="7"/>
      <c r="CM1419" s="7"/>
      <c r="CN1419" s="7"/>
      <c r="CO1419" s="7"/>
      <c r="CP1419" s="7"/>
      <c r="CQ1419" s="7"/>
      <c r="CR1419" s="7"/>
      <c r="CS1419" s="7"/>
      <c r="CT1419" s="7"/>
      <c r="CU1419" s="7"/>
      <c r="CV1419" s="7"/>
      <c r="CW1419" s="7"/>
      <c r="CX1419" s="7"/>
      <c r="CY1419" s="7"/>
      <c r="CZ1419" s="7"/>
      <c r="DA1419" s="7"/>
      <c r="DB1419" s="7"/>
      <c r="DC1419" s="7"/>
      <c r="DD1419" s="7"/>
      <c r="DE1419" s="7"/>
      <c r="DF1419" s="7"/>
      <c r="DG1419" s="7"/>
      <c r="DH1419" s="7"/>
      <c r="DI1419" s="7"/>
      <c r="DJ1419" s="7"/>
      <c r="DK1419" s="7"/>
      <c r="DL1419" s="7"/>
      <c r="DM1419" s="7"/>
      <c r="DN1419" s="7"/>
      <c r="DO1419" s="7"/>
      <c r="DP1419" s="7"/>
      <c r="DQ1419" s="7"/>
      <c r="DR1419" s="7"/>
      <c r="DS1419" s="7"/>
      <c r="DT1419" s="7"/>
      <c r="DU1419" s="7"/>
      <c r="DV1419" s="8"/>
      <c r="DW1419" s="8"/>
      <c r="DX1419" s="8"/>
      <c r="DY1419" s="8"/>
      <c r="DZ1419" s="8"/>
      <c r="EA1419" s="8"/>
      <c r="EB1419" s="8"/>
      <c r="EC1419" s="8"/>
      <c r="ED1419" s="7"/>
      <c r="EE1419" s="7"/>
      <c r="EF1419" s="7"/>
      <c r="EG1419" s="7"/>
      <c r="EH1419" s="7"/>
      <c r="EI1419" s="7"/>
      <c r="EJ1419" s="7"/>
      <c r="EK1419" s="7"/>
      <c r="EL1419" s="7"/>
      <c r="EM1419" s="7"/>
      <c r="EN1419" s="7"/>
      <c r="EO1419" s="7"/>
      <c r="EP1419" s="7"/>
      <c r="EQ1419" s="7"/>
      <c r="ER1419" s="7"/>
      <c r="ES1419" s="7"/>
      <c r="ET1419" s="7"/>
      <c r="EU1419" s="7"/>
      <c r="EV1419" s="7"/>
      <c r="EW1419" s="7"/>
      <c r="EX1419" s="7"/>
      <c r="EY1419" s="7"/>
      <c r="EZ1419" s="7"/>
      <c r="FA1419" s="7"/>
      <c r="FB1419" s="7"/>
      <c r="FC1419" s="7"/>
      <c r="FD1419" s="7"/>
      <c r="FE1419" s="7"/>
      <c r="FF1419" s="7"/>
      <c r="FG1419" s="7"/>
      <c r="FH1419" s="7"/>
      <c r="FI1419" s="7"/>
      <c r="FJ1419" s="7"/>
      <c r="FK1419" s="7"/>
      <c r="FL1419" s="7"/>
      <c r="FM1419" s="7"/>
      <c r="FN1419" s="7"/>
      <c r="FO1419" s="7"/>
      <c r="FP1419" s="7"/>
      <c r="FQ1419" s="7"/>
      <c r="FR1419" s="7"/>
    </row>
    <row r="1420" ht="15.75" customHeight="1">
      <c r="A1420" s="60"/>
      <c r="B1420" s="60"/>
      <c r="C1420" s="60"/>
      <c r="D1420" s="60"/>
      <c r="E1420" s="60"/>
      <c r="F1420" s="60"/>
      <c r="G1420" s="60"/>
      <c r="H1420" s="60"/>
      <c r="I1420" s="60"/>
      <c r="J1420" s="60"/>
      <c r="K1420" s="60"/>
      <c r="L1420" s="60"/>
      <c r="M1420" s="60"/>
      <c r="N1420" s="60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  <c r="BM1420" s="7"/>
      <c r="BN1420" s="7"/>
      <c r="BO1420" s="7"/>
      <c r="BP1420" s="7"/>
      <c r="BQ1420" s="7"/>
      <c r="BR1420" s="7"/>
      <c r="BS1420" s="7"/>
      <c r="BT1420" s="7"/>
      <c r="BU1420" s="7"/>
      <c r="BV1420" s="8"/>
      <c r="BW1420" s="8"/>
      <c r="BX1420" s="8"/>
      <c r="BY1420" s="8"/>
      <c r="BZ1420" s="8"/>
      <c r="CA1420" s="8"/>
      <c r="CB1420" s="8"/>
      <c r="CC1420" s="8"/>
      <c r="CD1420" s="8"/>
      <c r="CE1420" s="8"/>
      <c r="CF1420" s="7"/>
      <c r="CG1420" s="7"/>
      <c r="CH1420" s="7"/>
      <c r="CI1420" s="7"/>
      <c r="CJ1420" s="7"/>
      <c r="CK1420" s="7"/>
      <c r="CL1420" s="7"/>
      <c r="CM1420" s="7"/>
      <c r="CN1420" s="7"/>
      <c r="CO1420" s="7"/>
      <c r="CP1420" s="7"/>
      <c r="CQ1420" s="7"/>
      <c r="CR1420" s="7"/>
      <c r="CS1420" s="7"/>
      <c r="CT1420" s="7"/>
      <c r="CU1420" s="7"/>
      <c r="CV1420" s="7"/>
      <c r="CW1420" s="7"/>
      <c r="CX1420" s="7"/>
      <c r="CY1420" s="7"/>
      <c r="CZ1420" s="7"/>
      <c r="DA1420" s="7"/>
      <c r="DB1420" s="7"/>
      <c r="DC1420" s="7"/>
      <c r="DD1420" s="7"/>
      <c r="DE1420" s="7"/>
      <c r="DF1420" s="7"/>
      <c r="DG1420" s="7"/>
      <c r="DH1420" s="7"/>
      <c r="DI1420" s="7"/>
      <c r="DJ1420" s="7"/>
      <c r="DK1420" s="7"/>
      <c r="DL1420" s="7"/>
      <c r="DM1420" s="7"/>
      <c r="DN1420" s="7"/>
      <c r="DO1420" s="7"/>
      <c r="DP1420" s="7"/>
      <c r="DQ1420" s="7"/>
      <c r="DR1420" s="7"/>
      <c r="DS1420" s="7"/>
      <c r="DT1420" s="7"/>
      <c r="DU1420" s="7"/>
      <c r="DV1420" s="8"/>
      <c r="DW1420" s="8"/>
      <c r="DX1420" s="8"/>
      <c r="DY1420" s="8"/>
      <c r="DZ1420" s="8"/>
      <c r="EA1420" s="8"/>
      <c r="EB1420" s="8"/>
      <c r="EC1420" s="8"/>
      <c r="ED1420" s="7"/>
      <c r="EE1420" s="7"/>
      <c r="EF1420" s="7"/>
      <c r="EG1420" s="7"/>
      <c r="EH1420" s="7"/>
      <c r="EI1420" s="7"/>
      <c r="EJ1420" s="7"/>
      <c r="EK1420" s="7"/>
      <c r="EL1420" s="7"/>
      <c r="EM1420" s="7"/>
      <c r="EN1420" s="7"/>
      <c r="EO1420" s="7"/>
      <c r="EP1420" s="7"/>
      <c r="EQ1420" s="7"/>
      <c r="ER1420" s="7"/>
      <c r="ES1420" s="7"/>
      <c r="ET1420" s="7"/>
      <c r="EU1420" s="7"/>
      <c r="EV1420" s="7"/>
      <c r="EW1420" s="7"/>
      <c r="EX1420" s="7"/>
      <c r="EY1420" s="7"/>
      <c r="EZ1420" s="7"/>
      <c r="FA1420" s="7"/>
      <c r="FB1420" s="7"/>
      <c r="FC1420" s="7"/>
      <c r="FD1420" s="7"/>
      <c r="FE1420" s="7"/>
      <c r="FF1420" s="7"/>
      <c r="FG1420" s="7"/>
      <c r="FH1420" s="7"/>
      <c r="FI1420" s="7"/>
      <c r="FJ1420" s="7"/>
      <c r="FK1420" s="7"/>
      <c r="FL1420" s="7"/>
      <c r="FM1420" s="7"/>
      <c r="FN1420" s="7"/>
      <c r="FO1420" s="7"/>
      <c r="FP1420" s="7"/>
      <c r="FQ1420" s="7"/>
      <c r="FR1420" s="7"/>
    </row>
    <row r="1421" ht="15.75" customHeight="1">
      <c r="A1421" s="60"/>
      <c r="B1421" s="60"/>
      <c r="C1421" s="60"/>
      <c r="D1421" s="60"/>
      <c r="E1421" s="60"/>
      <c r="F1421" s="60"/>
      <c r="G1421" s="60"/>
      <c r="H1421" s="60"/>
      <c r="I1421" s="60"/>
      <c r="J1421" s="60"/>
      <c r="K1421" s="60"/>
      <c r="L1421" s="60"/>
      <c r="M1421" s="60"/>
      <c r="N1421" s="60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7"/>
      <c r="BV1421" s="8"/>
      <c r="BW1421" s="8"/>
      <c r="BX1421" s="8"/>
      <c r="BY1421" s="8"/>
      <c r="BZ1421" s="8"/>
      <c r="CA1421" s="8"/>
      <c r="CB1421" s="8"/>
      <c r="CC1421" s="8"/>
      <c r="CD1421" s="8"/>
      <c r="CE1421" s="8"/>
      <c r="CF1421" s="7"/>
      <c r="CG1421" s="7"/>
      <c r="CH1421" s="7"/>
      <c r="CI1421" s="7"/>
      <c r="CJ1421" s="7"/>
      <c r="CK1421" s="7"/>
      <c r="CL1421" s="7"/>
      <c r="CM1421" s="7"/>
      <c r="CN1421" s="7"/>
      <c r="CO1421" s="7"/>
      <c r="CP1421" s="7"/>
      <c r="CQ1421" s="7"/>
      <c r="CR1421" s="7"/>
      <c r="CS1421" s="7"/>
      <c r="CT1421" s="7"/>
      <c r="CU1421" s="7"/>
      <c r="CV1421" s="7"/>
      <c r="CW1421" s="7"/>
      <c r="CX1421" s="7"/>
      <c r="CY1421" s="7"/>
      <c r="CZ1421" s="7"/>
      <c r="DA1421" s="7"/>
      <c r="DB1421" s="7"/>
      <c r="DC1421" s="7"/>
      <c r="DD1421" s="7"/>
      <c r="DE1421" s="7"/>
      <c r="DF1421" s="7"/>
      <c r="DG1421" s="7"/>
      <c r="DH1421" s="7"/>
      <c r="DI1421" s="7"/>
      <c r="DJ1421" s="7"/>
      <c r="DK1421" s="7"/>
      <c r="DL1421" s="7"/>
      <c r="DM1421" s="7"/>
      <c r="DN1421" s="7"/>
      <c r="DO1421" s="7"/>
      <c r="DP1421" s="7"/>
      <c r="DQ1421" s="7"/>
      <c r="DR1421" s="7"/>
      <c r="DS1421" s="7"/>
      <c r="DT1421" s="7"/>
      <c r="DU1421" s="7"/>
      <c r="DV1421" s="8"/>
      <c r="DW1421" s="8"/>
      <c r="DX1421" s="8"/>
      <c r="DY1421" s="8"/>
      <c r="DZ1421" s="8"/>
      <c r="EA1421" s="8"/>
      <c r="EB1421" s="8"/>
      <c r="EC1421" s="8"/>
      <c r="ED1421" s="7"/>
      <c r="EE1421" s="7"/>
      <c r="EF1421" s="7"/>
      <c r="EG1421" s="7"/>
      <c r="EH1421" s="7"/>
      <c r="EI1421" s="7"/>
      <c r="EJ1421" s="7"/>
      <c r="EK1421" s="7"/>
      <c r="EL1421" s="7"/>
      <c r="EM1421" s="7"/>
      <c r="EN1421" s="7"/>
      <c r="EO1421" s="7"/>
      <c r="EP1421" s="7"/>
      <c r="EQ1421" s="7"/>
      <c r="ER1421" s="7"/>
      <c r="ES1421" s="7"/>
      <c r="ET1421" s="7"/>
      <c r="EU1421" s="7"/>
      <c r="EV1421" s="7"/>
      <c r="EW1421" s="7"/>
      <c r="EX1421" s="7"/>
      <c r="EY1421" s="7"/>
      <c r="EZ1421" s="7"/>
      <c r="FA1421" s="7"/>
      <c r="FB1421" s="7"/>
      <c r="FC1421" s="7"/>
      <c r="FD1421" s="7"/>
      <c r="FE1421" s="7"/>
      <c r="FF1421" s="7"/>
      <c r="FG1421" s="7"/>
      <c r="FH1421" s="7"/>
      <c r="FI1421" s="7"/>
      <c r="FJ1421" s="7"/>
      <c r="FK1421" s="7"/>
      <c r="FL1421" s="7"/>
      <c r="FM1421" s="7"/>
      <c r="FN1421" s="7"/>
      <c r="FO1421" s="7"/>
      <c r="FP1421" s="7"/>
      <c r="FQ1421" s="7"/>
      <c r="FR1421" s="7"/>
    </row>
    <row r="1422" ht="15.75" customHeight="1">
      <c r="A1422" s="60"/>
      <c r="B1422" s="60"/>
      <c r="C1422" s="60"/>
      <c r="D1422" s="60"/>
      <c r="E1422" s="60"/>
      <c r="F1422" s="60"/>
      <c r="G1422" s="60"/>
      <c r="H1422" s="60"/>
      <c r="I1422" s="60"/>
      <c r="J1422" s="60"/>
      <c r="K1422" s="60"/>
      <c r="L1422" s="60"/>
      <c r="M1422" s="60"/>
      <c r="N1422" s="60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  <c r="BM1422" s="7"/>
      <c r="BN1422" s="7"/>
      <c r="BO1422" s="7"/>
      <c r="BP1422" s="7"/>
      <c r="BQ1422" s="7"/>
      <c r="BR1422" s="7"/>
      <c r="BS1422" s="7"/>
      <c r="BT1422" s="7"/>
      <c r="BU1422" s="7"/>
      <c r="BV1422" s="8"/>
      <c r="BW1422" s="8"/>
      <c r="BX1422" s="8"/>
      <c r="BY1422" s="8"/>
      <c r="BZ1422" s="8"/>
      <c r="CA1422" s="8"/>
      <c r="CB1422" s="8"/>
      <c r="CC1422" s="8"/>
      <c r="CD1422" s="8"/>
      <c r="CE1422" s="8"/>
      <c r="CF1422" s="7"/>
      <c r="CG1422" s="7"/>
      <c r="CH1422" s="7"/>
      <c r="CI1422" s="7"/>
      <c r="CJ1422" s="7"/>
      <c r="CK1422" s="7"/>
      <c r="CL1422" s="7"/>
      <c r="CM1422" s="7"/>
      <c r="CN1422" s="7"/>
      <c r="CO1422" s="7"/>
      <c r="CP1422" s="7"/>
      <c r="CQ1422" s="7"/>
      <c r="CR1422" s="7"/>
      <c r="CS1422" s="7"/>
      <c r="CT1422" s="7"/>
      <c r="CU1422" s="7"/>
      <c r="CV1422" s="7"/>
      <c r="CW1422" s="7"/>
      <c r="CX1422" s="7"/>
      <c r="CY1422" s="7"/>
      <c r="CZ1422" s="7"/>
      <c r="DA1422" s="7"/>
      <c r="DB1422" s="7"/>
      <c r="DC1422" s="7"/>
      <c r="DD1422" s="7"/>
      <c r="DE1422" s="7"/>
      <c r="DF1422" s="7"/>
      <c r="DG1422" s="7"/>
      <c r="DH1422" s="7"/>
      <c r="DI1422" s="7"/>
      <c r="DJ1422" s="7"/>
      <c r="DK1422" s="7"/>
      <c r="DL1422" s="7"/>
      <c r="DM1422" s="7"/>
      <c r="DN1422" s="7"/>
      <c r="DO1422" s="7"/>
      <c r="DP1422" s="7"/>
      <c r="DQ1422" s="7"/>
      <c r="DR1422" s="7"/>
      <c r="DS1422" s="7"/>
      <c r="DT1422" s="7"/>
      <c r="DU1422" s="7"/>
      <c r="DV1422" s="8"/>
      <c r="DW1422" s="8"/>
      <c r="DX1422" s="8"/>
      <c r="DY1422" s="8"/>
      <c r="DZ1422" s="8"/>
      <c r="EA1422" s="8"/>
      <c r="EB1422" s="8"/>
      <c r="EC1422" s="8"/>
      <c r="ED1422" s="7"/>
      <c r="EE1422" s="7"/>
      <c r="EF1422" s="7"/>
      <c r="EG1422" s="7"/>
      <c r="EH1422" s="7"/>
      <c r="EI1422" s="7"/>
      <c r="EJ1422" s="7"/>
      <c r="EK1422" s="7"/>
      <c r="EL1422" s="7"/>
      <c r="EM1422" s="7"/>
      <c r="EN1422" s="7"/>
      <c r="EO1422" s="7"/>
      <c r="EP1422" s="7"/>
      <c r="EQ1422" s="7"/>
      <c r="ER1422" s="7"/>
      <c r="ES1422" s="7"/>
      <c r="ET1422" s="7"/>
      <c r="EU1422" s="7"/>
      <c r="EV1422" s="7"/>
      <c r="EW1422" s="7"/>
      <c r="EX1422" s="7"/>
      <c r="EY1422" s="7"/>
      <c r="EZ1422" s="7"/>
      <c r="FA1422" s="7"/>
      <c r="FB1422" s="7"/>
      <c r="FC1422" s="7"/>
      <c r="FD1422" s="7"/>
      <c r="FE1422" s="7"/>
      <c r="FF1422" s="7"/>
      <c r="FG1422" s="7"/>
      <c r="FH1422" s="7"/>
      <c r="FI1422" s="7"/>
      <c r="FJ1422" s="7"/>
      <c r="FK1422" s="7"/>
      <c r="FL1422" s="7"/>
      <c r="FM1422" s="7"/>
      <c r="FN1422" s="7"/>
      <c r="FO1422" s="7"/>
      <c r="FP1422" s="7"/>
      <c r="FQ1422" s="7"/>
      <c r="FR1422" s="7"/>
    </row>
    <row r="1423" ht="15.75" customHeight="1">
      <c r="A1423" s="60"/>
      <c r="B1423" s="60"/>
      <c r="C1423" s="60"/>
      <c r="D1423" s="60"/>
      <c r="E1423" s="60"/>
      <c r="F1423" s="60"/>
      <c r="G1423" s="60"/>
      <c r="H1423" s="60"/>
      <c r="I1423" s="60"/>
      <c r="J1423" s="60"/>
      <c r="K1423" s="60"/>
      <c r="L1423" s="60"/>
      <c r="M1423" s="60"/>
      <c r="N1423" s="60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/>
      <c r="BQ1423" s="7"/>
      <c r="BR1423" s="7"/>
      <c r="BS1423" s="7"/>
      <c r="BT1423" s="7"/>
      <c r="BU1423" s="7"/>
      <c r="BV1423" s="8"/>
      <c r="BW1423" s="8"/>
      <c r="BX1423" s="8"/>
      <c r="BY1423" s="8"/>
      <c r="BZ1423" s="8"/>
      <c r="CA1423" s="8"/>
      <c r="CB1423" s="8"/>
      <c r="CC1423" s="8"/>
      <c r="CD1423" s="8"/>
      <c r="CE1423" s="8"/>
      <c r="CF1423" s="7"/>
      <c r="CG1423" s="7"/>
      <c r="CH1423" s="7"/>
      <c r="CI1423" s="7"/>
      <c r="CJ1423" s="7"/>
      <c r="CK1423" s="7"/>
      <c r="CL1423" s="7"/>
      <c r="CM1423" s="7"/>
      <c r="CN1423" s="7"/>
      <c r="CO1423" s="7"/>
      <c r="CP1423" s="7"/>
      <c r="CQ1423" s="7"/>
      <c r="CR1423" s="7"/>
      <c r="CS1423" s="7"/>
      <c r="CT1423" s="7"/>
      <c r="CU1423" s="7"/>
      <c r="CV1423" s="7"/>
      <c r="CW1423" s="7"/>
      <c r="CX1423" s="7"/>
      <c r="CY1423" s="7"/>
      <c r="CZ1423" s="7"/>
      <c r="DA1423" s="7"/>
      <c r="DB1423" s="7"/>
      <c r="DC1423" s="7"/>
      <c r="DD1423" s="7"/>
      <c r="DE1423" s="7"/>
      <c r="DF1423" s="7"/>
      <c r="DG1423" s="7"/>
      <c r="DH1423" s="7"/>
      <c r="DI1423" s="7"/>
      <c r="DJ1423" s="7"/>
      <c r="DK1423" s="7"/>
      <c r="DL1423" s="7"/>
      <c r="DM1423" s="7"/>
      <c r="DN1423" s="7"/>
      <c r="DO1423" s="7"/>
      <c r="DP1423" s="7"/>
      <c r="DQ1423" s="7"/>
      <c r="DR1423" s="7"/>
      <c r="DS1423" s="7"/>
      <c r="DT1423" s="7"/>
      <c r="DU1423" s="7"/>
      <c r="DV1423" s="8"/>
      <c r="DW1423" s="8"/>
      <c r="DX1423" s="8"/>
      <c r="DY1423" s="8"/>
      <c r="DZ1423" s="8"/>
      <c r="EA1423" s="8"/>
      <c r="EB1423" s="8"/>
      <c r="EC1423" s="8"/>
      <c r="ED1423" s="7"/>
      <c r="EE1423" s="7"/>
      <c r="EF1423" s="7"/>
      <c r="EG1423" s="7"/>
      <c r="EH1423" s="7"/>
      <c r="EI1423" s="7"/>
      <c r="EJ1423" s="7"/>
      <c r="EK1423" s="7"/>
      <c r="EL1423" s="7"/>
      <c r="EM1423" s="7"/>
      <c r="EN1423" s="7"/>
      <c r="EO1423" s="7"/>
      <c r="EP1423" s="7"/>
      <c r="EQ1423" s="7"/>
      <c r="ER1423" s="7"/>
      <c r="ES1423" s="7"/>
      <c r="ET1423" s="7"/>
      <c r="EU1423" s="7"/>
      <c r="EV1423" s="7"/>
      <c r="EW1423" s="7"/>
      <c r="EX1423" s="7"/>
      <c r="EY1423" s="7"/>
      <c r="EZ1423" s="7"/>
      <c r="FA1423" s="7"/>
      <c r="FB1423" s="7"/>
      <c r="FC1423" s="7"/>
      <c r="FD1423" s="7"/>
      <c r="FE1423" s="7"/>
      <c r="FF1423" s="7"/>
      <c r="FG1423" s="7"/>
      <c r="FH1423" s="7"/>
      <c r="FI1423" s="7"/>
      <c r="FJ1423" s="7"/>
      <c r="FK1423" s="7"/>
      <c r="FL1423" s="7"/>
      <c r="FM1423" s="7"/>
      <c r="FN1423" s="7"/>
      <c r="FO1423" s="7"/>
      <c r="FP1423" s="7"/>
      <c r="FQ1423" s="7"/>
      <c r="FR1423" s="7"/>
    </row>
    <row r="1424" ht="15.75" customHeight="1">
      <c r="A1424" s="60"/>
      <c r="B1424" s="60"/>
      <c r="C1424" s="60"/>
      <c r="D1424" s="60"/>
      <c r="E1424" s="60"/>
      <c r="F1424" s="60"/>
      <c r="G1424" s="60"/>
      <c r="H1424" s="60"/>
      <c r="I1424" s="60"/>
      <c r="J1424" s="60"/>
      <c r="K1424" s="60"/>
      <c r="L1424" s="60"/>
      <c r="M1424" s="60"/>
      <c r="N1424" s="60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  <c r="BM1424" s="7"/>
      <c r="BN1424" s="7"/>
      <c r="BO1424" s="7"/>
      <c r="BP1424" s="7"/>
      <c r="BQ1424" s="7"/>
      <c r="BR1424" s="7"/>
      <c r="BS1424" s="7"/>
      <c r="BT1424" s="7"/>
      <c r="BU1424" s="7"/>
      <c r="BV1424" s="8"/>
      <c r="BW1424" s="8"/>
      <c r="BX1424" s="8"/>
      <c r="BY1424" s="8"/>
      <c r="BZ1424" s="8"/>
      <c r="CA1424" s="8"/>
      <c r="CB1424" s="8"/>
      <c r="CC1424" s="8"/>
      <c r="CD1424" s="8"/>
      <c r="CE1424" s="8"/>
      <c r="CF1424" s="7"/>
      <c r="CG1424" s="7"/>
      <c r="CH1424" s="7"/>
      <c r="CI1424" s="7"/>
      <c r="CJ1424" s="7"/>
      <c r="CK1424" s="7"/>
      <c r="CL1424" s="7"/>
      <c r="CM1424" s="7"/>
      <c r="CN1424" s="7"/>
      <c r="CO1424" s="7"/>
      <c r="CP1424" s="7"/>
      <c r="CQ1424" s="7"/>
      <c r="CR1424" s="7"/>
      <c r="CS1424" s="7"/>
      <c r="CT1424" s="7"/>
      <c r="CU1424" s="7"/>
      <c r="CV1424" s="7"/>
      <c r="CW1424" s="7"/>
      <c r="CX1424" s="7"/>
      <c r="CY1424" s="7"/>
      <c r="CZ1424" s="7"/>
      <c r="DA1424" s="7"/>
      <c r="DB1424" s="7"/>
      <c r="DC1424" s="7"/>
      <c r="DD1424" s="7"/>
      <c r="DE1424" s="7"/>
      <c r="DF1424" s="7"/>
      <c r="DG1424" s="7"/>
      <c r="DH1424" s="7"/>
      <c r="DI1424" s="7"/>
      <c r="DJ1424" s="7"/>
      <c r="DK1424" s="7"/>
      <c r="DL1424" s="7"/>
      <c r="DM1424" s="7"/>
      <c r="DN1424" s="7"/>
      <c r="DO1424" s="7"/>
      <c r="DP1424" s="7"/>
      <c r="DQ1424" s="7"/>
      <c r="DR1424" s="7"/>
      <c r="DS1424" s="7"/>
      <c r="DT1424" s="7"/>
      <c r="DU1424" s="7"/>
      <c r="DV1424" s="8"/>
      <c r="DW1424" s="8"/>
      <c r="DX1424" s="8"/>
      <c r="DY1424" s="8"/>
      <c r="DZ1424" s="8"/>
      <c r="EA1424" s="8"/>
      <c r="EB1424" s="8"/>
      <c r="EC1424" s="8"/>
      <c r="ED1424" s="7"/>
      <c r="EE1424" s="7"/>
      <c r="EF1424" s="7"/>
      <c r="EG1424" s="7"/>
      <c r="EH1424" s="7"/>
      <c r="EI1424" s="7"/>
      <c r="EJ1424" s="7"/>
      <c r="EK1424" s="7"/>
      <c r="EL1424" s="7"/>
      <c r="EM1424" s="7"/>
      <c r="EN1424" s="7"/>
      <c r="EO1424" s="7"/>
      <c r="EP1424" s="7"/>
      <c r="EQ1424" s="7"/>
      <c r="ER1424" s="7"/>
      <c r="ES1424" s="7"/>
      <c r="ET1424" s="7"/>
      <c r="EU1424" s="7"/>
      <c r="EV1424" s="7"/>
      <c r="EW1424" s="7"/>
      <c r="EX1424" s="7"/>
      <c r="EY1424" s="7"/>
      <c r="EZ1424" s="7"/>
      <c r="FA1424" s="7"/>
      <c r="FB1424" s="7"/>
      <c r="FC1424" s="7"/>
      <c r="FD1424" s="7"/>
      <c r="FE1424" s="7"/>
      <c r="FF1424" s="7"/>
      <c r="FG1424" s="7"/>
      <c r="FH1424" s="7"/>
      <c r="FI1424" s="7"/>
      <c r="FJ1424" s="7"/>
      <c r="FK1424" s="7"/>
      <c r="FL1424" s="7"/>
      <c r="FM1424" s="7"/>
      <c r="FN1424" s="7"/>
      <c r="FO1424" s="7"/>
      <c r="FP1424" s="7"/>
      <c r="FQ1424" s="7"/>
      <c r="FR1424" s="7"/>
    </row>
    <row r="1425" ht="15.75" customHeight="1">
      <c r="A1425" s="60"/>
      <c r="B1425" s="60"/>
      <c r="C1425" s="60"/>
      <c r="D1425" s="60"/>
      <c r="E1425" s="60"/>
      <c r="F1425" s="60"/>
      <c r="G1425" s="60"/>
      <c r="H1425" s="60"/>
      <c r="I1425" s="60"/>
      <c r="J1425" s="60"/>
      <c r="K1425" s="60"/>
      <c r="L1425" s="60"/>
      <c r="M1425" s="60"/>
      <c r="N1425" s="60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/>
      <c r="BQ1425" s="7"/>
      <c r="BR1425" s="7"/>
      <c r="BS1425" s="7"/>
      <c r="BT1425" s="7"/>
      <c r="BU1425" s="7"/>
      <c r="BV1425" s="8"/>
      <c r="BW1425" s="8"/>
      <c r="BX1425" s="8"/>
      <c r="BY1425" s="8"/>
      <c r="BZ1425" s="8"/>
      <c r="CA1425" s="8"/>
      <c r="CB1425" s="8"/>
      <c r="CC1425" s="8"/>
      <c r="CD1425" s="8"/>
      <c r="CE1425" s="8"/>
      <c r="CF1425" s="7"/>
      <c r="CG1425" s="7"/>
      <c r="CH1425" s="7"/>
      <c r="CI1425" s="7"/>
      <c r="CJ1425" s="7"/>
      <c r="CK1425" s="7"/>
      <c r="CL1425" s="7"/>
      <c r="CM1425" s="7"/>
      <c r="CN1425" s="7"/>
      <c r="CO1425" s="7"/>
      <c r="CP1425" s="7"/>
      <c r="CQ1425" s="7"/>
      <c r="CR1425" s="7"/>
      <c r="CS1425" s="7"/>
      <c r="CT1425" s="7"/>
      <c r="CU1425" s="7"/>
      <c r="CV1425" s="7"/>
      <c r="CW1425" s="7"/>
      <c r="CX1425" s="7"/>
      <c r="CY1425" s="7"/>
      <c r="CZ1425" s="7"/>
      <c r="DA1425" s="7"/>
      <c r="DB1425" s="7"/>
      <c r="DC1425" s="7"/>
      <c r="DD1425" s="7"/>
      <c r="DE1425" s="7"/>
      <c r="DF1425" s="7"/>
      <c r="DG1425" s="7"/>
      <c r="DH1425" s="7"/>
      <c r="DI1425" s="7"/>
      <c r="DJ1425" s="7"/>
      <c r="DK1425" s="7"/>
      <c r="DL1425" s="7"/>
      <c r="DM1425" s="7"/>
      <c r="DN1425" s="7"/>
      <c r="DO1425" s="7"/>
      <c r="DP1425" s="7"/>
      <c r="DQ1425" s="7"/>
      <c r="DR1425" s="7"/>
      <c r="DS1425" s="7"/>
      <c r="DT1425" s="7"/>
      <c r="DU1425" s="7"/>
      <c r="DV1425" s="8"/>
      <c r="DW1425" s="8"/>
      <c r="DX1425" s="8"/>
      <c r="DY1425" s="8"/>
      <c r="DZ1425" s="8"/>
      <c r="EA1425" s="8"/>
      <c r="EB1425" s="8"/>
      <c r="EC1425" s="8"/>
      <c r="ED1425" s="7"/>
      <c r="EE1425" s="7"/>
      <c r="EF1425" s="7"/>
      <c r="EG1425" s="7"/>
      <c r="EH1425" s="7"/>
      <c r="EI1425" s="7"/>
      <c r="EJ1425" s="7"/>
      <c r="EK1425" s="7"/>
      <c r="EL1425" s="7"/>
      <c r="EM1425" s="7"/>
      <c r="EN1425" s="7"/>
      <c r="EO1425" s="7"/>
      <c r="EP1425" s="7"/>
      <c r="EQ1425" s="7"/>
      <c r="ER1425" s="7"/>
      <c r="ES1425" s="7"/>
      <c r="ET1425" s="7"/>
      <c r="EU1425" s="7"/>
      <c r="EV1425" s="7"/>
      <c r="EW1425" s="7"/>
      <c r="EX1425" s="7"/>
      <c r="EY1425" s="7"/>
      <c r="EZ1425" s="7"/>
      <c r="FA1425" s="7"/>
      <c r="FB1425" s="7"/>
      <c r="FC1425" s="7"/>
      <c r="FD1425" s="7"/>
      <c r="FE1425" s="7"/>
      <c r="FF1425" s="7"/>
      <c r="FG1425" s="7"/>
      <c r="FH1425" s="7"/>
      <c r="FI1425" s="7"/>
      <c r="FJ1425" s="7"/>
      <c r="FK1425" s="7"/>
      <c r="FL1425" s="7"/>
      <c r="FM1425" s="7"/>
      <c r="FN1425" s="7"/>
      <c r="FO1425" s="7"/>
      <c r="FP1425" s="7"/>
      <c r="FQ1425" s="7"/>
      <c r="FR1425" s="7"/>
    </row>
    <row r="1426" ht="15.75" customHeight="1">
      <c r="A1426" s="60"/>
      <c r="B1426" s="60"/>
      <c r="C1426" s="60"/>
      <c r="D1426" s="60"/>
      <c r="E1426" s="60"/>
      <c r="F1426" s="60"/>
      <c r="G1426" s="60"/>
      <c r="H1426" s="60"/>
      <c r="I1426" s="60"/>
      <c r="J1426" s="60"/>
      <c r="K1426" s="60"/>
      <c r="L1426" s="60"/>
      <c r="M1426" s="60"/>
      <c r="N1426" s="60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  <c r="BM1426" s="7"/>
      <c r="BN1426" s="7"/>
      <c r="BO1426" s="7"/>
      <c r="BP1426" s="7"/>
      <c r="BQ1426" s="7"/>
      <c r="BR1426" s="7"/>
      <c r="BS1426" s="7"/>
      <c r="BT1426" s="7"/>
      <c r="BU1426" s="7"/>
      <c r="BV1426" s="8"/>
      <c r="BW1426" s="8"/>
      <c r="BX1426" s="8"/>
      <c r="BY1426" s="8"/>
      <c r="BZ1426" s="8"/>
      <c r="CA1426" s="8"/>
      <c r="CB1426" s="8"/>
      <c r="CC1426" s="8"/>
      <c r="CD1426" s="8"/>
      <c r="CE1426" s="8"/>
      <c r="CF1426" s="7"/>
      <c r="CG1426" s="7"/>
      <c r="CH1426" s="7"/>
      <c r="CI1426" s="7"/>
      <c r="CJ1426" s="7"/>
      <c r="CK1426" s="7"/>
      <c r="CL1426" s="7"/>
      <c r="CM1426" s="7"/>
      <c r="CN1426" s="7"/>
      <c r="CO1426" s="7"/>
      <c r="CP1426" s="7"/>
      <c r="CQ1426" s="7"/>
      <c r="CR1426" s="7"/>
      <c r="CS1426" s="7"/>
      <c r="CT1426" s="7"/>
      <c r="CU1426" s="7"/>
      <c r="CV1426" s="7"/>
      <c r="CW1426" s="7"/>
      <c r="CX1426" s="7"/>
      <c r="CY1426" s="7"/>
      <c r="CZ1426" s="7"/>
      <c r="DA1426" s="7"/>
      <c r="DB1426" s="7"/>
      <c r="DC1426" s="7"/>
      <c r="DD1426" s="7"/>
      <c r="DE1426" s="7"/>
      <c r="DF1426" s="7"/>
      <c r="DG1426" s="7"/>
      <c r="DH1426" s="7"/>
      <c r="DI1426" s="7"/>
      <c r="DJ1426" s="7"/>
      <c r="DK1426" s="7"/>
      <c r="DL1426" s="7"/>
      <c r="DM1426" s="7"/>
      <c r="DN1426" s="7"/>
      <c r="DO1426" s="7"/>
      <c r="DP1426" s="7"/>
      <c r="DQ1426" s="7"/>
      <c r="DR1426" s="7"/>
      <c r="DS1426" s="7"/>
      <c r="DT1426" s="7"/>
      <c r="DU1426" s="7"/>
      <c r="DV1426" s="8"/>
      <c r="DW1426" s="8"/>
      <c r="DX1426" s="8"/>
      <c r="DY1426" s="8"/>
      <c r="DZ1426" s="8"/>
      <c r="EA1426" s="8"/>
      <c r="EB1426" s="8"/>
      <c r="EC1426" s="8"/>
      <c r="ED1426" s="7"/>
      <c r="EE1426" s="7"/>
      <c r="EF1426" s="7"/>
      <c r="EG1426" s="7"/>
      <c r="EH1426" s="7"/>
      <c r="EI1426" s="7"/>
      <c r="EJ1426" s="7"/>
      <c r="EK1426" s="7"/>
      <c r="EL1426" s="7"/>
      <c r="EM1426" s="7"/>
      <c r="EN1426" s="7"/>
      <c r="EO1426" s="7"/>
      <c r="EP1426" s="7"/>
      <c r="EQ1426" s="7"/>
      <c r="ER1426" s="7"/>
      <c r="ES1426" s="7"/>
      <c r="ET1426" s="7"/>
      <c r="EU1426" s="7"/>
      <c r="EV1426" s="7"/>
      <c r="EW1426" s="7"/>
      <c r="EX1426" s="7"/>
      <c r="EY1426" s="7"/>
      <c r="EZ1426" s="7"/>
      <c r="FA1426" s="7"/>
      <c r="FB1426" s="7"/>
      <c r="FC1426" s="7"/>
      <c r="FD1426" s="7"/>
      <c r="FE1426" s="7"/>
      <c r="FF1426" s="7"/>
      <c r="FG1426" s="7"/>
      <c r="FH1426" s="7"/>
      <c r="FI1426" s="7"/>
      <c r="FJ1426" s="7"/>
      <c r="FK1426" s="7"/>
      <c r="FL1426" s="7"/>
      <c r="FM1426" s="7"/>
      <c r="FN1426" s="7"/>
      <c r="FO1426" s="7"/>
      <c r="FP1426" s="7"/>
      <c r="FQ1426" s="7"/>
      <c r="FR1426" s="7"/>
    </row>
    <row r="1427" ht="15.75" customHeight="1">
      <c r="A1427" s="60"/>
      <c r="B1427" s="60"/>
      <c r="C1427" s="60"/>
      <c r="D1427" s="60"/>
      <c r="E1427" s="60"/>
      <c r="F1427" s="60"/>
      <c r="G1427" s="60"/>
      <c r="H1427" s="60"/>
      <c r="I1427" s="60"/>
      <c r="J1427" s="60"/>
      <c r="K1427" s="60"/>
      <c r="L1427" s="60"/>
      <c r="M1427" s="60"/>
      <c r="N1427" s="60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/>
      <c r="BQ1427" s="7"/>
      <c r="BR1427" s="7"/>
      <c r="BS1427" s="7"/>
      <c r="BT1427" s="7"/>
      <c r="BU1427" s="7"/>
      <c r="BV1427" s="8"/>
      <c r="BW1427" s="8"/>
      <c r="BX1427" s="8"/>
      <c r="BY1427" s="8"/>
      <c r="BZ1427" s="8"/>
      <c r="CA1427" s="8"/>
      <c r="CB1427" s="8"/>
      <c r="CC1427" s="8"/>
      <c r="CD1427" s="8"/>
      <c r="CE1427" s="8"/>
      <c r="CF1427" s="7"/>
      <c r="CG1427" s="7"/>
      <c r="CH1427" s="7"/>
      <c r="CI1427" s="7"/>
      <c r="CJ1427" s="7"/>
      <c r="CK1427" s="7"/>
      <c r="CL1427" s="7"/>
      <c r="CM1427" s="7"/>
      <c r="CN1427" s="7"/>
      <c r="CO1427" s="7"/>
      <c r="CP1427" s="7"/>
      <c r="CQ1427" s="7"/>
      <c r="CR1427" s="7"/>
      <c r="CS1427" s="7"/>
      <c r="CT1427" s="7"/>
      <c r="CU1427" s="7"/>
      <c r="CV1427" s="7"/>
      <c r="CW1427" s="7"/>
      <c r="CX1427" s="7"/>
      <c r="CY1427" s="7"/>
      <c r="CZ1427" s="7"/>
      <c r="DA1427" s="7"/>
      <c r="DB1427" s="7"/>
      <c r="DC1427" s="7"/>
      <c r="DD1427" s="7"/>
      <c r="DE1427" s="7"/>
      <c r="DF1427" s="7"/>
      <c r="DG1427" s="7"/>
      <c r="DH1427" s="7"/>
      <c r="DI1427" s="7"/>
      <c r="DJ1427" s="7"/>
      <c r="DK1427" s="7"/>
      <c r="DL1427" s="7"/>
      <c r="DM1427" s="7"/>
      <c r="DN1427" s="7"/>
      <c r="DO1427" s="7"/>
      <c r="DP1427" s="7"/>
      <c r="DQ1427" s="7"/>
      <c r="DR1427" s="7"/>
      <c r="DS1427" s="7"/>
      <c r="DT1427" s="7"/>
      <c r="DU1427" s="7"/>
      <c r="DV1427" s="8"/>
      <c r="DW1427" s="8"/>
      <c r="DX1427" s="8"/>
      <c r="DY1427" s="8"/>
      <c r="DZ1427" s="8"/>
      <c r="EA1427" s="8"/>
      <c r="EB1427" s="8"/>
      <c r="EC1427" s="8"/>
      <c r="ED1427" s="7"/>
      <c r="EE1427" s="7"/>
      <c r="EF1427" s="7"/>
      <c r="EG1427" s="7"/>
      <c r="EH1427" s="7"/>
      <c r="EI1427" s="7"/>
      <c r="EJ1427" s="7"/>
      <c r="EK1427" s="7"/>
      <c r="EL1427" s="7"/>
      <c r="EM1427" s="7"/>
      <c r="EN1427" s="7"/>
      <c r="EO1427" s="7"/>
      <c r="EP1427" s="7"/>
      <c r="EQ1427" s="7"/>
      <c r="ER1427" s="7"/>
      <c r="ES1427" s="7"/>
      <c r="ET1427" s="7"/>
      <c r="EU1427" s="7"/>
      <c r="EV1427" s="7"/>
      <c r="EW1427" s="7"/>
      <c r="EX1427" s="7"/>
      <c r="EY1427" s="7"/>
      <c r="EZ1427" s="7"/>
      <c r="FA1427" s="7"/>
      <c r="FB1427" s="7"/>
      <c r="FC1427" s="7"/>
      <c r="FD1427" s="7"/>
      <c r="FE1427" s="7"/>
      <c r="FF1427" s="7"/>
      <c r="FG1427" s="7"/>
      <c r="FH1427" s="7"/>
      <c r="FI1427" s="7"/>
      <c r="FJ1427" s="7"/>
      <c r="FK1427" s="7"/>
      <c r="FL1427" s="7"/>
      <c r="FM1427" s="7"/>
      <c r="FN1427" s="7"/>
      <c r="FO1427" s="7"/>
      <c r="FP1427" s="7"/>
      <c r="FQ1427" s="7"/>
      <c r="FR1427" s="7"/>
    </row>
    <row r="1428" ht="15.75" customHeight="1">
      <c r="A1428" s="60"/>
      <c r="B1428" s="60"/>
      <c r="C1428" s="60"/>
      <c r="D1428" s="60"/>
      <c r="E1428" s="60"/>
      <c r="F1428" s="60"/>
      <c r="G1428" s="60"/>
      <c r="H1428" s="60"/>
      <c r="I1428" s="60"/>
      <c r="J1428" s="60"/>
      <c r="K1428" s="60"/>
      <c r="L1428" s="60"/>
      <c r="M1428" s="60"/>
      <c r="N1428" s="60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/>
      <c r="BQ1428" s="7"/>
      <c r="BR1428" s="7"/>
      <c r="BS1428" s="7"/>
      <c r="BT1428" s="7"/>
      <c r="BU1428" s="7"/>
      <c r="BV1428" s="8"/>
      <c r="BW1428" s="8"/>
      <c r="BX1428" s="8"/>
      <c r="BY1428" s="8"/>
      <c r="BZ1428" s="8"/>
      <c r="CA1428" s="8"/>
      <c r="CB1428" s="8"/>
      <c r="CC1428" s="8"/>
      <c r="CD1428" s="8"/>
      <c r="CE1428" s="8"/>
      <c r="CF1428" s="7"/>
      <c r="CG1428" s="7"/>
      <c r="CH1428" s="7"/>
      <c r="CI1428" s="7"/>
      <c r="CJ1428" s="7"/>
      <c r="CK1428" s="7"/>
      <c r="CL1428" s="7"/>
      <c r="CM1428" s="7"/>
      <c r="CN1428" s="7"/>
      <c r="CO1428" s="7"/>
      <c r="CP1428" s="7"/>
      <c r="CQ1428" s="7"/>
      <c r="CR1428" s="7"/>
      <c r="CS1428" s="7"/>
      <c r="CT1428" s="7"/>
      <c r="CU1428" s="7"/>
      <c r="CV1428" s="7"/>
      <c r="CW1428" s="7"/>
      <c r="CX1428" s="7"/>
      <c r="CY1428" s="7"/>
      <c r="CZ1428" s="7"/>
      <c r="DA1428" s="7"/>
      <c r="DB1428" s="7"/>
      <c r="DC1428" s="7"/>
      <c r="DD1428" s="7"/>
      <c r="DE1428" s="7"/>
      <c r="DF1428" s="7"/>
      <c r="DG1428" s="7"/>
      <c r="DH1428" s="7"/>
      <c r="DI1428" s="7"/>
      <c r="DJ1428" s="7"/>
      <c r="DK1428" s="7"/>
      <c r="DL1428" s="7"/>
      <c r="DM1428" s="7"/>
      <c r="DN1428" s="7"/>
      <c r="DO1428" s="7"/>
      <c r="DP1428" s="7"/>
      <c r="DQ1428" s="7"/>
      <c r="DR1428" s="7"/>
      <c r="DS1428" s="7"/>
      <c r="DT1428" s="7"/>
      <c r="DU1428" s="7"/>
      <c r="DV1428" s="8"/>
      <c r="DW1428" s="8"/>
      <c r="DX1428" s="8"/>
      <c r="DY1428" s="8"/>
      <c r="DZ1428" s="8"/>
      <c r="EA1428" s="8"/>
      <c r="EB1428" s="8"/>
      <c r="EC1428" s="8"/>
      <c r="ED1428" s="7"/>
      <c r="EE1428" s="7"/>
      <c r="EF1428" s="7"/>
      <c r="EG1428" s="7"/>
      <c r="EH1428" s="7"/>
      <c r="EI1428" s="7"/>
      <c r="EJ1428" s="7"/>
      <c r="EK1428" s="7"/>
      <c r="EL1428" s="7"/>
      <c r="EM1428" s="7"/>
      <c r="EN1428" s="7"/>
      <c r="EO1428" s="7"/>
      <c r="EP1428" s="7"/>
      <c r="EQ1428" s="7"/>
      <c r="ER1428" s="7"/>
      <c r="ES1428" s="7"/>
      <c r="ET1428" s="7"/>
      <c r="EU1428" s="7"/>
      <c r="EV1428" s="7"/>
      <c r="EW1428" s="7"/>
      <c r="EX1428" s="7"/>
      <c r="EY1428" s="7"/>
      <c r="EZ1428" s="7"/>
      <c r="FA1428" s="7"/>
      <c r="FB1428" s="7"/>
      <c r="FC1428" s="7"/>
      <c r="FD1428" s="7"/>
      <c r="FE1428" s="7"/>
      <c r="FF1428" s="7"/>
      <c r="FG1428" s="7"/>
      <c r="FH1428" s="7"/>
      <c r="FI1428" s="7"/>
      <c r="FJ1428" s="7"/>
      <c r="FK1428" s="7"/>
      <c r="FL1428" s="7"/>
      <c r="FM1428" s="7"/>
      <c r="FN1428" s="7"/>
      <c r="FO1428" s="7"/>
      <c r="FP1428" s="7"/>
      <c r="FQ1428" s="7"/>
      <c r="FR1428" s="7"/>
    </row>
    <row r="1429" ht="15.75" customHeight="1">
      <c r="A1429" s="60"/>
      <c r="B1429" s="60"/>
      <c r="C1429" s="60"/>
      <c r="D1429" s="60"/>
      <c r="E1429" s="60"/>
      <c r="F1429" s="60"/>
      <c r="G1429" s="60"/>
      <c r="H1429" s="60"/>
      <c r="I1429" s="60"/>
      <c r="J1429" s="60"/>
      <c r="K1429" s="60"/>
      <c r="L1429" s="60"/>
      <c r="M1429" s="60"/>
      <c r="N1429" s="60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/>
      <c r="BQ1429" s="7"/>
      <c r="BR1429" s="7"/>
      <c r="BS1429" s="7"/>
      <c r="BT1429" s="7"/>
      <c r="BU1429" s="7"/>
      <c r="BV1429" s="8"/>
      <c r="BW1429" s="8"/>
      <c r="BX1429" s="8"/>
      <c r="BY1429" s="8"/>
      <c r="BZ1429" s="8"/>
      <c r="CA1429" s="8"/>
      <c r="CB1429" s="8"/>
      <c r="CC1429" s="8"/>
      <c r="CD1429" s="8"/>
      <c r="CE1429" s="8"/>
      <c r="CF1429" s="7"/>
      <c r="CG1429" s="7"/>
      <c r="CH1429" s="7"/>
      <c r="CI1429" s="7"/>
      <c r="CJ1429" s="7"/>
      <c r="CK1429" s="7"/>
      <c r="CL1429" s="7"/>
      <c r="CM1429" s="7"/>
      <c r="CN1429" s="7"/>
      <c r="CO1429" s="7"/>
      <c r="CP1429" s="7"/>
      <c r="CQ1429" s="7"/>
      <c r="CR1429" s="7"/>
      <c r="CS1429" s="7"/>
      <c r="CT1429" s="7"/>
      <c r="CU1429" s="7"/>
      <c r="CV1429" s="7"/>
      <c r="CW1429" s="7"/>
      <c r="CX1429" s="7"/>
      <c r="CY1429" s="7"/>
      <c r="CZ1429" s="7"/>
      <c r="DA1429" s="7"/>
      <c r="DB1429" s="7"/>
      <c r="DC1429" s="7"/>
      <c r="DD1429" s="7"/>
      <c r="DE1429" s="7"/>
      <c r="DF1429" s="7"/>
      <c r="DG1429" s="7"/>
      <c r="DH1429" s="7"/>
      <c r="DI1429" s="7"/>
      <c r="DJ1429" s="7"/>
      <c r="DK1429" s="7"/>
      <c r="DL1429" s="7"/>
      <c r="DM1429" s="7"/>
      <c r="DN1429" s="7"/>
      <c r="DO1429" s="7"/>
      <c r="DP1429" s="7"/>
      <c r="DQ1429" s="7"/>
      <c r="DR1429" s="7"/>
      <c r="DS1429" s="7"/>
      <c r="DT1429" s="7"/>
      <c r="DU1429" s="7"/>
      <c r="DV1429" s="8"/>
      <c r="DW1429" s="8"/>
      <c r="DX1429" s="8"/>
      <c r="DY1429" s="8"/>
      <c r="DZ1429" s="8"/>
      <c r="EA1429" s="8"/>
      <c r="EB1429" s="8"/>
      <c r="EC1429" s="8"/>
      <c r="ED1429" s="7"/>
      <c r="EE1429" s="7"/>
      <c r="EF1429" s="7"/>
      <c r="EG1429" s="7"/>
      <c r="EH1429" s="7"/>
      <c r="EI1429" s="7"/>
      <c r="EJ1429" s="7"/>
      <c r="EK1429" s="7"/>
      <c r="EL1429" s="7"/>
      <c r="EM1429" s="7"/>
      <c r="EN1429" s="7"/>
      <c r="EO1429" s="7"/>
      <c r="EP1429" s="7"/>
      <c r="EQ1429" s="7"/>
      <c r="ER1429" s="7"/>
      <c r="ES1429" s="7"/>
      <c r="ET1429" s="7"/>
      <c r="EU1429" s="7"/>
      <c r="EV1429" s="7"/>
      <c r="EW1429" s="7"/>
      <c r="EX1429" s="7"/>
      <c r="EY1429" s="7"/>
      <c r="EZ1429" s="7"/>
      <c r="FA1429" s="7"/>
      <c r="FB1429" s="7"/>
      <c r="FC1429" s="7"/>
      <c r="FD1429" s="7"/>
      <c r="FE1429" s="7"/>
      <c r="FF1429" s="7"/>
      <c r="FG1429" s="7"/>
      <c r="FH1429" s="7"/>
      <c r="FI1429" s="7"/>
      <c r="FJ1429" s="7"/>
      <c r="FK1429" s="7"/>
      <c r="FL1429" s="7"/>
      <c r="FM1429" s="7"/>
      <c r="FN1429" s="7"/>
      <c r="FO1429" s="7"/>
      <c r="FP1429" s="7"/>
      <c r="FQ1429" s="7"/>
      <c r="FR1429" s="7"/>
    </row>
    <row r="1430" ht="15.75" customHeight="1">
      <c r="A1430" s="60"/>
      <c r="B1430" s="60"/>
      <c r="C1430" s="60"/>
      <c r="D1430" s="60"/>
      <c r="E1430" s="60"/>
      <c r="F1430" s="60"/>
      <c r="G1430" s="60"/>
      <c r="H1430" s="60"/>
      <c r="I1430" s="60"/>
      <c r="J1430" s="60"/>
      <c r="K1430" s="60"/>
      <c r="L1430" s="60"/>
      <c r="M1430" s="60"/>
      <c r="N1430" s="60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  <c r="BM1430" s="7"/>
      <c r="BN1430" s="7"/>
      <c r="BO1430" s="7"/>
      <c r="BP1430" s="7"/>
      <c r="BQ1430" s="7"/>
      <c r="BR1430" s="7"/>
      <c r="BS1430" s="7"/>
      <c r="BT1430" s="7"/>
      <c r="BU1430" s="7"/>
      <c r="BV1430" s="8"/>
      <c r="BW1430" s="8"/>
      <c r="BX1430" s="8"/>
      <c r="BY1430" s="8"/>
      <c r="BZ1430" s="8"/>
      <c r="CA1430" s="8"/>
      <c r="CB1430" s="8"/>
      <c r="CC1430" s="8"/>
      <c r="CD1430" s="8"/>
      <c r="CE1430" s="8"/>
      <c r="CF1430" s="7"/>
      <c r="CG1430" s="7"/>
      <c r="CH1430" s="7"/>
      <c r="CI1430" s="7"/>
      <c r="CJ1430" s="7"/>
      <c r="CK1430" s="7"/>
      <c r="CL1430" s="7"/>
      <c r="CM1430" s="7"/>
      <c r="CN1430" s="7"/>
      <c r="CO1430" s="7"/>
      <c r="CP1430" s="7"/>
      <c r="CQ1430" s="7"/>
      <c r="CR1430" s="7"/>
      <c r="CS1430" s="7"/>
      <c r="CT1430" s="7"/>
      <c r="CU1430" s="7"/>
      <c r="CV1430" s="7"/>
      <c r="CW1430" s="7"/>
      <c r="CX1430" s="7"/>
      <c r="CY1430" s="7"/>
      <c r="CZ1430" s="7"/>
      <c r="DA1430" s="7"/>
      <c r="DB1430" s="7"/>
      <c r="DC1430" s="7"/>
      <c r="DD1430" s="7"/>
      <c r="DE1430" s="7"/>
      <c r="DF1430" s="7"/>
      <c r="DG1430" s="7"/>
      <c r="DH1430" s="7"/>
      <c r="DI1430" s="7"/>
      <c r="DJ1430" s="7"/>
      <c r="DK1430" s="7"/>
      <c r="DL1430" s="7"/>
      <c r="DM1430" s="7"/>
      <c r="DN1430" s="7"/>
      <c r="DO1430" s="7"/>
      <c r="DP1430" s="7"/>
      <c r="DQ1430" s="7"/>
      <c r="DR1430" s="7"/>
      <c r="DS1430" s="7"/>
      <c r="DT1430" s="7"/>
      <c r="DU1430" s="7"/>
      <c r="DV1430" s="8"/>
      <c r="DW1430" s="8"/>
      <c r="DX1430" s="8"/>
      <c r="DY1430" s="8"/>
      <c r="DZ1430" s="8"/>
      <c r="EA1430" s="8"/>
      <c r="EB1430" s="8"/>
      <c r="EC1430" s="8"/>
      <c r="ED1430" s="7"/>
      <c r="EE1430" s="7"/>
      <c r="EF1430" s="7"/>
      <c r="EG1430" s="7"/>
      <c r="EH1430" s="7"/>
      <c r="EI1430" s="7"/>
      <c r="EJ1430" s="7"/>
      <c r="EK1430" s="7"/>
      <c r="EL1430" s="7"/>
      <c r="EM1430" s="7"/>
      <c r="EN1430" s="7"/>
      <c r="EO1430" s="7"/>
      <c r="EP1430" s="7"/>
      <c r="EQ1430" s="7"/>
      <c r="ER1430" s="7"/>
      <c r="ES1430" s="7"/>
      <c r="ET1430" s="7"/>
      <c r="EU1430" s="7"/>
      <c r="EV1430" s="7"/>
      <c r="EW1430" s="7"/>
      <c r="EX1430" s="7"/>
      <c r="EY1430" s="7"/>
      <c r="EZ1430" s="7"/>
      <c r="FA1430" s="7"/>
      <c r="FB1430" s="7"/>
      <c r="FC1430" s="7"/>
      <c r="FD1430" s="7"/>
      <c r="FE1430" s="7"/>
      <c r="FF1430" s="7"/>
      <c r="FG1430" s="7"/>
      <c r="FH1430" s="7"/>
      <c r="FI1430" s="7"/>
      <c r="FJ1430" s="7"/>
      <c r="FK1430" s="7"/>
      <c r="FL1430" s="7"/>
      <c r="FM1430" s="7"/>
      <c r="FN1430" s="7"/>
      <c r="FO1430" s="7"/>
      <c r="FP1430" s="7"/>
      <c r="FQ1430" s="7"/>
      <c r="FR1430" s="7"/>
    </row>
    <row r="1431" ht="15.75" customHeight="1">
      <c r="A1431" s="60"/>
      <c r="B1431" s="60"/>
      <c r="C1431" s="60"/>
      <c r="D1431" s="60"/>
      <c r="E1431" s="60"/>
      <c r="F1431" s="60"/>
      <c r="G1431" s="60"/>
      <c r="H1431" s="60"/>
      <c r="I1431" s="60"/>
      <c r="J1431" s="60"/>
      <c r="K1431" s="60"/>
      <c r="L1431" s="60"/>
      <c r="M1431" s="60"/>
      <c r="N1431" s="60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/>
      <c r="BQ1431" s="7"/>
      <c r="BR1431" s="7"/>
      <c r="BS1431" s="7"/>
      <c r="BT1431" s="7"/>
      <c r="BU1431" s="7"/>
      <c r="BV1431" s="8"/>
      <c r="BW1431" s="8"/>
      <c r="BX1431" s="8"/>
      <c r="BY1431" s="8"/>
      <c r="BZ1431" s="8"/>
      <c r="CA1431" s="8"/>
      <c r="CB1431" s="8"/>
      <c r="CC1431" s="8"/>
      <c r="CD1431" s="8"/>
      <c r="CE1431" s="8"/>
      <c r="CF1431" s="7"/>
      <c r="CG1431" s="7"/>
      <c r="CH1431" s="7"/>
      <c r="CI1431" s="7"/>
      <c r="CJ1431" s="7"/>
      <c r="CK1431" s="7"/>
      <c r="CL1431" s="7"/>
      <c r="CM1431" s="7"/>
      <c r="CN1431" s="7"/>
      <c r="CO1431" s="7"/>
      <c r="CP1431" s="7"/>
      <c r="CQ1431" s="7"/>
      <c r="CR1431" s="7"/>
      <c r="CS1431" s="7"/>
      <c r="CT1431" s="7"/>
      <c r="CU1431" s="7"/>
      <c r="CV1431" s="7"/>
      <c r="CW1431" s="7"/>
      <c r="CX1431" s="7"/>
      <c r="CY1431" s="7"/>
      <c r="CZ1431" s="7"/>
      <c r="DA1431" s="7"/>
      <c r="DB1431" s="7"/>
      <c r="DC1431" s="7"/>
      <c r="DD1431" s="7"/>
      <c r="DE1431" s="7"/>
      <c r="DF1431" s="7"/>
      <c r="DG1431" s="7"/>
      <c r="DH1431" s="7"/>
      <c r="DI1431" s="7"/>
      <c r="DJ1431" s="7"/>
      <c r="DK1431" s="7"/>
      <c r="DL1431" s="7"/>
      <c r="DM1431" s="7"/>
      <c r="DN1431" s="7"/>
      <c r="DO1431" s="7"/>
      <c r="DP1431" s="7"/>
      <c r="DQ1431" s="7"/>
      <c r="DR1431" s="7"/>
      <c r="DS1431" s="7"/>
      <c r="DT1431" s="7"/>
      <c r="DU1431" s="7"/>
      <c r="DV1431" s="8"/>
      <c r="DW1431" s="8"/>
      <c r="DX1431" s="8"/>
      <c r="DY1431" s="8"/>
      <c r="DZ1431" s="8"/>
      <c r="EA1431" s="8"/>
      <c r="EB1431" s="8"/>
      <c r="EC1431" s="8"/>
      <c r="ED1431" s="7"/>
      <c r="EE1431" s="7"/>
      <c r="EF1431" s="7"/>
      <c r="EG1431" s="7"/>
      <c r="EH1431" s="7"/>
      <c r="EI1431" s="7"/>
      <c r="EJ1431" s="7"/>
      <c r="EK1431" s="7"/>
      <c r="EL1431" s="7"/>
      <c r="EM1431" s="7"/>
      <c r="EN1431" s="7"/>
      <c r="EO1431" s="7"/>
      <c r="EP1431" s="7"/>
      <c r="EQ1431" s="7"/>
      <c r="ER1431" s="7"/>
      <c r="ES1431" s="7"/>
      <c r="ET1431" s="7"/>
      <c r="EU1431" s="7"/>
      <c r="EV1431" s="7"/>
      <c r="EW1431" s="7"/>
      <c r="EX1431" s="7"/>
      <c r="EY1431" s="7"/>
      <c r="EZ1431" s="7"/>
      <c r="FA1431" s="7"/>
      <c r="FB1431" s="7"/>
      <c r="FC1431" s="7"/>
      <c r="FD1431" s="7"/>
      <c r="FE1431" s="7"/>
      <c r="FF1431" s="7"/>
      <c r="FG1431" s="7"/>
      <c r="FH1431" s="7"/>
      <c r="FI1431" s="7"/>
      <c r="FJ1431" s="7"/>
      <c r="FK1431" s="7"/>
      <c r="FL1431" s="7"/>
      <c r="FM1431" s="7"/>
      <c r="FN1431" s="7"/>
      <c r="FO1431" s="7"/>
      <c r="FP1431" s="7"/>
      <c r="FQ1431" s="7"/>
      <c r="FR1431" s="7"/>
    </row>
    <row r="1432" ht="15.75" customHeight="1">
      <c r="A1432" s="60"/>
      <c r="B1432" s="60"/>
      <c r="C1432" s="60"/>
      <c r="D1432" s="60"/>
      <c r="E1432" s="60"/>
      <c r="F1432" s="60"/>
      <c r="G1432" s="60"/>
      <c r="H1432" s="60"/>
      <c r="I1432" s="60"/>
      <c r="J1432" s="60"/>
      <c r="K1432" s="60"/>
      <c r="L1432" s="60"/>
      <c r="M1432" s="60"/>
      <c r="N1432" s="60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  <c r="BL1432" s="7"/>
      <c r="BM1432" s="7"/>
      <c r="BN1432" s="7"/>
      <c r="BO1432" s="7"/>
      <c r="BP1432" s="7"/>
      <c r="BQ1432" s="7"/>
      <c r="BR1432" s="7"/>
      <c r="BS1432" s="7"/>
      <c r="BT1432" s="7"/>
      <c r="BU1432" s="7"/>
      <c r="BV1432" s="8"/>
      <c r="BW1432" s="8"/>
      <c r="BX1432" s="8"/>
      <c r="BY1432" s="8"/>
      <c r="BZ1432" s="8"/>
      <c r="CA1432" s="8"/>
      <c r="CB1432" s="8"/>
      <c r="CC1432" s="8"/>
      <c r="CD1432" s="8"/>
      <c r="CE1432" s="8"/>
      <c r="CF1432" s="7"/>
      <c r="CG1432" s="7"/>
      <c r="CH1432" s="7"/>
      <c r="CI1432" s="7"/>
      <c r="CJ1432" s="7"/>
      <c r="CK1432" s="7"/>
      <c r="CL1432" s="7"/>
      <c r="CM1432" s="7"/>
      <c r="CN1432" s="7"/>
      <c r="CO1432" s="7"/>
      <c r="CP1432" s="7"/>
      <c r="CQ1432" s="7"/>
      <c r="CR1432" s="7"/>
      <c r="CS1432" s="7"/>
      <c r="CT1432" s="7"/>
      <c r="CU1432" s="7"/>
      <c r="CV1432" s="7"/>
      <c r="CW1432" s="7"/>
      <c r="CX1432" s="7"/>
      <c r="CY1432" s="7"/>
      <c r="CZ1432" s="7"/>
      <c r="DA1432" s="7"/>
      <c r="DB1432" s="7"/>
      <c r="DC1432" s="7"/>
      <c r="DD1432" s="7"/>
      <c r="DE1432" s="7"/>
      <c r="DF1432" s="7"/>
      <c r="DG1432" s="7"/>
      <c r="DH1432" s="7"/>
      <c r="DI1432" s="7"/>
      <c r="DJ1432" s="7"/>
      <c r="DK1432" s="7"/>
      <c r="DL1432" s="7"/>
      <c r="DM1432" s="7"/>
      <c r="DN1432" s="7"/>
      <c r="DO1432" s="7"/>
      <c r="DP1432" s="7"/>
      <c r="DQ1432" s="7"/>
      <c r="DR1432" s="7"/>
      <c r="DS1432" s="7"/>
      <c r="DT1432" s="7"/>
      <c r="DU1432" s="7"/>
      <c r="DV1432" s="8"/>
      <c r="DW1432" s="8"/>
      <c r="DX1432" s="8"/>
      <c r="DY1432" s="8"/>
      <c r="DZ1432" s="8"/>
      <c r="EA1432" s="8"/>
      <c r="EB1432" s="8"/>
      <c r="EC1432" s="8"/>
      <c r="ED1432" s="7"/>
      <c r="EE1432" s="7"/>
      <c r="EF1432" s="7"/>
      <c r="EG1432" s="7"/>
      <c r="EH1432" s="7"/>
      <c r="EI1432" s="7"/>
      <c r="EJ1432" s="7"/>
      <c r="EK1432" s="7"/>
      <c r="EL1432" s="7"/>
      <c r="EM1432" s="7"/>
      <c r="EN1432" s="7"/>
      <c r="EO1432" s="7"/>
      <c r="EP1432" s="7"/>
      <c r="EQ1432" s="7"/>
      <c r="ER1432" s="7"/>
      <c r="ES1432" s="7"/>
      <c r="ET1432" s="7"/>
      <c r="EU1432" s="7"/>
      <c r="EV1432" s="7"/>
      <c r="EW1432" s="7"/>
      <c r="EX1432" s="7"/>
      <c r="EY1432" s="7"/>
      <c r="EZ1432" s="7"/>
      <c r="FA1432" s="7"/>
      <c r="FB1432" s="7"/>
      <c r="FC1432" s="7"/>
      <c r="FD1432" s="7"/>
      <c r="FE1432" s="7"/>
      <c r="FF1432" s="7"/>
      <c r="FG1432" s="7"/>
      <c r="FH1432" s="7"/>
      <c r="FI1432" s="7"/>
      <c r="FJ1432" s="7"/>
      <c r="FK1432" s="7"/>
      <c r="FL1432" s="7"/>
      <c r="FM1432" s="7"/>
      <c r="FN1432" s="7"/>
      <c r="FO1432" s="7"/>
      <c r="FP1432" s="7"/>
      <c r="FQ1432" s="7"/>
      <c r="FR1432" s="7"/>
    </row>
    <row r="1433" ht="15.75" customHeight="1">
      <c r="A1433" s="60"/>
      <c r="B1433" s="60"/>
      <c r="C1433" s="60"/>
      <c r="D1433" s="60"/>
      <c r="E1433" s="60"/>
      <c r="F1433" s="60"/>
      <c r="G1433" s="60"/>
      <c r="H1433" s="60"/>
      <c r="I1433" s="60"/>
      <c r="J1433" s="60"/>
      <c r="K1433" s="60"/>
      <c r="L1433" s="60"/>
      <c r="M1433" s="60"/>
      <c r="N1433" s="60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/>
      <c r="BQ1433" s="7"/>
      <c r="BR1433" s="7"/>
      <c r="BS1433" s="7"/>
      <c r="BT1433" s="7"/>
      <c r="BU1433" s="7"/>
      <c r="BV1433" s="8"/>
      <c r="BW1433" s="8"/>
      <c r="BX1433" s="8"/>
      <c r="BY1433" s="8"/>
      <c r="BZ1433" s="8"/>
      <c r="CA1433" s="8"/>
      <c r="CB1433" s="8"/>
      <c r="CC1433" s="8"/>
      <c r="CD1433" s="8"/>
      <c r="CE1433" s="8"/>
      <c r="CF1433" s="7"/>
      <c r="CG1433" s="7"/>
      <c r="CH1433" s="7"/>
      <c r="CI1433" s="7"/>
      <c r="CJ1433" s="7"/>
      <c r="CK1433" s="7"/>
      <c r="CL1433" s="7"/>
      <c r="CM1433" s="7"/>
      <c r="CN1433" s="7"/>
      <c r="CO1433" s="7"/>
      <c r="CP1433" s="7"/>
      <c r="CQ1433" s="7"/>
      <c r="CR1433" s="7"/>
      <c r="CS1433" s="7"/>
      <c r="CT1433" s="7"/>
      <c r="CU1433" s="7"/>
      <c r="CV1433" s="7"/>
      <c r="CW1433" s="7"/>
      <c r="CX1433" s="7"/>
      <c r="CY1433" s="7"/>
      <c r="CZ1433" s="7"/>
      <c r="DA1433" s="7"/>
      <c r="DB1433" s="7"/>
      <c r="DC1433" s="7"/>
      <c r="DD1433" s="7"/>
      <c r="DE1433" s="7"/>
      <c r="DF1433" s="7"/>
      <c r="DG1433" s="7"/>
      <c r="DH1433" s="7"/>
      <c r="DI1433" s="7"/>
      <c r="DJ1433" s="7"/>
      <c r="DK1433" s="7"/>
      <c r="DL1433" s="7"/>
      <c r="DM1433" s="7"/>
      <c r="DN1433" s="7"/>
      <c r="DO1433" s="7"/>
      <c r="DP1433" s="7"/>
      <c r="DQ1433" s="7"/>
      <c r="DR1433" s="7"/>
      <c r="DS1433" s="7"/>
      <c r="DT1433" s="7"/>
      <c r="DU1433" s="7"/>
      <c r="DV1433" s="8"/>
      <c r="DW1433" s="8"/>
      <c r="DX1433" s="8"/>
      <c r="DY1433" s="8"/>
      <c r="DZ1433" s="8"/>
      <c r="EA1433" s="8"/>
      <c r="EB1433" s="8"/>
      <c r="EC1433" s="8"/>
      <c r="ED1433" s="7"/>
      <c r="EE1433" s="7"/>
      <c r="EF1433" s="7"/>
      <c r="EG1433" s="7"/>
      <c r="EH1433" s="7"/>
      <c r="EI1433" s="7"/>
      <c r="EJ1433" s="7"/>
      <c r="EK1433" s="7"/>
      <c r="EL1433" s="7"/>
      <c r="EM1433" s="7"/>
      <c r="EN1433" s="7"/>
      <c r="EO1433" s="7"/>
      <c r="EP1433" s="7"/>
      <c r="EQ1433" s="7"/>
      <c r="ER1433" s="7"/>
      <c r="ES1433" s="7"/>
      <c r="ET1433" s="7"/>
      <c r="EU1433" s="7"/>
      <c r="EV1433" s="7"/>
      <c r="EW1433" s="7"/>
      <c r="EX1433" s="7"/>
      <c r="EY1433" s="7"/>
      <c r="EZ1433" s="7"/>
      <c r="FA1433" s="7"/>
      <c r="FB1433" s="7"/>
      <c r="FC1433" s="7"/>
      <c r="FD1433" s="7"/>
      <c r="FE1433" s="7"/>
      <c r="FF1433" s="7"/>
      <c r="FG1433" s="7"/>
      <c r="FH1433" s="7"/>
      <c r="FI1433" s="7"/>
      <c r="FJ1433" s="7"/>
      <c r="FK1433" s="7"/>
      <c r="FL1433" s="7"/>
      <c r="FM1433" s="7"/>
      <c r="FN1433" s="7"/>
      <c r="FO1433" s="7"/>
      <c r="FP1433" s="7"/>
      <c r="FQ1433" s="7"/>
      <c r="FR1433" s="7"/>
    </row>
    <row r="1434" ht="15.75" customHeight="1">
      <c r="A1434" s="60"/>
      <c r="B1434" s="60"/>
      <c r="C1434" s="60"/>
      <c r="D1434" s="60"/>
      <c r="E1434" s="60"/>
      <c r="F1434" s="60"/>
      <c r="G1434" s="60"/>
      <c r="H1434" s="60"/>
      <c r="I1434" s="60"/>
      <c r="J1434" s="60"/>
      <c r="K1434" s="60"/>
      <c r="L1434" s="60"/>
      <c r="M1434" s="60"/>
      <c r="N1434" s="60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/>
      <c r="BQ1434" s="7"/>
      <c r="BR1434" s="7"/>
      <c r="BS1434" s="7"/>
      <c r="BT1434" s="7"/>
      <c r="BU1434" s="7"/>
      <c r="BV1434" s="8"/>
      <c r="BW1434" s="8"/>
      <c r="BX1434" s="8"/>
      <c r="BY1434" s="8"/>
      <c r="BZ1434" s="8"/>
      <c r="CA1434" s="8"/>
      <c r="CB1434" s="8"/>
      <c r="CC1434" s="8"/>
      <c r="CD1434" s="8"/>
      <c r="CE1434" s="8"/>
      <c r="CF1434" s="7"/>
      <c r="CG1434" s="7"/>
      <c r="CH1434" s="7"/>
      <c r="CI1434" s="7"/>
      <c r="CJ1434" s="7"/>
      <c r="CK1434" s="7"/>
      <c r="CL1434" s="7"/>
      <c r="CM1434" s="7"/>
      <c r="CN1434" s="7"/>
      <c r="CO1434" s="7"/>
      <c r="CP1434" s="7"/>
      <c r="CQ1434" s="7"/>
      <c r="CR1434" s="7"/>
      <c r="CS1434" s="7"/>
      <c r="CT1434" s="7"/>
      <c r="CU1434" s="7"/>
      <c r="CV1434" s="7"/>
      <c r="CW1434" s="7"/>
      <c r="CX1434" s="7"/>
      <c r="CY1434" s="7"/>
      <c r="CZ1434" s="7"/>
      <c r="DA1434" s="7"/>
      <c r="DB1434" s="7"/>
      <c r="DC1434" s="7"/>
      <c r="DD1434" s="7"/>
      <c r="DE1434" s="7"/>
      <c r="DF1434" s="7"/>
      <c r="DG1434" s="7"/>
      <c r="DH1434" s="7"/>
      <c r="DI1434" s="7"/>
      <c r="DJ1434" s="7"/>
      <c r="DK1434" s="7"/>
      <c r="DL1434" s="7"/>
      <c r="DM1434" s="7"/>
      <c r="DN1434" s="7"/>
      <c r="DO1434" s="7"/>
      <c r="DP1434" s="7"/>
      <c r="DQ1434" s="7"/>
      <c r="DR1434" s="7"/>
      <c r="DS1434" s="7"/>
      <c r="DT1434" s="7"/>
      <c r="DU1434" s="7"/>
      <c r="DV1434" s="8"/>
      <c r="DW1434" s="8"/>
      <c r="DX1434" s="8"/>
      <c r="DY1434" s="8"/>
      <c r="DZ1434" s="8"/>
      <c r="EA1434" s="8"/>
      <c r="EB1434" s="8"/>
      <c r="EC1434" s="8"/>
      <c r="ED1434" s="7"/>
      <c r="EE1434" s="7"/>
      <c r="EF1434" s="7"/>
      <c r="EG1434" s="7"/>
      <c r="EH1434" s="7"/>
      <c r="EI1434" s="7"/>
      <c r="EJ1434" s="7"/>
      <c r="EK1434" s="7"/>
      <c r="EL1434" s="7"/>
      <c r="EM1434" s="7"/>
      <c r="EN1434" s="7"/>
      <c r="EO1434" s="7"/>
      <c r="EP1434" s="7"/>
      <c r="EQ1434" s="7"/>
      <c r="ER1434" s="7"/>
      <c r="ES1434" s="7"/>
      <c r="ET1434" s="7"/>
      <c r="EU1434" s="7"/>
      <c r="EV1434" s="7"/>
      <c r="EW1434" s="7"/>
      <c r="EX1434" s="7"/>
      <c r="EY1434" s="7"/>
      <c r="EZ1434" s="7"/>
      <c r="FA1434" s="7"/>
      <c r="FB1434" s="7"/>
      <c r="FC1434" s="7"/>
      <c r="FD1434" s="7"/>
      <c r="FE1434" s="7"/>
      <c r="FF1434" s="7"/>
      <c r="FG1434" s="7"/>
      <c r="FH1434" s="7"/>
      <c r="FI1434" s="7"/>
      <c r="FJ1434" s="7"/>
      <c r="FK1434" s="7"/>
      <c r="FL1434" s="7"/>
      <c r="FM1434" s="7"/>
      <c r="FN1434" s="7"/>
      <c r="FO1434" s="7"/>
      <c r="FP1434" s="7"/>
      <c r="FQ1434" s="7"/>
      <c r="FR1434" s="7"/>
    </row>
    <row r="1435" ht="15.75" customHeight="1">
      <c r="A1435" s="60"/>
      <c r="B1435" s="60"/>
      <c r="C1435" s="60"/>
      <c r="D1435" s="60"/>
      <c r="E1435" s="60"/>
      <c r="F1435" s="60"/>
      <c r="G1435" s="60"/>
      <c r="H1435" s="60"/>
      <c r="I1435" s="60"/>
      <c r="J1435" s="60"/>
      <c r="K1435" s="60"/>
      <c r="L1435" s="60"/>
      <c r="M1435" s="60"/>
      <c r="N1435" s="60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/>
      <c r="BQ1435" s="7"/>
      <c r="BR1435" s="7"/>
      <c r="BS1435" s="7"/>
      <c r="BT1435" s="7"/>
      <c r="BU1435" s="7"/>
      <c r="BV1435" s="8"/>
      <c r="BW1435" s="8"/>
      <c r="BX1435" s="8"/>
      <c r="BY1435" s="8"/>
      <c r="BZ1435" s="8"/>
      <c r="CA1435" s="8"/>
      <c r="CB1435" s="8"/>
      <c r="CC1435" s="8"/>
      <c r="CD1435" s="8"/>
      <c r="CE1435" s="8"/>
      <c r="CF1435" s="7"/>
      <c r="CG1435" s="7"/>
      <c r="CH1435" s="7"/>
      <c r="CI1435" s="7"/>
      <c r="CJ1435" s="7"/>
      <c r="CK1435" s="7"/>
      <c r="CL1435" s="7"/>
      <c r="CM1435" s="7"/>
      <c r="CN1435" s="7"/>
      <c r="CO1435" s="7"/>
      <c r="CP1435" s="7"/>
      <c r="CQ1435" s="7"/>
      <c r="CR1435" s="7"/>
      <c r="CS1435" s="7"/>
      <c r="CT1435" s="7"/>
      <c r="CU1435" s="7"/>
      <c r="CV1435" s="7"/>
      <c r="CW1435" s="7"/>
      <c r="CX1435" s="7"/>
      <c r="CY1435" s="7"/>
      <c r="CZ1435" s="7"/>
      <c r="DA1435" s="7"/>
      <c r="DB1435" s="7"/>
      <c r="DC1435" s="7"/>
      <c r="DD1435" s="7"/>
      <c r="DE1435" s="7"/>
      <c r="DF1435" s="7"/>
      <c r="DG1435" s="7"/>
      <c r="DH1435" s="7"/>
      <c r="DI1435" s="7"/>
      <c r="DJ1435" s="7"/>
      <c r="DK1435" s="7"/>
      <c r="DL1435" s="7"/>
      <c r="DM1435" s="7"/>
      <c r="DN1435" s="7"/>
      <c r="DO1435" s="7"/>
      <c r="DP1435" s="7"/>
      <c r="DQ1435" s="7"/>
      <c r="DR1435" s="7"/>
      <c r="DS1435" s="7"/>
      <c r="DT1435" s="7"/>
      <c r="DU1435" s="7"/>
      <c r="DV1435" s="8"/>
      <c r="DW1435" s="8"/>
      <c r="DX1435" s="8"/>
      <c r="DY1435" s="8"/>
      <c r="DZ1435" s="8"/>
      <c r="EA1435" s="8"/>
      <c r="EB1435" s="8"/>
      <c r="EC1435" s="8"/>
      <c r="ED1435" s="7"/>
      <c r="EE1435" s="7"/>
      <c r="EF1435" s="7"/>
      <c r="EG1435" s="7"/>
      <c r="EH1435" s="7"/>
      <c r="EI1435" s="7"/>
      <c r="EJ1435" s="7"/>
      <c r="EK1435" s="7"/>
      <c r="EL1435" s="7"/>
      <c r="EM1435" s="7"/>
      <c r="EN1435" s="7"/>
      <c r="EO1435" s="7"/>
      <c r="EP1435" s="7"/>
      <c r="EQ1435" s="7"/>
      <c r="ER1435" s="7"/>
      <c r="ES1435" s="7"/>
      <c r="ET1435" s="7"/>
      <c r="EU1435" s="7"/>
      <c r="EV1435" s="7"/>
      <c r="EW1435" s="7"/>
      <c r="EX1435" s="7"/>
      <c r="EY1435" s="7"/>
      <c r="EZ1435" s="7"/>
      <c r="FA1435" s="7"/>
      <c r="FB1435" s="7"/>
      <c r="FC1435" s="7"/>
      <c r="FD1435" s="7"/>
      <c r="FE1435" s="7"/>
      <c r="FF1435" s="7"/>
      <c r="FG1435" s="7"/>
      <c r="FH1435" s="7"/>
      <c r="FI1435" s="7"/>
      <c r="FJ1435" s="7"/>
      <c r="FK1435" s="7"/>
      <c r="FL1435" s="7"/>
      <c r="FM1435" s="7"/>
      <c r="FN1435" s="7"/>
      <c r="FO1435" s="7"/>
      <c r="FP1435" s="7"/>
      <c r="FQ1435" s="7"/>
      <c r="FR1435" s="7"/>
    </row>
    <row r="1436" ht="15.75" customHeight="1">
      <c r="A1436" s="60"/>
      <c r="B1436" s="60"/>
      <c r="C1436" s="60"/>
      <c r="D1436" s="60"/>
      <c r="E1436" s="60"/>
      <c r="F1436" s="60"/>
      <c r="G1436" s="60"/>
      <c r="H1436" s="60"/>
      <c r="I1436" s="60"/>
      <c r="J1436" s="60"/>
      <c r="K1436" s="60"/>
      <c r="L1436" s="60"/>
      <c r="M1436" s="60"/>
      <c r="N1436" s="60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  <c r="BM1436" s="7"/>
      <c r="BN1436" s="7"/>
      <c r="BO1436" s="7"/>
      <c r="BP1436" s="7"/>
      <c r="BQ1436" s="7"/>
      <c r="BR1436" s="7"/>
      <c r="BS1436" s="7"/>
      <c r="BT1436" s="7"/>
      <c r="BU1436" s="7"/>
      <c r="BV1436" s="8"/>
      <c r="BW1436" s="8"/>
      <c r="BX1436" s="8"/>
      <c r="BY1436" s="8"/>
      <c r="BZ1436" s="8"/>
      <c r="CA1436" s="8"/>
      <c r="CB1436" s="8"/>
      <c r="CC1436" s="8"/>
      <c r="CD1436" s="8"/>
      <c r="CE1436" s="8"/>
      <c r="CF1436" s="7"/>
      <c r="CG1436" s="7"/>
      <c r="CH1436" s="7"/>
      <c r="CI1436" s="7"/>
      <c r="CJ1436" s="7"/>
      <c r="CK1436" s="7"/>
      <c r="CL1436" s="7"/>
      <c r="CM1436" s="7"/>
      <c r="CN1436" s="7"/>
      <c r="CO1436" s="7"/>
      <c r="CP1436" s="7"/>
      <c r="CQ1436" s="7"/>
      <c r="CR1436" s="7"/>
      <c r="CS1436" s="7"/>
      <c r="CT1436" s="7"/>
      <c r="CU1436" s="7"/>
      <c r="CV1436" s="7"/>
      <c r="CW1436" s="7"/>
      <c r="CX1436" s="7"/>
      <c r="CY1436" s="7"/>
      <c r="CZ1436" s="7"/>
      <c r="DA1436" s="7"/>
      <c r="DB1436" s="7"/>
      <c r="DC1436" s="7"/>
      <c r="DD1436" s="7"/>
      <c r="DE1436" s="7"/>
      <c r="DF1436" s="7"/>
      <c r="DG1436" s="7"/>
      <c r="DH1436" s="7"/>
      <c r="DI1436" s="7"/>
      <c r="DJ1436" s="7"/>
      <c r="DK1436" s="7"/>
      <c r="DL1436" s="7"/>
      <c r="DM1436" s="7"/>
      <c r="DN1436" s="7"/>
      <c r="DO1436" s="7"/>
      <c r="DP1436" s="7"/>
      <c r="DQ1436" s="7"/>
      <c r="DR1436" s="7"/>
      <c r="DS1436" s="7"/>
      <c r="DT1436" s="7"/>
      <c r="DU1436" s="7"/>
      <c r="DV1436" s="8"/>
      <c r="DW1436" s="8"/>
      <c r="DX1436" s="8"/>
      <c r="DY1436" s="8"/>
      <c r="DZ1436" s="8"/>
      <c r="EA1436" s="8"/>
      <c r="EB1436" s="8"/>
      <c r="EC1436" s="8"/>
      <c r="ED1436" s="7"/>
      <c r="EE1436" s="7"/>
      <c r="EF1436" s="7"/>
      <c r="EG1436" s="7"/>
      <c r="EH1436" s="7"/>
      <c r="EI1436" s="7"/>
      <c r="EJ1436" s="7"/>
      <c r="EK1436" s="7"/>
      <c r="EL1436" s="7"/>
      <c r="EM1436" s="7"/>
      <c r="EN1436" s="7"/>
      <c r="EO1436" s="7"/>
      <c r="EP1436" s="7"/>
      <c r="EQ1436" s="7"/>
      <c r="ER1436" s="7"/>
      <c r="ES1436" s="7"/>
      <c r="ET1436" s="7"/>
      <c r="EU1436" s="7"/>
      <c r="EV1436" s="7"/>
      <c r="EW1436" s="7"/>
      <c r="EX1436" s="7"/>
      <c r="EY1436" s="7"/>
      <c r="EZ1436" s="7"/>
      <c r="FA1436" s="7"/>
      <c r="FB1436" s="7"/>
      <c r="FC1436" s="7"/>
      <c r="FD1436" s="7"/>
      <c r="FE1436" s="7"/>
      <c r="FF1436" s="7"/>
      <c r="FG1436" s="7"/>
      <c r="FH1436" s="7"/>
      <c r="FI1436" s="7"/>
      <c r="FJ1436" s="7"/>
      <c r="FK1436" s="7"/>
      <c r="FL1436" s="7"/>
      <c r="FM1436" s="7"/>
      <c r="FN1436" s="7"/>
      <c r="FO1436" s="7"/>
      <c r="FP1436" s="7"/>
      <c r="FQ1436" s="7"/>
      <c r="FR1436" s="7"/>
    </row>
    <row r="1437" ht="15.75" customHeight="1">
      <c r="A1437" s="60"/>
      <c r="B1437" s="60"/>
      <c r="C1437" s="60"/>
      <c r="D1437" s="60"/>
      <c r="E1437" s="60"/>
      <c r="F1437" s="60"/>
      <c r="G1437" s="60"/>
      <c r="H1437" s="60"/>
      <c r="I1437" s="60"/>
      <c r="J1437" s="60"/>
      <c r="K1437" s="60"/>
      <c r="L1437" s="60"/>
      <c r="M1437" s="60"/>
      <c r="N1437" s="60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/>
      <c r="BQ1437" s="7"/>
      <c r="BR1437" s="7"/>
      <c r="BS1437" s="7"/>
      <c r="BT1437" s="7"/>
      <c r="BU1437" s="7"/>
      <c r="BV1437" s="8"/>
      <c r="BW1437" s="8"/>
      <c r="BX1437" s="8"/>
      <c r="BY1437" s="8"/>
      <c r="BZ1437" s="8"/>
      <c r="CA1437" s="8"/>
      <c r="CB1437" s="8"/>
      <c r="CC1437" s="8"/>
      <c r="CD1437" s="8"/>
      <c r="CE1437" s="8"/>
      <c r="CF1437" s="7"/>
      <c r="CG1437" s="7"/>
      <c r="CH1437" s="7"/>
      <c r="CI1437" s="7"/>
      <c r="CJ1437" s="7"/>
      <c r="CK1437" s="7"/>
      <c r="CL1437" s="7"/>
      <c r="CM1437" s="7"/>
      <c r="CN1437" s="7"/>
      <c r="CO1437" s="7"/>
      <c r="CP1437" s="7"/>
      <c r="CQ1437" s="7"/>
      <c r="CR1437" s="7"/>
      <c r="CS1437" s="7"/>
      <c r="CT1437" s="7"/>
      <c r="CU1437" s="7"/>
      <c r="CV1437" s="7"/>
      <c r="CW1437" s="7"/>
      <c r="CX1437" s="7"/>
      <c r="CY1437" s="7"/>
      <c r="CZ1437" s="7"/>
      <c r="DA1437" s="7"/>
      <c r="DB1437" s="7"/>
      <c r="DC1437" s="7"/>
      <c r="DD1437" s="7"/>
      <c r="DE1437" s="7"/>
      <c r="DF1437" s="7"/>
      <c r="DG1437" s="7"/>
      <c r="DH1437" s="7"/>
      <c r="DI1437" s="7"/>
      <c r="DJ1437" s="7"/>
      <c r="DK1437" s="7"/>
      <c r="DL1437" s="7"/>
      <c r="DM1437" s="7"/>
      <c r="DN1437" s="7"/>
      <c r="DO1437" s="7"/>
      <c r="DP1437" s="7"/>
      <c r="DQ1437" s="7"/>
      <c r="DR1437" s="7"/>
      <c r="DS1437" s="7"/>
      <c r="DT1437" s="7"/>
      <c r="DU1437" s="7"/>
      <c r="DV1437" s="8"/>
      <c r="DW1437" s="8"/>
      <c r="DX1437" s="8"/>
      <c r="DY1437" s="8"/>
      <c r="DZ1437" s="8"/>
      <c r="EA1437" s="8"/>
      <c r="EB1437" s="8"/>
      <c r="EC1437" s="8"/>
      <c r="ED1437" s="7"/>
      <c r="EE1437" s="7"/>
      <c r="EF1437" s="7"/>
      <c r="EG1437" s="7"/>
      <c r="EH1437" s="7"/>
      <c r="EI1437" s="7"/>
      <c r="EJ1437" s="7"/>
      <c r="EK1437" s="7"/>
      <c r="EL1437" s="7"/>
      <c r="EM1437" s="7"/>
      <c r="EN1437" s="7"/>
      <c r="EO1437" s="7"/>
      <c r="EP1437" s="7"/>
      <c r="EQ1437" s="7"/>
      <c r="ER1437" s="7"/>
      <c r="ES1437" s="7"/>
      <c r="ET1437" s="7"/>
      <c r="EU1437" s="7"/>
      <c r="EV1437" s="7"/>
      <c r="EW1437" s="7"/>
      <c r="EX1437" s="7"/>
      <c r="EY1437" s="7"/>
      <c r="EZ1437" s="7"/>
      <c r="FA1437" s="7"/>
      <c r="FB1437" s="7"/>
      <c r="FC1437" s="7"/>
      <c r="FD1437" s="7"/>
      <c r="FE1437" s="7"/>
      <c r="FF1437" s="7"/>
      <c r="FG1437" s="7"/>
      <c r="FH1437" s="7"/>
      <c r="FI1437" s="7"/>
      <c r="FJ1437" s="7"/>
      <c r="FK1437" s="7"/>
      <c r="FL1437" s="7"/>
      <c r="FM1437" s="7"/>
      <c r="FN1437" s="7"/>
      <c r="FO1437" s="7"/>
      <c r="FP1437" s="7"/>
      <c r="FQ1437" s="7"/>
      <c r="FR1437" s="7"/>
    </row>
    <row r="1438" ht="15.75" customHeight="1">
      <c r="A1438" s="60"/>
      <c r="B1438" s="60"/>
      <c r="C1438" s="60"/>
      <c r="D1438" s="60"/>
      <c r="E1438" s="60"/>
      <c r="F1438" s="60"/>
      <c r="G1438" s="60"/>
      <c r="H1438" s="60"/>
      <c r="I1438" s="60"/>
      <c r="J1438" s="60"/>
      <c r="K1438" s="60"/>
      <c r="L1438" s="60"/>
      <c r="M1438" s="60"/>
      <c r="N1438" s="60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  <c r="BM1438" s="7"/>
      <c r="BN1438" s="7"/>
      <c r="BO1438" s="7"/>
      <c r="BP1438" s="7"/>
      <c r="BQ1438" s="7"/>
      <c r="BR1438" s="7"/>
      <c r="BS1438" s="7"/>
      <c r="BT1438" s="7"/>
      <c r="BU1438" s="7"/>
      <c r="BV1438" s="8"/>
      <c r="BW1438" s="8"/>
      <c r="BX1438" s="8"/>
      <c r="BY1438" s="8"/>
      <c r="BZ1438" s="8"/>
      <c r="CA1438" s="8"/>
      <c r="CB1438" s="8"/>
      <c r="CC1438" s="8"/>
      <c r="CD1438" s="8"/>
      <c r="CE1438" s="8"/>
      <c r="CF1438" s="7"/>
      <c r="CG1438" s="7"/>
      <c r="CH1438" s="7"/>
      <c r="CI1438" s="7"/>
      <c r="CJ1438" s="7"/>
      <c r="CK1438" s="7"/>
      <c r="CL1438" s="7"/>
      <c r="CM1438" s="7"/>
      <c r="CN1438" s="7"/>
      <c r="CO1438" s="7"/>
      <c r="CP1438" s="7"/>
      <c r="CQ1438" s="7"/>
      <c r="CR1438" s="7"/>
      <c r="CS1438" s="7"/>
      <c r="CT1438" s="7"/>
      <c r="CU1438" s="7"/>
      <c r="CV1438" s="7"/>
      <c r="CW1438" s="7"/>
      <c r="CX1438" s="7"/>
      <c r="CY1438" s="7"/>
      <c r="CZ1438" s="7"/>
      <c r="DA1438" s="7"/>
      <c r="DB1438" s="7"/>
      <c r="DC1438" s="7"/>
      <c r="DD1438" s="7"/>
      <c r="DE1438" s="7"/>
      <c r="DF1438" s="7"/>
      <c r="DG1438" s="7"/>
      <c r="DH1438" s="7"/>
      <c r="DI1438" s="7"/>
      <c r="DJ1438" s="7"/>
      <c r="DK1438" s="7"/>
      <c r="DL1438" s="7"/>
      <c r="DM1438" s="7"/>
      <c r="DN1438" s="7"/>
      <c r="DO1438" s="7"/>
      <c r="DP1438" s="7"/>
      <c r="DQ1438" s="7"/>
      <c r="DR1438" s="7"/>
      <c r="DS1438" s="7"/>
      <c r="DT1438" s="7"/>
      <c r="DU1438" s="7"/>
      <c r="DV1438" s="8"/>
      <c r="DW1438" s="8"/>
      <c r="DX1438" s="8"/>
      <c r="DY1438" s="8"/>
      <c r="DZ1438" s="8"/>
      <c r="EA1438" s="8"/>
      <c r="EB1438" s="8"/>
      <c r="EC1438" s="8"/>
      <c r="ED1438" s="7"/>
      <c r="EE1438" s="7"/>
      <c r="EF1438" s="7"/>
      <c r="EG1438" s="7"/>
      <c r="EH1438" s="7"/>
      <c r="EI1438" s="7"/>
      <c r="EJ1438" s="7"/>
      <c r="EK1438" s="7"/>
      <c r="EL1438" s="7"/>
      <c r="EM1438" s="7"/>
      <c r="EN1438" s="7"/>
      <c r="EO1438" s="7"/>
      <c r="EP1438" s="7"/>
      <c r="EQ1438" s="7"/>
      <c r="ER1438" s="7"/>
      <c r="ES1438" s="7"/>
      <c r="ET1438" s="7"/>
      <c r="EU1438" s="7"/>
      <c r="EV1438" s="7"/>
      <c r="EW1438" s="7"/>
      <c r="EX1438" s="7"/>
      <c r="EY1438" s="7"/>
      <c r="EZ1438" s="7"/>
      <c r="FA1438" s="7"/>
      <c r="FB1438" s="7"/>
      <c r="FC1438" s="7"/>
      <c r="FD1438" s="7"/>
      <c r="FE1438" s="7"/>
      <c r="FF1438" s="7"/>
      <c r="FG1438" s="7"/>
      <c r="FH1438" s="7"/>
      <c r="FI1438" s="7"/>
      <c r="FJ1438" s="7"/>
      <c r="FK1438" s="7"/>
      <c r="FL1438" s="7"/>
      <c r="FM1438" s="7"/>
      <c r="FN1438" s="7"/>
      <c r="FO1438" s="7"/>
      <c r="FP1438" s="7"/>
      <c r="FQ1438" s="7"/>
      <c r="FR1438" s="7"/>
    </row>
    <row r="1439" ht="15.75" customHeight="1">
      <c r="A1439" s="60"/>
      <c r="B1439" s="60"/>
      <c r="C1439" s="60"/>
      <c r="D1439" s="60"/>
      <c r="E1439" s="60"/>
      <c r="F1439" s="60"/>
      <c r="G1439" s="60"/>
      <c r="H1439" s="60"/>
      <c r="I1439" s="60"/>
      <c r="J1439" s="60"/>
      <c r="K1439" s="60"/>
      <c r="L1439" s="60"/>
      <c r="M1439" s="60"/>
      <c r="N1439" s="60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/>
      <c r="BQ1439" s="7"/>
      <c r="BR1439" s="7"/>
      <c r="BS1439" s="7"/>
      <c r="BT1439" s="7"/>
      <c r="BU1439" s="7"/>
      <c r="BV1439" s="8"/>
      <c r="BW1439" s="8"/>
      <c r="BX1439" s="8"/>
      <c r="BY1439" s="8"/>
      <c r="BZ1439" s="8"/>
      <c r="CA1439" s="8"/>
      <c r="CB1439" s="8"/>
      <c r="CC1439" s="8"/>
      <c r="CD1439" s="8"/>
      <c r="CE1439" s="8"/>
      <c r="CF1439" s="7"/>
      <c r="CG1439" s="7"/>
      <c r="CH1439" s="7"/>
      <c r="CI1439" s="7"/>
      <c r="CJ1439" s="7"/>
      <c r="CK1439" s="7"/>
      <c r="CL1439" s="7"/>
      <c r="CM1439" s="7"/>
      <c r="CN1439" s="7"/>
      <c r="CO1439" s="7"/>
      <c r="CP1439" s="7"/>
      <c r="CQ1439" s="7"/>
      <c r="CR1439" s="7"/>
      <c r="CS1439" s="7"/>
      <c r="CT1439" s="7"/>
      <c r="CU1439" s="7"/>
      <c r="CV1439" s="7"/>
      <c r="CW1439" s="7"/>
      <c r="CX1439" s="7"/>
      <c r="CY1439" s="7"/>
      <c r="CZ1439" s="7"/>
      <c r="DA1439" s="7"/>
      <c r="DB1439" s="7"/>
      <c r="DC1439" s="7"/>
      <c r="DD1439" s="7"/>
      <c r="DE1439" s="7"/>
      <c r="DF1439" s="7"/>
      <c r="DG1439" s="7"/>
      <c r="DH1439" s="7"/>
      <c r="DI1439" s="7"/>
      <c r="DJ1439" s="7"/>
      <c r="DK1439" s="7"/>
      <c r="DL1439" s="7"/>
      <c r="DM1439" s="7"/>
      <c r="DN1439" s="7"/>
      <c r="DO1439" s="7"/>
      <c r="DP1439" s="7"/>
      <c r="DQ1439" s="7"/>
      <c r="DR1439" s="7"/>
      <c r="DS1439" s="7"/>
      <c r="DT1439" s="7"/>
      <c r="DU1439" s="7"/>
      <c r="DV1439" s="8"/>
      <c r="DW1439" s="8"/>
      <c r="DX1439" s="8"/>
      <c r="DY1439" s="8"/>
      <c r="DZ1439" s="8"/>
      <c r="EA1439" s="8"/>
      <c r="EB1439" s="8"/>
      <c r="EC1439" s="8"/>
      <c r="ED1439" s="7"/>
      <c r="EE1439" s="7"/>
      <c r="EF1439" s="7"/>
      <c r="EG1439" s="7"/>
      <c r="EH1439" s="7"/>
      <c r="EI1439" s="7"/>
      <c r="EJ1439" s="7"/>
      <c r="EK1439" s="7"/>
      <c r="EL1439" s="7"/>
      <c r="EM1439" s="7"/>
      <c r="EN1439" s="7"/>
      <c r="EO1439" s="7"/>
      <c r="EP1439" s="7"/>
      <c r="EQ1439" s="7"/>
      <c r="ER1439" s="7"/>
      <c r="ES1439" s="7"/>
      <c r="ET1439" s="7"/>
      <c r="EU1439" s="7"/>
      <c r="EV1439" s="7"/>
      <c r="EW1439" s="7"/>
      <c r="EX1439" s="7"/>
      <c r="EY1439" s="7"/>
      <c r="EZ1439" s="7"/>
      <c r="FA1439" s="7"/>
      <c r="FB1439" s="7"/>
      <c r="FC1439" s="7"/>
      <c r="FD1439" s="7"/>
      <c r="FE1439" s="7"/>
      <c r="FF1439" s="7"/>
      <c r="FG1439" s="7"/>
      <c r="FH1439" s="7"/>
      <c r="FI1439" s="7"/>
      <c r="FJ1439" s="7"/>
      <c r="FK1439" s="7"/>
      <c r="FL1439" s="7"/>
      <c r="FM1439" s="7"/>
      <c r="FN1439" s="7"/>
      <c r="FO1439" s="7"/>
      <c r="FP1439" s="7"/>
      <c r="FQ1439" s="7"/>
      <c r="FR1439" s="7"/>
    </row>
    <row r="1440" ht="15.75" customHeight="1">
      <c r="A1440" s="60"/>
      <c r="B1440" s="60"/>
      <c r="C1440" s="60"/>
      <c r="D1440" s="60"/>
      <c r="E1440" s="60"/>
      <c r="F1440" s="60"/>
      <c r="G1440" s="60"/>
      <c r="H1440" s="60"/>
      <c r="I1440" s="60"/>
      <c r="J1440" s="60"/>
      <c r="K1440" s="60"/>
      <c r="L1440" s="60"/>
      <c r="M1440" s="60"/>
      <c r="N1440" s="60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/>
      <c r="BQ1440" s="7"/>
      <c r="BR1440" s="7"/>
      <c r="BS1440" s="7"/>
      <c r="BT1440" s="7"/>
      <c r="BU1440" s="7"/>
      <c r="BV1440" s="8"/>
      <c r="BW1440" s="8"/>
      <c r="BX1440" s="8"/>
      <c r="BY1440" s="8"/>
      <c r="BZ1440" s="8"/>
      <c r="CA1440" s="8"/>
      <c r="CB1440" s="8"/>
      <c r="CC1440" s="8"/>
      <c r="CD1440" s="8"/>
      <c r="CE1440" s="8"/>
      <c r="CF1440" s="7"/>
      <c r="CG1440" s="7"/>
      <c r="CH1440" s="7"/>
      <c r="CI1440" s="7"/>
      <c r="CJ1440" s="7"/>
      <c r="CK1440" s="7"/>
      <c r="CL1440" s="7"/>
      <c r="CM1440" s="7"/>
      <c r="CN1440" s="7"/>
      <c r="CO1440" s="7"/>
      <c r="CP1440" s="7"/>
      <c r="CQ1440" s="7"/>
      <c r="CR1440" s="7"/>
      <c r="CS1440" s="7"/>
      <c r="CT1440" s="7"/>
      <c r="CU1440" s="7"/>
      <c r="CV1440" s="7"/>
      <c r="CW1440" s="7"/>
      <c r="CX1440" s="7"/>
      <c r="CY1440" s="7"/>
      <c r="CZ1440" s="7"/>
      <c r="DA1440" s="7"/>
      <c r="DB1440" s="7"/>
      <c r="DC1440" s="7"/>
      <c r="DD1440" s="7"/>
      <c r="DE1440" s="7"/>
      <c r="DF1440" s="7"/>
      <c r="DG1440" s="7"/>
      <c r="DH1440" s="7"/>
      <c r="DI1440" s="7"/>
      <c r="DJ1440" s="7"/>
      <c r="DK1440" s="7"/>
      <c r="DL1440" s="7"/>
      <c r="DM1440" s="7"/>
      <c r="DN1440" s="7"/>
      <c r="DO1440" s="7"/>
      <c r="DP1440" s="7"/>
      <c r="DQ1440" s="7"/>
      <c r="DR1440" s="7"/>
      <c r="DS1440" s="7"/>
      <c r="DT1440" s="7"/>
      <c r="DU1440" s="7"/>
      <c r="DV1440" s="8"/>
      <c r="DW1440" s="8"/>
      <c r="DX1440" s="8"/>
      <c r="DY1440" s="8"/>
      <c r="DZ1440" s="8"/>
      <c r="EA1440" s="8"/>
      <c r="EB1440" s="8"/>
      <c r="EC1440" s="8"/>
      <c r="ED1440" s="7"/>
      <c r="EE1440" s="7"/>
      <c r="EF1440" s="7"/>
      <c r="EG1440" s="7"/>
      <c r="EH1440" s="7"/>
      <c r="EI1440" s="7"/>
      <c r="EJ1440" s="7"/>
      <c r="EK1440" s="7"/>
      <c r="EL1440" s="7"/>
      <c r="EM1440" s="7"/>
      <c r="EN1440" s="7"/>
      <c r="EO1440" s="7"/>
      <c r="EP1440" s="7"/>
      <c r="EQ1440" s="7"/>
      <c r="ER1440" s="7"/>
      <c r="ES1440" s="7"/>
      <c r="ET1440" s="7"/>
      <c r="EU1440" s="7"/>
      <c r="EV1440" s="7"/>
      <c r="EW1440" s="7"/>
      <c r="EX1440" s="7"/>
      <c r="EY1440" s="7"/>
      <c r="EZ1440" s="7"/>
      <c r="FA1440" s="7"/>
      <c r="FB1440" s="7"/>
      <c r="FC1440" s="7"/>
      <c r="FD1440" s="7"/>
      <c r="FE1440" s="7"/>
      <c r="FF1440" s="7"/>
      <c r="FG1440" s="7"/>
      <c r="FH1440" s="7"/>
      <c r="FI1440" s="7"/>
      <c r="FJ1440" s="7"/>
      <c r="FK1440" s="7"/>
      <c r="FL1440" s="7"/>
      <c r="FM1440" s="7"/>
      <c r="FN1440" s="7"/>
      <c r="FO1440" s="7"/>
      <c r="FP1440" s="7"/>
      <c r="FQ1440" s="7"/>
      <c r="FR1440" s="7"/>
    </row>
    <row r="1441" ht="15.75" customHeight="1">
      <c r="A1441" s="60"/>
      <c r="B1441" s="60"/>
      <c r="C1441" s="60"/>
      <c r="D1441" s="60"/>
      <c r="E1441" s="60"/>
      <c r="F1441" s="60"/>
      <c r="G1441" s="60"/>
      <c r="H1441" s="60"/>
      <c r="I1441" s="60"/>
      <c r="J1441" s="60"/>
      <c r="K1441" s="60"/>
      <c r="L1441" s="60"/>
      <c r="M1441" s="60"/>
      <c r="N1441" s="60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/>
      <c r="BQ1441" s="7"/>
      <c r="BR1441" s="7"/>
      <c r="BS1441" s="7"/>
      <c r="BT1441" s="7"/>
      <c r="BU1441" s="7"/>
      <c r="BV1441" s="8"/>
      <c r="BW1441" s="8"/>
      <c r="BX1441" s="8"/>
      <c r="BY1441" s="8"/>
      <c r="BZ1441" s="8"/>
      <c r="CA1441" s="8"/>
      <c r="CB1441" s="8"/>
      <c r="CC1441" s="8"/>
      <c r="CD1441" s="8"/>
      <c r="CE1441" s="8"/>
      <c r="CF1441" s="7"/>
      <c r="CG1441" s="7"/>
      <c r="CH1441" s="7"/>
      <c r="CI1441" s="7"/>
      <c r="CJ1441" s="7"/>
      <c r="CK1441" s="7"/>
      <c r="CL1441" s="7"/>
      <c r="CM1441" s="7"/>
      <c r="CN1441" s="7"/>
      <c r="CO1441" s="7"/>
      <c r="CP1441" s="7"/>
      <c r="CQ1441" s="7"/>
      <c r="CR1441" s="7"/>
      <c r="CS1441" s="7"/>
      <c r="CT1441" s="7"/>
      <c r="CU1441" s="7"/>
      <c r="CV1441" s="7"/>
      <c r="CW1441" s="7"/>
      <c r="CX1441" s="7"/>
      <c r="CY1441" s="7"/>
      <c r="CZ1441" s="7"/>
      <c r="DA1441" s="7"/>
      <c r="DB1441" s="7"/>
      <c r="DC1441" s="7"/>
      <c r="DD1441" s="7"/>
      <c r="DE1441" s="7"/>
      <c r="DF1441" s="7"/>
      <c r="DG1441" s="7"/>
      <c r="DH1441" s="7"/>
      <c r="DI1441" s="7"/>
      <c r="DJ1441" s="7"/>
      <c r="DK1441" s="7"/>
      <c r="DL1441" s="7"/>
      <c r="DM1441" s="7"/>
      <c r="DN1441" s="7"/>
      <c r="DO1441" s="7"/>
      <c r="DP1441" s="7"/>
      <c r="DQ1441" s="7"/>
      <c r="DR1441" s="7"/>
      <c r="DS1441" s="7"/>
      <c r="DT1441" s="7"/>
      <c r="DU1441" s="7"/>
      <c r="DV1441" s="8"/>
      <c r="DW1441" s="8"/>
      <c r="DX1441" s="8"/>
      <c r="DY1441" s="8"/>
      <c r="DZ1441" s="8"/>
      <c r="EA1441" s="8"/>
      <c r="EB1441" s="8"/>
      <c r="EC1441" s="8"/>
      <c r="ED1441" s="7"/>
      <c r="EE1441" s="7"/>
      <c r="EF1441" s="7"/>
      <c r="EG1441" s="7"/>
      <c r="EH1441" s="7"/>
      <c r="EI1441" s="7"/>
      <c r="EJ1441" s="7"/>
      <c r="EK1441" s="7"/>
      <c r="EL1441" s="7"/>
      <c r="EM1441" s="7"/>
      <c r="EN1441" s="7"/>
      <c r="EO1441" s="7"/>
      <c r="EP1441" s="7"/>
      <c r="EQ1441" s="7"/>
      <c r="ER1441" s="7"/>
      <c r="ES1441" s="7"/>
      <c r="ET1441" s="7"/>
      <c r="EU1441" s="7"/>
      <c r="EV1441" s="7"/>
      <c r="EW1441" s="7"/>
      <c r="EX1441" s="7"/>
      <c r="EY1441" s="7"/>
      <c r="EZ1441" s="7"/>
      <c r="FA1441" s="7"/>
      <c r="FB1441" s="7"/>
      <c r="FC1441" s="7"/>
      <c r="FD1441" s="7"/>
      <c r="FE1441" s="7"/>
      <c r="FF1441" s="7"/>
      <c r="FG1441" s="7"/>
      <c r="FH1441" s="7"/>
      <c r="FI1441" s="7"/>
      <c r="FJ1441" s="7"/>
      <c r="FK1441" s="7"/>
      <c r="FL1441" s="7"/>
      <c r="FM1441" s="7"/>
      <c r="FN1441" s="7"/>
      <c r="FO1441" s="7"/>
      <c r="FP1441" s="7"/>
      <c r="FQ1441" s="7"/>
      <c r="FR1441" s="7"/>
    </row>
    <row r="1442" ht="15.75" customHeight="1">
      <c r="A1442" s="60"/>
      <c r="B1442" s="60"/>
      <c r="C1442" s="60"/>
      <c r="D1442" s="60"/>
      <c r="E1442" s="60"/>
      <c r="F1442" s="60"/>
      <c r="G1442" s="60"/>
      <c r="H1442" s="60"/>
      <c r="I1442" s="60"/>
      <c r="J1442" s="60"/>
      <c r="K1442" s="60"/>
      <c r="L1442" s="60"/>
      <c r="M1442" s="60"/>
      <c r="N1442" s="60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/>
      <c r="BQ1442" s="7"/>
      <c r="BR1442" s="7"/>
      <c r="BS1442" s="7"/>
      <c r="BT1442" s="7"/>
      <c r="BU1442" s="7"/>
      <c r="BV1442" s="8"/>
      <c r="BW1442" s="8"/>
      <c r="BX1442" s="8"/>
      <c r="BY1442" s="8"/>
      <c r="BZ1442" s="8"/>
      <c r="CA1442" s="8"/>
      <c r="CB1442" s="8"/>
      <c r="CC1442" s="8"/>
      <c r="CD1442" s="8"/>
      <c r="CE1442" s="8"/>
      <c r="CF1442" s="7"/>
      <c r="CG1442" s="7"/>
      <c r="CH1442" s="7"/>
      <c r="CI1442" s="7"/>
      <c r="CJ1442" s="7"/>
      <c r="CK1442" s="7"/>
      <c r="CL1442" s="7"/>
      <c r="CM1442" s="7"/>
      <c r="CN1442" s="7"/>
      <c r="CO1442" s="7"/>
      <c r="CP1442" s="7"/>
      <c r="CQ1442" s="7"/>
      <c r="CR1442" s="7"/>
      <c r="CS1442" s="7"/>
      <c r="CT1442" s="7"/>
      <c r="CU1442" s="7"/>
      <c r="CV1442" s="7"/>
      <c r="CW1442" s="7"/>
      <c r="CX1442" s="7"/>
      <c r="CY1442" s="7"/>
      <c r="CZ1442" s="7"/>
      <c r="DA1442" s="7"/>
      <c r="DB1442" s="7"/>
      <c r="DC1442" s="7"/>
      <c r="DD1442" s="7"/>
      <c r="DE1442" s="7"/>
      <c r="DF1442" s="7"/>
      <c r="DG1442" s="7"/>
      <c r="DH1442" s="7"/>
      <c r="DI1442" s="7"/>
      <c r="DJ1442" s="7"/>
      <c r="DK1442" s="7"/>
      <c r="DL1442" s="7"/>
      <c r="DM1442" s="7"/>
      <c r="DN1442" s="7"/>
      <c r="DO1442" s="7"/>
      <c r="DP1442" s="7"/>
      <c r="DQ1442" s="7"/>
      <c r="DR1442" s="7"/>
      <c r="DS1442" s="7"/>
      <c r="DT1442" s="7"/>
      <c r="DU1442" s="7"/>
      <c r="DV1442" s="8"/>
      <c r="DW1442" s="8"/>
      <c r="DX1442" s="8"/>
      <c r="DY1442" s="8"/>
      <c r="DZ1442" s="8"/>
      <c r="EA1442" s="8"/>
      <c r="EB1442" s="8"/>
      <c r="EC1442" s="8"/>
      <c r="ED1442" s="7"/>
      <c r="EE1442" s="7"/>
      <c r="EF1442" s="7"/>
      <c r="EG1442" s="7"/>
      <c r="EH1442" s="7"/>
      <c r="EI1442" s="7"/>
      <c r="EJ1442" s="7"/>
      <c r="EK1442" s="7"/>
      <c r="EL1442" s="7"/>
      <c r="EM1442" s="7"/>
      <c r="EN1442" s="7"/>
      <c r="EO1442" s="7"/>
      <c r="EP1442" s="7"/>
      <c r="EQ1442" s="7"/>
      <c r="ER1442" s="7"/>
      <c r="ES1442" s="7"/>
      <c r="ET1442" s="7"/>
      <c r="EU1442" s="7"/>
      <c r="EV1442" s="7"/>
      <c r="EW1442" s="7"/>
      <c r="EX1442" s="7"/>
      <c r="EY1442" s="7"/>
      <c r="EZ1442" s="7"/>
      <c r="FA1442" s="7"/>
      <c r="FB1442" s="7"/>
      <c r="FC1442" s="7"/>
      <c r="FD1442" s="7"/>
      <c r="FE1442" s="7"/>
      <c r="FF1442" s="7"/>
      <c r="FG1442" s="7"/>
      <c r="FH1442" s="7"/>
      <c r="FI1442" s="7"/>
      <c r="FJ1442" s="7"/>
      <c r="FK1442" s="7"/>
      <c r="FL1442" s="7"/>
      <c r="FM1442" s="7"/>
      <c r="FN1442" s="7"/>
      <c r="FO1442" s="7"/>
      <c r="FP1442" s="7"/>
      <c r="FQ1442" s="7"/>
      <c r="FR1442" s="7"/>
    </row>
    <row r="1443" ht="15.75" customHeight="1">
      <c r="A1443" s="60"/>
      <c r="B1443" s="60"/>
      <c r="C1443" s="60"/>
      <c r="D1443" s="60"/>
      <c r="E1443" s="60"/>
      <c r="F1443" s="60"/>
      <c r="G1443" s="60"/>
      <c r="H1443" s="60"/>
      <c r="I1443" s="60"/>
      <c r="J1443" s="60"/>
      <c r="K1443" s="60"/>
      <c r="L1443" s="60"/>
      <c r="M1443" s="60"/>
      <c r="N1443" s="60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/>
      <c r="BQ1443" s="7"/>
      <c r="BR1443" s="7"/>
      <c r="BS1443" s="7"/>
      <c r="BT1443" s="7"/>
      <c r="BU1443" s="7"/>
      <c r="BV1443" s="8"/>
      <c r="BW1443" s="8"/>
      <c r="BX1443" s="8"/>
      <c r="BY1443" s="8"/>
      <c r="BZ1443" s="8"/>
      <c r="CA1443" s="8"/>
      <c r="CB1443" s="8"/>
      <c r="CC1443" s="8"/>
      <c r="CD1443" s="8"/>
      <c r="CE1443" s="8"/>
      <c r="CF1443" s="7"/>
      <c r="CG1443" s="7"/>
      <c r="CH1443" s="7"/>
      <c r="CI1443" s="7"/>
      <c r="CJ1443" s="7"/>
      <c r="CK1443" s="7"/>
      <c r="CL1443" s="7"/>
      <c r="CM1443" s="7"/>
      <c r="CN1443" s="7"/>
      <c r="CO1443" s="7"/>
      <c r="CP1443" s="7"/>
      <c r="CQ1443" s="7"/>
      <c r="CR1443" s="7"/>
      <c r="CS1443" s="7"/>
      <c r="CT1443" s="7"/>
      <c r="CU1443" s="7"/>
      <c r="CV1443" s="7"/>
      <c r="CW1443" s="7"/>
      <c r="CX1443" s="7"/>
      <c r="CY1443" s="7"/>
      <c r="CZ1443" s="7"/>
      <c r="DA1443" s="7"/>
      <c r="DB1443" s="7"/>
      <c r="DC1443" s="7"/>
      <c r="DD1443" s="7"/>
      <c r="DE1443" s="7"/>
      <c r="DF1443" s="7"/>
      <c r="DG1443" s="7"/>
      <c r="DH1443" s="7"/>
      <c r="DI1443" s="7"/>
      <c r="DJ1443" s="7"/>
      <c r="DK1443" s="7"/>
      <c r="DL1443" s="7"/>
      <c r="DM1443" s="7"/>
      <c r="DN1443" s="7"/>
      <c r="DO1443" s="7"/>
      <c r="DP1443" s="7"/>
      <c r="DQ1443" s="7"/>
      <c r="DR1443" s="7"/>
      <c r="DS1443" s="7"/>
      <c r="DT1443" s="7"/>
      <c r="DU1443" s="7"/>
      <c r="DV1443" s="8"/>
      <c r="DW1443" s="8"/>
      <c r="DX1443" s="8"/>
      <c r="DY1443" s="8"/>
      <c r="DZ1443" s="8"/>
      <c r="EA1443" s="8"/>
      <c r="EB1443" s="8"/>
      <c r="EC1443" s="8"/>
      <c r="ED1443" s="7"/>
      <c r="EE1443" s="7"/>
      <c r="EF1443" s="7"/>
      <c r="EG1443" s="7"/>
      <c r="EH1443" s="7"/>
      <c r="EI1443" s="7"/>
      <c r="EJ1443" s="7"/>
      <c r="EK1443" s="7"/>
      <c r="EL1443" s="7"/>
      <c r="EM1443" s="7"/>
      <c r="EN1443" s="7"/>
      <c r="EO1443" s="7"/>
      <c r="EP1443" s="7"/>
      <c r="EQ1443" s="7"/>
      <c r="ER1443" s="7"/>
      <c r="ES1443" s="7"/>
      <c r="ET1443" s="7"/>
      <c r="EU1443" s="7"/>
      <c r="EV1443" s="7"/>
      <c r="EW1443" s="7"/>
      <c r="EX1443" s="7"/>
      <c r="EY1443" s="7"/>
      <c r="EZ1443" s="7"/>
      <c r="FA1443" s="7"/>
      <c r="FB1443" s="7"/>
      <c r="FC1443" s="7"/>
      <c r="FD1443" s="7"/>
      <c r="FE1443" s="7"/>
      <c r="FF1443" s="7"/>
      <c r="FG1443" s="7"/>
      <c r="FH1443" s="7"/>
      <c r="FI1443" s="7"/>
      <c r="FJ1443" s="7"/>
      <c r="FK1443" s="7"/>
      <c r="FL1443" s="7"/>
      <c r="FM1443" s="7"/>
      <c r="FN1443" s="7"/>
      <c r="FO1443" s="7"/>
      <c r="FP1443" s="7"/>
      <c r="FQ1443" s="7"/>
      <c r="FR1443" s="7"/>
    </row>
    <row r="1444" ht="15.75" customHeight="1">
      <c r="A1444" s="60"/>
      <c r="B1444" s="60"/>
      <c r="C1444" s="60"/>
      <c r="D1444" s="60"/>
      <c r="E1444" s="60"/>
      <c r="F1444" s="60"/>
      <c r="G1444" s="60"/>
      <c r="H1444" s="60"/>
      <c r="I1444" s="60"/>
      <c r="J1444" s="60"/>
      <c r="K1444" s="60"/>
      <c r="L1444" s="60"/>
      <c r="M1444" s="60"/>
      <c r="N1444" s="60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  <c r="BM1444" s="7"/>
      <c r="BN1444" s="7"/>
      <c r="BO1444" s="7"/>
      <c r="BP1444" s="7"/>
      <c r="BQ1444" s="7"/>
      <c r="BR1444" s="7"/>
      <c r="BS1444" s="7"/>
      <c r="BT1444" s="7"/>
      <c r="BU1444" s="7"/>
      <c r="BV1444" s="8"/>
      <c r="BW1444" s="8"/>
      <c r="BX1444" s="8"/>
      <c r="BY1444" s="8"/>
      <c r="BZ1444" s="8"/>
      <c r="CA1444" s="8"/>
      <c r="CB1444" s="8"/>
      <c r="CC1444" s="8"/>
      <c r="CD1444" s="8"/>
      <c r="CE1444" s="8"/>
      <c r="CF1444" s="7"/>
      <c r="CG1444" s="7"/>
      <c r="CH1444" s="7"/>
      <c r="CI1444" s="7"/>
      <c r="CJ1444" s="7"/>
      <c r="CK1444" s="7"/>
      <c r="CL1444" s="7"/>
      <c r="CM1444" s="7"/>
      <c r="CN1444" s="7"/>
      <c r="CO1444" s="7"/>
      <c r="CP1444" s="7"/>
      <c r="CQ1444" s="7"/>
      <c r="CR1444" s="7"/>
      <c r="CS1444" s="7"/>
      <c r="CT1444" s="7"/>
      <c r="CU1444" s="7"/>
      <c r="CV1444" s="7"/>
      <c r="CW1444" s="7"/>
      <c r="CX1444" s="7"/>
      <c r="CY1444" s="7"/>
      <c r="CZ1444" s="7"/>
      <c r="DA1444" s="7"/>
      <c r="DB1444" s="7"/>
      <c r="DC1444" s="7"/>
      <c r="DD1444" s="7"/>
      <c r="DE1444" s="7"/>
      <c r="DF1444" s="7"/>
      <c r="DG1444" s="7"/>
      <c r="DH1444" s="7"/>
      <c r="DI1444" s="7"/>
      <c r="DJ1444" s="7"/>
      <c r="DK1444" s="7"/>
      <c r="DL1444" s="7"/>
      <c r="DM1444" s="7"/>
      <c r="DN1444" s="7"/>
      <c r="DO1444" s="7"/>
      <c r="DP1444" s="7"/>
      <c r="DQ1444" s="7"/>
      <c r="DR1444" s="7"/>
      <c r="DS1444" s="7"/>
      <c r="DT1444" s="7"/>
      <c r="DU1444" s="7"/>
      <c r="DV1444" s="8"/>
      <c r="DW1444" s="8"/>
      <c r="DX1444" s="8"/>
      <c r="DY1444" s="8"/>
      <c r="DZ1444" s="8"/>
      <c r="EA1444" s="8"/>
      <c r="EB1444" s="8"/>
      <c r="EC1444" s="8"/>
      <c r="ED1444" s="7"/>
      <c r="EE1444" s="7"/>
      <c r="EF1444" s="7"/>
      <c r="EG1444" s="7"/>
      <c r="EH1444" s="7"/>
      <c r="EI1444" s="7"/>
      <c r="EJ1444" s="7"/>
      <c r="EK1444" s="7"/>
      <c r="EL1444" s="7"/>
      <c r="EM1444" s="7"/>
      <c r="EN1444" s="7"/>
      <c r="EO1444" s="7"/>
      <c r="EP1444" s="7"/>
      <c r="EQ1444" s="7"/>
      <c r="ER1444" s="7"/>
      <c r="ES1444" s="7"/>
      <c r="ET1444" s="7"/>
      <c r="EU1444" s="7"/>
      <c r="EV1444" s="7"/>
      <c r="EW1444" s="7"/>
      <c r="EX1444" s="7"/>
      <c r="EY1444" s="7"/>
      <c r="EZ1444" s="7"/>
      <c r="FA1444" s="7"/>
      <c r="FB1444" s="7"/>
      <c r="FC1444" s="7"/>
      <c r="FD1444" s="7"/>
      <c r="FE1444" s="7"/>
      <c r="FF1444" s="7"/>
      <c r="FG1444" s="7"/>
      <c r="FH1444" s="7"/>
      <c r="FI1444" s="7"/>
      <c r="FJ1444" s="7"/>
      <c r="FK1444" s="7"/>
      <c r="FL1444" s="7"/>
      <c r="FM1444" s="7"/>
      <c r="FN1444" s="7"/>
      <c r="FO1444" s="7"/>
      <c r="FP1444" s="7"/>
      <c r="FQ1444" s="7"/>
      <c r="FR1444" s="7"/>
    </row>
    <row r="1445" ht="15.75" customHeight="1">
      <c r="A1445" s="60"/>
      <c r="B1445" s="60"/>
      <c r="C1445" s="60"/>
      <c r="D1445" s="60"/>
      <c r="E1445" s="60"/>
      <c r="F1445" s="60"/>
      <c r="G1445" s="60"/>
      <c r="H1445" s="60"/>
      <c r="I1445" s="60"/>
      <c r="J1445" s="60"/>
      <c r="K1445" s="60"/>
      <c r="L1445" s="60"/>
      <c r="M1445" s="60"/>
      <c r="N1445" s="60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/>
      <c r="BQ1445" s="7"/>
      <c r="BR1445" s="7"/>
      <c r="BS1445" s="7"/>
      <c r="BT1445" s="7"/>
      <c r="BU1445" s="7"/>
      <c r="BV1445" s="8"/>
      <c r="BW1445" s="8"/>
      <c r="BX1445" s="8"/>
      <c r="BY1445" s="8"/>
      <c r="BZ1445" s="8"/>
      <c r="CA1445" s="8"/>
      <c r="CB1445" s="8"/>
      <c r="CC1445" s="8"/>
      <c r="CD1445" s="8"/>
      <c r="CE1445" s="8"/>
      <c r="CF1445" s="7"/>
      <c r="CG1445" s="7"/>
      <c r="CH1445" s="7"/>
      <c r="CI1445" s="7"/>
      <c r="CJ1445" s="7"/>
      <c r="CK1445" s="7"/>
      <c r="CL1445" s="7"/>
      <c r="CM1445" s="7"/>
      <c r="CN1445" s="7"/>
      <c r="CO1445" s="7"/>
      <c r="CP1445" s="7"/>
      <c r="CQ1445" s="7"/>
      <c r="CR1445" s="7"/>
      <c r="CS1445" s="7"/>
      <c r="CT1445" s="7"/>
      <c r="CU1445" s="7"/>
      <c r="CV1445" s="7"/>
      <c r="CW1445" s="7"/>
      <c r="CX1445" s="7"/>
      <c r="CY1445" s="7"/>
      <c r="CZ1445" s="7"/>
      <c r="DA1445" s="7"/>
      <c r="DB1445" s="7"/>
      <c r="DC1445" s="7"/>
      <c r="DD1445" s="7"/>
      <c r="DE1445" s="7"/>
      <c r="DF1445" s="7"/>
      <c r="DG1445" s="7"/>
      <c r="DH1445" s="7"/>
      <c r="DI1445" s="7"/>
      <c r="DJ1445" s="7"/>
      <c r="DK1445" s="7"/>
      <c r="DL1445" s="7"/>
      <c r="DM1445" s="7"/>
      <c r="DN1445" s="7"/>
      <c r="DO1445" s="7"/>
      <c r="DP1445" s="7"/>
      <c r="DQ1445" s="7"/>
      <c r="DR1445" s="7"/>
      <c r="DS1445" s="7"/>
      <c r="DT1445" s="7"/>
      <c r="DU1445" s="7"/>
      <c r="DV1445" s="8"/>
      <c r="DW1445" s="8"/>
      <c r="DX1445" s="8"/>
      <c r="DY1445" s="8"/>
      <c r="DZ1445" s="8"/>
      <c r="EA1445" s="8"/>
      <c r="EB1445" s="8"/>
      <c r="EC1445" s="8"/>
      <c r="ED1445" s="7"/>
      <c r="EE1445" s="7"/>
      <c r="EF1445" s="7"/>
      <c r="EG1445" s="7"/>
      <c r="EH1445" s="7"/>
      <c r="EI1445" s="7"/>
      <c r="EJ1445" s="7"/>
      <c r="EK1445" s="7"/>
      <c r="EL1445" s="7"/>
      <c r="EM1445" s="7"/>
      <c r="EN1445" s="7"/>
      <c r="EO1445" s="7"/>
      <c r="EP1445" s="7"/>
      <c r="EQ1445" s="7"/>
      <c r="ER1445" s="7"/>
      <c r="ES1445" s="7"/>
      <c r="ET1445" s="7"/>
      <c r="EU1445" s="7"/>
      <c r="EV1445" s="7"/>
      <c r="EW1445" s="7"/>
      <c r="EX1445" s="7"/>
      <c r="EY1445" s="7"/>
      <c r="EZ1445" s="7"/>
      <c r="FA1445" s="7"/>
      <c r="FB1445" s="7"/>
      <c r="FC1445" s="7"/>
      <c r="FD1445" s="7"/>
      <c r="FE1445" s="7"/>
      <c r="FF1445" s="7"/>
      <c r="FG1445" s="7"/>
      <c r="FH1445" s="7"/>
      <c r="FI1445" s="7"/>
      <c r="FJ1445" s="7"/>
      <c r="FK1445" s="7"/>
      <c r="FL1445" s="7"/>
      <c r="FM1445" s="7"/>
      <c r="FN1445" s="7"/>
      <c r="FO1445" s="7"/>
      <c r="FP1445" s="7"/>
      <c r="FQ1445" s="7"/>
      <c r="FR1445" s="7"/>
    </row>
    <row r="1446" ht="15.75" customHeight="1">
      <c r="A1446" s="60"/>
      <c r="B1446" s="60"/>
      <c r="C1446" s="60"/>
      <c r="D1446" s="60"/>
      <c r="E1446" s="60"/>
      <c r="F1446" s="60"/>
      <c r="G1446" s="60"/>
      <c r="H1446" s="60"/>
      <c r="I1446" s="60"/>
      <c r="J1446" s="60"/>
      <c r="K1446" s="60"/>
      <c r="L1446" s="60"/>
      <c r="M1446" s="60"/>
      <c r="N1446" s="60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  <c r="BL1446" s="7"/>
      <c r="BM1446" s="7"/>
      <c r="BN1446" s="7"/>
      <c r="BO1446" s="7"/>
      <c r="BP1446" s="7"/>
      <c r="BQ1446" s="7"/>
      <c r="BR1446" s="7"/>
      <c r="BS1446" s="7"/>
      <c r="BT1446" s="7"/>
      <c r="BU1446" s="7"/>
      <c r="BV1446" s="8"/>
      <c r="BW1446" s="8"/>
      <c r="BX1446" s="8"/>
      <c r="BY1446" s="8"/>
      <c r="BZ1446" s="8"/>
      <c r="CA1446" s="8"/>
      <c r="CB1446" s="8"/>
      <c r="CC1446" s="8"/>
      <c r="CD1446" s="8"/>
      <c r="CE1446" s="8"/>
      <c r="CF1446" s="7"/>
      <c r="CG1446" s="7"/>
      <c r="CH1446" s="7"/>
      <c r="CI1446" s="7"/>
      <c r="CJ1446" s="7"/>
      <c r="CK1446" s="7"/>
      <c r="CL1446" s="7"/>
      <c r="CM1446" s="7"/>
      <c r="CN1446" s="7"/>
      <c r="CO1446" s="7"/>
      <c r="CP1446" s="7"/>
      <c r="CQ1446" s="7"/>
      <c r="CR1446" s="7"/>
      <c r="CS1446" s="7"/>
      <c r="CT1446" s="7"/>
      <c r="CU1446" s="7"/>
      <c r="CV1446" s="7"/>
      <c r="CW1446" s="7"/>
      <c r="CX1446" s="7"/>
      <c r="CY1446" s="7"/>
      <c r="CZ1446" s="7"/>
      <c r="DA1446" s="7"/>
      <c r="DB1446" s="7"/>
      <c r="DC1446" s="7"/>
      <c r="DD1446" s="7"/>
      <c r="DE1446" s="7"/>
      <c r="DF1446" s="7"/>
      <c r="DG1446" s="7"/>
      <c r="DH1446" s="7"/>
      <c r="DI1446" s="7"/>
      <c r="DJ1446" s="7"/>
      <c r="DK1446" s="7"/>
      <c r="DL1446" s="7"/>
      <c r="DM1446" s="7"/>
      <c r="DN1446" s="7"/>
      <c r="DO1446" s="7"/>
      <c r="DP1446" s="7"/>
      <c r="DQ1446" s="7"/>
      <c r="DR1446" s="7"/>
      <c r="DS1446" s="7"/>
      <c r="DT1446" s="7"/>
      <c r="DU1446" s="7"/>
      <c r="DV1446" s="8"/>
      <c r="DW1446" s="8"/>
      <c r="DX1446" s="8"/>
      <c r="DY1446" s="8"/>
      <c r="DZ1446" s="8"/>
      <c r="EA1446" s="8"/>
      <c r="EB1446" s="8"/>
      <c r="EC1446" s="8"/>
      <c r="ED1446" s="7"/>
      <c r="EE1446" s="7"/>
      <c r="EF1446" s="7"/>
      <c r="EG1446" s="7"/>
      <c r="EH1446" s="7"/>
      <c r="EI1446" s="7"/>
      <c r="EJ1446" s="7"/>
      <c r="EK1446" s="7"/>
      <c r="EL1446" s="7"/>
      <c r="EM1446" s="7"/>
      <c r="EN1446" s="7"/>
      <c r="EO1446" s="7"/>
      <c r="EP1446" s="7"/>
      <c r="EQ1446" s="7"/>
      <c r="ER1446" s="7"/>
      <c r="ES1446" s="7"/>
      <c r="ET1446" s="7"/>
      <c r="EU1446" s="7"/>
      <c r="EV1446" s="7"/>
      <c r="EW1446" s="7"/>
      <c r="EX1446" s="7"/>
      <c r="EY1446" s="7"/>
      <c r="EZ1446" s="7"/>
      <c r="FA1446" s="7"/>
      <c r="FB1446" s="7"/>
      <c r="FC1446" s="7"/>
      <c r="FD1446" s="7"/>
      <c r="FE1446" s="7"/>
      <c r="FF1446" s="7"/>
      <c r="FG1446" s="7"/>
      <c r="FH1446" s="7"/>
      <c r="FI1446" s="7"/>
      <c r="FJ1446" s="7"/>
      <c r="FK1446" s="7"/>
      <c r="FL1446" s="7"/>
      <c r="FM1446" s="7"/>
      <c r="FN1446" s="7"/>
      <c r="FO1446" s="7"/>
      <c r="FP1446" s="7"/>
      <c r="FQ1446" s="7"/>
      <c r="FR1446" s="7"/>
    </row>
    <row r="1447" ht="15.75" customHeight="1">
      <c r="A1447" s="60"/>
      <c r="B1447" s="60"/>
      <c r="C1447" s="60"/>
      <c r="D1447" s="60"/>
      <c r="E1447" s="60"/>
      <c r="F1447" s="60"/>
      <c r="G1447" s="60"/>
      <c r="H1447" s="60"/>
      <c r="I1447" s="60"/>
      <c r="J1447" s="60"/>
      <c r="K1447" s="60"/>
      <c r="L1447" s="60"/>
      <c r="M1447" s="60"/>
      <c r="N1447" s="60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  <c r="BM1447" s="7"/>
      <c r="BN1447" s="7"/>
      <c r="BO1447" s="7"/>
      <c r="BP1447" s="7"/>
      <c r="BQ1447" s="7"/>
      <c r="BR1447" s="7"/>
      <c r="BS1447" s="7"/>
      <c r="BT1447" s="7"/>
      <c r="BU1447" s="7"/>
      <c r="BV1447" s="8"/>
      <c r="BW1447" s="8"/>
      <c r="BX1447" s="8"/>
      <c r="BY1447" s="8"/>
      <c r="BZ1447" s="8"/>
      <c r="CA1447" s="8"/>
      <c r="CB1447" s="8"/>
      <c r="CC1447" s="8"/>
      <c r="CD1447" s="8"/>
      <c r="CE1447" s="8"/>
      <c r="CF1447" s="7"/>
      <c r="CG1447" s="7"/>
      <c r="CH1447" s="7"/>
      <c r="CI1447" s="7"/>
      <c r="CJ1447" s="7"/>
      <c r="CK1447" s="7"/>
      <c r="CL1447" s="7"/>
      <c r="CM1447" s="7"/>
      <c r="CN1447" s="7"/>
      <c r="CO1447" s="7"/>
      <c r="CP1447" s="7"/>
      <c r="CQ1447" s="7"/>
      <c r="CR1447" s="7"/>
      <c r="CS1447" s="7"/>
      <c r="CT1447" s="7"/>
      <c r="CU1447" s="7"/>
      <c r="CV1447" s="7"/>
      <c r="CW1447" s="7"/>
      <c r="CX1447" s="7"/>
      <c r="CY1447" s="7"/>
      <c r="CZ1447" s="7"/>
      <c r="DA1447" s="7"/>
      <c r="DB1447" s="7"/>
      <c r="DC1447" s="7"/>
      <c r="DD1447" s="7"/>
      <c r="DE1447" s="7"/>
      <c r="DF1447" s="7"/>
      <c r="DG1447" s="7"/>
      <c r="DH1447" s="7"/>
      <c r="DI1447" s="7"/>
      <c r="DJ1447" s="7"/>
      <c r="DK1447" s="7"/>
      <c r="DL1447" s="7"/>
      <c r="DM1447" s="7"/>
      <c r="DN1447" s="7"/>
      <c r="DO1447" s="7"/>
      <c r="DP1447" s="7"/>
      <c r="DQ1447" s="7"/>
      <c r="DR1447" s="7"/>
      <c r="DS1447" s="7"/>
      <c r="DT1447" s="7"/>
      <c r="DU1447" s="7"/>
      <c r="DV1447" s="8"/>
      <c r="DW1447" s="8"/>
      <c r="DX1447" s="8"/>
      <c r="DY1447" s="8"/>
      <c r="DZ1447" s="8"/>
      <c r="EA1447" s="8"/>
      <c r="EB1447" s="8"/>
      <c r="EC1447" s="8"/>
      <c r="ED1447" s="7"/>
      <c r="EE1447" s="7"/>
      <c r="EF1447" s="7"/>
      <c r="EG1447" s="7"/>
      <c r="EH1447" s="7"/>
      <c r="EI1447" s="7"/>
      <c r="EJ1447" s="7"/>
      <c r="EK1447" s="7"/>
      <c r="EL1447" s="7"/>
      <c r="EM1447" s="7"/>
      <c r="EN1447" s="7"/>
      <c r="EO1447" s="7"/>
      <c r="EP1447" s="7"/>
      <c r="EQ1447" s="7"/>
      <c r="ER1447" s="7"/>
      <c r="ES1447" s="7"/>
      <c r="ET1447" s="7"/>
      <c r="EU1447" s="7"/>
      <c r="EV1447" s="7"/>
      <c r="EW1447" s="7"/>
      <c r="EX1447" s="7"/>
      <c r="EY1447" s="7"/>
      <c r="EZ1447" s="7"/>
      <c r="FA1447" s="7"/>
      <c r="FB1447" s="7"/>
      <c r="FC1447" s="7"/>
      <c r="FD1447" s="7"/>
      <c r="FE1447" s="7"/>
      <c r="FF1447" s="7"/>
      <c r="FG1447" s="7"/>
      <c r="FH1447" s="7"/>
      <c r="FI1447" s="7"/>
      <c r="FJ1447" s="7"/>
      <c r="FK1447" s="7"/>
      <c r="FL1447" s="7"/>
      <c r="FM1447" s="7"/>
      <c r="FN1447" s="7"/>
      <c r="FO1447" s="7"/>
      <c r="FP1447" s="7"/>
      <c r="FQ1447" s="7"/>
      <c r="FR1447" s="7"/>
    </row>
    <row r="1448" ht="15.75" customHeight="1">
      <c r="A1448" s="60"/>
      <c r="B1448" s="60"/>
      <c r="C1448" s="60"/>
      <c r="D1448" s="60"/>
      <c r="E1448" s="60"/>
      <c r="F1448" s="60"/>
      <c r="G1448" s="60"/>
      <c r="H1448" s="60"/>
      <c r="I1448" s="60"/>
      <c r="J1448" s="60"/>
      <c r="K1448" s="60"/>
      <c r="L1448" s="60"/>
      <c r="M1448" s="60"/>
      <c r="N1448" s="60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  <c r="BL1448" s="7"/>
      <c r="BM1448" s="7"/>
      <c r="BN1448" s="7"/>
      <c r="BO1448" s="7"/>
      <c r="BP1448" s="7"/>
      <c r="BQ1448" s="7"/>
      <c r="BR1448" s="7"/>
      <c r="BS1448" s="7"/>
      <c r="BT1448" s="7"/>
      <c r="BU1448" s="7"/>
      <c r="BV1448" s="8"/>
      <c r="BW1448" s="8"/>
      <c r="BX1448" s="8"/>
      <c r="BY1448" s="8"/>
      <c r="BZ1448" s="8"/>
      <c r="CA1448" s="8"/>
      <c r="CB1448" s="8"/>
      <c r="CC1448" s="8"/>
      <c r="CD1448" s="8"/>
      <c r="CE1448" s="8"/>
      <c r="CF1448" s="7"/>
      <c r="CG1448" s="7"/>
      <c r="CH1448" s="7"/>
      <c r="CI1448" s="7"/>
      <c r="CJ1448" s="7"/>
      <c r="CK1448" s="7"/>
      <c r="CL1448" s="7"/>
      <c r="CM1448" s="7"/>
      <c r="CN1448" s="7"/>
      <c r="CO1448" s="7"/>
      <c r="CP1448" s="7"/>
      <c r="CQ1448" s="7"/>
      <c r="CR1448" s="7"/>
      <c r="CS1448" s="7"/>
      <c r="CT1448" s="7"/>
      <c r="CU1448" s="7"/>
      <c r="CV1448" s="7"/>
      <c r="CW1448" s="7"/>
      <c r="CX1448" s="7"/>
      <c r="CY1448" s="7"/>
      <c r="CZ1448" s="7"/>
      <c r="DA1448" s="7"/>
      <c r="DB1448" s="7"/>
      <c r="DC1448" s="7"/>
      <c r="DD1448" s="7"/>
      <c r="DE1448" s="7"/>
      <c r="DF1448" s="7"/>
      <c r="DG1448" s="7"/>
      <c r="DH1448" s="7"/>
      <c r="DI1448" s="7"/>
      <c r="DJ1448" s="7"/>
      <c r="DK1448" s="7"/>
      <c r="DL1448" s="7"/>
      <c r="DM1448" s="7"/>
      <c r="DN1448" s="7"/>
      <c r="DO1448" s="7"/>
      <c r="DP1448" s="7"/>
      <c r="DQ1448" s="7"/>
      <c r="DR1448" s="7"/>
      <c r="DS1448" s="7"/>
      <c r="DT1448" s="7"/>
      <c r="DU1448" s="7"/>
      <c r="DV1448" s="8"/>
      <c r="DW1448" s="8"/>
      <c r="DX1448" s="8"/>
      <c r="DY1448" s="8"/>
      <c r="DZ1448" s="8"/>
      <c r="EA1448" s="8"/>
      <c r="EB1448" s="8"/>
      <c r="EC1448" s="8"/>
      <c r="ED1448" s="7"/>
      <c r="EE1448" s="7"/>
      <c r="EF1448" s="7"/>
      <c r="EG1448" s="7"/>
      <c r="EH1448" s="7"/>
      <c r="EI1448" s="7"/>
      <c r="EJ1448" s="7"/>
      <c r="EK1448" s="7"/>
      <c r="EL1448" s="7"/>
      <c r="EM1448" s="7"/>
      <c r="EN1448" s="7"/>
      <c r="EO1448" s="7"/>
      <c r="EP1448" s="7"/>
      <c r="EQ1448" s="7"/>
      <c r="ER1448" s="7"/>
      <c r="ES1448" s="7"/>
      <c r="ET1448" s="7"/>
      <c r="EU1448" s="7"/>
      <c r="EV1448" s="7"/>
      <c r="EW1448" s="7"/>
      <c r="EX1448" s="7"/>
      <c r="EY1448" s="7"/>
      <c r="EZ1448" s="7"/>
      <c r="FA1448" s="7"/>
      <c r="FB1448" s="7"/>
      <c r="FC1448" s="7"/>
      <c r="FD1448" s="7"/>
      <c r="FE1448" s="7"/>
      <c r="FF1448" s="7"/>
      <c r="FG1448" s="7"/>
      <c r="FH1448" s="7"/>
      <c r="FI1448" s="7"/>
      <c r="FJ1448" s="7"/>
      <c r="FK1448" s="7"/>
      <c r="FL1448" s="7"/>
      <c r="FM1448" s="7"/>
      <c r="FN1448" s="7"/>
      <c r="FO1448" s="7"/>
      <c r="FP1448" s="7"/>
      <c r="FQ1448" s="7"/>
      <c r="FR1448" s="7"/>
    </row>
    <row r="1449" ht="15.75" customHeight="1">
      <c r="A1449" s="60"/>
      <c r="B1449" s="60"/>
      <c r="C1449" s="60"/>
      <c r="D1449" s="60"/>
      <c r="E1449" s="60"/>
      <c r="F1449" s="60"/>
      <c r="G1449" s="60"/>
      <c r="H1449" s="60"/>
      <c r="I1449" s="60"/>
      <c r="J1449" s="60"/>
      <c r="K1449" s="60"/>
      <c r="L1449" s="60"/>
      <c r="M1449" s="60"/>
      <c r="N1449" s="60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/>
      <c r="BQ1449" s="7"/>
      <c r="BR1449" s="7"/>
      <c r="BS1449" s="7"/>
      <c r="BT1449" s="7"/>
      <c r="BU1449" s="7"/>
      <c r="BV1449" s="8"/>
      <c r="BW1449" s="8"/>
      <c r="BX1449" s="8"/>
      <c r="BY1449" s="8"/>
      <c r="BZ1449" s="8"/>
      <c r="CA1449" s="8"/>
      <c r="CB1449" s="8"/>
      <c r="CC1449" s="8"/>
      <c r="CD1449" s="8"/>
      <c r="CE1449" s="8"/>
      <c r="CF1449" s="7"/>
      <c r="CG1449" s="7"/>
      <c r="CH1449" s="7"/>
      <c r="CI1449" s="7"/>
      <c r="CJ1449" s="7"/>
      <c r="CK1449" s="7"/>
      <c r="CL1449" s="7"/>
      <c r="CM1449" s="7"/>
      <c r="CN1449" s="7"/>
      <c r="CO1449" s="7"/>
      <c r="CP1449" s="7"/>
      <c r="CQ1449" s="7"/>
      <c r="CR1449" s="7"/>
      <c r="CS1449" s="7"/>
      <c r="CT1449" s="7"/>
      <c r="CU1449" s="7"/>
      <c r="CV1449" s="7"/>
      <c r="CW1449" s="7"/>
      <c r="CX1449" s="7"/>
      <c r="CY1449" s="7"/>
      <c r="CZ1449" s="7"/>
      <c r="DA1449" s="7"/>
      <c r="DB1449" s="7"/>
      <c r="DC1449" s="7"/>
      <c r="DD1449" s="7"/>
      <c r="DE1449" s="7"/>
      <c r="DF1449" s="7"/>
      <c r="DG1449" s="7"/>
      <c r="DH1449" s="7"/>
      <c r="DI1449" s="7"/>
      <c r="DJ1449" s="7"/>
      <c r="DK1449" s="7"/>
      <c r="DL1449" s="7"/>
      <c r="DM1449" s="7"/>
      <c r="DN1449" s="7"/>
      <c r="DO1449" s="7"/>
      <c r="DP1449" s="7"/>
      <c r="DQ1449" s="7"/>
      <c r="DR1449" s="7"/>
      <c r="DS1449" s="7"/>
      <c r="DT1449" s="7"/>
      <c r="DU1449" s="7"/>
      <c r="DV1449" s="8"/>
      <c r="DW1449" s="8"/>
      <c r="DX1449" s="8"/>
      <c r="DY1449" s="8"/>
      <c r="DZ1449" s="8"/>
      <c r="EA1449" s="8"/>
      <c r="EB1449" s="8"/>
      <c r="EC1449" s="8"/>
      <c r="ED1449" s="7"/>
      <c r="EE1449" s="7"/>
      <c r="EF1449" s="7"/>
      <c r="EG1449" s="7"/>
      <c r="EH1449" s="7"/>
      <c r="EI1449" s="7"/>
      <c r="EJ1449" s="7"/>
      <c r="EK1449" s="7"/>
      <c r="EL1449" s="7"/>
      <c r="EM1449" s="7"/>
      <c r="EN1449" s="7"/>
      <c r="EO1449" s="7"/>
      <c r="EP1449" s="7"/>
      <c r="EQ1449" s="7"/>
      <c r="ER1449" s="7"/>
      <c r="ES1449" s="7"/>
      <c r="ET1449" s="7"/>
      <c r="EU1449" s="7"/>
      <c r="EV1449" s="7"/>
      <c r="EW1449" s="7"/>
      <c r="EX1449" s="7"/>
      <c r="EY1449" s="7"/>
      <c r="EZ1449" s="7"/>
      <c r="FA1449" s="7"/>
      <c r="FB1449" s="7"/>
      <c r="FC1449" s="7"/>
      <c r="FD1449" s="7"/>
      <c r="FE1449" s="7"/>
      <c r="FF1449" s="7"/>
      <c r="FG1449" s="7"/>
      <c r="FH1449" s="7"/>
      <c r="FI1449" s="7"/>
      <c r="FJ1449" s="7"/>
      <c r="FK1449" s="7"/>
      <c r="FL1449" s="7"/>
      <c r="FM1449" s="7"/>
      <c r="FN1449" s="7"/>
      <c r="FO1449" s="7"/>
      <c r="FP1449" s="7"/>
      <c r="FQ1449" s="7"/>
      <c r="FR1449" s="7"/>
    </row>
    <row r="1450" ht="15.75" customHeight="1">
      <c r="A1450" s="60"/>
      <c r="B1450" s="60"/>
      <c r="C1450" s="60"/>
      <c r="D1450" s="60"/>
      <c r="E1450" s="60"/>
      <c r="F1450" s="60"/>
      <c r="G1450" s="60"/>
      <c r="H1450" s="60"/>
      <c r="I1450" s="60"/>
      <c r="J1450" s="60"/>
      <c r="K1450" s="60"/>
      <c r="L1450" s="60"/>
      <c r="M1450" s="60"/>
      <c r="N1450" s="60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  <c r="BM1450" s="7"/>
      <c r="BN1450" s="7"/>
      <c r="BO1450" s="7"/>
      <c r="BP1450" s="7"/>
      <c r="BQ1450" s="7"/>
      <c r="BR1450" s="7"/>
      <c r="BS1450" s="7"/>
      <c r="BT1450" s="7"/>
      <c r="BU1450" s="7"/>
      <c r="BV1450" s="8"/>
      <c r="BW1450" s="8"/>
      <c r="BX1450" s="8"/>
      <c r="BY1450" s="8"/>
      <c r="BZ1450" s="8"/>
      <c r="CA1450" s="8"/>
      <c r="CB1450" s="8"/>
      <c r="CC1450" s="8"/>
      <c r="CD1450" s="8"/>
      <c r="CE1450" s="8"/>
      <c r="CF1450" s="7"/>
      <c r="CG1450" s="7"/>
      <c r="CH1450" s="7"/>
      <c r="CI1450" s="7"/>
      <c r="CJ1450" s="7"/>
      <c r="CK1450" s="7"/>
      <c r="CL1450" s="7"/>
      <c r="CM1450" s="7"/>
      <c r="CN1450" s="7"/>
      <c r="CO1450" s="7"/>
      <c r="CP1450" s="7"/>
      <c r="CQ1450" s="7"/>
      <c r="CR1450" s="7"/>
      <c r="CS1450" s="7"/>
      <c r="CT1450" s="7"/>
      <c r="CU1450" s="7"/>
      <c r="CV1450" s="7"/>
      <c r="CW1450" s="7"/>
      <c r="CX1450" s="7"/>
      <c r="CY1450" s="7"/>
      <c r="CZ1450" s="7"/>
      <c r="DA1450" s="7"/>
      <c r="DB1450" s="7"/>
      <c r="DC1450" s="7"/>
      <c r="DD1450" s="7"/>
      <c r="DE1450" s="7"/>
      <c r="DF1450" s="7"/>
      <c r="DG1450" s="7"/>
      <c r="DH1450" s="7"/>
      <c r="DI1450" s="7"/>
      <c r="DJ1450" s="7"/>
      <c r="DK1450" s="7"/>
      <c r="DL1450" s="7"/>
      <c r="DM1450" s="7"/>
      <c r="DN1450" s="7"/>
      <c r="DO1450" s="7"/>
      <c r="DP1450" s="7"/>
      <c r="DQ1450" s="7"/>
      <c r="DR1450" s="7"/>
      <c r="DS1450" s="7"/>
      <c r="DT1450" s="7"/>
      <c r="DU1450" s="7"/>
      <c r="DV1450" s="8"/>
      <c r="DW1450" s="8"/>
      <c r="DX1450" s="8"/>
      <c r="DY1450" s="8"/>
      <c r="DZ1450" s="8"/>
      <c r="EA1450" s="8"/>
      <c r="EB1450" s="8"/>
      <c r="EC1450" s="8"/>
      <c r="ED1450" s="7"/>
      <c r="EE1450" s="7"/>
      <c r="EF1450" s="7"/>
      <c r="EG1450" s="7"/>
      <c r="EH1450" s="7"/>
      <c r="EI1450" s="7"/>
      <c r="EJ1450" s="7"/>
      <c r="EK1450" s="7"/>
      <c r="EL1450" s="7"/>
      <c r="EM1450" s="7"/>
      <c r="EN1450" s="7"/>
      <c r="EO1450" s="7"/>
      <c r="EP1450" s="7"/>
      <c r="EQ1450" s="7"/>
      <c r="ER1450" s="7"/>
      <c r="ES1450" s="7"/>
      <c r="ET1450" s="7"/>
      <c r="EU1450" s="7"/>
      <c r="EV1450" s="7"/>
      <c r="EW1450" s="7"/>
      <c r="EX1450" s="7"/>
      <c r="EY1450" s="7"/>
      <c r="EZ1450" s="7"/>
      <c r="FA1450" s="7"/>
      <c r="FB1450" s="7"/>
      <c r="FC1450" s="7"/>
      <c r="FD1450" s="7"/>
      <c r="FE1450" s="7"/>
      <c r="FF1450" s="7"/>
      <c r="FG1450" s="7"/>
      <c r="FH1450" s="7"/>
      <c r="FI1450" s="7"/>
      <c r="FJ1450" s="7"/>
      <c r="FK1450" s="7"/>
      <c r="FL1450" s="7"/>
      <c r="FM1450" s="7"/>
      <c r="FN1450" s="7"/>
      <c r="FO1450" s="7"/>
      <c r="FP1450" s="7"/>
      <c r="FQ1450" s="7"/>
      <c r="FR1450" s="7"/>
    </row>
    <row r="1451" ht="15.75" customHeight="1">
      <c r="A1451" s="60"/>
      <c r="B1451" s="60"/>
      <c r="C1451" s="60"/>
      <c r="D1451" s="60"/>
      <c r="E1451" s="60"/>
      <c r="F1451" s="60"/>
      <c r="G1451" s="60"/>
      <c r="H1451" s="60"/>
      <c r="I1451" s="60"/>
      <c r="J1451" s="60"/>
      <c r="K1451" s="60"/>
      <c r="L1451" s="60"/>
      <c r="M1451" s="60"/>
      <c r="N1451" s="60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/>
      <c r="BQ1451" s="7"/>
      <c r="BR1451" s="7"/>
      <c r="BS1451" s="7"/>
      <c r="BT1451" s="7"/>
      <c r="BU1451" s="7"/>
      <c r="BV1451" s="8"/>
      <c r="BW1451" s="8"/>
      <c r="BX1451" s="8"/>
      <c r="BY1451" s="8"/>
      <c r="BZ1451" s="8"/>
      <c r="CA1451" s="8"/>
      <c r="CB1451" s="8"/>
      <c r="CC1451" s="8"/>
      <c r="CD1451" s="8"/>
      <c r="CE1451" s="8"/>
      <c r="CF1451" s="7"/>
      <c r="CG1451" s="7"/>
      <c r="CH1451" s="7"/>
      <c r="CI1451" s="7"/>
      <c r="CJ1451" s="7"/>
      <c r="CK1451" s="7"/>
      <c r="CL1451" s="7"/>
      <c r="CM1451" s="7"/>
      <c r="CN1451" s="7"/>
      <c r="CO1451" s="7"/>
      <c r="CP1451" s="7"/>
      <c r="CQ1451" s="7"/>
      <c r="CR1451" s="7"/>
      <c r="CS1451" s="7"/>
      <c r="CT1451" s="7"/>
      <c r="CU1451" s="7"/>
      <c r="CV1451" s="7"/>
      <c r="CW1451" s="7"/>
      <c r="CX1451" s="7"/>
      <c r="CY1451" s="7"/>
      <c r="CZ1451" s="7"/>
      <c r="DA1451" s="7"/>
      <c r="DB1451" s="7"/>
      <c r="DC1451" s="7"/>
      <c r="DD1451" s="7"/>
      <c r="DE1451" s="7"/>
      <c r="DF1451" s="7"/>
      <c r="DG1451" s="7"/>
      <c r="DH1451" s="7"/>
      <c r="DI1451" s="7"/>
      <c r="DJ1451" s="7"/>
      <c r="DK1451" s="7"/>
      <c r="DL1451" s="7"/>
      <c r="DM1451" s="7"/>
      <c r="DN1451" s="7"/>
      <c r="DO1451" s="7"/>
      <c r="DP1451" s="7"/>
      <c r="DQ1451" s="7"/>
      <c r="DR1451" s="7"/>
      <c r="DS1451" s="7"/>
      <c r="DT1451" s="7"/>
      <c r="DU1451" s="7"/>
      <c r="DV1451" s="8"/>
      <c r="DW1451" s="8"/>
      <c r="DX1451" s="8"/>
      <c r="DY1451" s="8"/>
      <c r="DZ1451" s="8"/>
      <c r="EA1451" s="8"/>
      <c r="EB1451" s="8"/>
      <c r="EC1451" s="8"/>
      <c r="ED1451" s="7"/>
      <c r="EE1451" s="7"/>
      <c r="EF1451" s="7"/>
      <c r="EG1451" s="7"/>
      <c r="EH1451" s="7"/>
      <c r="EI1451" s="7"/>
      <c r="EJ1451" s="7"/>
      <c r="EK1451" s="7"/>
      <c r="EL1451" s="7"/>
      <c r="EM1451" s="7"/>
      <c r="EN1451" s="7"/>
      <c r="EO1451" s="7"/>
      <c r="EP1451" s="7"/>
      <c r="EQ1451" s="7"/>
      <c r="ER1451" s="7"/>
      <c r="ES1451" s="7"/>
      <c r="ET1451" s="7"/>
      <c r="EU1451" s="7"/>
      <c r="EV1451" s="7"/>
      <c r="EW1451" s="7"/>
      <c r="EX1451" s="7"/>
      <c r="EY1451" s="7"/>
      <c r="EZ1451" s="7"/>
      <c r="FA1451" s="7"/>
      <c r="FB1451" s="7"/>
      <c r="FC1451" s="7"/>
      <c r="FD1451" s="7"/>
      <c r="FE1451" s="7"/>
      <c r="FF1451" s="7"/>
      <c r="FG1451" s="7"/>
      <c r="FH1451" s="7"/>
      <c r="FI1451" s="7"/>
      <c r="FJ1451" s="7"/>
      <c r="FK1451" s="7"/>
      <c r="FL1451" s="7"/>
      <c r="FM1451" s="7"/>
      <c r="FN1451" s="7"/>
      <c r="FO1451" s="7"/>
      <c r="FP1451" s="7"/>
      <c r="FQ1451" s="7"/>
      <c r="FR1451" s="7"/>
    </row>
    <row r="1452" ht="15.75" customHeight="1">
      <c r="A1452" s="60"/>
      <c r="B1452" s="60"/>
      <c r="C1452" s="60"/>
      <c r="D1452" s="60"/>
      <c r="E1452" s="60"/>
      <c r="F1452" s="60"/>
      <c r="G1452" s="60"/>
      <c r="H1452" s="60"/>
      <c r="I1452" s="60"/>
      <c r="J1452" s="60"/>
      <c r="K1452" s="60"/>
      <c r="L1452" s="60"/>
      <c r="M1452" s="60"/>
      <c r="N1452" s="60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  <c r="BL1452" s="7"/>
      <c r="BM1452" s="7"/>
      <c r="BN1452" s="7"/>
      <c r="BO1452" s="7"/>
      <c r="BP1452" s="7"/>
      <c r="BQ1452" s="7"/>
      <c r="BR1452" s="7"/>
      <c r="BS1452" s="7"/>
      <c r="BT1452" s="7"/>
      <c r="BU1452" s="7"/>
      <c r="BV1452" s="8"/>
      <c r="BW1452" s="8"/>
      <c r="BX1452" s="8"/>
      <c r="BY1452" s="8"/>
      <c r="BZ1452" s="8"/>
      <c r="CA1452" s="8"/>
      <c r="CB1452" s="8"/>
      <c r="CC1452" s="8"/>
      <c r="CD1452" s="8"/>
      <c r="CE1452" s="8"/>
      <c r="CF1452" s="7"/>
      <c r="CG1452" s="7"/>
      <c r="CH1452" s="7"/>
      <c r="CI1452" s="7"/>
      <c r="CJ1452" s="7"/>
      <c r="CK1452" s="7"/>
      <c r="CL1452" s="7"/>
      <c r="CM1452" s="7"/>
      <c r="CN1452" s="7"/>
      <c r="CO1452" s="7"/>
      <c r="CP1452" s="7"/>
      <c r="CQ1452" s="7"/>
      <c r="CR1452" s="7"/>
      <c r="CS1452" s="7"/>
      <c r="CT1452" s="7"/>
      <c r="CU1452" s="7"/>
      <c r="CV1452" s="7"/>
      <c r="CW1452" s="7"/>
      <c r="CX1452" s="7"/>
      <c r="CY1452" s="7"/>
      <c r="CZ1452" s="7"/>
      <c r="DA1452" s="7"/>
      <c r="DB1452" s="7"/>
      <c r="DC1452" s="7"/>
      <c r="DD1452" s="7"/>
      <c r="DE1452" s="7"/>
      <c r="DF1452" s="7"/>
      <c r="DG1452" s="7"/>
      <c r="DH1452" s="7"/>
      <c r="DI1452" s="7"/>
      <c r="DJ1452" s="7"/>
      <c r="DK1452" s="7"/>
      <c r="DL1452" s="7"/>
      <c r="DM1452" s="7"/>
      <c r="DN1452" s="7"/>
      <c r="DO1452" s="7"/>
      <c r="DP1452" s="7"/>
      <c r="DQ1452" s="7"/>
      <c r="DR1452" s="7"/>
      <c r="DS1452" s="7"/>
      <c r="DT1452" s="7"/>
      <c r="DU1452" s="7"/>
      <c r="DV1452" s="8"/>
      <c r="DW1452" s="8"/>
      <c r="DX1452" s="8"/>
      <c r="DY1452" s="8"/>
      <c r="DZ1452" s="8"/>
      <c r="EA1452" s="8"/>
      <c r="EB1452" s="8"/>
      <c r="EC1452" s="8"/>
      <c r="ED1452" s="7"/>
      <c r="EE1452" s="7"/>
      <c r="EF1452" s="7"/>
      <c r="EG1452" s="7"/>
      <c r="EH1452" s="7"/>
      <c r="EI1452" s="7"/>
      <c r="EJ1452" s="7"/>
      <c r="EK1452" s="7"/>
      <c r="EL1452" s="7"/>
      <c r="EM1452" s="7"/>
      <c r="EN1452" s="7"/>
      <c r="EO1452" s="7"/>
      <c r="EP1452" s="7"/>
      <c r="EQ1452" s="7"/>
      <c r="ER1452" s="7"/>
      <c r="ES1452" s="7"/>
      <c r="ET1452" s="7"/>
      <c r="EU1452" s="7"/>
      <c r="EV1452" s="7"/>
      <c r="EW1452" s="7"/>
      <c r="EX1452" s="7"/>
      <c r="EY1452" s="7"/>
      <c r="EZ1452" s="7"/>
      <c r="FA1452" s="7"/>
      <c r="FB1452" s="7"/>
      <c r="FC1452" s="7"/>
      <c r="FD1452" s="7"/>
      <c r="FE1452" s="7"/>
      <c r="FF1452" s="7"/>
      <c r="FG1452" s="7"/>
      <c r="FH1452" s="7"/>
      <c r="FI1452" s="7"/>
      <c r="FJ1452" s="7"/>
      <c r="FK1452" s="7"/>
      <c r="FL1452" s="7"/>
      <c r="FM1452" s="7"/>
      <c r="FN1452" s="7"/>
      <c r="FO1452" s="7"/>
      <c r="FP1452" s="7"/>
      <c r="FQ1452" s="7"/>
      <c r="FR1452" s="7"/>
    </row>
    <row r="1453" ht="15.75" customHeight="1">
      <c r="A1453" s="60"/>
      <c r="B1453" s="60"/>
      <c r="C1453" s="60"/>
      <c r="D1453" s="60"/>
      <c r="E1453" s="60"/>
      <c r="F1453" s="60"/>
      <c r="G1453" s="60"/>
      <c r="H1453" s="60"/>
      <c r="I1453" s="60"/>
      <c r="J1453" s="60"/>
      <c r="K1453" s="60"/>
      <c r="L1453" s="60"/>
      <c r="M1453" s="60"/>
      <c r="N1453" s="60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/>
      <c r="BQ1453" s="7"/>
      <c r="BR1453" s="7"/>
      <c r="BS1453" s="7"/>
      <c r="BT1453" s="7"/>
      <c r="BU1453" s="7"/>
      <c r="BV1453" s="8"/>
      <c r="BW1453" s="8"/>
      <c r="BX1453" s="8"/>
      <c r="BY1453" s="8"/>
      <c r="BZ1453" s="8"/>
      <c r="CA1453" s="8"/>
      <c r="CB1453" s="8"/>
      <c r="CC1453" s="8"/>
      <c r="CD1453" s="8"/>
      <c r="CE1453" s="8"/>
      <c r="CF1453" s="7"/>
      <c r="CG1453" s="7"/>
      <c r="CH1453" s="7"/>
      <c r="CI1453" s="7"/>
      <c r="CJ1453" s="7"/>
      <c r="CK1453" s="7"/>
      <c r="CL1453" s="7"/>
      <c r="CM1453" s="7"/>
      <c r="CN1453" s="7"/>
      <c r="CO1453" s="7"/>
      <c r="CP1453" s="7"/>
      <c r="CQ1453" s="7"/>
      <c r="CR1453" s="7"/>
      <c r="CS1453" s="7"/>
      <c r="CT1453" s="7"/>
      <c r="CU1453" s="7"/>
      <c r="CV1453" s="7"/>
      <c r="CW1453" s="7"/>
      <c r="CX1453" s="7"/>
      <c r="CY1453" s="7"/>
      <c r="CZ1453" s="7"/>
      <c r="DA1453" s="7"/>
      <c r="DB1453" s="7"/>
      <c r="DC1453" s="7"/>
      <c r="DD1453" s="7"/>
      <c r="DE1453" s="7"/>
      <c r="DF1453" s="7"/>
      <c r="DG1453" s="7"/>
      <c r="DH1453" s="7"/>
      <c r="DI1453" s="7"/>
      <c r="DJ1453" s="7"/>
      <c r="DK1453" s="7"/>
      <c r="DL1453" s="7"/>
      <c r="DM1453" s="7"/>
      <c r="DN1453" s="7"/>
      <c r="DO1453" s="7"/>
      <c r="DP1453" s="7"/>
      <c r="DQ1453" s="7"/>
      <c r="DR1453" s="7"/>
      <c r="DS1453" s="7"/>
      <c r="DT1453" s="7"/>
      <c r="DU1453" s="7"/>
      <c r="DV1453" s="8"/>
      <c r="DW1453" s="8"/>
      <c r="DX1453" s="8"/>
      <c r="DY1453" s="8"/>
      <c r="DZ1453" s="8"/>
      <c r="EA1453" s="8"/>
      <c r="EB1453" s="8"/>
      <c r="EC1453" s="8"/>
      <c r="ED1453" s="7"/>
      <c r="EE1453" s="7"/>
      <c r="EF1453" s="7"/>
      <c r="EG1453" s="7"/>
      <c r="EH1453" s="7"/>
      <c r="EI1453" s="7"/>
      <c r="EJ1453" s="7"/>
      <c r="EK1453" s="7"/>
      <c r="EL1453" s="7"/>
      <c r="EM1453" s="7"/>
      <c r="EN1453" s="7"/>
      <c r="EO1453" s="7"/>
      <c r="EP1453" s="7"/>
      <c r="EQ1453" s="7"/>
      <c r="ER1453" s="7"/>
      <c r="ES1453" s="7"/>
      <c r="ET1453" s="7"/>
      <c r="EU1453" s="7"/>
      <c r="EV1453" s="7"/>
      <c r="EW1453" s="7"/>
      <c r="EX1453" s="7"/>
      <c r="EY1453" s="7"/>
      <c r="EZ1453" s="7"/>
      <c r="FA1453" s="7"/>
      <c r="FB1453" s="7"/>
      <c r="FC1453" s="7"/>
      <c r="FD1453" s="7"/>
      <c r="FE1453" s="7"/>
      <c r="FF1453" s="7"/>
      <c r="FG1453" s="7"/>
      <c r="FH1453" s="7"/>
      <c r="FI1453" s="7"/>
      <c r="FJ1453" s="7"/>
      <c r="FK1453" s="7"/>
      <c r="FL1453" s="7"/>
      <c r="FM1453" s="7"/>
      <c r="FN1453" s="7"/>
      <c r="FO1453" s="7"/>
      <c r="FP1453" s="7"/>
      <c r="FQ1453" s="7"/>
      <c r="FR1453" s="7"/>
    </row>
    <row r="1454" ht="15.75" customHeight="1">
      <c r="A1454" s="60"/>
      <c r="B1454" s="60"/>
      <c r="C1454" s="60"/>
      <c r="D1454" s="60"/>
      <c r="E1454" s="60"/>
      <c r="F1454" s="60"/>
      <c r="G1454" s="60"/>
      <c r="H1454" s="60"/>
      <c r="I1454" s="60"/>
      <c r="J1454" s="60"/>
      <c r="K1454" s="60"/>
      <c r="L1454" s="60"/>
      <c r="M1454" s="60"/>
      <c r="N1454" s="60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  <c r="BM1454" s="7"/>
      <c r="BN1454" s="7"/>
      <c r="BO1454" s="7"/>
      <c r="BP1454" s="7"/>
      <c r="BQ1454" s="7"/>
      <c r="BR1454" s="7"/>
      <c r="BS1454" s="7"/>
      <c r="BT1454" s="7"/>
      <c r="BU1454" s="7"/>
      <c r="BV1454" s="8"/>
      <c r="BW1454" s="8"/>
      <c r="BX1454" s="8"/>
      <c r="BY1454" s="8"/>
      <c r="BZ1454" s="8"/>
      <c r="CA1454" s="8"/>
      <c r="CB1454" s="8"/>
      <c r="CC1454" s="8"/>
      <c r="CD1454" s="8"/>
      <c r="CE1454" s="8"/>
      <c r="CF1454" s="7"/>
      <c r="CG1454" s="7"/>
      <c r="CH1454" s="7"/>
      <c r="CI1454" s="7"/>
      <c r="CJ1454" s="7"/>
      <c r="CK1454" s="7"/>
      <c r="CL1454" s="7"/>
      <c r="CM1454" s="7"/>
      <c r="CN1454" s="7"/>
      <c r="CO1454" s="7"/>
      <c r="CP1454" s="7"/>
      <c r="CQ1454" s="7"/>
      <c r="CR1454" s="7"/>
      <c r="CS1454" s="7"/>
      <c r="CT1454" s="7"/>
      <c r="CU1454" s="7"/>
      <c r="CV1454" s="7"/>
      <c r="CW1454" s="7"/>
      <c r="CX1454" s="7"/>
      <c r="CY1454" s="7"/>
      <c r="CZ1454" s="7"/>
      <c r="DA1454" s="7"/>
      <c r="DB1454" s="7"/>
      <c r="DC1454" s="7"/>
      <c r="DD1454" s="7"/>
      <c r="DE1454" s="7"/>
      <c r="DF1454" s="7"/>
      <c r="DG1454" s="7"/>
      <c r="DH1454" s="7"/>
      <c r="DI1454" s="7"/>
      <c r="DJ1454" s="7"/>
      <c r="DK1454" s="7"/>
      <c r="DL1454" s="7"/>
      <c r="DM1454" s="7"/>
      <c r="DN1454" s="7"/>
      <c r="DO1454" s="7"/>
      <c r="DP1454" s="7"/>
      <c r="DQ1454" s="7"/>
      <c r="DR1454" s="7"/>
      <c r="DS1454" s="7"/>
      <c r="DT1454" s="7"/>
      <c r="DU1454" s="7"/>
      <c r="DV1454" s="8"/>
      <c r="DW1454" s="8"/>
      <c r="DX1454" s="8"/>
      <c r="DY1454" s="8"/>
      <c r="DZ1454" s="8"/>
      <c r="EA1454" s="8"/>
      <c r="EB1454" s="8"/>
      <c r="EC1454" s="8"/>
      <c r="ED1454" s="7"/>
      <c r="EE1454" s="7"/>
      <c r="EF1454" s="7"/>
      <c r="EG1454" s="7"/>
      <c r="EH1454" s="7"/>
      <c r="EI1454" s="7"/>
      <c r="EJ1454" s="7"/>
      <c r="EK1454" s="7"/>
      <c r="EL1454" s="7"/>
      <c r="EM1454" s="7"/>
      <c r="EN1454" s="7"/>
      <c r="EO1454" s="7"/>
      <c r="EP1454" s="7"/>
      <c r="EQ1454" s="7"/>
      <c r="ER1454" s="7"/>
      <c r="ES1454" s="7"/>
      <c r="ET1454" s="7"/>
      <c r="EU1454" s="7"/>
      <c r="EV1454" s="7"/>
      <c r="EW1454" s="7"/>
      <c r="EX1454" s="7"/>
      <c r="EY1454" s="7"/>
      <c r="EZ1454" s="7"/>
      <c r="FA1454" s="7"/>
      <c r="FB1454" s="7"/>
      <c r="FC1454" s="7"/>
      <c r="FD1454" s="7"/>
      <c r="FE1454" s="7"/>
      <c r="FF1454" s="7"/>
      <c r="FG1454" s="7"/>
      <c r="FH1454" s="7"/>
      <c r="FI1454" s="7"/>
      <c r="FJ1454" s="7"/>
      <c r="FK1454" s="7"/>
      <c r="FL1454" s="7"/>
      <c r="FM1454" s="7"/>
      <c r="FN1454" s="7"/>
      <c r="FO1454" s="7"/>
      <c r="FP1454" s="7"/>
      <c r="FQ1454" s="7"/>
      <c r="FR1454" s="7"/>
    </row>
    <row r="1455" ht="15.75" customHeight="1">
      <c r="A1455" s="60"/>
      <c r="B1455" s="60"/>
      <c r="C1455" s="60"/>
      <c r="D1455" s="60"/>
      <c r="E1455" s="60"/>
      <c r="F1455" s="60"/>
      <c r="G1455" s="60"/>
      <c r="H1455" s="60"/>
      <c r="I1455" s="60"/>
      <c r="J1455" s="60"/>
      <c r="K1455" s="60"/>
      <c r="L1455" s="60"/>
      <c r="M1455" s="60"/>
      <c r="N1455" s="60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  <c r="BM1455" s="7"/>
      <c r="BN1455" s="7"/>
      <c r="BO1455" s="7"/>
      <c r="BP1455" s="7"/>
      <c r="BQ1455" s="7"/>
      <c r="BR1455" s="7"/>
      <c r="BS1455" s="7"/>
      <c r="BT1455" s="7"/>
      <c r="BU1455" s="7"/>
      <c r="BV1455" s="8"/>
      <c r="BW1455" s="8"/>
      <c r="BX1455" s="8"/>
      <c r="BY1455" s="8"/>
      <c r="BZ1455" s="8"/>
      <c r="CA1455" s="8"/>
      <c r="CB1455" s="8"/>
      <c r="CC1455" s="8"/>
      <c r="CD1455" s="8"/>
      <c r="CE1455" s="8"/>
      <c r="CF1455" s="7"/>
      <c r="CG1455" s="7"/>
      <c r="CH1455" s="7"/>
      <c r="CI1455" s="7"/>
      <c r="CJ1455" s="7"/>
      <c r="CK1455" s="7"/>
      <c r="CL1455" s="7"/>
      <c r="CM1455" s="7"/>
      <c r="CN1455" s="7"/>
      <c r="CO1455" s="7"/>
      <c r="CP1455" s="7"/>
      <c r="CQ1455" s="7"/>
      <c r="CR1455" s="7"/>
      <c r="CS1455" s="7"/>
      <c r="CT1455" s="7"/>
      <c r="CU1455" s="7"/>
      <c r="CV1455" s="7"/>
      <c r="CW1455" s="7"/>
      <c r="CX1455" s="7"/>
      <c r="CY1455" s="7"/>
      <c r="CZ1455" s="7"/>
      <c r="DA1455" s="7"/>
      <c r="DB1455" s="7"/>
      <c r="DC1455" s="7"/>
      <c r="DD1455" s="7"/>
      <c r="DE1455" s="7"/>
      <c r="DF1455" s="7"/>
      <c r="DG1455" s="7"/>
      <c r="DH1455" s="7"/>
      <c r="DI1455" s="7"/>
      <c r="DJ1455" s="7"/>
      <c r="DK1455" s="7"/>
      <c r="DL1455" s="7"/>
      <c r="DM1455" s="7"/>
      <c r="DN1455" s="7"/>
      <c r="DO1455" s="7"/>
      <c r="DP1455" s="7"/>
      <c r="DQ1455" s="7"/>
      <c r="DR1455" s="7"/>
      <c r="DS1455" s="7"/>
      <c r="DT1455" s="7"/>
      <c r="DU1455" s="7"/>
      <c r="DV1455" s="8"/>
      <c r="DW1455" s="8"/>
      <c r="DX1455" s="8"/>
      <c r="DY1455" s="8"/>
      <c r="DZ1455" s="8"/>
      <c r="EA1455" s="8"/>
      <c r="EB1455" s="8"/>
      <c r="EC1455" s="8"/>
      <c r="ED1455" s="7"/>
      <c r="EE1455" s="7"/>
      <c r="EF1455" s="7"/>
      <c r="EG1455" s="7"/>
      <c r="EH1455" s="7"/>
      <c r="EI1455" s="7"/>
      <c r="EJ1455" s="7"/>
      <c r="EK1455" s="7"/>
      <c r="EL1455" s="7"/>
      <c r="EM1455" s="7"/>
      <c r="EN1455" s="7"/>
      <c r="EO1455" s="7"/>
      <c r="EP1455" s="7"/>
      <c r="EQ1455" s="7"/>
      <c r="ER1455" s="7"/>
      <c r="ES1455" s="7"/>
      <c r="ET1455" s="7"/>
      <c r="EU1455" s="7"/>
      <c r="EV1455" s="7"/>
      <c r="EW1455" s="7"/>
      <c r="EX1455" s="7"/>
      <c r="EY1455" s="7"/>
      <c r="EZ1455" s="7"/>
      <c r="FA1455" s="7"/>
      <c r="FB1455" s="7"/>
      <c r="FC1455" s="7"/>
      <c r="FD1455" s="7"/>
      <c r="FE1455" s="7"/>
      <c r="FF1455" s="7"/>
      <c r="FG1455" s="7"/>
      <c r="FH1455" s="7"/>
      <c r="FI1455" s="7"/>
      <c r="FJ1455" s="7"/>
      <c r="FK1455" s="7"/>
      <c r="FL1455" s="7"/>
      <c r="FM1455" s="7"/>
      <c r="FN1455" s="7"/>
      <c r="FO1455" s="7"/>
      <c r="FP1455" s="7"/>
      <c r="FQ1455" s="7"/>
      <c r="FR1455" s="7"/>
    </row>
    <row r="1456" ht="15.75" customHeight="1">
      <c r="A1456" s="60"/>
      <c r="B1456" s="60"/>
      <c r="C1456" s="60"/>
      <c r="D1456" s="60"/>
      <c r="E1456" s="60"/>
      <c r="F1456" s="60"/>
      <c r="G1456" s="60"/>
      <c r="H1456" s="60"/>
      <c r="I1456" s="60"/>
      <c r="J1456" s="60"/>
      <c r="K1456" s="60"/>
      <c r="L1456" s="60"/>
      <c r="M1456" s="60"/>
      <c r="N1456" s="60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  <c r="BM1456" s="7"/>
      <c r="BN1456" s="7"/>
      <c r="BO1456" s="7"/>
      <c r="BP1456" s="7"/>
      <c r="BQ1456" s="7"/>
      <c r="BR1456" s="7"/>
      <c r="BS1456" s="7"/>
      <c r="BT1456" s="7"/>
      <c r="BU1456" s="7"/>
      <c r="BV1456" s="8"/>
      <c r="BW1456" s="8"/>
      <c r="BX1456" s="8"/>
      <c r="BY1456" s="8"/>
      <c r="BZ1456" s="8"/>
      <c r="CA1456" s="8"/>
      <c r="CB1456" s="8"/>
      <c r="CC1456" s="8"/>
      <c r="CD1456" s="8"/>
      <c r="CE1456" s="8"/>
      <c r="CF1456" s="7"/>
      <c r="CG1456" s="7"/>
      <c r="CH1456" s="7"/>
      <c r="CI1456" s="7"/>
      <c r="CJ1456" s="7"/>
      <c r="CK1456" s="7"/>
      <c r="CL1456" s="7"/>
      <c r="CM1456" s="7"/>
      <c r="CN1456" s="7"/>
      <c r="CO1456" s="7"/>
      <c r="CP1456" s="7"/>
      <c r="CQ1456" s="7"/>
      <c r="CR1456" s="7"/>
      <c r="CS1456" s="7"/>
      <c r="CT1456" s="7"/>
      <c r="CU1456" s="7"/>
      <c r="CV1456" s="7"/>
      <c r="CW1456" s="7"/>
      <c r="CX1456" s="7"/>
      <c r="CY1456" s="7"/>
      <c r="CZ1456" s="7"/>
      <c r="DA1456" s="7"/>
      <c r="DB1456" s="7"/>
      <c r="DC1456" s="7"/>
      <c r="DD1456" s="7"/>
      <c r="DE1456" s="7"/>
      <c r="DF1456" s="7"/>
      <c r="DG1456" s="7"/>
      <c r="DH1456" s="7"/>
      <c r="DI1456" s="7"/>
      <c r="DJ1456" s="7"/>
      <c r="DK1456" s="7"/>
      <c r="DL1456" s="7"/>
      <c r="DM1456" s="7"/>
      <c r="DN1456" s="7"/>
      <c r="DO1456" s="7"/>
      <c r="DP1456" s="7"/>
      <c r="DQ1456" s="7"/>
      <c r="DR1456" s="7"/>
      <c r="DS1456" s="7"/>
      <c r="DT1456" s="7"/>
      <c r="DU1456" s="7"/>
      <c r="DV1456" s="8"/>
      <c r="DW1456" s="8"/>
      <c r="DX1456" s="8"/>
      <c r="DY1456" s="8"/>
      <c r="DZ1456" s="8"/>
      <c r="EA1456" s="8"/>
      <c r="EB1456" s="8"/>
      <c r="EC1456" s="8"/>
      <c r="ED1456" s="7"/>
      <c r="EE1456" s="7"/>
      <c r="EF1456" s="7"/>
      <c r="EG1456" s="7"/>
      <c r="EH1456" s="7"/>
      <c r="EI1456" s="7"/>
      <c r="EJ1456" s="7"/>
      <c r="EK1456" s="7"/>
      <c r="EL1456" s="7"/>
      <c r="EM1456" s="7"/>
      <c r="EN1456" s="7"/>
      <c r="EO1456" s="7"/>
      <c r="EP1456" s="7"/>
      <c r="EQ1456" s="7"/>
      <c r="ER1456" s="7"/>
      <c r="ES1456" s="7"/>
      <c r="ET1456" s="7"/>
      <c r="EU1456" s="7"/>
      <c r="EV1456" s="7"/>
      <c r="EW1456" s="7"/>
      <c r="EX1456" s="7"/>
      <c r="EY1456" s="7"/>
      <c r="EZ1456" s="7"/>
      <c r="FA1456" s="7"/>
      <c r="FB1456" s="7"/>
      <c r="FC1456" s="7"/>
      <c r="FD1456" s="7"/>
      <c r="FE1456" s="7"/>
      <c r="FF1456" s="7"/>
      <c r="FG1456" s="7"/>
      <c r="FH1456" s="7"/>
      <c r="FI1456" s="7"/>
      <c r="FJ1456" s="7"/>
      <c r="FK1456" s="7"/>
      <c r="FL1456" s="7"/>
      <c r="FM1456" s="7"/>
      <c r="FN1456" s="7"/>
      <c r="FO1456" s="7"/>
      <c r="FP1456" s="7"/>
      <c r="FQ1456" s="7"/>
      <c r="FR1456" s="7"/>
    </row>
    <row r="1457" ht="15.75" customHeight="1">
      <c r="A1457" s="60"/>
      <c r="B1457" s="60"/>
      <c r="C1457" s="60"/>
      <c r="D1457" s="60"/>
      <c r="E1457" s="60"/>
      <c r="F1457" s="60"/>
      <c r="G1457" s="60"/>
      <c r="H1457" s="60"/>
      <c r="I1457" s="60"/>
      <c r="J1457" s="60"/>
      <c r="K1457" s="60"/>
      <c r="L1457" s="60"/>
      <c r="M1457" s="60"/>
      <c r="N1457" s="60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  <c r="BM1457" s="7"/>
      <c r="BN1457" s="7"/>
      <c r="BO1457" s="7"/>
      <c r="BP1457" s="7"/>
      <c r="BQ1457" s="7"/>
      <c r="BR1457" s="7"/>
      <c r="BS1457" s="7"/>
      <c r="BT1457" s="7"/>
      <c r="BU1457" s="7"/>
      <c r="BV1457" s="8"/>
      <c r="BW1457" s="8"/>
      <c r="BX1457" s="8"/>
      <c r="BY1457" s="8"/>
      <c r="BZ1457" s="8"/>
      <c r="CA1457" s="8"/>
      <c r="CB1457" s="8"/>
      <c r="CC1457" s="8"/>
      <c r="CD1457" s="8"/>
      <c r="CE1457" s="8"/>
      <c r="CF1457" s="7"/>
      <c r="CG1457" s="7"/>
      <c r="CH1457" s="7"/>
      <c r="CI1457" s="7"/>
      <c r="CJ1457" s="7"/>
      <c r="CK1457" s="7"/>
      <c r="CL1457" s="7"/>
      <c r="CM1457" s="7"/>
      <c r="CN1457" s="7"/>
      <c r="CO1457" s="7"/>
      <c r="CP1457" s="7"/>
      <c r="CQ1457" s="7"/>
      <c r="CR1457" s="7"/>
      <c r="CS1457" s="7"/>
      <c r="CT1457" s="7"/>
      <c r="CU1457" s="7"/>
      <c r="CV1457" s="7"/>
      <c r="CW1457" s="7"/>
      <c r="CX1457" s="7"/>
      <c r="CY1457" s="7"/>
      <c r="CZ1457" s="7"/>
      <c r="DA1457" s="7"/>
      <c r="DB1457" s="7"/>
      <c r="DC1457" s="7"/>
      <c r="DD1457" s="7"/>
      <c r="DE1457" s="7"/>
      <c r="DF1457" s="7"/>
      <c r="DG1457" s="7"/>
      <c r="DH1457" s="7"/>
      <c r="DI1457" s="7"/>
      <c r="DJ1457" s="7"/>
      <c r="DK1457" s="7"/>
      <c r="DL1457" s="7"/>
      <c r="DM1457" s="7"/>
      <c r="DN1457" s="7"/>
      <c r="DO1457" s="7"/>
      <c r="DP1457" s="7"/>
      <c r="DQ1457" s="7"/>
      <c r="DR1457" s="7"/>
      <c r="DS1457" s="7"/>
      <c r="DT1457" s="7"/>
      <c r="DU1457" s="7"/>
      <c r="DV1457" s="8"/>
      <c r="DW1457" s="8"/>
      <c r="DX1457" s="8"/>
      <c r="DY1457" s="8"/>
      <c r="DZ1457" s="8"/>
      <c r="EA1457" s="8"/>
      <c r="EB1457" s="8"/>
      <c r="EC1457" s="8"/>
      <c r="ED1457" s="7"/>
      <c r="EE1457" s="7"/>
      <c r="EF1457" s="7"/>
      <c r="EG1457" s="7"/>
      <c r="EH1457" s="7"/>
      <c r="EI1457" s="7"/>
      <c r="EJ1457" s="7"/>
      <c r="EK1457" s="7"/>
      <c r="EL1457" s="7"/>
      <c r="EM1457" s="7"/>
      <c r="EN1457" s="7"/>
      <c r="EO1457" s="7"/>
      <c r="EP1457" s="7"/>
      <c r="EQ1457" s="7"/>
      <c r="ER1457" s="7"/>
      <c r="ES1457" s="7"/>
      <c r="ET1457" s="7"/>
      <c r="EU1457" s="7"/>
      <c r="EV1457" s="7"/>
      <c r="EW1457" s="7"/>
      <c r="EX1457" s="7"/>
      <c r="EY1457" s="7"/>
      <c r="EZ1457" s="7"/>
      <c r="FA1457" s="7"/>
      <c r="FB1457" s="7"/>
      <c r="FC1457" s="7"/>
      <c r="FD1457" s="7"/>
      <c r="FE1457" s="7"/>
      <c r="FF1457" s="7"/>
      <c r="FG1457" s="7"/>
      <c r="FH1457" s="7"/>
      <c r="FI1457" s="7"/>
      <c r="FJ1457" s="7"/>
      <c r="FK1457" s="7"/>
      <c r="FL1457" s="7"/>
      <c r="FM1457" s="7"/>
      <c r="FN1457" s="7"/>
      <c r="FO1457" s="7"/>
      <c r="FP1457" s="7"/>
      <c r="FQ1457" s="7"/>
      <c r="FR1457" s="7"/>
    </row>
    <row r="1458" ht="15.75" customHeight="1">
      <c r="A1458" s="60"/>
      <c r="B1458" s="60"/>
      <c r="C1458" s="60"/>
      <c r="D1458" s="60"/>
      <c r="E1458" s="60"/>
      <c r="F1458" s="60"/>
      <c r="G1458" s="60"/>
      <c r="H1458" s="60"/>
      <c r="I1458" s="60"/>
      <c r="J1458" s="60"/>
      <c r="K1458" s="60"/>
      <c r="L1458" s="60"/>
      <c r="M1458" s="60"/>
      <c r="N1458" s="60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/>
      <c r="BQ1458" s="7"/>
      <c r="BR1458" s="7"/>
      <c r="BS1458" s="7"/>
      <c r="BT1458" s="7"/>
      <c r="BU1458" s="7"/>
      <c r="BV1458" s="8"/>
      <c r="BW1458" s="8"/>
      <c r="BX1458" s="8"/>
      <c r="BY1458" s="8"/>
      <c r="BZ1458" s="8"/>
      <c r="CA1458" s="8"/>
      <c r="CB1458" s="8"/>
      <c r="CC1458" s="8"/>
      <c r="CD1458" s="8"/>
      <c r="CE1458" s="8"/>
      <c r="CF1458" s="7"/>
      <c r="CG1458" s="7"/>
      <c r="CH1458" s="7"/>
      <c r="CI1458" s="7"/>
      <c r="CJ1458" s="7"/>
      <c r="CK1458" s="7"/>
      <c r="CL1458" s="7"/>
      <c r="CM1458" s="7"/>
      <c r="CN1458" s="7"/>
      <c r="CO1458" s="7"/>
      <c r="CP1458" s="7"/>
      <c r="CQ1458" s="7"/>
      <c r="CR1458" s="7"/>
      <c r="CS1458" s="7"/>
      <c r="CT1458" s="7"/>
      <c r="CU1458" s="7"/>
      <c r="CV1458" s="7"/>
      <c r="CW1458" s="7"/>
      <c r="CX1458" s="7"/>
      <c r="CY1458" s="7"/>
      <c r="CZ1458" s="7"/>
      <c r="DA1458" s="7"/>
      <c r="DB1458" s="7"/>
      <c r="DC1458" s="7"/>
      <c r="DD1458" s="7"/>
      <c r="DE1458" s="7"/>
      <c r="DF1458" s="7"/>
      <c r="DG1458" s="7"/>
      <c r="DH1458" s="7"/>
      <c r="DI1458" s="7"/>
      <c r="DJ1458" s="7"/>
      <c r="DK1458" s="7"/>
      <c r="DL1458" s="7"/>
      <c r="DM1458" s="7"/>
      <c r="DN1458" s="7"/>
      <c r="DO1458" s="7"/>
      <c r="DP1458" s="7"/>
      <c r="DQ1458" s="7"/>
      <c r="DR1458" s="7"/>
      <c r="DS1458" s="7"/>
      <c r="DT1458" s="7"/>
      <c r="DU1458" s="7"/>
      <c r="DV1458" s="8"/>
      <c r="DW1458" s="8"/>
      <c r="DX1458" s="8"/>
      <c r="DY1458" s="8"/>
      <c r="DZ1458" s="8"/>
      <c r="EA1458" s="8"/>
      <c r="EB1458" s="8"/>
      <c r="EC1458" s="8"/>
      <c r="ED1458" s="7"/>
      <c r="EE1458" s="7"/>
      <c r="EF1458" s="7"/>
      <c r="EG1458" s="7"/>
      <c r="EH1458" s="7"/>
      <c r="EI1458" s="7"/>
      <c r="EJ1458" s="7"/>
      <c r="EK1458" s="7"/>
      <c r="EL1458" s="7"/>
      <c r="EM1458" s="7"/>
      <c r="EN1458" s="7"/>
      <c r="EO1458" s="7"/>
      <c r="EP1458" s="7"/>
      <c r="EQ1458" s="7"/>
      <c r="ER1458" s="7"/>
      <c r="ES1458" s="7"/>
      <c r="ET1458" s="7"/>
      <c r="EU1458" s="7"/>
      <c r="EV1458" s="7"/>
      <c r="EW1458" s="7"/>
      <c r="EX1458" s="7"/>
      <c r="EY1458" s="7"/>
      <c r="EZ1458" s="7"/>
      <c r="FA1458" s="7"/>
      <c r="FB1458" s="7"/>
      <c r="FC1458" s="7"/>
      <c r="FD1458" s="7"/>
      <c r="FE1458" s="7"/>
      <c r="FF1458" s="7"/>
      <c r="FG1458" s="7"/>
      <c r="FH1458" s="7"/>
      <c r="FI1458" s="7"/>
      <c r="FJ1458" s="7"/>
      <c r="FK1458" s="7"/>
      <c r="FL1458" s="7"/>
      <c r="FM1458" s="7"/>
      <c r="FN1458" s="7"/>
      <c r="FO1458" s="7"/>
      <c r="FP1458" s="7"/>
      <c r="FQ1458" s="7"/>
      <c r="FR1458" s="7"/>
    </row>
    <row r="1459" ht="15.75" customHeight="1">
      <c r="A1459" s="60"/>
      <c r="B1459" s="60"/>
      <c r="C1459" s="60"/>
      <c r="D1459" s="60"/>
      <c r="E1459" s="60"/>
      <c r="F1459" s="60"/>
      <c r="G1459" s="60"/>
      <c r="H1459" s="60"/>
      <c r="I1459" s="60"/>
      <c r="J1459" s="60"/>
      <c r="K1459" s="60"/>
      <c r="L1459" s="60"/>
      <c r="M1459" s="60"/>
      <c r="N1459" s="60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  <c r="BM1459" s="7"/>
      <c r="BN1459" s="7"/>
      <c r="BO1459" s="7"/>
      <c r="BP1459" s="7"/>
      <c r="BQ1459" s="7"/>
      <c r="BR1459" s="7"/>
      <c r="BS1459" s="7"/>
      <c r="BT1459" s="7"/>
      <c r="BU1459" s="7"/>
      <c r="BV1459" s="8"/>
      <c r="BW1459" s="8"/>
      <c r="BX1459" s="8"/>
      <c r="BY1459" s="8"/>
      <c r="BZ1459" s="8"/>
      <c r="CA1459" s="8"/>
      <c r="CB1459" s="8"/>
      <c r="CC1459" s="8"/>
      <c r="CD1459" s="8"/>
      <c r="CE1459" s="8"/>
      <c r="CF1459" s="7"/>
      <c r="CG1459" s="7"/>
      <c r="CH1459" s="7"/>
      <c r="CI1459" s="7"/>
      <c r="CJ1459" s="7"/>
      <c r="CK1459" s="7"/>
      <c r="CL1459" s="7"/>
      <c r="CM1459" s="7"/>
      <c r="CN1459" s="7"/>
      <c r="CO1459" s="7"/>
      <c r="CP1459" s="7"/>
      <c r="CQ1459" s="7"/>
      <c r="CR1459" s="7"/>
      <c r="CS1459" s="7"/>
      <c r="CT1459" s="7"/>
      <c r="CU1459" s="7"/>
      <c r="CV1459" s="7"/>
      <c r="CW1459" s="7"/>
      <c r="CX1459" s="7"/>
      <c r="CY1459" s="7"/>
      <c r="CZ1459" s="7"/>
      <c r="DA1459" s="7"/>
      <c r="DB1459" s="7"/>
      <c r="DC1459" s="7"/>
      <c r="DD1459" s="7"/>
      <c r="DE1459" s="7"/>
      <c r="DF1459" s="7"/>
      <c r="DG1459" s="7"/>
      <c r="DH1459" s="7"/>
      <c r="DI1459" s="7"/>
      <c r="DJ1459" s="7"/>
      <c r="DK1459" s="7"/>
      <c r="DL1459" s="7"/>
      <c r="DM1459" s="7"/>
      <c r="DN1459" s="7"/>
      <c r="DO1459" s="7"/>
      <c r="DP1459" s="7"/>
      <c r="DQ1459" s="7"/>
      <c r="DR1459" s="7"/>
      <c r="DS1459" s="7"/>
      <c r="DT1459" s="7"/>
      <c r="DU1459" s="7"/>
      <c r="DV1459" s="8"/>
      <c r="DW1459" s="8"/>
      <c r="DX1459" s="8"/>
      <c r="DY1459" s="8"/>
      <c r="DZ1459" s="8"/>
      <c r="EA1459" s="8"/>
      <c r="EB1459" s="8"/>
      <c r="EC1459" s="8"/>
      <c r="ED1459" s="7"/>
      <c r="EE1459" s="7"/>
      <c r="EF1459" s="7"/>
      <c r="EG1459" s="7"/>
      <c r="EH1459" s="7"/>
      <c r="EI1459" s="7"/>
      <c r="EJ1459" s="7"/>
      <c r="EK1459" s="7"/>
      <c r="EL1459" s="7"/>
      <c r="EM1459" s="7"/>
      <c r="EN1459" s="7"/>
      <c r="EO1459" s="7"/>
      <c r="EP1459" s="7"/>
      <c r="EQ1459" s="7"/>
      <c r="ER1459" s="7"/>
      <c r="ES1459" s="7"/>
      <c r="ET1459" s="7"/>
      <c r="EU1459" s="7"/>
      <c r="EV1459" s="7"/>
      <c r="EW1459" s="7"/>
      <c r="EX1459" s="7"/>
      <c r="EY1459" s="7"/>
      <c r="EZ1459" s="7"/>
      <c r="FA1459" s="7"/>
      <c r="FB1459" s="7"/>
      <c r="FC1459" s="7"/>
      <c r="FD1459" s="7"/>
      <c r="FE1459" s="7"/>
      <c r="FF1459" s="7"/>
      <c r="FG1459" s="7"/>
      <c r="FH1459" s="7"/>
      <c r="FI1459" s="7"/>
      <c r="FJ1459" s="7"/>
      <c r="FK1459" s="7"/>
      <c r="FL1459" s="7"/>
      <c r="FM1459" s="7"/>
      <c r="FN1459" s="7"/>
      <c r="FO1459" s="7"/>
      <c r="FP1459" s="7"/>
      <c r="FQ1459" s="7"/>
      <c r="FR1459" s="7"/>
    </row>
    <row r="1460" ht="15.75" customHeight="1">
      <c r="A1460" s="60"/>
      <c r="B1460" s="60"/>
      <c r="C1460" s="60"/>
      <c r="D1460" s="60"/>
      <c r="E1460" s="60"/>
      <c r="F1460" s="60"/>
      <c r="G1460" s="60"/>
      <c r="H1460" s="60"/>
      <c r="I1460" s="60"/>
      <c r="J1460" s="60"/>
      <c r="K1460" s="60"/>
      <c r="L1460" s="60"/>
      <c r="M1460" s="60"/>
      <c r="N1460" s="60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K1460" s="7"/>
      <c r="BL1460" s="7"/>
      <c r="BM1460" s="7"/>
      <c r="BN1460" s="7"/>
      <c r="BO1460" s="7"/>
      <c r="BP1460" s="7"/>
      <c r="BQ1460" s="7"/>
      <c r="BR1460" s="7"/>
      <c r="BS1460" s="7"/>
      <c r="BT1460" s="7"/>
      <c r="BU1460" s="7"/>
      <c r="BV1460" s="8"/>
      <c r="BW1460" s="8"/>
      <c r="BX1460" s="8"/>
      <c r="BY1460" s="8"/>
      <c r="BZ1460" s="8"/>
      <c r="CA1460" s="8"/>
      <c r="CB1460" s="8"/>
      <c r="CC1460" s="8"/>
      <c r="CD1460" s="8"/>
      <c r="CE1460" s="8"/>
      <c r="CF1460" s="7"/>
      <c r="CG1460" s="7"/>
      <c r="CH1460" s="7"/>
      <c r="CI1460" s="7"/>
      <c r="CJ1460" s="7"/>
      <c r="CK1460" s="7"/>
      <c r="CL1460" s="7"/>
      <c r="CM1460" s="7"/>
      <c r="CN1460" s="7"/>
      <c r="CO1460" s="7"/>
      <c r="CP1460" s="7"/>
      <c r="CQ1460" s="7"/>
      <c r="CR1460" s="7"/>
      <c r="CS1460" s="7"/>
      <c r="CT1460" s="7"/>
      <c r="CU1460" s="7"/>
      <c r="CV1460" s="7"/>
      <c r="CW1460" s="7"/>
      <c r="CX1460" s="7"/>
      <c r="CY1460" s="7"/>
      <c r="CZ1460" s="7"/>
      <c r="DA1460" s="7"/>
      <c r="DB1460" s="7"/>
      <c r="DC1460" s="7"/>
      <c r="DD1460" s="7"/>
      <c r="DE1460" s="7"/>
      <c r="DF1460" s="7"/>
      <c r="DG1460" s="7"/>
      <c r="DH1460" s="7"/>
      <c r="DI1460" s="7"/>
      <c r="DJ1460" s="7"/>
      <c r="DK1460" s="7"/>
      <c r="DL1460" s="7"/>
      <c r="DM1460" s="7"/>
      <c r="DN1460" s="7"/>
      <c r="DO1460" s="7"/>
      <c r="DP1460" s="7"/>
      <c r="DQ1460" s="7"/>
      <c r="DR1460" s="7"/>
      <c r="DS1460" s="7"/>
      <c r="DT1460" s="7"/>
      <c r="DU1460" s="7"/>
      <c r="DV1460" s="8"/>
      <c r="DW1460" s="8"/>
      <c r="DX1460" s="8"/>
      <c r="DY1460" s="8"/>
      <c r="DZ1460" s="8"/>
      <c r="EA1460" s="8"/>
      <c r="EB1460" s="8"/>
      <c r="EC1460" s="8"/>
      <c r="ED1460" s="7"/>
      <c r="EE1460" s="7"/>
      <c r="EF1460" s="7"/>
      <c r="EG1460" s="7"/>
      <c r="EH1460" s="7"/>
      <c r="EI1460" s="7"/>
      <c r="EJ1460" s="7"/>
      <c r="EK1460" s="7"/>
      <c r="EL1460" s="7"/>
      <c r="EM1460" s="7"/>
      <c r="EN1460" s="7"/>
      <c r="EO1460" s="7"/>
      <c r="EP1460" s="7"/>
      <c r="EQ1460" s="7"/>
      <c r="ER1460" s="7"/>
      <c r="ES1460" s="7"/>
      <c r="ET1460" s="7"/>
      <c r="EU1460" s="7"/>
      <c r="EV1460" s="7"/>
      <c r="EW1460" s="7"/>
      <c r="EX1460" s="7"/>
      <c r="EY1460" s="7"/>
      <c r="EZ1460" s="7"/>
      <c r="FA1460" s="7"/>
      <c r="FB1460" s="7"/>
      <c r="FC1460" s="7"/>
      <c r="FD1460" s="7"/>
      <c r="FE1460" s="7"/>
      <c r="FF1460" s="7"/>
      <c r="FG1460" s="7"/>
      <c r="FH1460" s="7"/>
      <c r="FI1460" s="7"/>
      <c r="FJ1460" s="7"/>
      <c r="FK1460" s="7"/>
      <c r="FL1460" s="7"/>
      <c r="FM1460" s="7"/>
      <c r="FN1460" s="7"/>
      <c r="FO1460" s="7"/>
      <c r="FP1460" s="7"/>
      <c r="FQ1460" s="7"/>
      <c r="FR1460" s="7"/>
    </row>
    <row r="1461" ht="15.75" customHeight="1">
      <c r="A1461" s="60"/>
      <c r="B1461" s="60"/>
      <c r="C1461" s="60"/>
      <c r="D1461" s="60"/>
      <c r="E1461" s="60"/>
      <c r="F1461" s="60"/>
      <c r="G1461" s="60"/>
      <c r="H1461" s="60"/>
      <c r="I1461" s="60"/>
      <c r="J1461" s="60"/>
      <c r="K1461" s="60"/>
      <c r="L1461" s="60"/>
      <c r="M1461" s="60"/>
      <c r="N1461" s="60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/>
      <c r="BQ1461" s="7"/>
      <c r="BR1461" s="7"/>
      <c r="BS1461" s="7"/>
      <c r="BT1461" s="7"/>
      <c r="BU1461" s="7"/>
      <c r="BV1461" s="8"/>
      <c r="BW1461" s="8"/>
      <c r="BX1461" s="8"/>
      <c r="BY1461" s="8"/>
      <c r="BZ1461" s="8"/>
      <c r="CA1461" s="8"/>
      <c r="CB1461" s="8"/>
      <c r="CC1461" s="8"/>
      <c r="CD1461" s="8"/>
      <c r="CE1461" s="8"/>
      <c r="CF1461" s="7"/>
      <c r="CG1461" s="7"/>
      <c r="CH1461" s="7"/>
      <c r="CI1461" s="7"/>
      <c r="CJ1461" s="7"/>
      <c r="CK1461" s="7"/>
      <c r="CL1461" s="7"/>
      <c r="CM1461" s="7"/>
      <c r="CN1461" s="7"/>
      <c r="CO1461" s="7"/>
      <c r="CP1461" s="7"/>
      <c r="CQ1461" s="7"/>
      <c r="CR1461" s="7"/>
      <c r="CS1461" s="7"/>
      <c r="CT1461" s="7"/>
      <c r="CU1461" s="7"/>
      <c r="CV1461" s="7"/>
      <c r="CW1461" s="7"/>
      <c r="CX1461" s="7"/>
      <c r="CY1461" s="7"/>
      <c r="CZ1461" s="7"/>
      <c r="DA1461" s="7"/>
      <c r="DB1461" s="7"/>
      <c r="DC1461" s="7"/>
      <c r="DD1461" s="7"/>
      <c r="DE1461" s="7"/>
      <c r="DF1461" s="7"/>
      <c r="DG1461" s="7"/>
      <c r="DH1461" s="7"/>
      <c r="DI1461" s="7"/>
      <c r="DJ1461" s="7"/>
      <c r="DK1461" s="7"/>
      <c r="DL1461" s="7"/>
      <c r="DM1461" s="7"/>
      <c r="DN1461" s="7"/>
      <c r="DO1461" s="7"/>
      <c r="DP1461" s="7"/>
      <c r="DQ1461" s="7"/>
      <c r="DR1461" s="7"/>
      <c r="DS1461" s="7"/>
      <c r="DT1461" s="7"/>
      <c r="DU1461" s="7"/>
      <c r="DV1461" s="8"/>
      <c r="DW1461" s="8"/>
      <c r="DX1461" s="8"/>
      <c r="DY1461" s="8"/>
      <c r="DZ1461" s="8"/>
      <c r="EA1461" s="8"/>
      <c r="EB1461" s="8"/>
      <c r="EC1461" s="8"/>
      <c r="ED1461" s="7"/>
      <c r="EE1461" s="7"/>
      <c r="EF1461" s="7"/>
      <c r="EG1461" s="7"/>
      <c r="EH1461" s="7"/>
      <c r="EI1461" s="7"/>
      <c r="EJ1461" s="7"/>
      <c r="EK1461" s="7"/>
      <c r="EL1461" s="7"/>
      <c r="EM1461" s="7"/>
      <c r="EN1461" s="7"/>
      <c r="EO1461" s="7"/>
      <c r="EP1461" s="7"/>
      <c r="EQ1461" s="7"/>
      <c r="ER1461" s="7"/>
      <c r="ES1461" s="7"/>
      <c r="ET1461" s="7"/>
      <c r="EU1461" s="7"/>
      <c r="EV1461" s="7"/>
      <c r="EW1461" s="7"/>
      <c r="EX1461" s="7"/>
      <c r="EY1461" s="7"/>
      <c r="EZ1461" s="7"/>
      <c r="FA1461" s="7"/>
      <c r="FB1461" s="7"/>
      <c r="FC1461" s="7"/>
      <c r="FD1461" s="7"/>
      <c r="FE1461" s="7"/>
      <c r="FF1461" s="7"/>
      <c r="FG1461" s="7"/>
      <c r="FH1461" s="7"/>
      <c r="FI1461" s="7"/>
      <c r="FJ1461" s="7"/>
      <c r="FK1461" s="7"/>
      <c r="FL1461" s="7"/>
      <c r="FM1461" s="7"/>
      <c r="FN1461" s="7"/>
      <c r="FO1461" s="7"/>
      <c r="FP1461" s="7"/>
      <c r="FQ1461" s="7"/>
      <c r="FR1461" s="7"/>
    </row>
    <row r="1462" ht="15.75" customHeight="1">
      <c r="A1462" s="60"/>
      <c r="B1462" s="60"/>
      <c r="C1462" s="60"/>
      <c r="D1462" s="60"/>
      <c r="E1462" s="60"/>
      <c r="F1462" s="60"/>
      <c r="G1462" s="60"/>
      <c r="H1462" s="60"/>
      <c r="I1462" s="60"/>
      <c r="J1462" s="60"/>
      <c r="K1462" s="60"/>
      <c r="L1462" s="60"/>
      <c r="M1462" s="60"/>
      <c r="N1462" s="60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K1462" s="7"/>
      <c r="BL1462" s="7"/>
      <c r="BM1462" s="7"/>
      <c r="BN1462" s="7"/>
      <c r="BO1462" s="7"/>
      <c r="BP1462" s="7"/>
      <c r="BQ1462" s="7"/>
      <c r="BR1462" s="7"/>
      <c r="BS1462" s="7"/>
      <c r="BT1462" s="7"/>
      <c r="BU1462" s="7"/>
      <c r="BV1462" s="8"/>
      <c r="BW1462" s="8"/>
      <c r="BX1462" s="8"/>
      <c r="BY1462" s="8"/>
      <c r="BZ1462" s="8"/>
      <c r="CA1462" s="8"/>
      <c r="CB1462" s="8"/>
      <c r="CC1462" s="8"/>
      <c r="CD1462" s="8"/>
      <c r="CE1462" s="8"/>
      <c r="CF1462" s="7"/>
      <c r="CG1462" s="7"/>
      <c r="CH1462" s="7"/>
      <c r="CI1462" s="7"/>
      <c r="CJ1462" s="7"/>
      <c r="CK1462" s="7"/>
      <c r="CL1462" s="7"/>
      <c r="CM1462" s="7"/>
      <c r="CN1462" s="7"/>
      <c r="CO1462" s="7"/>
      <c r="CP1462" s="7"/>
      <c r="CQ1462" s="7"/>
      <c r="CR1462" s="7"/>
      <c r="CS1462" s="7"/>
      <c r="CT1462" s="7"/>
      <c r="CU1462" s="7"/>
      <c r="CV1462" s="7"/>
      <c r="CW1462" s="7"/>
      <c r="CX1462" s="7"/>
      <c r="CY1462" s="7"/>
      <c r="CZ1462" s="7"/>
      <c r="DA1462" s="7"/>
      <c r="DB1462" s="7"/>
      <c r="DC1462" s="7"/>
      <c r="DD1462" s="7"/>
      <c r="DE1462" s="7"/>
      <c r="DF1462" s="7"/>
      <c r="DG1462" s="7"/>
      <c r="DH1462" s="7"/>
      <c r="DI1462" s="7"/>
      <c r="DJ1462" s="7"/>
      <c r="DK1462" s="7"/>
      <c r="DL1462" s="7"/>
      <c r="DM1462" s="7"/>
      <c r="DN1462" s="7"/>
      <c r="DO1462" s="7"/>
      <c r="DP1462" s="7"/>
      <c r="DQ1462" s="7"/>
      <c r="DR1462" s="7"/>
      <c r="DS1462" s="7"/>
      <c r="DT1462" s="7"/>
      <c r="DU1462" s="7"/>
      <c r="DV1462" s="8"/>
      <c r="DW1462" s="8"/>
      <c r="DX1462" s="8"/>
      <c r="DY1462" s="8"/>
      <c r="DZ1462" s="8"/>
      <c r="EA1462" s="8"/>
      <c r="EB1462" s="8"/>
      <c r="EC1462" s="8"/>
      <c r="ED1462" s="7"/>
      <c r="EE1462" s="7"/>
      <c r="EF1462" s="7"/>
      <c r="EG1462" s="7"/>
      <c r="EH1462" s="7"/>
      <c r="EI1462" s="7"/>
      <c r="EJ1462" s="7"/>
      <c r="EK1462" s="7"/>
      <c r="EL1462" s="7"/>
      <c r="EM1462" s="7"/>
      <c r="EN1462" s="7"/>
      <c r="EO1462" s="7"/>
      <c r="EP1462" s="7"/>
      <c r="EQ1462" s="7"/>
      <c r="ER1462" s="7"/>
      <c r="ES1462" s="7"/>
      <c r="ET1462" s="7"/>
      <c r="EU1462" s="7"/>
      <c r="EV1462" s="7"/>
      <c r="EW1462" s="7"/>
      <c r="EX1462" s="7"/>
      <c r="EY1462" s="7"/>
      <c r="EZ1462" s="7"/>
      <c r="FA1462" s="7"/>
      <c r="FB1462" s="7"/>
      <c r="FC1462" s="7"/>
      <c r="FD1462" s="7"/>
      <c r="FE1462" s="7"/>
      <c r="FF1462" s="7"/>
      <c r="FG1462" s="7"/>
      <c r="FH1462" s="7"/>
      <c r="FI1462" s="7"/>
      <c r="FJ1462" s="7"/>
      <c r="FK1462" s="7"/>
      <c r="FL1462" s="7"/>
      <c r="FM1462" s="7"/>
      <c r="FN1462" s="7"/>
      <c r="FO1462" s="7"/>
      <c r="FP1462" s="7"/>
      <c r="FQ1462" s="7"/>
      <c r="FR1462" s="7"/>
    </row>
    <row r="1463" ht="15.75" customHeight="1">
      <c r="A1463" s="60"/>
      <c r="B1463" s="60"/>
      <c r="C1463" s="60"/>
      <c r="D1463" s="60"/>
      <c r="E1463" s="60"/>
      <c r="F1463" s="60"/>
      <c r="G1463" s="60"/>
      <c r="H1463" s="60"/>
      <c r="I1463" s="60"/>
      <c r="J1463" s="60"/>
      <c r="K1463" s="60"/>
      <c r="L1463" s="60"/>
      <c r="M1463" s="60"/>
      <c r="N1463" s="60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/>
      <c r="BQ1463" s="7"/>
      <c r="BR1463" s="7"/>
      <c r="BS1463" s="7"/>
      <c r="BT1463" s="7"/>
      <c r="BU1463" s="7"/>
      <c r="BV1463" s="8"/>
      <c r="BW1463" s="8"/>
      <c r="BX1463" s="8"/>
      <c r="BY1463" s="8"/>
      <c r="BZ1463" s="8"/>
      <c r="CA1463" s="8"/>
      <c r="CB1463" s="8"/>
      <c r="CC1463" s="8"/>
      <c r="CD1463" s="8"/>
      <c r="CE1463" s="8"/>
      <c r="CF1463" s="7"/>
      <c r="CG1463" s="7"/>
      <c r="CH1463" s="7"/>
      <c r="CI1463" s="7"/>
      <c r="CJ1463" s="7"/>
      <c r="CK1463" s="7"/>
      <c r="CL1463" s="7"/>
      <c r="CM1463" s="7"/>
      <c r="CN1463" s="7"/>
      <c r="CO1463" s="7"/>
      <c r="CP1463" s="7"/>
      <c r="CQ1463" s="7"/>
      <c r="CR1463" s="7"/>
      <c r="CS1463" s="7"/>
      <c r="CT1463" s="7"/>
      <c r="CU1463" s="7"/>
      <c r="CV1463" s="7"/>
      <c r="CW1463" s="7"/>
      <c r="CX1463" s="7"/>
      <c r="CY1463" s="7"/>
      <c r="CZ1463" s="7"/>
      <c r="DA1463" s="7"/>
      <c r="DB1463" s="7"/>
      <c r="DC1463" s="7"/>
      <c r="DD1463" s="7"/>
      <c r="DE1463" s="7"/>
      <c r="DF1463" s="7"/>
      <c r="DG1463" s="7"/>
      <c r="DH1463" s="7"/>
      <c r="DI1463" s="7"/>
      <c r="DJ1463" s="7"/>
      <c r="DK1463" s="7"/>
      <c r="DL1463" s="7"/>
      <c r="DM1463" s="7"/>
      <c r="DN1463" s="7"/>
      <c r="DO1463" s="7"/>
      <c r="DP1463" s="7"/>
      <c r="DQ1463" s="7"/>
      <c r="DR1463" s="7"/>
      <c r="DS1463" s="7"/>
      <c r="DT1463" s="7"/>
      <c r="DU1463" s="7"/>
      <c r="DV1463" s="8"/>
      <c r="DW1463" s="8"/>
      <c r="DX1463" s="8"/>
      <c r="DY1463" s="8"/>
      <c r="DZ1463" s="8"/>
      <c r="EA1463" s="8"/>
      <c r="EB1463" s="8"/>
      <c r="EC1463" s="8"/>
      <c r="ED1463" s="7"/>
      <c r="EE1463" s="7"/>
      <c r="EF1463" s="7"/>
      <c r="EG1463" s="7"/>
      <c r="EH1463" s="7"/>
      <c r="EI1463" s="7"/>
      <c r="EJ1463" s="7"/>
      <c r="EK1463" s="7"/>
      <c r="EL1463" s="7"/>
      <c r="EM1463" s="7"/>
      <c r="EN1463" s="7"/>
      <c r="EO1463" s="7"/>
      <c r="EP1463" s="7"/>
      <c r="EQ1463" s="7"/>
      <c r="ER1463" s="7"/>
      <c r="ES1463" s="7"/>
      <c r="ET1463" s="7"/>
      <c r="EU1463" s="7"/>
      <c r="EV1463" s="7"/>
      <c r="EW1463" s="7"/>
      <c r="EX1463" s="7"/>
      <c r="EY1463" s="7"/>
      <c r="EZ1463" s="7"/>
      <c r="FA1463" s="7"/>
      <c r="FB1463" s="7"/>
      <c r="FC1463" s="7"/>
      <c r="FD1463" s="7"/>
      <c r="FE1463" s="7"/>
      <c r="FF1463" s="7"/>
      <c r="FG1463" s="7"/>
      <c r="FH1463" s="7"/>
      <c r="FI1463" s="7"/>
      <c r="FJ1463" s="7"/>
      <c r="FK1463" s="7"/>
      <c r="FL1463" s="7"/>
      <c r="FM1463" s="7"/>
      <c r="FN1463" s="7"/>
      <c r="FO1463" s="7"/>
      <c r="FP1463" s="7"/>
      <c r="FQ1463" s="7"/>
      <c r="FR1463" s="7"/>
    </row>
    <row r="1464" ht="15.75" customHeight="1">
      <c r="A1464" s="60"/>
      <c r="B1464" s="60"/>
      <c r="C1464" s="60"/>
      <c r="D1464" s="60"/>
      <c r="E1464" s="60"/>
      <c r="F1464" s="60"/>
      <c r="G1464" s="60"/>
      <c r="H1464" s="60"/>
      <c r="I1464" s="60"/>
      <c r="J1464" s="60"/>
      <c r="K1464" s="60"/>
      <c r="L1464" s="60"/>
      <c r="M1464" s="60"/>
      <c r="N1464" s="60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  <c r="BL1464" s="7"/>
      <c r="BM1464" s="7"/>
      <c r="BN1464" s="7"/>
      <c r="BO1464" s="7"/>
      <c r="BP1464" s="7"/>
      <c r="BQ1464" s="7"/>
      <c r="BR1464" s="7"/>
      <c r="BS1464" s="7"/>
      <c r="BT1464" s="7"/>
      <c r="BU1464" s="7"/>
      <c r="BV1464" s="8"/>
      <c r="BW1464" s="8"/>
      <c r="BX1464" s="8"/>
      <c r="BY1464" s="8"/>
      <c r="BZ1464" s="8"/>
      <c r="CA1464" s="8"/>
      <c r="CB1464" s="8"/>
      <c r="CC1464" s="8"/>
      <c r="CD1464" s="8"/>
      <c r="CE1464" s="8"/>
      <c r="CF1464" s="7"/>
      <c r="CG1464" s="7"/>
      <c r="CH1464" s="7"/>
      <c r="CI1464" s="7"/>
      <c r="CJ1464" s="7"/>
      <c r="CK1464" s="7"/>
      <c r="CL1464" s="7"/>
      <c r="CM1464" s="7"/>
      <c r="CN1464" s="7"/>
      <c r="CO1464" s="7"/>
      <c r="CP1464" s="7"/>
      <c r="CQ1464" s="7"/>
      <c r="CR1464" s="7"/>
      <c r="CS1464" s="7"/>
      <c r="CT1464" s="7"/>
      <c r="CU1464" s="7"/>
      <c r="CV1464" s="7"/>
      <c r="CW1464" s="7"/>
      <c r="CX1464" s="7"/>
      <c r="CY1464" s="7"/>
      <c r="CZ1464" s="7"/>
      <c r="DA1464" s="7"/>
      <c r="DB1464" s="7"/>
      <c r="DC1464" s="7"/>
      <c r="DD1464" s="7"/>
      <c r="DE1464" s="7"/>
      <c r="DF1464" s="7"/>
      <c r="DG1464" s="7"/>
      <c r="DH1464" s="7"/>
      <c r="DI1464" s="7"/>
      <c r="DJ1464" s="7"/>
      <c r="DK1464" s="7"/>
      <c r="DL1464" s="7"/>
      <c r="DM1464" s="7"/>
      <c r="DN1464" s="7"/>
      <c r="DO1464" s="7"/>
      <c r="DP1464" s="7"/>
      <c r="DQ1464" s="7"/>
      <c r="DR1464" s="7"/>
      <c r="DS1464" s="7"/>
      <c r="DT1464" s="7"/>
      <c r="DU1464" s="7"/>
      <c r="DV1464" s="8"/>
      <c r="DW1464" s="8"/>
      <c r="DX1464" s="8"/>
      <c r="DY1464" s="8"/>
      <c r="DZ1464" s="8"/>
      <c r="EA1464" s="8"/>
      <c r="EB1464" s="8"/>
      <c r="EC1464" s="8"/>
      <c r="ED1464" s="7"/>
      <c r="EE1464" s="7"/>
      <c r="EF1464" s="7"/>
      <c r="EG1464" s="7"/>
      <c r="EH1464" s="7"/>
      <c r="EI1464" s="7"/>
      <c r="EJ1464" s="7"/>
      <c r="EK1464" s="7"/>
      <c r="EL1464" s="7"/>
      <c r="EM1464" s="7"/>
      <c r="EN1464" s="7"/>
      <c r="EO1464" s="7"/>
      <c r="EP1464" s="7"/>
      <c r="EQ1464" s="7"/>
      <c r="ER1464" s="7"/>
      <c r="ES1464" s="7"/>
      <c r="ET1464" s="7"/>
      <c r="EU1464" s="7"/>
      <c r="EV1464" s="7"/>
      <c r="EW1464" s="7"/>
      <c r="EX1464" s="7"/>
      <c r="EY1464" s="7"/>
      <c r="EZ1464" s="7"/>
      <c r="FA1464" s="7"/>
      <c r="FB1464" s="7"/>
      <c r="FC1464" s="7"/>
      <c r="FD1464" s="7"/>
      <c r="FE1464" s="7"/>
      <c r="FF1464" s="7"/>
      <c r="FG1464" s="7"/>
      <c r="FH1464" s="7"/>
      <c r="FI1464" s="7"/>
      <c r="FJ1464" s="7"/>
      <c r="FK1464" s="7"/>
      <c r="FL1464" s="7"/>
      <c r="FM1464" s="7"/>
      <c r="FN1464" s="7"/>
      <c r="FO1464" s="7"/>
      <c r="FP1464" s="7"/>
      <c r="FQ1464" s="7"/>
      <c r="FR1464" s="7"/>
    </row>
    <row r="1465" ht="15.75" customHeight="1">
      <c r="A1465" s="60"/>
      <c r="B1465" s="60"/>
      <c r="C1465" s="60"/>
      <c r="D1465" s="60"/>
      <c r="E1465" s="60"/>
      <c r="F1465" s="60"/>
      <c r="G1465" s="60"/>
      <c r="H1465" s="60"/>
      <c r="I1465" s="60"/>
      <c r="J1465" s="60"/>
      <c r="K1465" s="60"/>
      <c r="L1465" s="60"/>
      <c r="M1465" s="60"/>
      <c r="N1465" s="60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  <c r="BM1465" s="7"/>
      <c r="BN1465" s="7"/>
      <c r="BO1465" s="7"/>
      <c r="BP1465" s="7"/>
      <c r="BQ1465" s="7"/>
      <c r="BR1465" s="7"/>
      <c r="BS1465" s="7"/>
      <c r="BT1465" s="7"/>
      <c r="BU1465" s="7"/>
      <c r="BV1465" s="8"/>
      <c r="BW1465" s="8"/>
      <c r="BX1465" s="8"/>
      <c r="BY1465" s="8"/>
      <c r="BZ1465" s="8"/>
      <c r="CA1465" s="8"/>
      <c r="CB1465" s="8"/>
      <c r="CC1465" s="8"/>
      <c r="CD1465" s="8"/>
      <c r="CE1465" s="8"/>
      <c r="CF1465" s="7"/>
      <c r="CG1465" s="7"/>
      <c r="CH1465" s="7"/>
      <c r="CI1465" s="7"/>
      <c r="CJ1465" s="7"/>
      <c r="CK1465" s="7"/>
      <c r="CL1465" s="7"/>
      <c r="CM1465" s="7"/>
      <c r="CN1465" s="7"/>
      <c r="CO1465" s="7"/>
      <c r="CP1465" s="7"/>
      <c r="CQ1465" s="7"/>
      <c r="CR1465" s="7"/>
      <c r="CS1465" s="7"/>
      <c r="CT1465" s="7"/>
      <c r="CU1465" s="7"/>
      <c r="CV1465" s="7"/>
      <c r="CW1465" s="7"/>
      <c r="CX1465" s="7"/>
      <c r="CY1465" s="7"/>
      <c r="CZ1465" s="7"/>
      <c r="DA1465" s="7"/>
      <c r="DB1465" s="7"/>
      <c r="DC1465" s="7"/>
      <c r="DD1465" s="7"/>
      <c r="DE1465" s="7"/>
      <c r="DF1465" s="7"/>
      <c r="DG1465" s="7"/>
      <c r="DH1465" s="7"/>
      <c r="DI1465" s="7"/>
      <c r="DJ1465" s="7"/>
      <c r="DK1465" s="7"/>
      <c r="DL1465" s="7"/>
      <c r="DM1465" s="7"/>
      <c r="DN1465" s="7"/>
      <c r="DO1465" s="7"/>
      <c r="DP1465" s="7"/>
      <c r="DQ1465" s="7"/>
      <c r="DR1465" s="7"/>
      <c r="DS1465" s="7"/>
      <c r="DT1465" s="7"/>
      <c r="DU1465" s="7"/>
      <c r="DV1465" s="8"/>
      <c r="DW1465" s="8"/>
      <c r="DX1465" s="8"/>
      <c r="DY1465" s="8"/>
      <c r="DZ1465" s="8"/>
      <c r="EA1465" s="8"/>
      <c r="EB1465" s="8"/>
      <c r="EC1465" s="8"/>
      <c r="ED1465" s="7"/>
      <c r="EE1465" s="7"/>
      <c r="EF1465" s="7"/>
      <c r="EG1465" s="7"/>
      <c r="EH1465" s="7"/>
      <c r="EI1465" s="7"/>
      <c r="EJ1465" s="7"/>
      <c r="EK1465" s="7"/>
      <c r="EL1465" s="7"/>
      <c r="EM1465" s="7"/>
      <c r="EN1465" s="7"/>
      <c r="EO1465" s="7"/>
      <c r="EP1465" s="7"/>
      <c r="EQ1465" s="7"/>
      <c r="ER1465" s="7"/>
      <c r="ES1465" s="7"/>
      <c r="ET1465" s="7"/>
      <c r="EU1465" s="7"/>
      <c r="EV1465" s="7"/>
      <c r="EW1465" s="7"/>
      <c r="EX1465" s="7"/>
      <c r="EY1465" s="7"/>
      <c r="EZ1465" s="7"/>
      <c r="FA1465" s="7"/>
      <c r="FB1465" s="7"/>
      <c r="FC1465" s="7"/>
      <c r="FD1465" s="7"/>
      <c r="FE1465" s="7"/>
      <c r="FF1465" s="7"/>
      <c r="FG1465" s="7"/>
      <c r="FH1465" s="7"/>
      <c r="FI1465" s="7"/>
      <c r="FJ1465" s="7"/>
      <c r="FK1465" s="7"/>
      <c r="FL1465" s="7"/>
      <c r="FM1465" s="7"/>
      <c r="FN1465" s="7"/>
      <c r="FO1465" s="7"/>
      <c r="FP1465" s="7"/>
      <c r="FQ1465" s="7"/>
      <c r="FR1465" s="7"/>
    </row>
    <row r="1466" ht="15.75" customHeight="1">
      <c r="A1466" s="60"/>
      <c r="B1466" s="60"/>
      <c r="C1466" s="60"/>
      <c r="D1466" s="60"/>
      <c r="E1466" s="60"/>
      <c r="F1466" s="60"/>
      <c r="G1466" s="60"/>
      <c r="H1466" s="60"/>
      <c r="I1466" s="60"/>
      <c r="J1466" s="60"/>
      <c r="K1466" s="60"/>
      <c r="L1466" s="60"/>
      <c r="M1466" s="60"/>
      <c r="N1466" s="60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  <c r="BL1466" s="7"/>
      <c r="BM1466" s="7"/>
      <c r="BN1466" s="7"/>
      <c r="BO1466" s="7"/>
      <c r="BP1466" s="7"/>
      <c r="BQ1466" s="7"/>
      <c r="BR1466" s="7"/>
      <c r="BS1466" s="7"/>
      <c r="BT1466" s="7"/>
      <c r="BU1466" s="7"/>
      <c r="BV1466" s="8"/>
      <c r="BW1466" s="8"/>
      <c r="BX1466" s="8"/>
      <c r="BY1466" s="8"/>
      <c r="BZ1466" s="8"/>
      <c r="CA1466" s="8"/>
      <c r="CB1466" s="8"/>
      <c r="CC1466" s="8"/>
      <c r="CD1466" s="8"/>
      <c r="CE1466" s="8"/>
      <c r="CF1466" s="7"/>
      <c r="CG1466" s="7"/>
      <c r="CH1466" s="7"/>
      <c r="CI1466" s="7"/>
      <c r="CJ1466" s="7"/>
      <c r="CK1466" s="7"/>
      <c r="CL1466" s="7"/>
      <c r="CM1466" s="7"/>
      <c r="CN1466" s="7"/>
      <c r="CO1466" s="7"/>
      <c r="CP1466" s="7"/>
      <c r="CQ1466" s="7"/>
      <c r="CR1466" s="7"/>
      <c r="CS1466" s="7"/>
      <c r="CT1466" s="7"/>
      <c r="CU1466" s="7"/>
      <c r="CV1466" s="7"/>
      <c r="CW1466" s="7"/>
      <c r="CX1466" s="7"/>
      <c r="CY1466" s="7"/>
      <c r="CZ1466" s="7"/>
      <c r="DA1466" s="7"/>
      <c r="DB1466" s="7"/>
      <c r="DC1466" s="7"/>
      <c r="DD1466" s="7"/>
      <c r="DE1466" s="7"/>
      <c r="DF1466" s="7"/>
      <c r="DG1466" s="7"/>
      <c r="DH1466" s="7"/>
      <c r="DI1466" s="7"/>
      <c r="DJ1466" s="7"/>
      <c r="DK1466" s="7"/>
      <c r="DL1466" s="7"/>
      <c r="DM1466" s="7"/>
      <c r="DN1466" s="7"/>
      <c r="DO1466" s="7"/>
      <c r="DP1466" s="7"/>
      <c r="DQ1466" s="7"/>
      <c r="DR1466" s="7"/>
      <c r="DS1466" s="7"/>
      <c r="DT1466" s="7"/>
      <c r="DU1466" s="7"/>
      <c r="DV1466" s="8"/>
      <c r="DW1466" s="8"/>
      <c r="DX1466" s="8"/>
      <c r="DY1466" s="8"/>
      <c r="DZ1466" s="8"/>
      <c r="EA1466" s="8"/>
      <c r="EB1466" s="8"/>
      <c r="EC1466" s="8"/>
      <c r="ED1466" s="7"/>
      <c r="EE1466" s="7"/>
      <c r="EF1466" s="7"/>
      <c r="EG1466" s="7"/>
      <c r="EH1466" s="7"/>
      <c r="EI1466" s="7"/>
      <c r="EJ1466" s="7"/>
      <c r="EK1466" s="7"/>
      <c r="EL1466" s="7"/>
      <c r="EM1466" s="7"/>
      <c r="EN1466" s="7"/>
      <c r="EO1466" s="7"/>
      <c r="EP1466" s="7"/>
      <c r="EQ1466" s="7"/>
      <c r="ER1466" s="7"/>
      <c r="ES1466" s="7"/>
      <c r="ET1466" s="7"/>
      <c r="EU1466" s="7"/>
      <c r="EV1466" s="7"/>
      <c r="EW1466" s="7"/>
      <c r="EX1466" s="7"/>
      <c r="EY1466" s="7"/>
      <c r="EZ1466" s="7"/>
      <c r="FA1466" s="7"/>
      <c r="FB1466" s="7"/>
      <c r="FC1466" s="7"/>
      <c r="FD1466" s="7"/>
      <c r="FE1466" s="7"/>
      <c r="FF1466" s="7"/>
      <c r="FG1466" s="7"/>
      <c r="FH1466" s="7"/>
      <c r="FI1466" s="7"/>
      <c r="FJ1466" s="7"/>
      <c r="FK1466" s="7"/>
      <c r="FL1466" s="7"/>
      <c r="FM1466" s="7"/>
      <c r="FN1466" s="7"/>
      <c r="FO1466" s="7"/>
      <c r="FP1466" s="7"/>
      <c r="FQ1466" s="7"/>
      <c r="FR1466" s="7"/>
    </row>
    <row r="1467" ht="15.75" customHeight="1">
      <c r="A1467" s="60"/>
      <c r="B1467" s="60"/>
      <c r="C1467" s="60"/>
      <c r="D1467" s="60"/>
      <c r="E1467" s="60"/>
      <c r="F1467" s="60"/>
      <c r="G1467" s="60"/>
      <c r="H1467" s="60"/>
      <c r="I1467" s="60"/>
      <c r="J1467" s="60"/>
      <c r="K1467" s="60"/>
      <c r="L1467" s="60"/>
      <c r="M1467" s="60"/>
      <c r="N1467" s="60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/>
      <c r="BM1467" s="7"/>
      <c r="BN1467" s="7"/>
      <c r="BO1467" s="7"/>
      <c r="BP1467" s="7"/>
      <c r="BQ1467" s="7"/>
      <c r="BR1467" s="7"/>
      <c r="BS1467" s="7"/>
      <c r="BT1467" s="7"/>
      <c r="BU1467" s="7"/>
      <c r="BV1467" s="8"/>
      <c r="BW1467" s="8"/>
      <c r="BX1467" s="8"/>
      <c r="BY1467" s="8"/>
      <c r="BZ1467" s="8"/>
      <c r="CA1467" s="8"/>
      <c r="CB1467" s="8"/>
      <c r="CC1467" s="8"/>
      <c r="CD1467" s="8"/>
      <c r="CE1467" s="8"/>
      <c r="CF1467" s="7"/>
      <c r="CG1467" s="7"/>
      <c r="CH1467" s="7"/>
      <c r="CI1467" s="7"/>
      <c r="CJ1467" s="7"/>
      <c r="CK1467" s="7"/>
      <c r="CL1467" s="7"/>
      <c r="CM1467" s="7"/>
      <c r="CN1467" s="7"/>
      <c r="CO1467" s="7"/>
      <c r="CP1467" s="7"/>
      <c r="CQ1467" s="7"/>
      <c r="CR1467" s="7"/>
      <c r="CS1467" s="7"/>
      <c r="CT1467" s="7"/>
      <c r="CU1467" s="7"/>
      <c r="CV1467" s="7"/>
      <c r="CW1467" s="7"/>
      <c r="CX1467" s="7"/>
      <c r="CY1467" s="7"/>
      <c r="CZ1467" s="7"/>
      <c r="DA1467" s="7"/>
      <c r="DB1467" s="7"/>
      <c r="DC1467" s="7"/>
      <c r="DD1467" s="7"/>
      <c r="DE1467" s="7"/>
      <c r="DF1467" s="7"/>
      <c r="DG1467" s="7"/>
      <c r="DH1467" s="7"/>
      <c r="DI1467" s="7"/>
      <c r="DJ1467" s="7"/>
      <c r="DK1467" s="7"/>
      <c r="DL1467" s="7"/>
      <c r="DM1467" s="7"/>
      <c r="DN1467" s="7"/>
      <c r="DO1467" s="7"/>
      <c r="DP1467" s="7"/>
      <c r="DQ1467" s="7"/>
      <c r="DR1467" s="7"/>
      <c r="DS1467" s="7"/>
      <c r="DT1467" s="7"/>
      <c r="DU1467" s="7"/>
      <c r="DV1467" s="8"/>
      <c r="DW1467" s="8"/>
      <c r="DX1467" s="8"/>
      <c r="DY1467" s="8"/>
      <c r="DZ1467" s="8"/>
      <c r="EA1467" s="8"/>
      <c r="EB1467" s="8"/>
      <c r="EC1467" s="8"/>
      <c r="ED1467" s="7"/>
      <c r="EE1467" s="7"/>
      <c r="EF1467" s="7"/>
      <c r="EG1467" s="7"/>
      <c r="EH1467" s="7"/>
      <c r="EI1467" s="7"/>
      <c r="EJ1467" s="7"/>
      <c r="EK1467" s="7"/>
      <c r="EL1467" s="7"/>
      <c r="EM1467" s="7"/>
      <c r="EN1467" s="7"/>
      <c r="EO1467" s="7"/>
      <c r="EP1467" s="7"/>
      <c r="EQ1467" s="7"/>
      <c r="ER1467" s="7"/>
      <c r="ES1467" s="7"/>
      <c r="ET1467" s="7"/>
      <c r="EU1467" s="7"/>
      <c r="EV1467" s="7"/>
      <c r="EW1467" s="7"/>
      <c r="EX1467" s="7"/>
      <c r="EY1467" s="7"/>
      <c r="EZ1467" s="7"/>
      <c r="FA1467" s="7"/>
      <c r="FB1467" s="7"/>
      <c r="FC1467" s="7"/>
      <c r="FD1467" s="7"/>
      <c r="FE1467" s="7"/>
      <c r="FF1467" s="7"/>
      <c r="FG1467" s="7"/>
      <c r="FH1467" s="7"/>
      <c r="FI1467" s="7"/>
      <c r="FJ1467" s="7"/>
      <c r="FK1467" s="7"/>
      <c r="FL1467" s="7"/>
      <c r="FM1467" s="7"/>
      <c r="FN1467" s="7"/>
      <c r="FO1467" s="7"/>
      <c r="FP1467" s="7"/>
      <c r="FQ1467" s="7"/>
      <c r="FR1467" s="7"/>
    </row>
    <row r="1468" ht="15.75" customHeight="1">
      <c r="A1468" s="60"/>
      <c r="B1468" s="60"/>
      <c r="C1468" s="60"/>
      <c r="D1468" s="60"/>
      <c r="E1468" s="60"/>
      <c r="F1468" s="60"/>
      <c r="G1468" s="60"/>
      <c r="H1468" s="60"/>
      <c r="I1468" s="60"/>
      <c r="J1468" s="60"/>
      <c r="K1468" s="60"/>
      <c r="L1468" s="60"/>
      <c r="M1468" s="60"/>
      <c r="N1468" s="60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/>
      <c r="BQ1468" s="7"/>
      <c r="BR1468" s="7"/>
      <c r="BS1468" s="7"/>
      <c r="BT1468" s="7"/>
      <c r="BU1468" s="7"/>
      <c r="BV1468" s="8"/>
      <c r="BW1468" s="8"/>
      <c r="BX1468" s="8"/>
      <c r="BY1468" s="8"/>
      <c r="BZ1468" s="8"/>
      <c r="CA1468" s="8"/>
      <c r="CB1468" s="8"/>
      <c r="CC1468" s="8"/>
      <c r="CD1468" s="8"/>
      <c r="CE1468" s="8"/>
      <c r="CF1468" s="7"/>
      <c r="CG1468" s="7"/>
      <c r="CH1468" s="7"/>
      <c r="CI1468" s="7"/>
      <c r="CJ1468" s="7"/>
      <c r="CK1468" s="7"/>
      <c r="CL1468" s="7"/>
      <c r="CM1468" s="7"/>
      <c r="CN1468" s="7"/>
      <c r="CO1468" s="7"/>
      <c r="CP1468" s="7"/>
      <c r="CQ1468" s="7"/>
      <c r="CR1468" s="7"/>
      <c r="CS1468" s="7"/>
      <c r="CT1468" s="7"/>
      <c r="CU1468" s="7"/>
      <c r="CV1468" s="7"/>
      <c r="CW1468" s="7"/>
      <c r="CX1468" s="7"/>
      <c r="CY1468" s="7"/>
      <c r="CZ1468" s="7"/>
      <c r="DA1468" s="7"/>
      <c r="DB1468" s="7"/>
      <c r="DC1468" s="7"/>
      <c r="DD1468" s="7"/>
      <c r="DE1468" s="7"/>
      <c r="DF1468" s="7"/>
      <c r="DG1468" s="7"/>
      <c r="DH1468" s="7"/>
      <c r="DI1468" s="7"/>
      <c r="DJ1468" s="7"/>
      <c r="DK1468" s="7"/>
      <c r="DL1468" s="7"/>
      <c r="DM1468" s="7"/>
      <c r="DN1468" s="7"/>
      <c r="DO1468" s="7"/>
      <c r="DP1468" s="7"/>
      <c r="DQ1468" s="7"/>
      <c r="DR1468" s="7"/>
      <c r="DS1468" s="7"/>
      <c r="DT1468" s="7"/>
      <c r="DU1468" s="7"/>
      <c r="DV1468" s="8"/>
      <c r="DW1468" s="8"/>
      <c r="DX1468" s="8"/>
      <c r="DY1468" s="8"/>
      <c r="DZ1468" s="8"/>
      <c r="EA1468" s="8"/>
      <c r="EB1468" s="8"/>
      <c r="EC1468" s="8"/>
      <c r="ED1468" s="7"/>
      <c r="EE1468" s="7"/>
      <c r="EF1468" s="7"/>
      <c r="EG1468" s="7"/>
      <c r="EH1468" s="7"/>
      <c r="EI1468" s="7"/>
      <c r="EJ1468" s="7"/>
      <c r="EK1468" s="7"/>
      <c r="EL1468" s="7"/>
      <c r="EM1468" s="7"/>
      <c r="EN1468" s="7"/>
      <c r="EO1468" s="7"/>
      <c r="EP1468" s="7"/>
      <c r="EQ1468" s="7"/>
      <c r="ER1468" s="7"/>
      <c r="ES1468" s="7"/>
      <c r="ET1468" s="7"/>
      <c r="EU1468" s="7"/>
      <c r="EV1468" s="7"/>
      <c r="EW1468" s="7"/>
      <c r="EX1468" s="7"/>
      <c r="EY1468" s="7"/>
      <c r="EZ1468" s="7"/>
      <c r="FA1468" s="7"/>
      <c r="FB1468" s="7"/>
      <c r="FC1468" s="7"/>
      <c r="FD1468" s="7"/>
      <c r="FE1468" s="7"/>
      <c r="FF1468" s="7"/>
      <c r="FG1468" s="7"/>
      <c r="FH1468" s="7"/>
      <c r="FI1468" s="7"/>
      <c r="FJ1468" s="7"/>
      <c r="FK1468" s="7"/>
      <c r="FL1468" s="7"/>
      <c r="FM1468" s="7"/>
      <c r="FN1468" s="7"/>
      <c r="FO1468" s="7"/>
      <c r="FP1468" s="7"/>
      <c r="FQ1468" s="7"/>
      <c r="FR1468" s="7"/>
    </row>
    <row r="1469" ht="15.75" customHeight="1">
      <c r="A1469" s="60"/>
      <c r="B1469" s="60"/>
      <c r="C1469" s="60"/>
      <c r="D1469" s="60"/>
      <c r="E1469" s="60"/>
      <c r="F1469" s="60"/>
      <c r="G1469" s="60"/>
      <c r="H1469" s="60"/>
      <c r="I1469" s="60"/>
      <c r="J1469" s="60"/>
      <c r="K1469" s="60"/>
      <c r="L1469" s="60"/>
      <c r="M1469" s="60"/>
      <c r="N1469" s="60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  <c r="BM1469" s="7"/>
      <c r="BN1469" s="7"/>
      <c r="BO1469" s="7"/>
      <c r="BP1469" s="7"/>
      <c r="BQ1469" s="7"/>
      <c r="BR1469" s="7"/>
      <c r="BS1469" s="7"/>
      <c r="BT1469" s="7"/>
      <c r="BU1469" s="7"/>
      <c r="BV1469" s="8"/>
      <c r="BW1469" s="8"/>
      <c r="BX1469" s="8"/>
      <c r="BY1469" s="8"/>
      <c r="BZ1469" s="8"/>
      <c r="CA1469" s="8"/>
      <c r="CB1469" s="8"/>
      <c r="CC1469" s="8"/>
      <c r="CD1469" s="8"/>
      <c r="CE1469" s="8"/>
      <c r="CF1469" s="7"/>
      <c r="CG1469" s="7"/>
      <c r="CH1469" s="7"/>
      <c r="CI1469" s="7"/>
      <c r="CJ1469" s="7"/>
      <c r="CK1469" s="7"/>
      <c r="CL1469" s="7"/>
      <c r="CM1469" s="7"/>
      <c r="CN1469" s="7"/>
      <c r="CO1469" s="7"/>
      <c r="CP1469" s="7"/>
      <c r="CQ1469" s="7"/>
      <c r="CR1469" s="7"/>
      <c r="CS1469" s="7"/>
      <c r="CT1469" s="7"/>
      <c r="CU1469" s="7"/>
      <c r="CV1469" s="7"/>
      <c r="CW1469" s="7"/>
      <c r="CX1469" s="7"/>
      <c r="CY1469" s="7"/>
      <c r="CZ1469" s="7"/>
      <c r="DA1469" s="7"/>
      <c r="DB1469" s="7"/>
      <c r="DC1469" s="7"/>
      <c r="DD1469" s="7"/>
      <c r="DE1469" s="7"/>
      <c r="DF1469" s="7"/>
      <c r="DG1469" s="7"/>
      <c r="DH1469" s="7"/>
      <c r="DI1469" s="7"/>
      <c r="DJ1469" s="7"/>
      <c r="DK1469" s="7"/>
      <c r="DL1469" s="7"/>
      <c r="DM1469" s="7"/>
      <c r="DN1469" s="7"/>
      <c r="DO1469" s="7"/>
      <c r="DP1469" s="7"/>
      <c r="DQ1469" s="7"/>
      <c r="DR1469" s="7"/>
      <c r="DS1469" s="7"/>
      <c r="DT1469" s="7"/>
      <c r="DU1469" s="7"/>
      <c r="DV1469" s="8"/>
      <c r="DW1469" s="8"/>
      <c r="DX1469" s="8"/>
      <c r="DY1469" s="8"/>
      <c r="DZ1469" s="8"/>
      <c r="EA1469" s="8"/>
      <c r="EB1469" s="8"/>
      <c r="EC1469" s="8"/>
      <c r="ED1469" s="7"/>
      <c r="EE1469" s="7"/>
      <c r="EF1469" s="7"/>
      <c r="EG1469" s="7"/>
      <c r="EH1469" s="7"/>
      <c r="EI1469" s="7"/>
      <c r="EJ1469" s="7"/>
      <c r="EK1469" s="7"/>
      <c r="EL1469" s="7"/>
      <c r="EM1469" s="7"/>
      <c r="EN1469" s="7"/>
      <c r="EO1469" s="7"/>
      <c r="EP1469" s="7"/>
      <c r="EQ1469" s="7"/>
      <c r="ER1469" s="7"/>
      <c r="ES1469" s="7"/>
      <c r="ET1469" s="7"/>
      <c r="EU1469" s="7"/>
      <c r="EV1469" s="7"/>
      <c r="EW1469" s="7"/>
      <c r="EX1469" s="7"/>
      <c r="EY1469" s="7"/>
      <c r="EZ1469" s="7"/>
      <c r="FA1469" s="7"/>
      <c r="FB1469" s="7"/>
      <c r="FC1469" s="7"/>
      <c r="FD1469" s="7"/>
      <c r="FE1469" s="7"/>
      <c r="FF1469" s="7"/>
      <c r="FG1469" s="7"/>
      <c r="FH1469" s="7"/>
      <c r="FI1469" s="7"/>
      <c r="FJ1469" s="7"/>
      <c r="FK1469" s="7"/>
      <c r="FL1469" s="7"/>
      <c r="FM1469" s="7"/>
      <c r="FN1469" s="7"/>
      <c r="FO1469" s="7"/>
      <c r="FP1469" s="7"/>
      <c r="FQ1469" s="7"/>
      <c r="FR1469" s="7"/>
    </row>
    <row r="1470" ht="15.75" customHeight="1">
      <c r="A1470" s="60"/>
      <c r="B1470" s="60"/>
      <c r="C1470" s="60"/>
      <c r="D1470" s="60"/>
      <c r="E1470" s="60"/>
      <c r="F1470" s="60"/>
      <c r="G1470" s="60"/>
      <c r="H1470" s="60"/>
      <c r="I1470" s="60"/>
      <c r="J1470" s="60"/>
      <c r="K1470" s="60"/>
      <c r="L1470" s="60"/>
      <c r="M1470" s="60"/>
      <c r="N1470" s="60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K1470" s="7"/>
      <c r="BL1470" s="7"/>
      <c r="BM1470" s="7"/>
      <c r="BN1470" s="7"/>
      <c r="BO1470" s="7"/>
      <c r="BP1470" s="7"/>
      <c r="BQ1470" s="7"/>
      <c r="BR1470" s="7"/>
      <c r="BS1470" s="7"/>
      <c r="BT1470" s="7"/>
      <c r="BU1470" s="7"/>
      <c r="BV1470" s="8"/>
      <c r="BW1470" s="8"/>
      <c r="BX1470" s="8"/>
      <c r="BY1470" s="8"/>
      <c r="BZ1470" s="8"/>
      <c r="CA1470" s="8"/>
      <c r="CB1470" s="8"/>
      <c r="CC1470" s="8"/>
      <c r="CD1470" s="8"/>
      <c r="CE1470" s="8"/>
      <c r="CF1470" s="7"/>
      <c r="CG1470" s="7"/>
      <c r="CH1470" s="7"/>
      <c r="CI1470" s="7"/>
      <c r="CJ1470" s="7"/>
      <c r="CK1470" s="7"/>
      <c r="CL1470" s="7"/>
      <c r="CM1470" s="7"/>
      <c r="CN1470" s="7"/>
      <c r="CO1470" s="7"/>
      <c r="CP1470" s="7"/>
      <c r="CQ1470" s="7"/>
      <c r="CR1470" s="7"/>
      <c r="CS1470" s="7"/>
      <c r="CT1470" s="7"/>
      <c r="CU1470" s="7"/>
      <c r="CV1470" s="7"/>
      <c r="CW1470" s="7"/>
      <c r="CX1470" s="7"/>
      <c r="CY1470" s="7"/>
      <c r="CZ1470" s="7"/>
      <c r="DA1470" s="7"/>
      <c r="DB1470" s="7"/>
      <c r="DC1470" s="7"/>
      <c r="DD1470" s="7"/>
      <c r="DE1470" s="7"/>
      <c r="DF1470" s="7"/>
      <c r="DG1470" s="7"/>
      <c r="DH1470" s="7"/>
      <c r="DI1470" s="7"/>
      <c r="DJ1470" s="7"/>
      <c r="DK1470" s="7"/>
      <c r="DL1470" s="7"/>
      <c r="DM1470" s="7"/>
      <c r="DN1470" s="7"/>
      <c r="DO1470" s="7"/>
      <c r="DP1470" s="7"/>
      <c r="DQ1470" s="7"/>
      <c r="DR1470" s="7"/>
      <c r="DS1470" s="7"/>
      <c r="DT1470" s="7"/>
      <c r="DU1470" s="7"/>
      <c r="DV1470" s="8"/>
      <c r="DW1470" s="8"/>
      <c r="DX1470" s="8"/>
      <c r="DY1470" s="8"/>
      <c r="DZ1470" s="8"/>
      <c r="EA1470" s="8"/>
      <c r="EB1470" s="8"/>
      <c r="EC1470" s="8"/>
      <c r="ED1470" s="7"/>
      <c r="EE1470" s="7"/>
      <c r="EF1470" s="7"/>
      <c r="EG1470" s="7"/>
      <c r="EH1470" s="7"/>
      <c r="EI1470" s="7"/>
      <c r="EJ1470" s="7"/>
      <c r="EK1470" s="7"/>
      <c r="EL1470" s="7"/>
      <c r="EM1470" s="7"/>
      <c r="EN1470" s="7"/>
      <c r="EO1470" s="7"/>
      <c r="EP1470" s="7"/>
      <c r="EQ1470" s="7"/>
      <c r="ER1470" s="7"/>
      <c r="ES1470" s="7"/>
      <c r="ET1470" s="7"/>
      <c r="EU1470" s="7"/>
      <c r="EV1470" s="7"/>
      <c r="EW1470" s="7"/>
      <c r="EX1470" s="7"/>
      <c r="EY1470" s="7"/>
      <c r="EZ1470" s="7"/>
      <c r="FA1470" s="7"/>
      <c r="FB1470" s="7"/>
      <c r="FC1470" s="7"/>
      <c r="FD1470" s="7"/>
      <c r="FE1470" s="7"/>
      <c r="FF1470" s="7"/>
      <c r="FG1470" s="7"/>
      <c r="FH1470" s="7"/>
      <c r="FI1470" s="7"/>
      <c r="FJ1470" s="7"/>
      <c r="FK1470" s="7"/>
      <c r="FL1470" s="7"/>
      <c r="FM1470" s="7"/>
      <c r="FN1470" s="7"/>
      <c r="FO1470" s="7"/>
      <c r="FP1470" s="7"/>
      <c r="FQ1470" s="7"/>
      <c r="FR1470" s="7"/>
    </row>
    <row r="1471" ht="15.75" customHeight="1">
      <c r="A1471" s="60"/>
      <c r="B1471" s="60"/>
      <c r="C1471" s="60"/>
      <c r="D1471" s="60"/>
      <c r="E1471" s="60"/>
      <c r="F1471" s="60"/>
      <c r="G1471" s="60"/>
      <c r="H1471" s="60"/>
      <c r="I1471" s="60"/>
      <c r="J1471" s="60"/>
      <c r="K1471" s="60"/>
      <c r="L1471" s="60"/>
      <c r="M1471" s="60"/>
      <c r="N1471" s="60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/>
      <c r="BQ1471" s="7"/>
      <c r="BR1471" s="7"/>
      <c r="BS1471" s="7"/>
      <c r="BT1471" s="7"/>
      <c r="BU1471" s="7"/>
      <c r="BV1471" s="8"/>
      <c r="BW1471" s="8"/>
      <c r="BX1471" s="8"/>
      <c r="BY1471" s="8"/>
      <c r="BZ1471" s="8"/>
      <c r="CA1471" s="8"/>
      <c r="CB1471" s="8"/>
      <c r="CC1471" s="8"/>
      <c r="CD1471" s="8"/>
      <c r="CE1471" s="8"/>
      <c r="CF1471" s="7"/>
      <c r="CG1471" s="7"/>
      <c r="CH1471" s="7"/>
      <c r="CI1471" s="7"/>
      <c r="CJ1471" s="7"/>
      <c r="CK1471" s="7"/>
      <c r="CL1471" s="7"/>
      <c r="CM1471" s="7"/>
      <c r="CN1471" s="7"/>
      <c r="CO1471" s="7"/>
      <c r="CP1471" s="7"/>
      <c r="CQ1471" s="7"/>
      <c r="CR1471" s="7"/>
      <c r="CS1471" s="7"/>
      <c r="CT1471" s="7"/>
      <c r="CU1471" s="7"/>
      <c r="CV1471" s="7"/>
      <c r="CW1471" s="7"/>
      <c r="CX1471" s="7"/>
      <c r="CY1471" s="7"/>
      <c r="CZ1471" s="7"/>
      <c r="DA1471" s="7"/>
      <c r="DB1471" s="7"/>
      <c r="DC1471" s="7"/>
      <c r="DD1471" s="7"/>
      <c r="DE1471" s="7"/>
      <c r="DF1471" s="7"/>
      <c r="DG1471" s="7"/>
      <c r="DH1471" s="7"/>
      <c r="DI1471" s="7"/>
      <c r="DJ1471" s="7"/>
      <c r="DK1471" s="7"/>
      <c r="DL1471" s="7"/>
      <c r="DM1471" s="7"/>
      <c r="DN1471" s="7"/>
      <c r="DO1471" s="7"/>
      <c r="DP1471" s="7"/>
      <c r="DQ1471" s="7"/>
      <c r="DR1471" s="7"/>
      <c r="DS1471" s="7"/>
      <c r="DT1471" s="7"/>
      <c r="DU1471" s="7"/>
      <c r="DV1471" s="8"/>
      <c r="DW1471" s="8"/>
      <c r="DX1471" s="8"/>
      <c r="DY1471" s="8"/>
      <c r="DZ1471" s="8"/>
      <c r="EA1471" s="8"/>
      <c r="EB1471" s="8"/>
      <c r="EC1471" s="8"/>
      <c r="ED1471" s="7"/>
      <c r="EE1471" s="7"/>
      <c r="EF1471" s="7"/>
      <c r="EG1471" s="7"/>
      <c r="EH1471" s="7"/>
      <c r="EI1471" s="7"/>
      <c r="EJ1471" s="7"/>
      <c r="EK1471" s="7"/>
      <c r="EL1471" s="7"/>
      <c r="EM1471" s="7"/>
      <c r="EN1471" s="7"/>
      <c r="EO1471" s="7"/>
      <c r="EP1471" s="7"/>
      <c r="EQ1471" s="7"/>
      <c r="ER1471" s="7"/>
      <c r="ES1471" s="7"/>
      <c r="ET1471" s="7"/>
      <c r="EU1471" s="7"/>
      <c r="EV1471" s="7"/>
      <c r="EW1471" s="7"/>
      <c r="EX1471" s="7"/>
      <c r="EY1471" s="7"/>
      <c r="EZ1471" s="7"/>
      <c r="FA1471" s="7"/>
      <c r="FB1471" s="7"/>
      <c r="FC1471" s="7"/>
      <c r="FD1471" s="7"/>
      <c r="FE1471" s="7"/>
      <c r="FF1471" s="7"/>
      <c r="FG1471" s="7"/>
      <c r="FH1471" s="7"/>
      <c r="FI1471" s="7"/>
      <c r="FJ1471" s="7"/>
      <c r="FK1471" s="7"/>
      <c r="FL1471" s="7"/>
      <c r="FM1471" s="7"/>
      <c r="FN1471" s="7"/>
      <c r="FO1471" s="7"/>
      <c r="FP1471" s="7"/>
      <c r="FQ1471" s="7"/>
      <c r="FR1471" s="7"/>
    </row>
    <row r="1472" ht="15.75" customHeight="1">
      <c r="A1472" s="60"/>
      <c r="B1472" s="60"/>
      <c r="C1472" s="60"/>
      <c r="D1472" s="60"/>
      <c r="E1472" s="60"/>
      <c r="F1472" s="60"/>
      <c r="G1472" s="60"/>
      <c r="H1472" s="60"/>
      <c r="I1472" s="60"/>
      <c r="J1472" s="60"/>
      <c r="K1472" s="60"/>
      <c r="L1472" s="60"/>
      <c r="M1472" s="60"/>
      <c r="N1472" s="60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/>
      <c r="BM1472" s="7"/>
      <c r="BN1472" s="7"/>
      <c r="BO1472" s="7"/>
      <c r="BP1472" s="7"/>
      <c r="BQ1472" s="7"/>
      <c r="BR1472" s="7"/>
      <c r="BS1472" s="7"/>
      <c r="BT1472" s="7"/>
      <c r="BU1472" s="7"/>
      <c r="BV1472" s="8"/>
      <c r="BW1472" s="8"/>
      <c r="BX1472" s="8"/>
      <c r="BY1472" s="8"/>
      <c r="BZ1472" s="8"/>
      <c r="CA1472" s="8"/>
      <c r="CB1472" s="8"/>
      <c r="CC1472" s="8"/>
      <c r="CD1472" s="8"/>
      <c r="CE1472" s="8"/>
      <c r="CF1472" s="7"/>
      <c r="CG1472" s="7"/>
      <c r="CH1472" s="7"/>
      <c r="CI1472" s="7"/>
      <c r="CJ1472" s="7"/>
      <c r="CK1472" s="7"/>
      <c r="CL1472" s="7"/>
      <c r="CM1472" s="7"/>
      <c r="CN1472" s="7"/>
      <c r="CO1472" s="7"/>
      <c r="CP1472" s="7"/>
      <c r="CQ1472" s="7"/>
      <c r="CR1472" s="7"/>
      <c r="CS1472" s="7"/>
      <c r="CT1472" s="7"/>
      <c r="CU1472" s="7"/>
      <c r="CV1472" s="7"/>
      <c r="CW1472" s="7"/>
      <c r="CX1472" s="7"/>
      <c r="CY1472" s="7"/>
      <c r="CZ1472" s="7"/>
      <c r="DA1472" s="7"/>
      <c r="DB1472" s="7"/>
      <c r="DC1472" s="7"/>
      <c r="DD1472" s="7"/>
      <c r="DE1472" s="7"/>
      <c r="DF1472" s="7"/>
      <c r="DG1472" s="7"/>
      <c r="DH1472" s="7"/>
      <c r="DI1472" s="7"/>
      <c r="DJ1472" s="7"/>
      <c r="DK1472" s="7"/>
      <c r="DL1472" s="7"/>
      <c r="DM1472" s="7"/>
      <c r="DN1472" s="7"/>
      <c r="DO1472" s="7"/>
      <c r="DP1472" s="7"/>
      <c r="DQ1472" s="7"/>
      <c r="DR1472" s="7"/>
      <c r="DS1472" s="7"/>
      <c r="DT1472" s="7"/>
      <c r="DU1472" s="7"/>
      <c r="DV1472" s="8"/>
      <c r="DW1472" s="8"/>
      <c r="DX1472" s="8"/>
      <c r="DY1472" s="8"/>
      <c r="DZ1472" s="8"/>
      <c r="EA1472" s="8"/>
      <c r="EB1472" s="8"/>
      <c r="EC1472" s="8"/>
      <c r="ED1472" s="7"/>
      <c r="EE1472" s="7"/>
      <c r="EF1472" s="7"/>
      <c r="EG1472" s="7"/>
      <c r="EH1472" s="7"/>
      <c r="EI1472" s="7"/>
      <c r="EJ1472" s="7"/>
      <c r="EK1472" s="7"/>
      <c r="EL1472" s="7"/>
      <c r="EM1472" s="7"/>
      <c r="EN1472" s="7"/>
      <c r="EO1472" s="7"/>
      <c r="EP1472" s="7"/>
      <c r="EQ1472" s="7"/>
      <c r="ER1472" s="7"/>
      <c r="ES1472" s="7"/>
      <c r="ET1472" s="7"/>
      <c r="EU1472" s="7"/>
      <c r="EV1472" s="7"/>
      <c r="EW1472" s="7"/>
      <c r="EX1472" s="7"/>
      <c r="EY1472" s="7"/>
      <c r="EZ1472" s="7"/>
      <c r="FA1472" s="7"/>
      <c r="FB1472" s="7"/>
      <c r="FC1472" s="7"/>
      <c r="FD1472" s="7"/>
      <c r="FE1472" s="7"/>
      <c r="FF1472" s="7"/>
      <c r="FG1472" s="7"/>
      <c r="FH1472" s="7"/>
      <c r="FI1472" s="7"/>
      <c r="FJ1472" s="7"/>
      <c r="FK1472" s="7"/>
      <c r="FL1472" s="7"/>
      <c r="FM1472" s="7"/>
      <c r="FN1472" s="7"/>
      <c r="FO1472" s="7"/>
      <c r="FP1472" s="7"/>
      <c r="FQ1472" s="7"/>
      <c r="FR1472" s="7"/>
    </row>
    <row r="1473" ht="15.75" customHeight="1">
      <c r="A1473" s="60"/>
      <c r="B1473" s="60"/>
      <c r="C1473" s="60"/>
      <c r="D1473" s="60"/>
      <c r="E1473" s="60"/>
      <c r="F1473" s="60"/>
      <c r="G1473" s="60"/>
      <c r="H1473" s="60"/>
      <c r="I1473" s="60"/>
      <c r="J1473" s="60"/>
      <c r="K1473" s="60"/>
      <c r="L1473" s="60"/>
      <c r="M1473" s="60"/>
      <c r="N1473" s="60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  <c r="BL1473" s="7"/>
      <c r="BM1473" s="7"/>
      <c r="BN1473" s="7"/>
      <c r="BO1473" s="7"/>
      <c r="BP1473" s="7"/>
      <c r="BQ1473" s="7"/>
      <c r="BR1473" s="7"/>
      <c r="BS1473" s="7"/>
      <c r="BT1473" s="7"/>
      <c r="BU1473" s="7"/>
      <c r="BV1473" s="8"/>
      <c r="BW1473" s="8"/>
      <c r="BX1473" s="8"/>
      <c r="BY1473" s="8"/>
      <c r="BZ1473" s="8"/>
      <c r="CA1473" s="8"/>
      <c r="CB1473" s="8"/>
      <c r="CC1473" s="8"/>
      <c r="CD1473" s="8"/>
      <c r="CE1473" s="8"/>
      <c r="CF1473" s="7"/>
      <c r="CG1473" s="7"/>
      <c r="CH1473" s="7"/>
      <c r="CI1473" s="7"/>
      <c r="CJ1473" s="7"/>
      <c r="CK1473" s="7"/>
      <c r="CL1473" s="7"/>
      <c r="CM1473" s="7"/>
      <c r="CN1473" s="7"/>
      <c r="CO1473" s="7"/>
      <c r="CP1473" s="7"/>
      <c r="CQ1473" s="7"/>
      <c r="CR1473" s="7"/>
      <c r="CS1473" s="7"/>
      <c r="CT1473" s="7"/>
      <c r="CU1473" s="7"/>
      <c r="CV1473" s="7"/>
      <c r="CW1473" s="7"/>
      <c r="CX1473" s="7"/>
      <c r="CY1473" s="7"/>
      <c r="CZ1473" s="7"/>
      <c r="DA1473" s="7"/>
      <c r="DB1473" s="7"/>
      <c r="DC1473" s="7"/>
      <c r="DD1473" s="7"/>
      <c r="DE1473" s="7"/>
      <c r="DF1473" s="7"/>
      <c r="DG1473" s="7"/>
      <c r="DH1473" s="7"/>
      <c r="DI1473" s="7"/>
      <c r="DJ1473" s="7"/>
      <c r="DK1473" s="7"/>
      <c r="DL1473" s="7"/>
      <c r="DM1473" s="7"/>
      <c r="DN1473" s="7"/>
      <c r="DO1473" s="7"/>
      <c r="DP1473" s="7"/>
      <c r="DQ1473" s="7"/>
      <c r="DR1473" s="7"/>
      <c r="DS1473" s="7"/>
      <c r="DT1473" s="7"/>
      <c r="DU1473" s="7"/>
      <c r="DV1473" s="8"/>
      <c r="DW1473" s="8"/>
      <c r="DX1473" s="8"/>
      <c r="DY1473" s="8"/>
      <c r="DZ1473" s="8"/>
      <c r="EA1473" s="8"/>
      <c r="EB1473" s="8"/>
      <c r="EC1473" s="8"/>
      <c r="ED1473" s="7"/>
      <c r="EE1473" s="7"/>
      <c r="EF1473" s="7"/>
      <c r="EG1473" s="7"/>
      <c r="EH1473" s="7"/>
      <c r="EI1473" s="7"/>
      <c r="EJ1473" s="7"/>
      <c r="EK1473" s="7"/>
      <c r="EL1473" s="7"/>
      <c r="EM1473" s="7"/>
      <c r="EN1473" s="7"/>
      <c r="EO1473" s="7"/>
      <c r="EP1473" s="7"/>
      <c r="EQ1473" s="7"/>
      <c r="ER1473" s="7"/>
      <c r="ES1473" s="7"/>
      <c r="ET1473" s="7"/>
      <c r="EU1473" s="7"/>
      <c r="EV1473" s="7"/>
      <c r="EW1473" s="7"/>
      <c r="EX1473" s="7"/>
      <c r="EY1473" s="7"/>
      <c r="EZ1473" s="7"/>
      <c r="FA1473" s="7"/>
      <c r="FB1473" s="7"/>
      <c r="FC1473" s="7"/>
      <c r="FD1473" s="7"/>
      <c r="FE1473" s="7"/>
      <c r="FF1473" s="7"/>
      <c r="FG1473" s="7"/>
      <c r="FH1473" s="7"/>
      <c r="FI1473" s="7"/>
      <c r="FJ1473" s="7"/>
      <c r="FK1473" s="7"/>
      <c r="FL1473" s="7"/>
      <c r="FM1473" s="7"/>
      <c r="FN1473" s="7"/>
      <c r="FO1473" s="7"/>
      <c r="FP1473" s="7"/>
      <c r="FQ1473" s="7"/>
      <c r="FR1473" s="7"/>
    </row>
    <row r="1474" ht="15.75" customHeight="1">
      <c r="A1474" s="60"/>
      <c r="B1474" s="60"/>
      <c r="C1474" s="60"/>
      <c r="D1474" s="60"/>
      <c r="E1474" s="60"/>
      <c r="F1474" s="60"/>
      <c r="G1474" s="60"/>
      <c r="H1474" s="60"/>
      <c r="I1474" s="60"/>
      <c r="J1474" s="60"/>
      <c r="K1474" s="60"/>
      <c r="L1474" s="60"/>
      <c r="M1474" s="60"/>
      <c r="N1474" s="60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  <c r="BM1474" s="7"/>
      <c r="BN1474" s="7"/>
      <c r="BO1474" s="7"/>
      <c r="BP1474" s="7"/>
      <c r="BQ1474" s="7"/>
      <c r="BR1474" s="7"/>
      <c r="BS1474" s="7"/>
      <c r="BT1474" s="7"/>
      <c r="BU1474" s="7"/>
      <c r="BV1474" s="8"/>
      <c r="BW1474" s="8"/>
      <c r="BX1474" s="8"/>
      <c r="BY1474" s="8"/>
      <c r="BZ1474" s="8"/>
      <c r="CA1474" s="8"/>
      <c r="CB1474" s="8"/>
      <c r="CC1474" s="8"/>
      <c r="CD1474" s="8"/>
      <c r="CE1474" s="8"/>
      <c r="CF1474" s="7"/>
      <c r="CG1474" s="7"/>
      <c r="CH1474" s="7"/>
      <c r="CI1474" s="7"/>
      <c r="CJ1474" s="7"/>
      <c r="CK1474" s="7"/>
      <c r="CL1474" s="7"/>
      <c r="CM1474" s="7"/>
      <c r="CN1474" s="7"/>
      <c r="CO1474" s="7"/>
      <c r="CP1474" s="7"/>
      <c r="CQ1474" s="7"/>
      <c r="CR1474" s="7"/>
      <c r="CS1474" s="7"/>
      <c r="CT1474" s="7"/>
      <c r="CU1474" s="7"/>
      <c r="CV1474" s="7"/>
      <c r="CW1474" s="7"/>
      <c r="CX1474" s="7"/>
      <c r="CY1474" s="7"/>
      <c r="CZ1474" s="7"/>
      <c r="DA1474" s="7"/>
      <c r="DB1474" s="7"/>
      <c r="DC1474" s="7"/>
      <c r="DD1474" s="7"/>
      <c r="DE1474" s="7"/>
      <c r="DF1474" s="7"/>
      <c r="DG1474" s="7"/>
      <c r="DH1474" s="7"/>
      <c r="DI1474" s="7"/>
      <c r="DJ1474" s="7"/>
      <c r="DK1474" s="7"/>
      <c r="DL1474" s="7"/>
      <c r="DM1474" s="7"/>
      <c r="DN1474" s="7"/>
      <c r="DO1474" s="7"/>
      <c r="DP1474" s="7"/>
      <c r="DQ1474" s="7"/>
      <c r="DR1474" s="7"/>
      <c r="DS1474" s="7"/>
      <c r="DT1474" s="7"/>
      <c r="DU1474" s="7"/>
      <c r="DV1474" s="8"/>
      <c r="DW1474" s="8"/>
      <c r="DX1474" s="8"/>
      <c r="DY1474" s="8"/>
      <c r="DZ1474" s="8"/>
      <c r="EA1474" s="8"/>
      <c r="EB1474" s="8"/>
      <c r="EC1474" s="8"/>
      <c r="ED1474" s="7"/>
      <c r="EE1474" s="7"/>
      <c r="EF1474" s="7"/>
      <c r="EG1474" s="7"/>
      <c r="EH1474" s="7"/>
      <c r="EI1474" s="7"/>
      <c r="EJ1474" s="7"/>
      <c r="EK1474" s="7"/>
      <c r="EL1474" s="7"/>
      <c r="EM1474" s="7"/>
      <c r="EN1474" s="7"/>
      <c r="EO1474" s="7"/>
      <c r="EP1474" s="7"/>
      <c r="EQ1474" s="7"/>
      <c r="ER1474" s="7"/>
      <c r="ES1474" s="7"/>
      <c r="ET1474" s="7"/>
      <c r="EU1474" s="7"/>
      <c r="EV1474" s="7"/>
      <c r="EW1474" s="7"/>
      <c r="EX1474" s="7"/>
      <c r="EY1474" s="7"/>
      <c r="EZ1474" s="7"/>
      <c r="FA1474" s="7"/>
      <c r="FB1474" s="7"/>
      <c r="FC1474" s="7"/>
      <c r="FD1474" s="7"/>
      <c r="FE1474" s="7"/>
      <c r="FF1474" s="7"/>
      <c r="FG1474" s="7"/>
      <c r="FH1474" s="7"/>
      <c r="FI1474" s="7"/>
      <c r="FJ1474" s="7"/>
      <c r="FK1474" s="7"/>
      <c r="FL1474" s="7"/>
      <c r="FM1474" s="7"/>
      <c r="FN1474" s="7"/>
      <c r="FO1474" s="7"/>
      <c r="FP1474" s="7"/>
      <c r="FQ1474" s="7"/>
      <c r="FR1474" s="7"/>
    </row>
    <row r="1475" ht="15.75" customHeight="1">
      <c r="A1475" s="60"/>
      <c r="B1475" s="60"/>
      <c r="C1475" s="60"/>
      <c r="D1475" s="60"/>
      <c r="E1475" s="60"/>
      <c r="F1475" s="60"/>
      <c r="G1475" s="60"/>
      <c r="H1475" s="60"/>
      <c r="I1475" s="60"/>
      <c r="J1475" s="60"/>
      <c r="K1475" s="60"/>
      <c r="L1475" s="60"/>
      <c r="M1475" s="60"/>
      <c r="N1475" s="60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  <c r="BL1475" s="7"/>
      <c r="BM1475" s="7"/>
      <c r="BN1475" s="7"/>
      <c r="BO1475" s="7"/>
      <c r="BP1475" s="7"/>
      <c r="BQ1475" s="7"/>
      <c r="BR1475" s="7"/>
      <c r="BS1475" s="7"/>
      <c r="BT1475" s="7"/>
      <c r="BU1475" s="7"/>
      <c r="BV1475" s="8"/>
      <c r="BW1475" s="8"/>
      <c r="BX1475" s="8"/>
      <c r="BY1475" s="8"/>
      <c r="BZ1475" s="8"/>
      <c r="CA1475" s="8"/>
      <c r="CB1475" s="8"/>
      <c r="CC1475" s="8"/>
      <c r="CD1475" s="8"/>
      <c r="CE1475" s="8"/>
      <c r="CF1475" s="7"/>
      <c r="CG1475" s="7"/>
      <c r="CH1475" s="7"/>
      <c r="CI1475" s="7"/>
      <c r="CJ1475" s="7"/>
      <c r="CK1475" s="7"/>
      <c r="CL1475" s="7"/>
      <c r="CM1475" s="7"/>
      <c r="CN1475" s="7"/>
      <c r="CO1475" s="7"/>
      <c r="CP1475" s="7"/>
      <c r="CQ1475" s="7"/>
      <c r="CR1475" s="7"/>
      <c r="CS1475" s="7"/>
      <c r="CT1475" s="7"/>
      <c r="CU1475" s="7"/>
      <c r="CV1475" s="7"/>
      <c r="CW1475" s="7"/>
      <c r="CX1475" s="7"/>
      <c r="CY1475" s="7"/>
      <c r="CZ1475" s="7"/>
      <c r="DA1475" s="7"/>
      <c r="DB1475" s="7"/>
      <c r="DC1475" s="7"/>
      <c r="DD1475" s="7"/>
      <c r="DE1475" s="7"/>
      <c r="DF1475" s="7"/>
      <c r="DG1475" s="7"/>
      <c r="DH1475" s="7"/>
      <c r="DI1475" s="7"/>
      <c r="DJ1475" s="7"/>
      <c r="DK1475" s="7"/>
      <c r="DL1475" s="7"/>
      <c r="DM1475" s="7"/>
      <c r="DN1475" s="7"/>
      <c r="DO1475" s="7"/>
      <c r="DP1475" s="7"/>
      <c r="DQ1475" s="7"/>
      <c r="DR1475" s="7"/>
      <c r="DS1475" s="7"/>
      <c r="DT1475" s="7"/>
      <c r="DU1475" s="7"/>
      <c r="DV1475" s="8"/>
      <c r="DW1475" s="8"/>
      <c r="DX1475" s="8"/>
      <c r="DY1475" s="8"/>
      <c r="DZ1475" s="8"/>
      <c r="EA1475" s="8"/>
      <c r="EB1475" s="8"/>
      <c r="EC1475" s="8"/>
      <c r="ED1475" s="7"/>
      <c r="EE1475" s="7"/>
      <c r="EF1475" s="7"/>
      <c r="EG1475" s="7"/>
      <c r="EH1475" s="7"/>
      <c r="EI1475" s="7"/>
      <c r="EJ1475" s="7"/>
      <c r="EK1475" s="7"/>
      <c r="EL1475" s="7"/>
      <c r="EM1475" s="7"/>
      <c r="EN1475" s="7"/>
      <c r="EO1475" s="7"/>
      <c r="EP1475" s="7"/>
      <c r="EQ1475" s="7"/>
      <c r="ER1475" s="7"/>
      <c r="ES1475" s="7"/>
      <c r="ET1475" s="7"/>
      <c r="EU1475" s="7"/>
      <c r="EV1475" s="7"/>
      <c r="EW1475" s="7"/>
      <c r="EX1475" s="7"/>
      <c r="EY1475" s="7"/>
      <c r="EZ1475" s="7"/>
      <c r="FA1475" s="7"/>
      <c r="FB1475" s="7"/>
      <c r="FC1475" s="7"/>
      <c r="FD1475" s="7"/>
      <c r="FE1475" s="7"/>
      <c r="FF1475" s="7"/>
      <c r="FG1475" s="7"/>
      <c r="FH1475" s="7"/>
      <c r="FI1475" s="7"/>
      <c r="FJ1475" s="7"/>
      <c r="FK1475" s="7"/>
      <c r="FL1475" s="7"/>
      <c r="FM1475" s="7"/>
      <c r="FN1475" s="7"/>
      <c r="FO1475" s="7"/>
      <c r="FP1475" s="7"/>
      <c r="FQ1475" s="7"/>
      <c r="FR1475" s="7"/>
    </row>
    <row r="1476" ht="15.75" customHeight="1">
      <c r="A1476" s="60"/>
      <c r="B1476" s="60"/>
      <c r="C1476" s="60"/>
      <c r="D1476" s="60"/>
      <c r="E1476" s="60"/>
      <c r="F1476" s="60"/>
      <c r="G1476" s="60"/>
      <c r="H1476" s="60"/>
      <c r="I1476" s="60"/>
      <c r="J1476" s="60"/>
      <c r="K1476" s="60"/>
      <c r="L1476" s="60"/>
      <c r="M1476" s="60"/>
      <c r="N1476" s="60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  <c r="BM1476" s="7"/>
      <c r="BN1476" s="7"/>
      <c r="BO1476" s="7"/>
      <c r="BP1476" s="7"/>
      <c r="BQ1476" s="7"/>
      <c r="BR1476" s="7"/>
      <c r="BS1476" s="7"/>
      <c r="BT1476" s="7"/>
      <c r="BU1476" s="7"/>
      <c r="BV1476" s="8"/>
      <c r="BW1476" s="8"/>
      <c r="BX1476" s="8"/>
      <c r="BY1476" s="8"/>
      <c r="BZ1476" s="8"/>
      <c r="CA1476" s="8"/>
      <c r="CB1476" s="8"/>
      <c r="CC1476" s="8"/>
      <c r="CD1476" s="8"/>
      <c r="CE1476" s="8"/>
      <c r="CF1476" s="7"/>
      <c r="CG1476" s="7"/>
      <c r="CH1476" s="7"/>
      <c r="CI1476" s="7"/>
      <c r="CJ1476" s="7"/>
      <c r="CK1476" s="7"/>
      <c r="CL1476" s="7"/>
      <c r="CM1476" s="7"/>
      <c r="CN1476" s="7"/>
      <c r="CO1476" s="7"/>
      <c r="CP1476" s="7"/>
      <c r="CQ1476" s="7"/>
      <c r="CR1476" s="7"/>
      <c r="CS1476" s="7"/>
      <c r="CT1476" s="7"/>
      <c r="CU1476" s="7"/>
      <c r="CV1476" s="7"/>
      <c r="CW1476" s="7"/>
      <c r="CX1476" s="7"/>
      <c r="CY1476" s="7"/>
      <c r="CZ1476" s="7"/>
      <c r="DA1476" s="7"/>
      <c r="DB1476" s="7"/>
      <c r="DC1476" s="7"/>
      <c r="DD1476" s="7"/>
      <c r="DE1476" s="7"/>
      <c r="DF1476" s="7"/>
      <c r="DG1476" s="7"/>
      <c r="DH1476" s="7"/>
      <c r="DI1476" s="7"/>
      <c r="DJ1476" s="7"/>
      <c r="DK1476" s="7"/>
      <c r="DL1476" s="7"/>
      <c r="DM1476" s="7"/>
      <c r="DN1476" s="7"/>
      <c r="DO1476" s="7"/>
      <c r="DP1476" s="7"/>
      <c r="DQ1476" s="7"/>
      <c r="DR1476" s="7"/>
      <c r="DS1476" s="7"/>
      <c r="DT1476" s="7"/>
      <c r="DU1476" s="7"/>
      <c r="DV1476" s="8"/>
      <c r="DW1476" s="8"/>
      <c r="DX1476" s="8"/>
      <c r="DY1476" s="8"/>
      <c r="DZ1476" s="8"/>
      <c r="EA1476" s="8"/>
      <c r="EB1476" s="8"/>
      <c r="EC1476" s="8"/>
      <c r="ED1476" s="7"/>
      <c r="EE1476" s="7"/>
      <c r="EF1476" s="7"/>
      <c r="EG1476" s="7"/>
      <c r="EH1476" s="7"/>
      <c r="EI1476" s="7"/>
      <c r="EJ1476" s="7"/>
      <c r="EK1476" s="7"/>
      <c r="EL1476" s="7"/>
      <c r="EM1476" s="7"/>
      <c r="EN1476" s="7"/>
      <c r="EO1476" s="7"/>
      <c r="EP1476" s="7"/>
      <c r="EQ1476" s="7"/>
      <c r="ER1476" s="7"/>
      <c r="ES1476" s="7"/>
      <c r="ET1476" s="7"/>
      <c r="EU1476" s="7"/>
      <c r="EV1476" s="7"/>
      <c r="EW1476" s="7"/>
      <c r="EX1476" s="7"/>
      <c r="EY1476" s="7"/>
      <c r="EZ1476" s="7"/>
      <c r="FA1476" s="7"/>
      <c r="FB1476" s="7"/>
      <c r="FC1476" s="7"/>
      <c r="FD1476" s="7"/>
      <c r="FE1476" s="7"/>
      <c r="FF1476" s="7"/>
      <c r="FG1476" s="7"/>
      <c r="FH1476" s="7"/>
      <c r="FI1476" s="7"/>
      <c r="FJ1476" s="7"/>
      <c r="FK1476" s="7"/>
      <c r="FL1476" s="7"/>
      <c r="FM1476" s="7"/>
      <c r="FN1476" s="7"/>
      <c r="FO1476" s="7"/>
      <c r="FP1476" s="7"/>
      <c r="FQ1476" s="7"/>
      <c r="FR1476" s="7"/>
    </row>
    <row r="1477" ht="15.75" customHeight="1">
      <c r="A1477" s="60"/>
      <c r="B1477" s="60"/>
      <c r="C1477" s="60"/>
      <c r="D1477" s="60"/>
      <c r="E1477" s="60"/>
      <c r="F1477" s="60"/>
      <c r="G1477" s="60"/>
      <c r="H1477" s="60"/>
      <c r="I1477" s="60"/>
      <c r="J1477" s="60"/>
      <c r="K1477" s="60"/>
      <c r="L1477" s="60"/>
      <c r="M1477" s="60"/>
      <c r="N1477" s="60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/>
      <c r="BQ1477" s="7"/>
      <c r="BR1477" s="7"/>
      <c r="BS1477" s="7"/>
      <c r="BT1477" s="7"/>
      <c r="BU1477" s="7"/>
      <c r="BV1477" s="8"/>
      <c r="BW1477" s="8"/>
      <c r="BX1477" s="8"/>
      <c r="BY1477" s="8"/>
      <c r="BZ1477" s="8"/>
      <c r="CA1477" s="8"/>
      <c r="CB1477" s="8"/>
      <c r="CC1477" s="8"/>
      <c r="CD1477" s="8"/>
      <c r="CE1477" s="8"/>
      <c r="CF1477" s="7"/>
      <c r="CG1477" s="7"/>
      <c r="CH1477" s="7"/>
      <c r="CI1477" s="7"/>
      <c r="CJ1477" s="7"/>
      <c r="CK1477" s="7"/>
      <c r="CL1477" s="7"/>
      <c r="CM1477" s="7"/>
      <c r="CN1477" s="7"/>
      <c r="CO1477" s="7"/>
      <c r="CP1477" s="7"/>
      <c r="CQ1477" s="7"/>
      <c r="CR1477" s="7"/>
      <c r="CS1477" s="7"/>
      <c r="CT1477" s="7"/>
      <c r="CU1477" s="7"/>
      <c r="CV1477" s="7"/>
      <c r="CW1477" s="7"/>
      <c r="CX1477" s="7"/>
      <c r="CY1477" s="7"/>
      <c r="CZ1477" s="7"/>
      <c r="DA1477" s="7"/>
      <c r="DB1477" s="7"/>
      <c r="DC1477" s="7"/>
      <c r="DD1477" s="7"/>
      <c r="DE1477" s="7"/>
      <c r="DF1477" s="7"/>
      <c r="DG1477" s="7"/>
      <c r="DH1477" s="7"/>
      <c r="DI1477" s="7"/>
      <c r="DJ1477" s="7"/>
      <c r="DK1477" s="7"/>
      <c r="DL1477" s="7"/>
      <c r="DM1477" s="7"/>
      <c r="DN1477" s="7"/>
      <c r="DO1477" s="7"/>
      <c r="DP1477" s="7"/>
      <c r="DQ1477" s="7"/>
      <c r="DR1477" s="7"/>
      <c r="DS1477" s="7"/>
      <c r="DT1477" s="7"/>
      <c r="DU1477" s="7"/>
      <c r="DV1477" s="8"/>
      <c r="DW1477" s="8"/>
      <c r="DX1477" s="8"/>
      <c r="DY1477" s="8"/>
      <c r="DZ1477" s="8"/>
      <c r="EA1477" s="8"/>
      <c r="EB1477" s="8"/>
      <c r="EC1477" s="8"/>
      <c r="ED1477" s="7"/>
      <c r="EE1477" s="7"/>
      <c r="EF1477" s="7"/>
      <c r="EG1477" s="7"/>
      <c r="EH1477" s="7"/>
      <c r="EI1477" s="7"/>
      <c r="EJ1477" s="7"/>
      <c r="EK1477" s="7"/>
      <c r="EL1477" s="7"/>
      <c r="EM1477" s="7"/>
      <c r="EN1477" s="7"/>
      <c r="EO1477" s="7"/>
      <c r="EP1477" s="7"/>
      <c r="EQ1477" s="7"/>
      <c r="ER1477" s="7"/>
      <c r="ES1477" s="7"/>
      <c r="ET1477" s="7"/>
      <c r="EU1477" s="7"/>
      <c r="EV1477" s="7"/>
      <c r="EW1477" s="7"/>
      <c r="EX1477" s="7"/>
      <c r="EY1477" s="7"/>
      <c r="EZ1477" s="7"/>
      <c r="FA1477" s="7"/>
      <c r="FB1477" s="7"/>
      <c r="FC1477" s="7"/>
      <c r="FD1477" s="7"/>
      <c r="FE1477" s="7"/>
      <c r="FF1477" s="7"/>
      <c r="FG1477" s="7"/>
      <c r="FH1477" s="7"/>
      <c r="FI1477" s="7"/>
      <c r="FJ1477" s="7"/>
      <c r="FK1477" s="7"/>
      <c r="FL1477" s="7"/>
      <c r="FM1477" s="7"/>
      <c r="FN1477" s="7"/>
      <c r="FO1477" s="7"/>
      <c r="FP1477" s="7"/>
      <c r="FQ1477" s="7"/>
      <c r="FR1477" s="7"/>
    </row>
    <row r="1478" ht="15.75" customHeight="1">
      <c r="A1478" s="60"/>
      <c r="B1478" s="60"/>
      <c r="C1478" s="60"/>
      <c r="D1478" s="60"/>
      <c r="E1478" s="60"/>
      <c r="F1478" s="60"/>
      <c r="G1478" s="60"/>
      <c r="H1478" s="60"/>
      <c r="I1478" s="60"/>
      <c r="J1478" s="60"/>
      <c r="K1478" s="60"/>
      <c r="L1478" s="60"/>
      <c r="M1478" s="60"/>
      <c r="N1478" s="60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/>
      <c r="BQ1478" s="7"/>
      <c r="BR1478" s="7"/>
      <c r="BS1478" s="7"/>
      <c r="BT1478" s="7"/>
      <c r="BU1478" s="7"/>
      <c r="BV1478" s="8"/>
      <c r="BW1478" s="8"/>
      <c r="BX1478" s="8"/>
      <c r="BY1478" s="8"/>
      <c r="BZ1478" s="8"/>
      <c r="CA1478" s="8"/>
      <c r="CB1478" s="8"/>
      <c r="CC1478" s="8"/>
      <c r="CD1478" s="8"/>
      <c r="CE1478" s="8"/>
      <c r="CF1478" s="7"/>
      <c r="CG1478" s="7"/>
      <c r="CH1478" s="7"/>
      <c r="CI1478" s="7"/>
      <c r="CJ1478" s="7"/>
      <c r="CK1478" s="7"/>
      <c r="CL1478" s="7"/>
      <c r="CM1478" s="7"/>
      <c r="CN1478" s="7"/>
      <c r="CO1478" s="7"/>
      <c r="CP1478" s="7"/>
      <c r="CQ1478" s="7"/>
      <c r="CR1478" s="7"/>
      <c r="CS1478" s="7"/>
      <c r="CT1478" s="7"/>
      <c r="CU1478" s="7"/>
      <c r="CV1478" s="7"/>
      <c r="CW1478" s="7"/>
      <c r="CX1478" s="7"/>
      <c r="CY1478" s="7"/>
      <c r="CZ1478" s="7"/>
      <c r="DA1478" s="7"/>
      <c r="DB1478" s="7"/>
      <c r="DC1478" s="7"/>
      <c r="DD1478" s="7"/>
      <c r="DE1478" s="7"/>
      <c r="DF1478" s="7"/>
      <c r="DG1478" s="7"/>
      <c r="DH1478" s="7"/>
      <c r="DI1478" s="7"/>
      <c r="DJ1478" s="7"/>
      <c r="DK1478" s="7"/>
      <c r="DL1478" s="7"/>
      <c r="DM1478" s="7"/>
      <c r="DN1478" s="7"/>
      <c r="DO1478" s="7"/>
      <c r="DP1478" s="7"/>
      <c r="DQ1478" s="7"/>
      <c r="DR1478" s="7"/>
      <c r="DS1478" s="7"/>
      <c r="DT1478" s="7"/>
      <c r="DU1478" s="7"/>
      <c r="DV1478" s="8"/>
      <c r="DW1478" s="8"/>
      <c r="DX1478" s="8"/>
      <c r="DY1478" s="8"/>
      <c r="DZ1478" s="8"/>
      <c r="EA1478" s="8"/>
      <c r="EB1478" s="8"/>
      <c r="EC1478" s="8"/>
      <c r="ED1478" s="7"/>
      <c r="EE1478" s="7"/>
      <c r="EF1478" s="7"/>
      <c r="EG1478" s="7"/>
      <c r="EH1478" s="7"/>
      <c r="EI1478" s="7"/>
      <c r="EJ1478" s="7"/>
      <c r="EK1478" s="7"/>
      <c r="EL1478" s="7"/>
      <c r="EM1478" s="7"/>
      <c r="EN1478" s="7"/>
      <c r="EO1478" s="7"/>
      <c r="EP1478" s="7"/>
      <c r="EQ1478" s="7"/>
      <c r="ER1478" s="7"/>
      <c r="ES1478" s="7"/>
      <c r="ET1478" s="7"/>
      <c r="EU1478" s="7"/>
      <c r="EV1478" s="7"/>
      <c r="EW1478" s="7"/>
      <c r="EX1478" s="7"/>
      <c r="EY1478" s="7"/>
      <c r="EZ1478" s="7"/>
      <c r="FA1478" s="7"/>
      <c r="FB1478" s="7"/>
      <c r="FC1478" s="7"/>
      <c r="FD1478" s="7"/>
      <c r="FE1478" s="7"/>
      <c r="FF1478" s="7"/>
      <c r="FG1478" s="7"/>
      <c r="FH1478" s="7"/>
      <c r="FI1478" s="7"/>
      <c r="FJ1478" s="7"/>
      <c r="FK1478" s="7"/>
      <c r="FL1478" s="7"/>
      <c r="FM1478" s="7"/>
      <c r="FN1478" s="7"/>
      <c r="FO1478" s="7"/>
      <c r="FP1478" s="7"/>
      <c r="FQ1478" s="7"/>
      <c r="FR1478" s="7"/>
    </row>
    <row r="1479" ht="15.75" customHeight="1">
      <c r="A1479" s="60"/>
      <c r="B1479" s="60"/>
      <c r="C1479" s="60"/>
      <c r="D1479" s="60"/>
      <c r="E1479" s="60"/>
      <c r="F1479" s="60"/>
      <c r="G1479" s="60"/>
      <c r="H1479" s="60"/>
      <c r="I1479" s="60"/>
      <c r="J1479" s="60"/>
      <c r="K1479" s="60"/>
      <c r="L1479" s="60"/>
      <c r="M1479" s="60"/>
      <c r="N1479" s="60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  <c r="BL1479" s="7"/>
      <c r="BM1479" s="7"/>
      <c r="BN1479" s="7"/>
      <c r="BO1479" s="7"/>
      <c r="BP1479" s="7"/>
      <c r="BQ1479" s="7"/>
      <c r="BR1479" s="7"/>
      <c r="BS1479" s="7"/>
      <c r="BT1479" s="7"/>
      <c r="BU1479" s="7"/>
      <c r="BV1479" s="8"/>
      <c r="BW1479" s="8"/>
      <c r="BX1479" s="8"/>
      <c r="BY1479" s="8"/>
      <c r="BZ1479" s="8"/>
      <c r="CA1479" s="8"/>
      <c r="CB1479" s="8"/>
      <c r="CC1479" s="8"/>
      <c r="CD1479" s="8"/>
      <c r="CE1479" s="8"/>
      <c r="CF1479" s="7"/>
      <c r="CG1479" s="7"/>
      <c r="CH1479" s="7"/>
      <c r="CI1479" s="7"/>
      <c r="CJ1479" s="7"/>
      <c r="CK1479" s="7"/>
      <c r="CL1479" s="7"/>
      <c r="CM1479" s="7"/>
      <c r="CN1479" s="7"/>
      <c r="CO1479" s="7"/>
      <c r="CP1479" s="7"/>
      <c r="CQ1479" s="7"/>
      <c r="CR1479" s="7"/>
      <c r="CS1479" s="7"/>
      <c r="CT1479" s="7"/>
      <c r="CU1479" s="7"/>
      <c r="CV1479" s="7"/>
      <c r="CW1479" s="7"/>
      <c r="CX1479" s="7"/>
      <c r="CY1479" s="7"/>
      <c r="CZ1479" s="7"/>
      <c r="DA1479" s="7"/>
      <c r="DB1479" s="7"/>
      <c r="DC1479" s="7"/>
      <c r="DD1479" s="7"/>
      <c r="DE1479" s="7"/>
      <c r="DF1479" s="7"/>
      <c r="DG1479" s="7"/>
      <c r="DH1479" s="7"/>
      <c r="DI1479" s="7"/>
      <c r="DJ1479" s="7"/>
      <c r="DK1479" s="7"/>
      <c r="DL1479" s="7"/>
      <c r="DM1479" s="7"/>
      <c r="DN1479" s="7"/>
      <c r="DO1479" s="7"/>
      <c r="DP1479" s="7"/>
      <c r="DQ1479" s="7"/>
      <c r="DR1479" s="7"/>
      <c r="DS1479" s="7"/>
      <c r="DT1479" s="7"/>
      <c r="DU1479" s="7"/>
      <c r="DV1479" s="8"/>
      <c r="DW1479" s="8"/>
      <c r="DX1479" s="8"/>
      <c r="DY1479" s="8"/>
      <c r="DZ1479" s="8"/>
      <c r="EA1479" s="8"/>
      <c r="EB1479" s="8"/>
      <c r="EC1479" s="8"/>
      <c r="ED1479" s="7"/>
      <c r="EE1479" s="7"/>
      <c r="EF1479" s="7"/>
      <c r="EG1479" s="7"/>
      <c r="EH1479" s="7"/>
      <c r="EI1479" s="7"/>
      <c r="EJ1479" s="7"/>
      <c r="EK1479" s="7"/>
      <c r="EL1479" s="7"/>
      <c r="EM1479" s="7"/>
      <c r="EN1479" s="7"/>
      <c r="EO1479" s="7"/>
      <c r="EP1479" s="7"/>
      <c r="EQ1479" s="7"/>
      <c r="ER1479" s="7"/>
      <c r="ES1479" s="7"/>
      <c r="ET1479" s="7"/>
      <c r="EU1479" s="7"/>
      <c r="EV1479" s="7"/>
      <c r="EW1479" s="7"/>
      <c r="EX1479" s="7"/>
      <c r="EY1479" s="7"/>
      <c r="EZ1479" s="7"/>
      <c r="FA1479" s="7"/>
      <c r="FB1479" s="7"/>
      <c r="FC1479" s="7"/>
      <c r="FD1479" s="7"/>
      <c r="FE1479" s="7"/>
      <c r="FF1479" s="7"/>
      <c r="FG1479" s="7"/>
      <c r="FH1479" s="7"/>
      <c r="FI1479" s="7"/>
      <c r="FJ1479" s="7"/>
      <c r="FK1479" s="7"/>
      <c r="FL1479" s="7"/>
      <c r="FM1479" s="7"/>
      <c r="FN1479" s="7"/>
      <c r="FO1479" s="7"/>
      <c r="FP1479" s="7"/>
      <c r="FQ1479" s="7"/>
      <c r="FR1479" s="7"/>
    </row>
    <row r="1480" ht="15.75" customHeight="1">
      <c r="A1480" s="60"/>
      <c r="B1480" s="60"/>
      <c r="C1480" s="60"/>
      <c r="D1480" s="60"/>
      <c r="E1480" s="60"/>
      <c r="F1480" s="60"/>
      <c r="G1480" s="60"/>
      <c r="H1480" s="60"/>
      <c r="I1480" s="60"/>
      <c r="J1480" s="60"/>
      <c r="K1480" s="60"/>
      <c r="L1480" s="60"/>
      <c r="M1480" s="60"/>
      <c r="N1480" s="60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  <c r="BM1480" s="7"/>
      <c r="BN1480" s="7"/>
      <c r="BO1480" s="7"/>
      <c r="BP1480" s="7"/>
      <c r="BQ1480" s="7"/>
      <c r="BR1480" s="7"/>
      <c r="BS1480" s="7"/>
      <c r="BT1480" s="7"/>
      <c r="BU1480" s="7"/>
      <c r="BV1480" s="8"/>
      <c r="BW1480" s="8"/>
      <c r="BX1480" s="8"/>
      <c r="BY1480" s="8"/>
      <c r="BZ1480" s="8"/>
      <c r="CA1480" s="8"/>
      <c r="CB1480" s="8"/>
      <c r="CC1480" s="8"/>
      <c r="CD1480" s="8"/>
      <c r="CE1480" s="8"/>
      <c r="CF1480" s="7"/>
      <c r="CG1480" s="7"/>
      <c r="CH1480" s="7"/>
      <c r="CI1480" s="7"/>
      <c r="CJ1480" s="7"/>
      <c r="CK1480" s="7"/>
      <c r="CL1480" s="7"/>
      <c r="CM1480" s="7"/>
      <c r="CN1480" s="7"/>
      <c r="CO1480" s="7"/>
      <c r="CP1480" s="7"/>
      <c r="CQ1480" s="7"/>
      <c r="CR1480" s="7"/>
      <c r="CS1480" s="7"/>
      <c r="CT1480" s="7"/>
      <c r="CU1480" s="7"/>
      <c r="CV1480" s="7"/>
      <c r="CW1480" s="7"/>
      <c r="CX1480" s="7"/>
      <c r="CY1480" s="7"/>
      <c r="CZ1480" s="7"/>
      <c r="DA1480" s="7"/>
      <c r="DB1480" s="7"/>
      <c r="DC1480" s="7"/>
      <c r="DD1480" s="7"/>
      <c r="DE1480" s="7"/>
      <c r="DF1480" s="7"/>
      <c r="DG1480" s="7"/>
      <c r="DH1480" s="7"/>
      <c r="DI1480" s="7"/>
      <c r="DJ1480" s="7"/>
      <c r="DK1480" s="7"/>
      <c r="DL1480" s="7"/>
      <c r="DM1480" s="7"/>
      <c r="DN1480" s="7"/>
      <c r="DO1480" s="7"/>
      <c r="DP1480" s="7"/>
      <c r="DQ1480" s="7"/>
      <c r="DR1480" s="7"/>
      <c r="DS1480" s="7"/>
      <c r="DT1480" s="7"/>
      <c r="DU1480" s="7"/>
      <c r="DV1480" s="8"/>
      <c r="DW1480" s="8"/>
      <c r="DX1480" s="8"/>
      <c r="DY1480" s="8"/>
      <c r="DZ1480" s="8"/>
      <c r="EA1480" s="8"/>
      <c r="EB1480" s="8"/>
      <c r="EC1480" s="8"/>
      <c r="ED1480" s="7"/>
      <c r="EE1480" s="7"/>
      <c r="EF1480" s="7"/>
      <c r="EG1480" s="7"/>
      <c r="EH1480" s="7"/>
      <c r="EI1480" s="7"/>
      <c r="EJ1480" s="7"/>
      <c r="EK1480" s="7"/>
      <c r="EL1480" s="7"/>
      <c r="EM1480" s="7"/>
      <c r="EN1480" s="7"/>
      <c r="EO1480" s="7"/>
      <c r="EP1480" s="7"/>
      <c r="EQ1480" s="7"/>
      <c r="ER1480" s="7"/>
      <c r="ES1480" s="7"/>
      <c r="ET1480" s="7"/>
      <c r="EU1480" s="7"/>
      <c r="EV1480" s="7"/>
      <c r="EW1480" s="7"/>
      <c r="EX1480" s="7"/>
      <c r="EY1480" s="7"/>
      <c r="EZ1480" s="7"/>
      <c r="FA1480" s="7"/>
      <c r="FB1480" s="7"/>
      <c r="FC1480" s="7"/>
      <c r="FD1480" s="7"/>
      <c r="FE1480" s="7"/>
      <c r="FF1480" s="7"/>
      <c r="FG1480" s="7"/>
      <c r="FH1480" s="7"/>
      <c r="FI1480" s="7"/>
      <c r="FJ1480" s="7"/>
      <c r="FK1480" s="7"/>
      <c r="FL1480" s="7"/>
      <c r="FM1480" s="7"/>
      <c r="FN1480" s="7"/>
      <c r="FO1480" s="7"/>
      <c r="FP1480" s="7"/>
      <c r="FQ1480" s="7"/>
      <c r="FR1480" s="7"/>
    </row>
    <row r="1481" ht="15.75" customHeight="1">
      <c r="A1481" s="60"/>
      <c r="B1481" s="60"/>
      <c r="C1481" s="60"/>
      <c r="D1481" s="60"/>
      <c r="E1481" s="60"/>
      <c r="F1481" s="60"/>
      <c r="G1481" s="60"/>
      <c r="H1481" s="60"/>
      <c r="I1481" s="60"/>
      <c r="J1481" s="60"/>
      <c r="K1481" s="60"/>
      <c r="L1481" s="60"/>
      <c r="M1481" s="60"/>
      <c r="N1481" s="60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  <c r="BL1481" s="7"/>
      <c r="BM1481" s="7"/>
      <c r="BN1481" s="7"/>
      <c r="BO1481" s="7"/>
      <c r="BP1481" s="7"/>
      <c r="BQ1481" s="7"/>
      <c r="BR1481" s="7"/>
      <c r="BS1481" s="7"/>
      <c r="BT1481" s="7"/>
      <c r="BU1481" s="7"/>
      <c r="BV1481" s="8"/>
      <c r="BW1481" s="8"/>
      <c r="BX1481" s="8"/>
      <c r="BY1481" s="8"/>
      <c r="BZ1481" s="8"/>
      <c r="CA1481" s="8"/>
      <c r="CB1481" s="8"/>
      <c r="CC1481" s="8"/>
      <c r="CD1481" s="8"/>
      <c r="CE1481" s="8"/>
      <c r="CF1481" s="7"/>
      <c r="CG1481" s="7"/>
      <c r="CH1481" s="7"/>
      <c r="CI1481" s="7"/>
      <c r="CJ1481" s="7"/>
      <c r="CK1481" s="7"/>
      <c r="CL1481" s="7"/>
      <c r="CM1481" s="7"/>
      <c r="CN1481" s="7"/>
      <c r="CO1481" s="7"/>
      <c r="CP1481" s="7"/>
      <c r="CQ1481" s="7"/>
      <c r="CR1481" s="7"/>
      <c r="CS1481" s="7"/>
      <c r="CT1481" s="7"/>
      <c r="CU1481" s="7"/>
      <c r="CV1481" s="7"/>
      <c r="CW1481" s="7"/>
      <c r="CX1481" s="7"/>
      <c r="CY1481" s="7"/>
      <c r="CZ1481" s="7"/>
      <c r="DA1481" s="7"/>
      <c r="DB1481" s="7"/>
      <c r="DC1481" s="7"/>
      <c r="DD1481" s="7"/>
      <c r="DE1481" s="7"/>
      <c r="DF1481" s="7"/>
      <c r="DG1481" s="7"/>
      <c r="DH1481" s="7"/>
      <c r="DI1481" s="7"/>
      <c r="DJ1481" s="7"/>
      <c r="DK1481" s="7"/>
      <c r="DL1481" s="7"/>
      <c r="DM1481" s="7"/>
      <c r="DN1481" s="7"/>
      <c r="DO1481" s="7"/>
      <c r="DP1481" s="7"/>
      <c r="DQ1481" s="7"/>
      <c r="DR1481" s="7"/>
      <c r="DS1481" s="7"/>
      <c r="DT1481" s="7"/>
      <c r="DU1481" s="7"/>
      <c r="DV1481" s="8"/>
      <c r="DW1481" s="8"/>
      <c r="DX1481" s="8"/>
      <c r="DY1481" s="8"/>
      <c r="DZ1481" s="8"/>
      <c r="EA1481" s="8"/>
      <c r="EB1481" s="8"/>
      <c r="EC1481" s="8"/>
      <c r="ED1481" s="7"/>
      <c r="EE1481" s="7"/>
      <c r="EF1481" s="7"/>
      <c r="EG1481" s="7"/>
      <c r="EH1481" s="7"/>
      <c r="EI1481" s="7"/>
      <c r="EJ1481" s="7"/>
      <c r="EK1481" s="7"/>
      <c r="EL1481" s="7"/>
      <c r="EM1481" s="7"/>
      <c r="EN1481" s="7"/>
      <c r="EO1481" s="7"/>
      <c r="EP1481" s="7"/>
      <c r="EQ1481" s="7"/>
      <c r="ER1481" s="7"/>
      <c r="ES1481" s="7"/>
      <c r="ET1481" s="7"/>
      <c r="EU1481" s="7"/>
      <c r="EV1481" s="7"/>
      <c r="EW1481" s="7"/>
      <c r="EX1481" s="7"/>
      <c r="EY1481" s="7"/>
      <c r="EZ1481" s="7"/>
      <c r="FA1481" s="7"/>
      <c r="FB1481" s="7"/>
      <c r="FC1481" s="7"/>
      <c r="FD1481" s="7"/>
      <c r="FE1481" s="7"/>
      <c r="FF1481" s="7"/>
      <c r="FG1481" s="7"/>
      <c r="FH1481" s="7"/>
      <c r="FI1481" s="7"/>
      <c r="FJ1481" s="7"/>
      <c r="FK1481" s="7"/>
      <c r="FL1481" s="7"/>
      <c r="FM1481" s="7"/>
      <c r="FN1481" s="7"/>
      <c r="FO1481" s="7"/>
      <c r="FP1481" s="7"/>
      <c r="FQ1481" s="7"/>
      <c r="FR1481" s="7"/>
    </row>
    <row r="1482" ht="15.75" customHeight="1">
      <c r="A1482" s="60"/>
      <c r="B1482" s="60"/>
      <c r="C1482" s="60"/>
      <c r="D1482" s="60"/>
      <c r="E1482" s="60"/>
      <c r="F1482" s="60"/>
      <c r="G1482" s="60"/>
      <c r="H1482" s="60"/>
      <c r="I1482" s="60"/>
      <c r="J1482" s="60"/>
      <c r="K1482" s="60"/>
      <c r="L1482" s="60"/>
      <c r="M1482" s="60"/>
      <c r="N1482" s="60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/>
      <c r="BQ1482" s="7"/>
      <c r="BR1482" s="7"/>
      <c r="BS1482" s="7"/>
      <c r="BT1482" s="7"/>
      <c r="BU1482" s="7"/>
      <c r="BV1482" s="8"/>
      <c r="BW1482" s="8"/>
      <c r="BX1482" s="8"/>
      <c r="BY1482" s="8"/>
      <c r="BZ1482" s="8"/>
      <c r="CA1482" s="8"/>
      <c r="CB1482" s="8"/>
      <c r="CC1482" s="8"/>
      <c r="CD1482" s="8"/>
      <c r="CE1482" s="8"/>
      <c r="CF1482" s="7"/>
      <c r="CG1482" s="7"/>
      <c r="CH1482" s="7"/>
      <c r="CI1482" s="7"/>
      <c r="CJ1482" s="7"/>
      <c r="CK1482" s="7"/>
      <c r="CL1482" s="7"/>
      <c r="CM1482" s="7"/>
      <c r="CN1482" s="7"/>
      <c r="CO1482" s="7"/>
      <c r="CP1482" s="7"/>
      <c r="CQ1482" s="7"/>
      <c r="CR1482" s="7"/>
      <c r="CS1482" s="7"/>
      <c r="CT1482" s="7"/>
      <c r="CU1482" s="7"/>
      <c r="CV1482" s="7"/>
      <c r="CW1482" s="7"/>
      <c r="CX1482" s="7"/>
      <c r="CY1482" s="7"/>
      <c r="CZ1482" s="7"/>
      <c r="DA1482" s="7"/>
      <c r="DB1482" s="7"/>
      <c r="DC1482" s="7"/>
      <c r="DD1482" s="7"/>
      <c r="DE1482" s="7"/>
      <c r="DF1482" s="7"/>
      <c r="DG1482" s="7"/>
      <c r="DH1482" s="7"/>
      <c r="DI1482" s="7"/>
      <c r="DJ1482" s="7"/>
      <c r="DK1482" s="7"/>
      <c r="DL1482" s="7"/>
      <c r="DM1482" s="7"/>
      <c r="DN1482" s="7"/>
      <c r="DO1482" s="7"/>
      <c r="DP1482" s="7"/>
      <c r="DQ1482" s="7"/>
      <c r="DR1482" s="7"/>
      <c r="DS1482" s="7"/>
      <c r="DT1482" s="7"/>
      <c r="DU1482" s="7"/>
      <c r="DV1482" s="8"/>
      <c r="DW1482" s="8"/>
      <c r="DX1482" s="8"/>
      <c r="DY1482" s="8"/>
      <c r="DZ1482" s="8"/>
      <c r="EA1482" s="8"/>
      <c r="EB1482" s="8"/>
      <c r="EC1482" s="8"/>
      <c r="ED1482" s="7"/>
      <c r="EE1482" s="7"/>
      <c r="EF1482" s="7"/>
      <c r="EG1482" s="7"/>
      <c r="EH1482" s="7"/>
      <c r="EI1482" s="7"/>
      <c r="EJ1482" s="7"/>
      <c r="EK1482" s="7"/>
      <c r="EL1482" s="7"/>
      <c r="EM1482" s="7"/>
      <c r="EN1482" s="7"/>
      <c r="EO1482" s="7"/>
      <c r="EP1482" s="7"/>
      <c r="EQ1482" s="7"/>
      <c r="ER1482" s="7"/>
      <c r="ES1482" s="7"/>
      <c r="ET1482" s="7"/>
      <c r="EU1482" s="7"/>
      <c r="EV1482" s="7"/>
      <c r="EW1482" s="7"/>
      <c r="EX1482" s="7"/>
      <c r="EY1482" s="7"/>
      <c r="EZ1482" s="7"/>
      <c r="FA1482" s="7"/>
      <c r="FB1482" s="7"/>
      <c r="FC1482" s="7"/>
      <c r="FD1482" s="7"/>
      <c r="FE1482" s="7"/>
      <c r="FF1482" s="7"/>
      <c r="FG1482" s="7"/>
      <c r="FH1482" s="7"/>
      <c r="FI1482" s="7"/>
      <c r="FJ1482" s="7"/>
      <c r="FK1482" s="7"/>
      <c r="FL1482" s="7"/>
      <c r="FM1482" s="7"/>
      <c r="FN1482" s="7"/>
      <c r="FO1482" s="7"/>
      <c r="FP1482" s="7"/>
      <c r="FQ1482" s="7"/>
      <c r="FR1482" s="7"/>
    </row>
    <row r="1483" ht="15.75" customHeight="1">
      <c r="A1483" s="60"/>
      <c r="B1483" s="60"/>
      <c r="C1483" s="60"/>
      <c r="D1483" s="60"/>
      <c r="E1483" s="60"/>
      <c r="F1483" s="60"/>
      <c r="G1483" s="60"/>
      <c r="H1483" s="60"/>
      <c r="I1483" s="60"/>
      <c r="J1483" s="60"/>
      <c r="K1483" s="60"/>
      <c r="L1483" s="60"/>
      <c r="M1483" s="60"/>
      <c r="N1483" s="60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  <c r="BM1483" s="7"/>
      <c r="BN1483" s="7"/>
      <c r="BO1483" s="7"/>
      <c r="BP1483" s="7"/>
      <c r="BQ1483" s="7"/>
      <c r="BR1483" s="7"/>
      <c r="BS1483" s="7"/>
      <c r="BT1483" s="7"/>
      <c r="BU1483" s="7"/>
      <c r="BV1483" s="8"/>
      <c r="BW1483" s="8"/>
      <c r="BX1483" s="8"/>
      <c r="BY1483" s="8"/>
      <c r="BZ1483" s="8"/>
      <c r="CA1483" s="8"/>
      <c r="CB1483" s="8"/>
      <c r="CC1483" s="8"/>
      <c r="CD1483" s="8"/>
      <c r="CE1483" s="8"/>
      <c r="CF1483" s="7"/>
      <c r="CG1483" s="7"/>
      <c r="CH1483" s="7"/>
      <c r="CI1483" s="7"/>
      <c r="CJ1483" s="7"/>
      <c r="CK1483" s="7"/>
      <c r="CL1483" s="7"/>
      <c r="CM1483" s="7"/>
      <c r="CN1483" s="7"/>
      <c r="CO1483" s="7"/>
      <c r="CP1483" s="7"/>
      <c r="CQ1483" s="7"/>
      <c r="CR1483" s="7"/>
      <c r="CS1483" s="7"/>
      <c r="CT1483" s="7"/>
      <c r="CU1483" s="7"/>
      <c r="CV1483" s="7"/>
      <c r="CW1483" s="7"/>
      <c r="CX1483" s="7"/>
      <c r="CY1483" s="7"/>
      <c r="CZ1483" s="7"/>
      <c r="DA1483" s="7"/>
      <c r="DB1483" s="7"/>
      <c r="DC1483" s="7"/>
      <c r="DD1483" s="7"/>
      <c r="DE1483" s="7"/>
      <c r="DF1483" s="7"/>
      <c r="DG1483" s="7"/>
      <c r="DH1483" s="7"/>
      <c r="DI1483" s="7"/>
      <c r="DJ1483" s="7"/>
      <c r="DK1483" s="7"/>
      <c r="DL1483" s="7"/>
      <c r="DM1483" s="7"/>
      <c r="DN1483" s="7"/>
      <c r="DO1483" s="7"/>
      <c r="DP1483" s="7"/>
      <c r="DQ1483" s="7"/>
      <c r="DR1483" s="7"/>
      <c r="DS1483" s="7"/>
      <c r="DT1483" s="7"/>
      <c r="DU1483" s="7"/>
      <c r="DV1483" s="8"/>
      <c r="DW1483" s="8"/>
      <c r="DX1483" s="8"/>
      <c r="DY1483" s="8"/>
      <c r="DZ1483" s="8"/>
      <c r="EA1483" s="8"/>
      <c r="EB1483" s="8"/>
      <c r="EC1483" s="8"/>
      <c r="ED1483" s="7"/>
      <c r="EE1483" s="7"/>
      <c r="EF1483" s="7"/>
      <c r="EG1483" s="7"/>
      <c r="EH1483" s="7"/>
      <c r="EI1483" s="7"/>
      <c r="EJ1483" s="7"/>
      <c r="EK1483" s="7"/>
      <c r="EL1483" s="7"/>
      <c r="EM1483" s="7"/>
      <c r="EN1483" s="7"/>
      <c r="EO1483" s="7"/>
      <c r="EP1483" s="7"/>
      <c r="EQ1483" s="7"/>
      <c r="ER1483" s="7"/>
      <c r="ES1483" s="7"/>
      <c r="ET1483" s="7"/>
      <c r="EU1483" s="7"/>
      <c r="EV1483" s="7"/>
      <c r="EW1483" s="7"/>
      <c r="EX1483" s="7"/>
      <c r="EY1483" s="7"/>
      <c r="EZ1483" s="7"/>
      <c r="FA1483" s="7"/>
      <c r="FB1483" s="7"/>
      <c r="FC1483" s="7"/>
      <c r="FD1483" s="7"/>
      <c r="FE1483" s="7"/>
      <c r="FF1483" s="7"/>
      <c r="FG1483" s="7"/>
      <c r="FH1483" s="7"/>
      <c r="FI1483" s="7"/>
      <c r="FJ1483" s="7"/>
      <c r="FK1483" s="7"/>
      <c r="FL1483" s="7"/>
      <c r="FM1483" s="7"/>
      <c r="FN1483" s="7"/>
      <c r="FO1483" s="7"/>
      <c r="FP1483" s="7"/>
      <c r="FQ1483" s="7"/>
      <c r="FR1483" s="7"/>
    </row>
    <row r="1484" ht="15.75" customHeight="1">
      <c r="A1484" s="60"/>
      <c r="B1484" s="60"/>
      <c r="C1484" s="60"/>
      <c r="D1484" s="60"/>
      <c r="E1484" s="60"/>
      <c r="F1484" s="60"/>
      <c r="G1484" s="60"/>
      <c r="H1484" s="60"/>
      <c r="I1484" s="60"/>
      <c r="J1484" s="60"/>
      <c r="K1484" s="60"/>
      <c r="L1484" s="60"/>
      <c r="M1484" s="60"/>
      <c r="N1484" s="60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  <c r="BM1484" s="7"/>
      <c r="BN1484" s="7"/>
      <c r="BO1484" s="7"/>
      <c r="BP1484" s="7"/>
      <c r="BQ1484" s="7"/>
      <c r="BR1484" s="7"/>
      <c r="BS1484" s="7"/>
      <c r="BT1484" s="7"/>
      <c r="BU1484" s="7"/>
      <c r="BV1484" s="8"/>
      <c r="BW1484" s="8"/>
      <c r="BX1484" s="8"/>
      <c r="BY1484" s="8"/>
      <c r="BZ1484" s="8"/>
      <c r="CA1484" s="8"/>
      <c r="CB1484" s="8"/>
      <c r="CC1484" s="8"/>
      <c r="CD1484" s="8"/>
      <c r="CE1484" s="8"/>
      <c r="CF1484" s="7"/>
      <c r="CG1484" s="7"/>
      <c r="CH1484" s="7"/>
      <c r="CI1484" s="7"/>
      <c r="CJ1484" s="7"/>
      <c r="CK1484" s="7"/>
      <c r="CL1484" s="7"/>
      <c r="CM1484" s="7"/>
      <c r="CN1484" s="7"/>
      <c r="CO1484" s="7"/>
      <c r="CP1484" s="7"/>
      <c r="CQ1484" s="7"/>
      <c r="CR1484" s="7"/>
      <c r="CS1484" s="7"/>
      <c r="CT1484" s="7"/>
      <c r="CU1484" s="7"/>
      <c r="CV1484" s="7"/>
      <c r="CW1484" s="7"/>
      <c r="CX1484" s="7"/>
      <c r="CY1484" s="7"/>
      <c r="CZ1484" s="7"/>
      <c r="DA1484" s="7"/>
      <c r="DB1484" s="7"/>
      <c r="DC1484" s="7"/>
      <c r="DD1484" s="7"/>
      <c r="DE1484" s="7"/>
      <c r="DF1484" s="7"/>
      <c r="DG1484" s="7"/>
      <c r="DH1484" s="7"/>
      <c r="DI1484" s="7"/>
      <c r="DJ1484" s="7"/>
      <c r="DK1484" s="7"/>
      <c r="DL1484" s="7"/>
      <c r="DM1484" s="7"/>
      <c r="DN1484" s="7"/>
      <c r="DO1484" s="7"/>
      <c r="DP1484" s="7"/>
      <c r="DQ1484" s="7"/>
      <c r="DR1484" s="7"/>
      <c r="DS1484" s="7"/>
      <c r="DT1484" s="7"/>
      <c r="DU1484" s="7"/>
      <c r="DV1484" s="8"/>
      <c r="DW1484" s="8"/>
      <c r="DX1484" s="8"/>
      <c r="DY1484" s="8"/>
      <c r="DZ1484" s="8"/>
      <c r="EA1484" s="8"/>
      <c r="EB1484" s="8"/>
      <c r="EC1484" s="8"/>
      <c r="ED1484" s="7"/>
      <c r="EE1484" s="7"/>
      <c r="EF1484" s="7"/>
      <c r="EG1484" s="7"/>
      <c r="EH1484" s="7"/>
      <c r="EI1484" s="7"/>
      <c r="EJ1484" s="7"/>
      <c r="EK1484" s="7"/>
      <c r="EL1484" s="7"/>
      <c r="EM1484" s="7"/>
      <c r="EN1484" s="7"/>
      <c r="EO1484" s="7"/>
      <c r="EP1484" s="7"/>
      <c r="EQ1484" s="7"/>
      <c r="ER1484" s="7"/>
      <c r="ES1484" s="7"/>
      <c r="ET1484" s="7"/>
      <c r="EU1484" s="7"/>
      <c r="EV1484" s="7"/>
      <c r="EW1484" s="7"/>
      <c r="EX1484" s="7"/>
      <c r="EY1484" s="7"/>
      <c r="EZ1484" s="7"/>
      <c r="FA1484" s="7"/>
      <c r="FB1484" s="7"/>
      <c r="FC1484" s="7"/>
      <c r="FD1484" s="7"/>
      <c r="FE1484" s="7"/>
      <c r="FF1484" s="7"/>
      <c r="FG1484" s="7"/>
      <c r="FH1484" s="7"/>
      <c r="FI1484" s="7"/>
      <c r="FJ1484" s="7"/>
      <c r="FK1484" s="7"/>
      <c r="FL1484" s="7"/>
      <c r="FM1484" s="7"/>
      <c r="FN1484" s="7"/>
      <c r="FO1484" s="7"/>
      <c r="FP1484" s="7"/>
      <c r="FQ1484" s="7"/>
      <c r="FR1484" s="7"/>
    </row>
    <row r="1485" ht="15.75" customHeight="1">
      <c r="A1485" s="60"/>
      <c r="B1485" s="60"/>
      <c r="C1485" s="60"/>
      <c r="D1485" s="60"/>
      <c r="E1485" s="60"/>
      <c r="F1485" s="60"/>
      <c r="G1485" s="60"/>
      <c r="H1485" s="60"/>
      <c r="I1485" s="60"/>
      <c r="J1485" s="60"/>
      <c r="K1485" s="60"/>
      <c r="L1485" s="60"/>
      <c r="M1485" s="60"/>
      <c r="N1485" s="60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/>
      <c r="BQ1485" s="7"/>
      <c r="BR1485" s="7"/>
      <c r="BS1485" s="7"/>
      <c r="BT1485" s="7"/>
      <c r="BU1485" s="7"/>
      <c r="BV1485" s="8"/>
      <c r="BW1485" s="8"/>
      <c r="BX1485" s="8"/>
      <c r="BY1485" s="8"/>
      <c r="BZ1485" s="8"/>
      <c r="CA1485" s="8"/>
      <c r="CB1485" s="8"/>
      <c r="CC1485" s="8"/>
      <c r="CD1485" s="8"/>
      <c r="CE1485" s="8"/>
      <c r="CF1485" s="7"/>
      <c r="CG1485" s="7"/>
      <c r="CH1485" s="7"/>
      <c r="CI1485" s="7"/>
      <c r="CJ1485" s="7"/>
      <c r="CK1485" s="7"/>
      <c r="CL1485" s="7"/>
      <c r="CM1485" s="7"/>
      <c r="CN1485" s="7"/>
      <c r="CO1485" s="7"/>
      <c r="CP1485" s="7"/>
      <c r="CQ1485" s="7"/>
      <c r="CR1485" s="7"/>
      <c r="CS1485" s="7"/>
      <c r="CT1485" s="7"/>
      <c r="CU1485" s="7"/>
      <c r="CV1485" s="7"/>
      <c r="CW1485" s="7"/>
      <c r="CX1485" s="7"/>
      <c r="CY1485" s="7"/>
      <c r="CZ1485" s="7"/>
      <c r="DA1485" s="7"/>
      <c r="DB1485" s="7"/>
      <c r="DC1485" s="7"/>
      <c r="DD1485" s="7"/>
      <c r="DE1485" s="7"/>
      <c r="DF1485" s="7"/>
      <c r="DG1485" s="7"/>
      <c r="DH1485" s="7"/>
      <c r="DI1485" s="7"/>
      <c r="DJ1485" s="7"/>
      <c r="DK1485" s="7"/>
      <c r="DL1485" s="7"/>
      <c r="DM1485" s="7"/>
      <c r="DN1485" s="7"/>
      <c r="DO1485" s="7"/>
      <c r="DP1485" s="7"/>
      <c r="DQ1485" s="7"/>
      <c r="DR1485" s="7"/>
      <c r="DS1485" s="7"/>
      <c r="DT1485" s="7"/>
      <c r="DU1485" s="7"/>
      <c r="DV1485" s="8"/>
      <c r="DW1485" s="8"/>
      <c r="DX1485" s="8"/>
      <c r="DY1485" s="8"/>
      <c r="DZ1485" s="8"/>
      <c r="EA1485" s="8"/>
      <c r="EB1485" s="8"/>
      <c r="EC1485" s="8"/>
      <c r="ED1485" s="7"/>
      <c r="EE1485" s="7"/>
      <c r="EF1485" s="7"/>
      <c r="EG1485" s="7"/>
      <c r="EH1485" s="7"/>
      <c r="EI1485" s="7"/>
      <c r="EJ1485" s="7"/>
      <c r="EK1485" s="7"/>
      <c r="EL1485" s="7"/>
      <c r="EM1485" s="7"/>
      <c r="EN1485" s="7"/>
      <c r="EO1485" s="7"/>
      <c r="EP1485" s="7"/>
      <c r="EQ1485" s="7"/>
      <c r="ER1485" s="7"/>
      <c r="ES1485" s="7"/>
      <c r="ET1485" s="7"/>
      <c r="EU1485" s="7"/>
      <c r="EV1485" s="7"/>
      <c r="EW1485" s="7"/>
      <c r="EX1485" s="7"/>
      <c r="EY1485" s="7"/>
      <c r="EZ1485" s="7"/>
      <c r="FA1485" s="7"/>
      <c r="FB1485" s="7"/>
      <c r="FC1485" s="7"/>
      <c r="FD1485" s="7"/>
      <c r="FE1485" s="7"/>
      <c r="FF1485" s="7"/>
      <c r="FG1485" s="7"/>
      <c r="FH1485" s="7"/>
      <c r="FI1485" s="7"/>
      <c r="FJ1485" s="7"/>
      <c r="FK1485" s="7"/>
      <c r="FL1485" s="7"/>
      <c r="FM1485" s="7"/>
      <c r="FN1485" s="7"/>
      <c r="FO1485" s="7"/>
      <c r="FP1485" s="7"/>
      <c r="FQ1485" s="7"/>
      <c r="FR1485" s="7"/>
    </row>
    <row r="1486" ht="15.75" customHeight="1">
      <c r="A1486" s="60"/>
      <c r="B1486" s="60"/>
      <c r="C1486" s="60"/>
      <c r="D1486" s="60"/>
      <c r="E1486" s="60"/>
      <c r="F1486" s="60"/>
      <c r="G1486" s="60"/>
      <c r="H1486" s="60"/>
      <c r="I1486" s="60"/>
      <c r="J1486" s="60"/>
      <c r="K1486" s="60"/>
      <c r="L1486" s="60"/>
      <c r="M1486" s="60"/>
      <c r="N1486" s="60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  <c r="BL1486" s="7"/>
      <c r="BM1486" s="7"/>
      <c r="BN1486" s="7"/>
      <c r="BO1486" s="7"/>
      <c r="BP1486" s="7"/>
      <c r="BQ1486" s="7"/>
      <c r="BR1486" s="7"/>
      <c r="BS1486" s="7"/>
      <c r="BT1486" s="7"/>
      <c r="BU1486" s="7"/>
      <c r="BV1486" s="8"/>
      <c r="BW1486" s="8"/>
      <c r="BX1486" s="8"/>
      <c r="BY1486" s="8"/>
      <c r="BZ1486" s="8"/>
      <c r="CA1486" s="8"/>
      <c r="CB1486" s="8"/>
      <c r="CC1486" s="8"/>
      <c r="CD1486" s="8"/>
      <c r="CE1486" s="8"/>
      <c r="CF1486" s="7"/>
      <c r="CG1486" s="7"/>
      <c r="CH1486" s="7"/>
      <c r="CI1486" s="7"/>
      <c r="CJ1486" s="7"/>
      <c r="CK1486" s="7"/>
      <c r="CL1486" s="7"/>
      <c r="CM1486" s="7"/>
      <c r="CN1486" s="7"/>
      <c r="CO1486" s="7"/>
      <c r="CP1486" s="7"/>
      <c r="CQ1486" s="7"/>
      <c r="CR1486" s="7"/>
      <c r="CS1486" s="7"/>
      <c r="CT1486" s="7"/>
      <c r="CU1486" s="7"/>
      <c r="CV1486" s="7"/>
      <c r="CW1486" s="7"/>
      <c r="CX1486" s="7"/>
      <c r="CY1486" s="7"/>
      <c r="CZ1486" s="7"/>
      <c r="DA1486" s="7"/>
      <c r="DB1486" s="7"/>
      <c r="DC1486" s="7"/>
      <c r="DD1486" s="7"/>
      <c r="DE1486" s="7"/>
      <c r="DF1486" s="7"/>
      <c r="DG1486" s="7"/>
      <c r="DH1486" s="7"/>
      <c r="DI1486" s="7"/>
      <c r="DJ1486" s="7"/>
      <c r="DK1486" s="7"/>
      <c r="DL1486" s="7"/>
      <c r="DM1486" s="7"/>
      <c r="DN1486" s="7"/>
      <c r="DO1486" s="7"/>
      <c r="DP1486" s="7"/>
      <c r="DQ1486" s="7"/>
      <c r="DR1486" s="7"/>
      <c r="DS1486" s="7"/>
      <c r="DT1486" s="7"/>
      <c r="DU1486" s="7"/>
      <c r="DV1486" s="8"/>
      <c r="DW1486" s="8"/>
      <c r="DX1486" s="8"/>
      <c r="DY1486" s="8"/>
      <c r="DZ1486" s="8"/>
      <c r="EA1486" s="8"/>
      <c r="EB1486" s="8"/>
      <c r="EC1486" s="8"/>
      <c r="ED1486" s="7"/>
      <c r="EE1486" s="7"/>
      <c r="EF1486" s="7"/>
      <c r="EG1486" s="7"/>
      <c r="EH1486" s="7"/>
      <c r="EI1486" s="7"/>
      <c r="EJ1486" s="7"/>
      <c r="EK1486" s="7"/>
      <c r="EL1486" s="7"/>
      <c r="EM1486" s="7"/>
      <c r="EN1486" s="7"/>
      <c r="EO1486" s="7"/>
      <c r="EP1486" s="7"/>
      <c r="EQ1486" s="7"/>
      <c r="ER1486" s="7"/>
      <c r="ES1486" s="7"/>
      <c r="ET1486" s="7"/>
      <c r="EU1486" s="7"/>
      <c r="EV1486" s="7"/>
      <c r="EW1486" s="7"/>
      <c r="EX1486" s="7"/>
      <c r="EY1486" s="7"/>
      <c r="EZ1486" s="7"/>
      <c r="FA1486" s="7"/>
      <c r="FB1486" s="7"/>
      <c r="FC1486" s="7"/>
      <c r="FD1486" s="7"/>
      <c r="FE1486" s="7"/>
      <c r="FF1486" s="7"/>
      <c r="FG1486" s="7"/>
      <c r="FH1486" s="7"/>
      <c r="FI1486" s="7"/>
      <c r="FJ1486" s="7"/>
      <c r="FK1486" s="7"/>
      <c r="FL1486" s="7"/>
      <c r="FM1486" s="7"/>
      <c r="FN1486" s="7"/>
      <c r="FO1486" s="7"/>
      <c r="FP1486" s="7"/>
      <c r="FQ1486" s="7"/>
      <c r="FR1486" s="7"/>
    </row>
    <row r="1487" ht="15.75" customHeight="1">
      <c r="A1487" s="60"/>
      <c r="B1487" s="60"/>
      <c r="C1487" s="60"/>
      <c r="D1487" s="60"/>
      <c r="E1487" s="60"/>
      <c r="F1487" s="60"/>
      <c r="G1487" s="60"/>
      <c r="H1487" s="60"/>
      <c r="I1487" s="60"/>
      <c r="J1487" s="60"/>
      <c r="K1487" s="60"/>
      <c r="L1487" s="60"/>
      <c r="M1487" s="60"/>
      <c r="N1487" s="60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  <c r="BL1487" s="7"/>
      <c r="BM1487" s="7"/>
      <c r="BN1487" s="7"/>
      <c r="BO1487" s="7"/>
      <c r="BP1487" s="7"/>
      <c r="BQ1487" s="7"/>
      <c r="BR1487" s="7"/>
      <c r="BS1487" s="7"/>
      <c r="BT1487" s="7"/>
      <c r="BU1487" s="7"/>
      <c r="BV1487" s="8"/>
      <c r="BW1487" s="8"/>
      <c r="BX1487" s="8"/>
      <c r="BY1487" s="8"/>
      <c r="BZ1487" s="8"/>
      <c r="CA1487" s="8"/>
      <c r="CB1487" s="8"/>
      <c r="CC1487" s="8"/>
      <c r="CD1487" s="8"/>
      <c r="CE1487" s="8"/>
      <c r="CF1487" s="7"/>
      <c r="CG1487" s="7"/>
      <c r="CH1487" s="7"/>
      <c r="CI1487" s="7"/>
      <c r="CJ1487" s="7"/>
      <c r="CK1487" s="7"/>
      <c r="CL1487" s="7"/>
      <c r="CM1487" s="7"/>
      <c r="CN1487" s="7"/>
      <c r="CO1487" s="7"/>
      <c r="CP1487" s="7"/>
      <c r="CQ1487" s="7"/>
      <c r="CR1487" s="7"/>
      <c r="CS1487" s="7"/>
      <c r="CT1487" s="7"/>
      <c r="CU1487" s="7"/>
      <c r="CV1487" s="7"/>
      <c r="CW1487" s="7"/>
      <c r="CX1487" s="7"/>
      <c r="CY1487" s="7"/>
      <c r="CZ1487" s="7"/>
      <c r="DA1487" s="7"/>
      <c r="DB1487" s="7"/>
      <c r="DC1487" s="7"/>
      <c r="DD1487" s="7"/>
      <c r="DE1487" s="7"/>
      <c r="DF1487" s="7"/>
      <c r="DG1487" s="7"/>
      <c r="DH1487" s="7"/>
      <c r="DI1487" s="7"/>
      <c r="DJ1487" s="7"/>
      <c r="DK1487" s="7"/>
      <c r="DL1487" s="7"/>
      <c r="DM1487" s="7"/>
      <c r="DN1487" s="7"/>
      <c r="DO1487" s="7"/>
      <c r="DP1487" s="7"/>
      <c r="DQ1487" s="7"/>
      <c r="DR1487" s="7"/>
      <c r="DS1487" s="7"/>
      <c r="DT1487" s="7"/>
      <c r="DU1487" s="7"/>
      <c r="DV1487" s="8"/>
      <c r="DW1487" s="8"/>
      <c r="DX1487" s="8"/>
      <c r="DY1487" s="8"/>
      <c r="DZ1487" s="8"/>
      <c r="EA1487" s="8"/>
      <c r="EB1487" s="8"/>
      <c r="EC1487" s="8"/>
      <c r="ED1487" s="7"/>
      <c r="EE1487" s="7"/>
      <c r="EF1487" s="7"/>
      <c r="EG1487" s="7"/>
      <c r="EH1487" s="7"/>
      <c r="EI1487" s="7"/>
      <c r="EJ1487" s="7"/>
      <c r="EK1487" s="7"/>
      <c r="EL1487" s="7"/>
      <c r="EM1487" s="7"/>
      <c r="EN1487" s="7"/>
      <c r="EO1487" s="7"/>
      <c r="EP1487" s="7"/>
      <c r="EQ1487" s="7"/>
      <c r="ER1487" s="7"/>
      <c r="ES1487" s="7"/>
      <c r="ET1487" s="7"/>
      <c r="EU1487" s="7"/>
      <c r="EV1487" s="7"/>
      <c r="EW1487" s="7"/>
      <c r="EX1487" s="7"/>
      <c r="EY1487" s="7"/>
      <c r="EZ1487" s="7"/>
      <c r="FA1487" s="7"/>
      <c r="FB1487" s="7"/>
      <c r="FC1487" s="7"/>
      <c r="FD1487" s="7"/>
      <c r="FE1487" s="7"/>
      <c r="FF1487" s="7"/>
      <c r="FG1487" s="7"/>
      <c r="FH1487" s="7"/>
      <c r="FI1487" s="7"/>
      <c r="FJ1487" s="7"/>
      <c r="FK1487" s="7"/>
      <c r="FL1487" s="7"/>
      <c r="FM1487" s="7"/>
      <c r="FN1487" s="7"/>
      <c r="FO1487" s="7"/>
      <c r="FP1487" s="7"/>
      <c r="FQ1487" s="7"/>
      <c r="FR1487" s="7"/>
    </row>
    <row r="1488" ht="15.75" customHeight="1">
      <c r="A1488" s="60"/>
      <c r="B1488" s="60"/>
      <c r="C1488" s="60"/>
      <c r="D1488" s="60"/>
      <c r="E1488" s="60"/>
      <c r="F1488" s="60"/>
      <c r="G1488" s="60"/>
      <c r="H1488" s="60"/>
      <c r="I1488" s="60"/>
      <c r="J1488" s="60"/>
      <c r="K1488" s="60"/>
      <c r="L1488" s="60"/>
      <c r="M1488" s="60"/>
      <c r="N1488" s="60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/>
      <c r="BJ1488" s="7"/>
      <c r="BK1488" s="7"/>
      <c r="BL1488" s="7"/>
      <c r="BM1488" s="7"/>
      <c r="BN1488" s="7"/>
      <c r="BO1488" s="7"/>
      <c r="BP1488" s="7"/>
      <c r="BQ1488" s="7"/>
      <c r="BR1488" s="7"/>
      <c r="BS1488" s="7"/>
      <c r="BT1488" s="7"/>
      <c r="BU1488" s="7"/>
      <c r="BV1488" s="8"/>
      <c r="BW1488" s="8"/>
      <c r="BX1488" s="8"/>
      <c r="BY1488" s="8"/>
      <c r="BZ1488" s="8"/>
      <c r="CA1488" s="8"/>
      <c r="CB1488" s="8"/>
      <c r="CC1488" s="8"/>
      <c r="CD1488" s="8"/>
      <c r="CE1488" s="8"/>
      <c r="CF1488" s="7"/>
      <c r="CG1488" s="7"/>
      <c r="CH1488" s="7"/>
      <c r="CI1488" s="7"/>
      <c r="CJ1488" s="7"/>
      <c r="CK1488" s="7"/>
      <c r="CL1488" s="7"/>
      <c r="CM1488" s="7"/>
      <c r="CN1488" s="7"/>
      <c r="CO1488" s="7"/>
      <c r="CP1488" s="7"/>
      <c r="CQ1488" s="7"/>
      <c r="CR1488" s="7"/>
      <c r="CS1488" s="7"/>
      <c r="CT1488" s="7"/>
      <c r="CU1488" s="7"/>
      <c r="CV1488" s="7"/>
      <c r="CW1488" s="7"/>
      <c r="CX1488" s="7"/>
      <c r="CY1488" s="7"/>
      <c r="CZ1488" s="7"/>
      <c r="DA1488" s="7"/>
      <c r="DB1488" s="7"/>
      <c r="DC1488" s="7"/>
      <c r="DD1488" s="7"/>
      <c r="DE1488" s="7"/>
      <c r="DF1488" s="7"/>
      <c r="DG1488" s="7"/>
      <c r="DH1488" s="7"/>
      <c r="DI1488" s="7"/>
      <c r="DJ1488" s="7"/>
      <c r="DK1488" s="7"/>
      <c r="DL1488" s="7"/>
      <c r="DM1488" s="7"/>
      <c r="DN1488" s="7"/>
      <c r="DO1488" s="7"/>
      <c r="DP1488" s="7"/>
      <c r="DQ1488" s="7"/>
      <c r="DR1488" s="7"/>
      <c r="DS1488" s="7"/>
      <c r="DT1488" s="7"/>
      <c r="DU1488" s="7"/>
      <c r="DV1488" s="8"/>
      <c r="DW1488" s="8"/>
      <c r="DX1488" s="8"/>
      <c r="DY1488" s="8"/>
      <c r="DZ1488" s="8"/>
      <c r="EA1488" s="8"/>
      <c r="EB1488" s="8"/>
      <c r="EC1488" s="8"/>
      <c r="ED1488" s="7"/>
      <c r="EE1488" s="7"/>
      <c r="EF1488" s="7"/>
      <c r="EG1488" s="7"/>
      <c r="EH1488" s="7"/>
      <c r="EI1488" s="7"/>
      <c r="EJ1488" s="7"/>
      <c r="EK1488" s="7"/>
      <c r="EL1488" s="7"/>
      <c r="EM1488" s="7"/>
      <c r="EN1488" s="7"/>
      <c r="EO1488" s="7"/>
      <c r="EP1488" s="7"/>
      <c r="EQ1488" s="7"/>
      <c r="ER1488" s="7"/>
      <c r="ES1488" s="7"/>
      <c r="ET1488" s="7"/>
      <c r="EU1488" s="7"/>
      <c r="EV1488" s="7"/>
      <c r="EW1488" s="7"/>
      <c r="EX1488" s="7"/>
      <c r="EY1488" s="7"/>
      <c r="EZ1488" s="7"/>
      <c r="FA1488" s="7"/>
      <c r="FB1488" s="7"/>
      <c r="FC1488" s="7"/>
      <c r="FD1488" s="7"/>
      <c r="FE1488" s="7"/>
      <c r="FF1488" s="7"/>
      <c r="FG1488" s="7"/>
      <c r="FH1488" s="7"/>
      <c r="FI1488" s="7"/>
      <c r="FJ1488" s="7"/>
      <c r="FK1488" s="7"/>
      <c r="FL1488" s="7"/>
      <c r="FM1488" s="7"/>
      <c r="FN1488" s="7"/>
      <c r="FO1488" s="7"/>
      <c r="FP1488" s="7"/>
      <c r="FQ1488" s="7"/>
      <c r="FR1488" s="7"/>
    </row>
    <row r="1489" ht="15.75" customHeight="1">
      <c r="A1489" s="60"/>
      <c r="B1489" s="60"/>
      <c r="C1489" s="60"/>
      <c r="D1489" s="60"/>
      <c r="E1489" s="60"/>
      <c r="F1489" s="60"/>
      <c r="G1489" s="60"/>
      <c r="H1489" s="60"/>
      <c r="I1489" s="60"/>
      <c r="J1489" s="60"/>
      <c r="K1489" s="60"/>
      <c r="L1489" s="60"/>
      <c r="M1489" s="60"/>
      <c r="N1489" s="60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7"/>
      <c r="BI1489" s="7"/>
      <c r="BJ1489" s="7"/>
      <c r="BK1489" s="7"/>
      <c r="BL1489" s="7"/>
      <c r="BM1489" s="7"/>
      <c r="BN1489" s="7"/>
      <c r="BO1489" s="7"/>
      <c r="BP1489" s="7"/>
      <c r="BQ1489" s="7"/>
      <c r="BR1489" s="7"/>
      <c r="BS1489" s="7"/>
      <c r="BT1489" s="7"/>
      <c r="BU1489" s="7"/>
      <c r="BV1489" s="8"/>
      <c r="BW1489" s="8"/>
      <c r="BX1489" s="8"/>
      <c r="BY1489" s="8"/>
      <c r="BZ1489" s="8"/>
      <c r="CA1489" s="8"/>
      <c r="CB1489" s="8"/>
      <c r="CC1489" s="8"/>
      <c r="CD1489" s="8"/>
      <c r="CE1489" s="8"/>
      <c r="CF1489" s="7"/>
      <c r="CG1489" s="7"/>
      <c r="CH1489" s="7"/>
      <c r="CI1489" s="7"/>
      <c r="CJ1489" s="7"/>
      <c r="CK1489" s="7"/>
      <c r="CL1489" s="7"/>
      <c r="CM1489" s="7"/>
      <c r="CN1489" s="7"/>
      <c r="CO1489" s="7"/>
      <c r="CP1489" s="7"/>
      <c r="CQ1489" s="7"/>
      <c r="CR1489" s="7"/>
      <c r="CS1489" s="7"/>
      <c r="CT1489" s="7"/>
      <c r="CU1489" s="7"/>
      <c r="CV1489" s="7"/>
      <c r="CW1489" s="7"/>
      <c r="CX1489" s="7"/>
      <c r="CY1489" s="7"/>
      <c r="CZ1489" s="7"/>
      <c r="DA1489" s="7"/>
      <c r="DB1489" s="7"/>
      <c r="DC1489" s="7"/>
      <c r="DD1489" s="7"/>
      <c r="DE1489" s="7"/>
      <c r="DF1489" s="7"/>
      <c r="DG1489" s="7"/>
      <c r="DH1489" s="7"/>
      <c r="DI1489" s="7"/>
      <c r="DJ1489" s="7"/>
      <c r="DK1489" s="7"/>
      <c r="DL1489" s="7"/>
      <c r="DM1489" s="7"/>
      <c r="DN1489" s="7"/>
      <c r="DO1489" s="7"/>
      <c r="DP1489" s="7"/>
      <c r="DQ1489" s="7"/>
      <c r="DR1489" s="7"/>
      <c r="DS1489" s="7"/>
      <c r="DT1489" s="7"/>
      <c r="DU1489" s="7"/>
      <c r="DV1489" s="8"/>
      <c r="DW1489" s="8"/>
      <c r="DX1489" s="8"/>
      <c r="DY1489" s="8"/>
      <c r="DZ1489" s="8"/>
      <c r="EA1489" s="8"/>
      <c r="EB1489" s="8"/>
      <c r="EC1489" s="8"/>
      <c r="ED1489" s="7"/>
      <c r="EE1489" s="7"/>
      <c r="EF1489" s="7"/>
      <c r="EG1489" s="7"/>
      <c r="EH1489" s="7"/>
      <c r="EI1489" s="7"/>
      <c r="EJ1489" s="7"/>
      <c r="EK1489" s="7"/>
      <c r="EL1489" s="7"/>
      <c r="EM1489" s="7"/>
      <c r="EN1489" s="7"/>
      <c r="EO1489" s="7"/>
      <c r="EP1489" s="7"/>
      <c r="EQ1489" s="7"/>
      <c r="ER1489" s="7"/>
      <c r="ES1489" s="7"/>
      <c r="ET1489" s="7"/>
      <c r="EU1489" s="7"/>
      <c r="EV1489" s="7"/>
      <c r="EW1489" s="7"/>
      <c r="EX1489" s="7"/>
      <c r="EY1489" s="7"/>
      <c r="EZ1489" s="7"/>
      <c r="FA1489" s="7"/>
      <c r="FB1489" s="7"/>
      <c r="FC1489" s="7"/>
      <c r="FD1489" s="7"/>
      <c r="FE1489" s="7"/>
      <c r="FF1489" s="7"/>
      <c r="FG1489" s="7"/>
      <c r="FH1489" s="7"/>
      <c r="FI1489" s="7"/>
      <c r="FJ1489" s="7"/>
      <c r="FK1489" s="7"/>
      <c r="FL1489" s="7"/>
      <c r="FM1489" s="7"/>
      <c r="FN1489" s="7"/>
      <c r="FO1489" s="7"/>
      <c r="FP1489" s="7"/>
      <c r="FQ1489" s="7"/>
      <c r="FR1489" s="7"/>
    </row>
    <row r="1490" ht="15.75" customHeight="1">
      <c r="A1490" s="60"/>
      <c r="B1490" s="60"/>
      <c r="C1490" s="60"/>
      <c r="D1490" s="60"/>
      <c r="E1490" s="60"/>
      <c r="F1490" s="60"/>
      <c r="G1490" s="60"/>
      <c r="H1490" s="60"/>
      <c r="I1490" s="60"/>
      <c r="J1490" s="60"/>
      <c r="K1490" s="60"/>
      <c r="L1490" s="60"/>
      <c r="M1490" s="60"/>
      <c r="N1490" s="60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  <c r="BL1490" s="7"/>
      <c r="BM1490" s="7"/>
      <c r="BN1490" s="7"/>
      <c r="BO1490" s="7"/>
      <c r="BP1490" s="7"/>
      <c r="BQ1490" s="7"/>
      <c r="BR1490" s="7"/>
      <c r="BS1490" s="7"/>
      <c r="BT1490" s="7"/>
      <c r="BU1490" s="7"/>
      <c r="BV1490" s="8"/>
      <c r="BW1490" s="8"/>
      <c r="BX1490" s="8"/>
      <c r="BY1490" s="8"/>
      <c r="BZ1490" s="8"/>
      <c r="CA1490" s="8"/>
      <c r="CB1490" s="8"/>
      <c r="CC1490" s="8"/>
      <c r="CD1490" s="8"/>
      <c r="CE1490" s="8"/>
      <c r="CF1490" s="7"/>
      <c r="CG1490" s="7"/>
      <c r="CH1490" s="7"/>
      <c r="CI1490" s="7"/>
      <c r="CJ1490" s="7"/>
      <c r="CK1490" s="7"/>
      <c r="CL1490" s="7"/>
      <c r="CM1490" s="7"/>
      <c r="CN1490" s="7"/>
      <c r="CO1490" s="7"/>
      <c r="CP1490" s="7"/>
      <c r="CQ1490" s="7"/>
      <c r="CR1490" s="7"/>
      <c r="CS1490" s="7"/>
      <c r="CT1490" s="7"/>
      <c r="CU1490" s="7"/>
      <c r="CV1490" s="7"/>
      <c r="CW1490" s="7"/>
      <c r="CX1490" s="7"/>
      <c r="CY1490" s="7"/>
      <c r="CZ1490" s="7"/>
      <c r="DA1490" s="7"/>
      <c r="DB1490" s="7"/>
      <c r="DC1490" s="7"/>
      <c r="DD1490" s="7"/>
      <c r="DE1490" s="7"/>
      <c r="DF1490" s="7"/>
      <c r="DG1490" s="7"/>
      <c r="DH1490" s="7"/>
      <c r="DI1490" s="7"/>
      <c r="DJ1490" s="7"/>
      <c r="DK1490" s="7"/>
      <c r="DL1490" s="7"/>
      <c r="DM1490" s="7"/>
      <c r="DN1490" s="7"/>
      <c r="DO1490" s="7"/>
      <c r="DP1490" s="7"/>
      <c r="DQ1490" s="7"/>
      <c r="DR1490" s="7"/>
      <c r="DS1490" s="7"/>
      <c r="DT1490" s="7"/>
      <c r="DU1490" s="7"/>
      <c r="DV1490" s="8"/>
      <c r="DW1490" s="8"/>
      <c r="DX1490" s="8"/>
      <c r="DY1490" s="8"/>
      <c r="DZ1490" s="8"/>
      <c r="EA1490" s="8"/>
      <c r="EB1490" s="8"/>
      <c r="EC1490" s="8"/>
      <c r="ED1490" s="7"/>
      <c r="EE1490" s="7"/>
      <c r="EF1490" s="7"/>
      <c r="EG1490" s="7"/>
      <c r="EH1490" s="7"/>
      <c r="EI1490" s="7"/>
      <c r="EJ1490" s="7"/>
      <c r="EK1490" s="7"/>
      <c r="EL1490" s="7"/>
      <c r="EM1490" s="7"/>
      <c r="EN1490" s="7"/>
      <c r="EO1490" s="7"/>
      <c r="EP1490" s="7"/>
      <c r="EQ1490" s="7"/>
      <c r="ER1490" s="7"/>
      <c r="ES1490" s="7"/>
      <c r="ET1490" s="7"/>
      <c r="EU1490" s="7"/>
      <c r="EV1490" s="7"/>
      <c r="EW1490" s="7"/>
      <c r="EX1490" s="7"/>
      <c r="EY1490" s="7"/>
      <c r="EZ1490" s="7"/>
      <c r="FA1490" s="7"/>
      <c r="FB1490" s="7"/>
      <c r="FC1490" s="7"/>
      <c r="FD1490" s="7"/>
      <c r="FE1490" s="7"/>
      <c r="FF1490" s="7"/>
      <c r="FG1490" s="7"/>
      <c r="FH1490" s="7"/>
      <c r="FI1490" s="7"/>
      <c r="FJ1490" s="7"/>
      <c r="FK1490" s="7"/>
      <c r="FL1490" s="7"/>
      <c r="FM1490" s="7"/>
      <c r="FN1490" s="7"/>
      <c r="FO1490" s="7"/>
      <c r="FP1490" s="7"/>
      <c r="FQ1490" s="7"/>
      <c r="FR1490" s="7"/>
    </row>
    <row r="1491" ht="15.75" customHeight="1">
      <c r="A1491" s="60"/>
      <c r="B1491" s="60"/>
      <c r="C1491" s="60"/>
      <c r="D1491" s="60"/>
      <c r="E1491" s="60"/>
      <c r="F1491" s="60"/>
      <c r="G1491" s="60"/>
      <c r="H1491" s="60"/>
      <c r="I1491" s="60"/>
      <c r="J1491" s="60"/>
      <c r="K1491" s="60"/>
      <c r="L1491" s="60"/>
      <c r="M1491" s="60"/>
      <c r="N1491" s="60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7"/>
      <c r="BM1491" s="7"/>
      <c r="BN1491" s="7"/>
      <c r="BO1491" s="7"/>
      <c r="BP1491" s="7"/>
      <c r="BQ1491" s="7"/>
      <c r="BR1491" s="7"/>
      <c r="BS1491" s="7"/>
      <c r="BT1491" s="7"/>
      <c r="BU1491" s="7"/>
      <c r="BV1491" s="8"/>
      <c r="BW1491" s="8"/>
      <c r="BX1491" s="8"/>
      <c r="BY1491" s="8"/>
      <c r="BZ1491" s="8"/>
      <c r="CA1491" s="8"/>
      <c r="CB1491" s="8"/>
      <c r="CC1491" s="8"/>
      <c r="CD1491" s="8"/>
      <c r="CE1491" s="8"/>
      <c r="CF1491" s="7"/>
      <c r="CG1491" s="7"/>
      <c r="CH1491" s="7"/>
      <c r="CI1491" s="7"/>
      <c r="CJ1491" s="7"/>
      <c r="CK1491" s="7"/>
      <c r="CL1491" s="7"/>
      <c r="CM1491" s="7"/>
      <c r="CN1491" s="7"/>
      <c r="CO1491" s="7"/>
      <c r="CP1491" s="7"/>
      <c r="CQ1491" s="7"/>
      <c r="CR1491" s="7"/>
      <c r="CS1491" s="7"/>
      <c r="CT1491" s="7"/>
      <c r="CU1491" s="7"/>
      <c r="CV1491" s="7"/>
      <c r="CW1491" s="7"/>
      <c r="CX1491" s="7"/>
      <c r="CY1491" s="7"/>
      <c r="CZ1491" s="7"/>
      <c r="DA1491" s="7"/>
      <c r="DB1491" s="7"/>
      <c r="DC1491" s="7"/>
      <c r="DD1491" s="7"/>
      <c r="DE1491" s="7"/>
      <c r="DF1491" s="7"/>
      <c r="DG1491" s="7"/>
      <c r="DH1491" s="7"/>
      <c r="DI1491" s="7"/>
      <c r="DJ1491" s="7"/>
      <c r="DK1491" s="7"/>
      <c r="DL1491" s="7"/>
      <c r="DM1491" s="7"/>
      <c r="DN1491" s="7"/>
      <c r="DO1491" s="7"/>
      <c r="DP1491" s="7"/>
      <c r="DQ1491" s="7"/>
      <c r="DR1491" s="7"/>
      <c r="DS1491" s="7"/>
      <c r="DT1491" s="7"/>
      <c r="DU1491" s="7"/>
      <c r="DV1491" s="8"/>
      <c r="DW1491" s="8"/>
      <c r="DX1491" s="8"/>
      <c r="DY1491" s="8"/>
      <c r="DZ1491" s="8"/>
      <c r="EA1491" s="8"/>
      <c r="EB1491" s="8"/>
      <c r="EC1491" s="8"/>
      <c r="ED1491" s="7"/>
      <c r="EE1491" s="7"/>
      <c r="EF1491" s="7"/>
      <c r="EG1491" s="7"/>
      <c r="EH1491" s="7"/>
      <c r="EI1491" s="7"/>
      <c r="EJ1491" s="7"/>
      <c r="EK1491" s="7"/>
      <c r="EL1491" s="7"/>
      <c r="EM1491" s="7"/>
      <c r="EN1491" s="7"/>
      <c r="EO1491" s="7"/>
      <c r="EP1491" s="7"/>
      <c r="EQ1491" s="7"/>
      <c r="ER1491" s="7"/>
      <c r="ES1491" s="7"/>
      <c r="ET1491" s="7"/>
      <c r="EU1491" s="7"/>
      <c r="EV1491" s="7"/>
      <c r="EW1491" s="7"/>
      <c r="EX1491" s="7"/>
      <c r="EY1491" s="7"/>
      <c r="EZ1491" s="7"/>
      <c r="FA1491" s="7"/>
      <c r="FB1491" s="7"/>
      <c r="FC1491" s="7"/>
      <c r="FD1491" s="7"/>
      <c r="FE1491" s="7"/>
      <c r="FF1491" s="7"/>
      <c r="FG1491" s="7"/>
      <c r="FH1491" s="7"/>
      <c r="FI1491" s="7"/>
      <c r="FJ1491" s="7"/>
      <c r="FK1491" s="7"/>
      <c r="FL1491" s="7"/>
      <c r="FM1491" s="7"/>
      <c r="FN1491" s="7"/>
      <c r="FO1491" s="7"/>
      <c r="FP1491" s="7"/>
      <c r="FQ1491" s="7"/>
      <c r="FR1491" s="7"/>
    </row>
    <row r="1492" ht="15.75" customHeight="1">
      <c r="A1492" s="60"/>
      <c r="B1492" s="60"/>
      <c r="C1492" s="60"/>
      <c r="D1492" s="60"/>
      <c r="E1492" s="60"/>
      <c r="F1492" s="60"/>
      <c r="G1492" s="60"/>
      <c r="H1492" s="60"/>
      <c r="I1492" s="60"/>
      <c r="J1492" s="60"/>
      <c r="K1492" s="60"/>
      <c r="L1492" s="60"/>
      <c r="M1492" s="60"/>
      <c r="N1492" s="60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  <c r="BL1492" s="7"/>
      <c r="BM1492" s="7"/>
      <c r="BN1492" s="7"/>
      <c r="BO1492" s="7"/>
      <c r="BP1492" s="7"/>
      <c r="BQ1492" s="7"/>
      <c r="BR1492" s="7"/>
      <c r="BS1492" s="7"/>
      <c r="BT1492" s="7"/>
      <c r="BU1492" s="7"/>
      <c r="BV1492" s="8"/>
      <c r="BW1492" s="8"/>
      <c r="BX1492" s="8"/>
      <c r="BY1492" s="8"/>
      <c r="BZ1492" s="8"/>
      <c r="CA1492" s="8"/>
      <c r="CB1492" s="8"/>
      <c r="CC1492" s="8"/>
      <c r="CD1492" s="8"/>
      <c r="CE1492" s="8"/>
      <c r="CF1492" s="7"/>
      <c r="CG1492" s="7"/>
      <c r="CH1492" s="7"/>
      <c r="CI1492" s="7"/>
      <c r="CJ1492" s="7"/>
      <c r="CK1492" s="7"/>
      <c r="CL1492" s="7"/>
      <c r="CM1492" s="7"/>
      <c r="CN1492" s="7"/>
      <c r="CO1492" s="7"/>
      <c r="CP1492" s="7"/>
      <c r="CQ1492" s="7"/>
      <c r="CR1492" s="7"/>
      <c r="CS1492" s="7"/>
      <c r="CT1492" s="7"/>
      <c r="CU1492" s="7"/>
      <c r="CV1492" s="7"/>
      <c r="CW1492" s="7"/>
      <c r="CX1492" s="7"/>
      <c r="CY1492" s="7"/>
      <c r="CZ1492" s="7"/>
      <c r="DA1492" s="7"/>
      <c r="DB1492" s="7"/>
      <c r="DC1492" s="7"/>
      <c r="DD1492" s="7"/>
      <c r="DE1492" s="7"/>
      <c r="DF1492" s="7"/>
      <c r="DG1492" s="7"/>
      <c r="DH1492" s="7"/>
      <c r="DI1492" s="7"/>
      <c r="DJ1492" s="7"/>
      <c r="DK1492" s="7"/>
      <c r="DL1492" s="7"/>
      <c r="DM1492" s="7"/>
      <c r="DN1492" s="7"/>
      <c r="DO1492" s="7"/>
      <c r="DP1492" s="7"/>
      <c r="DQ1492" s="7"/>
      <c r="DR1492" s="7"/>
      <c r="DS1492" s="7"/>
      <c r="DT1492" s="7"/>
      <c r="DU1492" s="7"/>
      <c r="DV1492" s="8"/>
      <c r="DW1492" s="8"/>
      <c r="DX1492" s="8"/>
      <c r="DY1492" s="8"/>
      <c r="DZ1492" s="8"/>
      <c r="EA1492" s="8"/>
      <c r="EB1492" s="8"/>
      <c r="EC1492" s="8"/>
      <c r="ED1492" s="7"/>
      <c r="EE1492" s="7"/>
      <c r="EF1492" s="7"/>
      <c r="EG1492" s="7"/>
      <c r="EH1492" s="7"/>
      <c r="EI1492" s="7"/>
      <c r="EJ1492" s="7"/>
      <c r="EK1492" s="7"/>
      <c r="EL1492" s="7"/>
      <c r="EM1492" s="7"/>
      <c r="EN1492" s="7"/>
      <c r="EO1492" s="7"/>
      <c r="EP1492" s="7"/>
      <c r="EQ1492" s="7"/>
      <c r="ER1492" s="7"/>
      <c r="ES1492" s="7"/>
      <c r="ET1492" s="7"/>
      <c r="EU1492" s="7"/>
      <c r="EV1492" s="7"/>
      <c r="EW1492" s="7"/>
      <c r="EX1492" s="7"/>
      <c r="EY1492" s="7"/>
      <c r="EZ1492" s="7"/>
      <c r="FA1492" s="7"/>
      <c r="FB1492" s="7"/>
      <c r="FC1492" s="7"/>
      <c r="FD1492" s="7"/>
      <c r="FE1492" s="7"/>
      <c r="FF1492" s="7"/>
      <c r="FG1492" s="7"/>
      <c r="FH1492" s="7"/>
      <c r="FI1492" s="7"/>
      <c r="FJ1492" s="7"/>
      <c r="FK1492" s="7"/>
      <c r="FL1492" s="7"/>
      <c r="FM1492" s="7"/>
      <c r="FN1492" s="7"/>
      <c r="FO1492" s="7"/>
      <c r="FP1492" s="7"/>
      <c r="FQ1492" s="7"/>
      <c r="FR1492" s="7"/>
    </row>
    <row r="1493" ht="15.75" customHeight="1">
      <c r="A1493" s="60"/>
      <c r="B1493" s="60"/>
      <c r="C1493" s="60"/>
      <c r="D1493" s="60"/>
      <c r="E1493" s="60"/>
      <c r="F1493" s="60"/>
      <c r="G1493" s="60"/>
      <c r="H1493" s="60"/>
      <c r="I1493" s="60"/>
      <c r="J1493" s="60"/>
      <c r="K1493" s="60"/>
      <c r="L1493" s="60"/>
      <c r="M1493" s="60"/>
      <c r="N1493" s="60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  <c r="BM1493" s="7"/>
      <c r="BN1493" s="7"/>
      <c r="BO1493" s="7"/>
      <c r="BP1493" s="7"/>
      <c r="BQ1493" s="7"/>
      <c r="BR1493" s="7"/>
      <c r="BS1493" s="7"/>
      <c r="BT1493" s="7"/>
      <c r="BU1493" s="7"/>
      <c r="BV1493" s="8"/>
      <c r="BW1493" s="8"/>
      <c r="BX1493" s="8"/>
      <c r="BY1493" s="8"/>
      <c r="BZ1493" s="8"/>
      <c r="CA1493" s="8"/>
      <c r="CB1493" s="8"/>
      <c r="CC1493" s="8"/>
      <c r="CD1493" s="8"/>
      <c r="CE1493" s="8"/>
      <c r="CF1493" s="7"/>
      <c r="CG1493" s="7"/>
      <c r="CH1493" s="7"/>
      <c r="CI1493" s="7"/>
      <c r="CJ1493" s="7"/>
      <c r="CK1493" s="7"/>
      <c r="CL1493" s="7"/>
      <c r="CM1493" s="7"/>
      <c r="CN1493" s="7"/>
      <c r="CO1493" s="7"/>
      <c r="CP1493" s="7"/>
      <c r="CQ1493" s="7"/>
      <c r="CR1493" s="7"/>
      <c r="CS1493" s="7"/>
      <c r="CT1493" s="7"/>
      <c r="CU1493" s="7"/>
      <c r="CV1493" s="7"/>
      <c r="CW1493" s="7"/>
      <c r="CX1493" s="7"/>
      <c r="CY1493" s="7"/>
      <c r="CZ1493" s="7"/>
      <c r="DA1493" s="7"/>
      <c r="DB1493" s="7"/>
      <c r="DC1493" s="7"/>
      <c r="DD1493" s="7"/>
      <c r="DE1493" s="7"/>
      <c r="DF1493" s="7"/>
      <c r="DG1493" s="7"/>
      <c r="DH1493" s="7"/>
      <c r="DI1493" s="7"/>
      <c r="DJ1493" s="7"/>
      <c r="DK1493" s="7"/>
      <c r="DL1493" s="7"/>
      <c r="DM1493" s="7"/>
      <c r="DN1493" s="7"/>
      <c r="DO1493" s="7"/>
      <c r="DP1493" s="7"/>
      <c r="DQ1493" s="7"/>
      <c r="DR1493" s="7"/>
      <c r="DS1493" s="7"/>
      <c r="DT1493" s="7"/>
      <c r="DU1493" s="7"/>
      <c r="DV1493" s="8"/>
      <c r="DW1493" s="8"/>
      <c r="DX1493" s="8"/>
      <c r="DY1493" s="8"/>
      <c r="DZ1493" s="8"/>
      <c r="EA1493" s="8"/>
      <c r="EB1493" s="8"/>
      <c r="EC1493" s="8"/>
      <c r="ED1493" s="7"/>
      <c r="EE1493" s="7"/>
      <c r="EF1493" s="7"/>
      <c r="EG1493" s="7"/>
      <c r="EH1493" s="7"/>
      <c r="EI1493" s="7"/>
      <c r="EJ1493" s="7"/>
      <c r="EK1493" s="7"/>
      <c r="EL1493" s="7"/>
      <c r="EM1493" s="7"/>
      <c r="EN1493" s="7"/>
      <c r="EO1493" s="7"/>
      <c r="EP1493" s="7"/>
      <c r="EQ1493" s="7"/>
      <c r="ER1493" s="7"/>
      <c r="ES1493" s="7"/>
      <c r="ET1493" s="7"/>
      <c r="EU1493" s="7"/>
      <c r="EV1493" s="7"/>
      <c r="EW1493" s="7"/>
      <c r="EX1493" s="7"/>
      <c r="EY1493" s="7"/>
      <c r="EZ1493" s="7"/>
      <c r="FA1493" s="7"/>
      <c r="FB1493" s="7"/>
      <c r="FC1493" s="7"/>
      <c r="FD1493" s="7"/>
      <c r="FE1493" s="7"/>
      <c r="FF1493" s="7"/>
      <c r="FG1493" s="7"/>
      <c r="FH1493" s="7"/>
      <c r="FI1493" s="7"/>
      <c r="FJ1493" s="7"/>
      <c r="FK1493" s="7"/>
      <c r="FL1493" s="7"/>
      <c r="FM1493" s="7"/>
      <c r="FN1493" s="7"/>
      <c r="FO1493" s="7"/>
      <c r="FP1493" s="7"/>
      <c r="FQ1493" s="7"/>
      <c r="FR1493" s="7"/>
    </row>
    <row r="1494" ht="15.75" customHeight="1">
      <c r="A1494" s="60"/>
      <c r="B1494" s="60"/>
      <c r="C1494" s="60"/>
      <c r="D1494" s="60"/>
      <c r="E1494" s="60"/>
      <c r="F1494" s="60"/>
      <c r="G1494" s="60"/>
      <c r="H1494" s="60"/>
      <c r="I1494" s="60"/>
      <c r="J1494" s="60"/>
      <c r="K1494" s="60"/>
      <c r="L1494" s="60"/>
      <c r="M1494" s="60"/>
      <c r="N1494" s="60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K1494" s="7"/>
      <c r="BL1494" s="7"/>
      <c r="BM1494" s="7"/>
      <c r="BN1494" s="7"/>
      <c r="BO1494" s="7"/>
      <c r="BP1494" s="7"/>
      <c r="BQ1494" s="7"/>
      <c r="BR1494" s="7"/>
      <c r="BS1494" s="7"/>
      <c r="BT1494" s="7"/>
      <c r="BU1494" s="7"/>
      <c r="BV1494" s="8"/>
      <c r="BW1494" s="8"/>
      <c r="BX1494" s="8"/>
      <c r="BY1494" s="8"/>
      <c r="BZ1494" s="8"/>
      <c r="CA1494" s="8"/>
      <c r="CB1494" s="8"/>
      <c r="CC1494" s="8"/>
      <c r="CD1494" s="8"/>
      <c r="CE1494" s="8"/>
      <c r="CF1494" s="7"/>
      <c r="CG1494" s="7"/>
      <c r="CH1494" s="7"/>
      <c r="CI1494" s="7"/>
      <c r="CJ1494" s="7"/>
      <c r="CK1494" s="7"/>
      <c r="CL1494" s="7"/>
      <c r="CM1494" s="7"/>
      <c r="CN1494" s="7"/>
      <c r="CO1494" s="7"/>
      <c r="CP1494" s="7"/>
      <c r="CQ1494" s="7"/>
      <c r="CR1494" s="7"/>
      <c r="CS1494" s="7"/>
      <c r="CT1494" s="7"/>
      <c r="CU1494" s="7"/>
      <c r="CV1494" s="7"/>
      <c r="CW1494" s="7"/>
      <c r="CX1494" s="7"/>
      <c r="CY1494" s="7"/>
      <c r="CZ1494" s="7"/>
      <c r="DA1494" s="7"/>
      <c r="DB1494" s="7"/>
      <c r="DC1494" s="7"/>
      <c r="DD1494" s="7"/>
      <c r="DE1494" s="7"/>
      <c r="DF1494" s="7"/>
      <c r="DG1494" s="7"/>
      <c r="DH1494" s="7"/>
      <c r="DI1494" s="7"/>
      <c r="DJ1494" s="7"/>
      <c r="DK1494" s="7"/>
      <c r="DL1494" s="7"/>
      <c r="DM1494" s="7"/>
      <c r="DN1494" s="7"/>
      <c r="DO1494" s="7"/>
      <c r="DP1494" s="7"/>
      <c r="DQ1494" s="7"/>
      <c r="DR1494" s="7"/>
      <c r="DS1494" s="7"/>
      <c r="DT1494" s="7"/>
      <c r="DU1494" s="7"/>
      <c r="DV1494" s="8"/>
      <c r="DW1494" s="8"/>
      <c r="DX1494" s="8"/>
      <c r="DY1494" s="8"/>
      <c r="DZ1494" s="8"/>
      <c r="EA1494" s="8"/>
      <c r="EB1494" s="8"/>
      <c r="EC1494" s="8"/>
      <c r="ED1494" s="7"/>
      <c r="EE1494" s="7"/>
      <c r="EF1494" s="7"/>
      <c r="EG1494" s="7"/>
      <c r="EH1494" s="7"/>
      <c r="EI1494" s="7"/>
      <c r="EJ1494" s="7"/>
      <c r="EK1494" s="7"/>
      <c r="EL1494" s="7"/>
      <c r="EM1494" s="7"/>
      <c r="EN1494" s="7"/>
      <c r="EO1494" s="7"/>
      <c r="EP1494" s="7"/>
      <c r="EQ1494" s="7"/>
      <c r="ER1494" s="7"/>
      <c r="ES1494" s="7"/>
      <c r="ET1494" s="7"/>
      <c r="EU1494" s="7"/>
      <c r="EV1494" s="7"/>
      <c r="EW1494" s="7"/>
      <c r="EX1494" s="7"/>
      <c r="EY1494" s="7"/>
      <c r="EZ1494" s="7"/>
      <c r="FA1494" s="7"/>
      <c r="FB1494" s="7"/>
      <c r="FC1494" s="7"/>
      <c r="FD1494" s="7"/>
      <c r="FE1494" s="7"/>
      <c r="FF1494" s="7"/>
      <c r="FG1494" s="7"/>
      <c r="FH1494" s="7"/>
      <c r="FI1494" s="7"/>
      <c r="FJ1494" s="7"/>
      <c r="FK1494" s="7"/>
      <c r="FL1494" s="7"/>
      <c r="FM1494" s="7"/>
      <c r="FN1494" s="7"/>
      <c r="FO1494" s="7"/>
      <c r="FP1494" s="7"/>
      <c r="FQ1494" s="7"/>
      <c r="FR1494" s="7"/>
    </row>
    <row r="1495" ht="15.75" customHeight="1">
      <c r="A1495" s="60"/>
      <c r="B1495" s="60"/>
      <c r="C1495" s="60"/>
      <c r="D1495" s="60"/>
      <c r="E1495" s="60"/>
      <c r="F1495" s="60"/>
      <c r="G1495" s="60"/>
      <c r="H1495" s="60"/>
      <c r="I1495" s="60"/>
      <c r="J1495" s="60"/>
      <c r="K1495" s="60"/>
      <c r="L1495" s="60"/>
      <c r="M1495" s="60"/>
      <c r="N1495" s="60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  <c r="BM1495" s="7"/>
      <c r="BN1495" s="7"/>
      <c r="BO1495" s="7"/>
      <c r="BP1495" s="7"/>
      <c r="BQ1495" s="7"/>
      <c r="BR1495" s="7"/>
      <c r="BS1495" s="7"/>
      <c r="BT1495" s="7"/>
      <c r="BU1495" s="7"/>
      <c r="BV1495" s="8"/>
      <c r="BW1495" s="8"/>
      <c r="BX1495" s="8"/>
      <c r="BY1495" s="8"/>
      <c r="BZ1495" s="8"/>
      <c r="CA1495" s="8"/>
      <c r="CB1495" s="8"/>
      <c r="CC1495" s="8"/>
      <c r="CD1495" s="8"/>
      <c r="CE1495" s="8"/>
      <c r="CF1495" s="7"/>
      <c r="CG1495" s="7"/>
      <c r="CH1495" s="7"/>
      <c r="CI1495" s="7"/>
      <c r="CJ1495" s="7"/>
      <c r="CK1495" s="7"/>
      <c r="CL1495" s="7"/>
      <c r="CM1495" s="7"/>
      <c r="CN1495" s="7"/>
      <c r="CO1495" s="7"/>
      <c r="CP1495" s="7"/>
      <c r="CQ1495" s="7"/>
      <c r="CR1495" s="7"/>
      <c r="CS1495" s="7"/>
      <c r="CT1495" s="7"/>
      <c r="CU1495" s="7"/>
      <c r="CV1495" s="7"/>
      <c r="CW1495" s="7"/>
      <c r="CX1495" s="7"/>
      <c r="CY1495" s="7"/>
      <c r="CZ1495" s="7"/>
      <c r="DA1495" s="7"/>
      <c r="DB1495" s="7"/>
      <c r="DC1495" s="7"/>
      <c r="DD1495" s="7"/>
      <c r="DE1495" s="7"/>
      <c r="DF1495" s="7"/>
      <c r="DG1495" s="7"/>
      <c r="DH1495" s="7"/>
      <c r="DI1495" s="7"/>
      <c r="DJ1495" s="7"/>
      <c r="DK1495" s="7"/>
      <c r="DL1495" s="7"/>
      <c r="DM1495" s="7"/>
      <c r="DN1495" s="7"/>
      <c r="DO1495" s="7"/>
      <c r="DP1495" s="7"/>
      <c r="DQ1495" s="7"/>
      <c r="DR1495" s="7"/>
      <c r="DS1495" s="7"/>
      <c r="DT1495" s="7"/>
      <c r="DU1495" s="7"/>
      <c r="DV1495" s="8"/>
      <c r="DW1495" s="8"/>
      <c r="DX1495" s="8"/>
      <c r="DY1495" s="8"/>
      <c r="DZ1495" s="8"/>
      <c r="EA1495" s="8"/>
      <c r="EB1495" s="8"/>
      <c r="EC1495" s="8"/>
      <c r="ED1495" s="7"/>
      <c r="EE1495" s="7"/>
      <c r="EF1495" s="7"/>
      <c r="EG1495" s="7"/>
      <c r="EH1495" s="7"/>
      <c r="EI1495" s="7"/>
      <c r="EJ1495" s="7"/>
      <c r="EK1495" s="7"/>
      <c r="EL1495" s="7"/>
      <c r="EM1495" s="7"/>
      <c r="EN1495" s="7"/>
      <c r="EO1495" s="7"/>
      <c r="EP1495" s="7"/>
      <c r="EQ1495" s="7"/>
      <c r="ER1495" s="7"/>
      <c r="ES1495" s="7"/>
      <c r="ET1495" s="7"/>
      <c r="EU1495" s="7"/>
      <c r="EV1495" s="7"/>
      <c r="EW1495" s="7"/>
      <c r="EX1495" s="7"/>
      <c r="EY1495" s="7"/>
      <c r="EZ1495" s="7"/>
      <c r="FA1495" s="7"/>
      <c r="FB1495" s="7"/>
      <c r="FC1495" s="7"/>
      <c r="FD1495" s="7"/>
      <c r="FE1495" s="7"/>
      <c r="FF1495" s="7"/>
      <c r="FG1495" s="7"/>
      <c r="FH1495" s="7"/>
      <c r="FI1495" s="7"/>
      <c r="FJ1495" s="7"/>
      <c r="FK1495" s="7"/>
      <c r="FL1495" s="7"/>
      <c r="FM1495" s="7"/>
      <c r="FN1495" s="7"/>
      <c r="FO1495" s="7"/>
      <c r="FP1495" s="7"/>
      <c r="FQ1495" s="7"/>
      <c r="FR1495" s="7"/>
    </row>
    <row r="1496" ht="15.75" customHeight="1">
      <c r="A1496" s="60"/>
      <c r="B1496" s="60"/>
      <c r="C1496" s="60"/>
      <c r="D1496" s="60"/>
      <c r="E1496" s="60"/>
      <c r="F1496" s="60"/>
      <c r="G1496" s="60"/>
      <c r="H1496" s="60"/>
      <c r="I1496" s="60"/>
      <c r="J1496" s="60"/>
      <c r="K1496" s="60"/>
      <c r="L1496" s="60"/>
      <c r="M1496" s="60"/>
      <c r="N1496" s="60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/>
      <c r="BJ1496" s="7"/>
      <c r="BK1496" s="7"/>
      <c r="BL1496" s="7"/>
      <c r="BM1496" s="7"/>
      <c r="BN1496" s="7"/>
      <c r="BO1496" s="7"/>
      <c r="BP1496" s="7"/>
      <c r="BQ1496" s="7"/>
      <c r="BR1496" s="7"/>
      <c r="BS1496" s="7"/>
      <c r="BT1496" s="7"/>
      <c r="BU1496" s="7"/>
      <c r="BV1496" s="8"/>
      <c r="BW1496" s="8"/>
      <c r="BX1496" s="8"/>
      <c r="BY1496" s="8"/>
      <c r="BZ1496" s="8"/>
      <c r="CA1496" s="8"/>
      <c r="CB1496" s="8"/>
      <c r="CC1496" s="8"/>
      <c r="CD1496" s="8"/>
      <c r="CE1496" s="8"/>
      <c r="CF1496" s="7"/>
      <c r="CG1496" s="7"/>
      <c r="CH1496" s="7"/>
      <c r="CI1496" s="7"/>
      <c r="CJ1496" s="7"/>
      <c r="CK1496" s="7"/>
      <c r="CL1496" s="7"/>
      <c r="CM1496" s="7"/>
      <c r="CN1496" s="7"/>
      <c r="CO1496" s="7"/>
      <c r="CP1496" s="7"/>
      <c r="CQ1496" s="7"/>
      <c r="CR1496" s="7"/>
      <c r="CS1496" s="7"/>
      <c r="CT1496" s="7"/>
      <c r="CU1496" s="7"/>
      <c r="CV1496" s="7"/>
      <c r="CW1496" s="7"/>
      <c r="CX1496" s="7"/>
      <c r="CY1496" s="7"/>
      <c r="CZ1496" s="7"/>
      <c r="DA1496" s="7"/>
      <c r="DB1496" s="7"/>
      <c r="DC1496" s="7"/>
      <c r="DD1496" s="7"/>
      <c r="DE1496" s="7"/>
      <c r="DF1496" s="7"/>
      <c r="DG1496" s="7"/>
      <c r="DH1496" s="7"/>
      <c r="DI1496" s="7"/>
      <c r="DJ1496" s="7"/>
      <c r="DK1496" s="7"/>
      <c r="DL1496" s="7"/>
      <c r="DM1496" s="7"/>
      <c r="DN1496" s="7"/>
      <c r="DO1496" s="7"/>
      <c r="DP1496" s="7"/>
      <c r="DQ1496" s="7"/>
      <c r="DR1496" s="7"/>
      <c r="DS1496" s="7"/>
      <c r="DT1496" s="7"/>
      <c r="DU1496" s="7"/>
      <c r="DV1496" s="8"/>
      <c r="DW1496" s="8"/>
      <c r="DX1496" s="8"/>
      <c r="DY1496" s="8"/>
      <c r="DZ1496" s="8"/>
      <c r="EA1496" s="8"/>
      <c r="EB1496" s="8"/>
      <c r="EC1496" s="8"/>
      <c r="ED1496" s="7"/>
      <c r="EE1496" s="7"/>
      <c r="EF1496" s="7"/>
      <c r="EG1496" s="7"/>
      <c r="EH1496" s="7"/>
      <c r="EI1496" s="7"/>
      <c r="EJ1496" s="7"/>
      <c r="EK1496" s="7"/>
      <c r="EL1496" s="7"/>
      <c r="EM1496" s="7"/>
      <c r="EN1496" s="7"/>
      <c r="EO1496" s="7"/>
      <c r="EP1496" s="7"/>
      <c r="EQ1496" s="7"/>
      <c r="ER1496" s="7"/>
      <c r="ES1496" s="7"/>
      <c r="ET1496" s="7"/>
      <c r="EU1496" s="7"/>
      <c r="EV1496" s="7"/>
      <c r="EW1496" s="7"/>
      <c r="EX1496" s="7"/>
      <c r="EY1496" s="7"/>
      <c r="EZ1496" s="7"/>
      <c r="FA1496" s="7"/>
      <c r="FB1496" s="7"/>
      <c r="FC1496" s="7"/>
      <c r="FD1496" s="7"/>
      <c r="FE1496" s="7"/>
      <c r="FF1496" s="7"/>
      <c r="FG1496" s="7"/>
      <c r="FH1496" s="7"/>
      <c r="FI1496" s="7"/>
      <c r="FJ1496" s="7"/>
      <c r="FK1496" s="7"/>
      <c r="FL1496" s="7"/>
      <c r="FM1496" s="7"/>
      <c r="FN1496" s="7"/>
      <c r="FO1496" s="7"/>
      <c r="FP1496" s="7"/>
      <c r="FQ1496" s="7"/>
      <c r="FR1496" s="7"/>
    </row>
    <row r="1497" ht="15.75" customHeight="1">
      <c r="A1497" s="60"/>
      <c r="B1497" s="60"/>
      <c r="C1497" s="60"/>
      <c r="D1497" s="60"/>
      <c r="E1497" s="60"/>
      <c r="F1497" s="60"/>
      <c r="G1497" s="60"/>
      <c r="H1497" s="60"/>
      <c r="I1497" s="60"/>
      <c r="J1497" s="60"/>
      <c r="K1497" s="60"/>
      <c r="L1497" s="60"/>
      <c r="M1497" s="60"/>
      <c r="N1497" s="60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K1497" s="7"/>
      <c r="BL1497" s="7"/>
      <c r="BM1497" s="7"/>
      <c r="BN1497" s="7"/>
      <c r="BO1497" s="7"/>
      <c r="BP1497" s="7"/>
      <c r="BQ1497" s="7"/>
      <c r="BR1497" s="7"/>
      <c r="BS1497" s="7"/>
      <c r="BT1497" s="7"/>
      <c r="BU1497" s="7"/>
      <c r="BV1497" s="8"/>
      <c r="BW1497" s="8"/>
      <c r="BX1497" s="8"/>
      <c r="BY1497" s="8"/>
      <c r="BZ1497" s="8"/>
      <c r="CA1497" s="8"/>
      <c r="CB1497" s="8"/>
      <c r="CC1497" s="8"/>
      <c r="CD1497" s="8"/>
      <c r="CE1497" s="8"/>
      <c r="CF1497" s="7"/>
      <c r="CG1497" s="7"/>
      <c r="CH1497" s="7"/>
      <c r="CI1497" s="7"/>
      <c r="CJ1497" s="7"/>
      <c r="CK1497" s="7"/>
      <c r="CL1497" s="7"/>
      <c r="CM1497" s="7"/>
      <c r="CN1497" s="7"/>
      <c r="CO1497" s="7"/>
      <c r="CP1497" s="7"/>
      <c r="CQ1497" s="7"/>
      <c r="CR1497" s="7"/>
      <c r="CS1497" s="7"/>
      <c r="CT1497" s="7"/>
      <c r="CU1497" s="7"/>
      <c r="CV1497" s="7"/>
      <c r="CW1497" s="7"/>
      <c r="CX1497" s="7"/>
      <c r="CY1497" s="7"/>
      <c r="CZ1497" s="7"/>
      <c r="DA1497" s="7"/>
      <c r="DB1497" s="7"/>
      <c r="DC1497" s="7"/>
      <c r="DD1497" s="7"/>
      <c r="DE1497" s="7"/>
      <c r="DF1497" s="7"/>
      <c r="DG1497" s="7"/>
      <c r="DH1497" s="7"/>
      <c r="DI1497" s="7"/>
      <c r="DJ1497" s="7"/>
      <c r="DK1497" s="7"/>
      <c r="DL1497" s="7"/>
      <c r="DM1497" s="7"/>
      <c r="DN1497" s="7"/>
      <c r="DO1497" s="7"/>
      <c r="DP1497" s="7"/>
      <c r="DQ1497" s="7"/>
      <c r="DR1497" s="7"/>
      <c r="DS1497" s="7"/>
      <c r="DT1497" s="7"/>
      <c r="DU1497" s="7"/>
      <c r="DV1497" s="8"/>
      <c r="DW1497" s="8"/>
      <c r="DX1497" s="8"/>
      <c r="DY1497" s="8"/>
      <c r="DZ1497" s="8"/>
      <c r="EA1497" s="8"/>
      <c r="EB1497" s="8"/>
      <c r="EC1497" s="8"/>
      <c r="ED1497" s="7"/>
      <c r="EE1497" s="7"/>
      <c r="EF1497" s="7"/>
      <c r="EG1497" s="7"/>
      <c r="EH1497" s="7"/>
      <c r="EI1497" s="7"/>
      <c r="EJ1497" s="7"/>
      <c r="EK1497" s="7"/>
      <c r="EL1497" s="7"/>
      <c r="EM1497" s="7"/>
      <c r="EN1497" s="7"/>
      <c r="EO1497" s="7"/>
      <c r="EP1497" s="7"/>
      <c r="EQ1497" s="7"/>
      <c r="ER1497" s="7"/>
      <c r="ES1497" s="7"/>
      <c r="ET1497" s="7"/>
      <c r="EU1497" s="7"/>
      <c r="EV1497" s="7"/>
      <c r="EW1497" s="7"/>
      <c r="EX1497" s="7"/>
      <c r="EY1497" s="7"/>
      <c r="EZ1497" s="7"/>
      <c r="FA1497" s="7"/>
      <c r="FB1497" s="7"/>
      <c r="FC1497" s="7"/>
      <c r="FD1497" s="7"/>
      <c r="FE1497" s="7"/>
      <c r="FF1497" s="7"/>
      <c r="FG1497" s="7"/>
      <c r="FH1497" s="7"/>
      <c r="FI1497" s="7"/>
      <c r="FJ1497" s="7"/>
      <c r="FK1497" s="7"/>
      <c r="FL1497" s="7"/>
      <c r="FM1497" s="7"/>
      <c r="FN1497" s="7"/>
      <c r="FO1497" s="7"/>
      <c r="FP1497" s="7"/>
      <c r="FQ1497" s="7"/>
      <c r="FR1497" s="7"/>
    </row>
    <row r="1498" ht="15.75" customHeight="1">
      <c r="A1498" s="60"/>
      <c r="B1498" s="60"/>
      <c r="C1498" s="60"/>
      <c r="D1498" s="60"/>
      <c r="E1498" s="60"/>
      <c r="F1498" s="60"/>
      <c r="G1498" s="60"/>
      <c r="H1498" s="60"/>
      <c r="I1498" s="60"/>
      <c r="J1498" s="60"/>
      <c r="K1498" s="60"/>
      <c r="L1498" s="60"/>
      <c r="M1498" s="60"/>
      <c r="N1498" s="60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7"/>
      <c r="BH1498" s="7"/>
      <c r="BI1498" s="7"/>
      <c r="BJ1498" s="7"/>
      <c r="BK1498" s="7"/>
      <c r="BL1498" s="7"/>
      <c r="BM1498" s="7"/>
      <c r="BN1498" s="7"/>
      <c r="BO1498" s="7"/>
      <c r="BP1498" s="7"/>
      <c r="BQ1498" s="7"/>
      <c r="BR1498" s="7"/>
      <c r="BS1498" s="7"/>
      <c r="BT1498" s="7"/>
      <c r="BU1498" s="7"/>
      <c r="BV1498" s="8"/>
      <c r="BW1498" s="8"/>
      <c r="BX1498" s="8"/>
      <c r="BY1498" s="8"/>
      <c r="BZ1498" s="8"/>
      <c r="CA1498" s="8"/>
      <c r="CB1498" s="8"/>
      <c r="CC1498" s="8"/>
      <c r="CD1498" s="8"/>
      <c r="CE1498" s="8"/>
      <c r="CF1498" s="7"/>
      <c r="CG1498" s="7"/>
      <c r="CH1498" s="7"/>
      <c r="CI1498" s="7"/>
      <c r="CJ1498" s="7"/>
      <c r="CK1498" s="7"/>
      <c r="CL1498" s="7"/>
      <c r="CM1498" s="7"/>
      <c r="CN1498" s="7"/>
      <c r="CO1498" s="7"/>
      <c r="CP1498" s="7"/>
      <c r="CQ1498" s="7"/>
      <c r="CR1498" s="7"/>
      <c r="CS1498" s="7"/>
      <c r="CT1498" s="7"/>
      <c r="CU1498" s="7"/>
      <c r="CV1498" s="7"/>
      <c r="CW1498" s="7"/>
      <c r="CX1498" s="7"/>
      <c r="CY1498" s="7"/>
      <c r="CZ1498" s="7"/>
      <c r="DA1498" s="7"/>
      <c r="DB1498" s="7"/>
      <c r="DC1498" s="7"/>
      <c r="DD1498" s="7"/>
      <c r="DE1498" s="7"/>
      <c r="DF1498" s="7"/>
      <c r="DG1498" s="7"/>
      <c r="DH1498" s="7"/>
      <c r="DI1498" s="7"/>
      <c r="DJ1498" s="7"/>
      <c r="DK1498" s="7"/>
      <c r="DL1498" s="7"/>
      <c r="DM1498" s="7"/>
      <c r="DN1498" s="7"/>
      <c r="DO1498" s="7"/>
      <c r="DP1498" s="7"/>
      <c r="DQ1498" s="7"/>
      <c r="DR1498" s="7"/>
      <c r="DS1498" s="7"/>
      <c r="DT1498" s="7"/>
      <c r="DU1498" s="7"/>
      <c r="DV1498" s="8"/>
      <c r="DW1498" s="8"/>
      <c r="DX1498" s="8"/>
      <c r="DY1498" s="8"/>
      <c r="DZ1498" s="8"/>
      <c r="EA1498" s="8"/>
      <c r="EB1498" s="8"/>
      <c r="EC1498" s="8"/>
      <c r="ED1498" s="7"/>
      <c r="EE1498" s="7"/>
      <c r="EF1498" s="7"/>
      <c r="EG1498" s="7"/>
      <c r="EH1498" s="7"/>
      <c r="EI1498" s="7"/>
      <c r="EJ1498" s="7"/>
      <c r="EK1498" s="7"/>
      <c r="EL1498" s="7"/>
      <c r="EM1498" s="7"/>
      <c r="EN1498" s="7"/>
      <c r="EO1498" s="7"/>
      <c r="EP1498" s="7"/>
      <c r="EQ1498" s="7"/>
      <c r="ER1498" s="7"/>
      <c r="ES1498" s="7"/>
      <c r="ET1498" s="7"/>
      <c r="EU1498" s="7"/>
      <c r="EV1498" s="7"/>
      <c r="EW1498" s="7"/>
      <c r="EX1498" s="7"/>
      <c r="EY1498" s="7"/>
      <c r="EZ1498" s="7"/>
      <c r="FA1498" s="7"/>
      <c r="FB1498" s="7"/>
      <c r="FC1498" s="7"/>
      <c r="FD1498" s="7"/>
      <c r="FE1498" s="7"/>
      <c r="FF1498" s="7"/>
      <c r="FG1498" s="7"/>
      <c r="FH1498" s="7"/>
      <c r="FI1498" s="7"/>
      <c r="FJ1498" s="7"/>
      <c r="FK1498" s="7"/>
      <c r="FL1498" s="7"/>
      <c r="FM1498" s="7"/>
      <c r="FN1498" s="7"/>
      <c r="FO1498" s="7"/>
      <c r="FP1498" s="7"/>
      <c r="FQ1498" s="7"/>
      <c r="FR1498" s="7"/>
    </row>
    <row r="1499" ht="15.75" customHeight="1">
      <c r="A1499" s="60"/>
      <c r="B1499" s="60"/>
      <c r="C1499" s="60"/>
      <c r="D1499" s="60"/>
      <c r="E1499" s="60"/>
      <c r="F1499" s="60"/>
      <c r="G1499" s="60"/>
      <c r="H1499" s="60"/>
      <c r="I1499" s="60"/>
      <c r="J1499" s="60"/>
      <c r="K1499" s="60"/>
      <c r="L1499" s="60"/>
      <c r="M1499" s="60"/>
      <c r="N1499" s="60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K1499" s="7"/>
      <c r="BL1499" s="7"/>
      <c r="BM1499" s="7"/>
      <c r="BN1499" s="7"/>
      <c r="BO1499" s="7"/>
      <c r="BP1499" s="7"/>
      <c r="BQ1499" s="7"/>
      <c r="BR1499" s="7"/>
      <c r="BS1499" s="7"/>
      <c r="BT1499" s="7"/>
      <c r="BU1499" s="7"/>
      <c r="BV1499" s="8"/>
      <c r="BW1499" s="8"/>
      <c r="BX1499" s="8"/>
      <c r="BY1499" s="8"/>
      <c r="BZ1499" s="8"/>
      <c r="CA1499" s="8"/>
      <c r="CB1499" s="8"/>
      <c r="CC1499" s="8"/>
      <c r="CD1499" s="8"/>
      <c r="CE1499" s="8"/>
      <c r="CF1499" s="7"/>
      <c r="CG1499" s="7"/>
      <c r="CH1499" s="7"/>
      <c r="CI1499" s="7"/>
      <c r="CJ1499" s="7"/>
      <c r="CK1499" s="7"/>
      <c r="CL1499" s="7"/>
      <c r="CM1499" s="7"/>
      <c r="CN1499" s="7"/>
      <c r="CO1499" s="7"/>
      <c r="CP1499" s="7"/>
      <c r="CQ1499" s="7"/>
      <c r="CR1499" s="7"/>
      <c r="CS1499" s="7"/>
      <c r="CT1499" s="7"/>
      <c r="CU1499" s="7"/>
      <c r="CV1499" s="7"/>
      <c r="CW1499" s="7"/>
      <c r="CX1499" s="7"/>
      <c r="CY1499" s="7"/>
      <c r="CZ1499" s="7"/>
      <c r="DA1499" s="7"/>
      <c r="DB1499" s="7"/>
      <c r="DC1499" s="7"/>
      <c r="DD1499" s="7"/>
      <c r="DE1499" s="7"/>
      <c r="DF1499" s="7"/>
      <c r="DG1499" s="7"/>
      <c r="DH1499" s="7"/>
      <c r="DI1499" s="7"/>
      <c r="DJ1499" s="7"/>
      <c r="DK1499" s="7"/>
      <c r="DL1499" s="7"/>
      <c r="DM1499" s="7"/>
      <c r="DN1499" s="7"/>
      <c r="DO1499" s="7"/>
      <c r="DP1499" s="7"/>
      <c r="DQ1499" s="7"/>
      <c r="DR1499" s="7"/>
      <c r="DS1499" s="7"/>
      <c r="DT1499" s="7"/>
      <c r="DU1499" s="7"/>
      <c r="DV1499" s="8"/>
      <c r="DW1499" s="8"/>
      <c r="DX1499" s="8"/>
      <c r="DY1499" s="8"/>
      <c r="DZ1499" s="8"/>
      <c r="EA1499" s="8"/>
      <c r="EB1499" s="8"/>
      <c r="EC1499" s="8"/>
      <c r="ED1499" s="7"/>
      <c r="EE1499" s="7"/>
      <c r="EF1499" s="7"/>
      <c r="EG1499" s="7"/>
      <c r="EH1499" s="7"/>
      <c r="EI1499" s="7"/>
      <c r="EJ1499" s="7"/>
      <c r="EK1499" s="7"/>
      <c r="EL1499" s="7"/>
      <c r="EM1499" s="7"/>
      <c r="EN1499" s="7"/>
      <c r="EO1499" s="7"/>
      <c r="EP1499" s="7"/>
      <c r="EQ1499" s="7"/>
      <c r="ER1499" s="7"/>
      <c r="ES1499" s="7"/>
      <c r="ET1499" s="7"/>
      <c r="EU1499" s="7"/>
      <c r="EV1499" s="7"/>
      <c r="EW1499" s="7"/>
      <c r="EX1499" s="7"/>
      <c r="EY1499" s="7"/>
      <c r="EZ1499" s="7"/>
      <c r="FA1499" s="7"/>
      <c r="FB1499" s="7"/>
      <c r="FC1499" s="7"/>
      <c r="FD1499" s="7"/>
      <c r="FE1499" s="7"/>
      <c r="FF1499" s="7"/>
      <c r="FG1499" s="7"/>
      <c r="FH1499" s="7"/>
      <c r="FI1499" s="7"/>
      <c r="FJ1499" s="7"/>
      <c r="FK1499" s="7"/>
      <c r="FL1499" s="7"/>
      <c r="FM1499" s="7"/>
      <c r="FN1499" s="7"/>
      <c r="FO1499" s="7"/>
      <c r="FP1499" s="7"/>
      <c r="FQ1499" s="7"/>
      <c r="FR1499" s="7"/>
    </row>
    <row r="1500" ht="15.75" customHeight="1">
      <c r="A1500" s="60"/>
      <c r="B1500" s="60"/>
      <c r="C1500" s="60"/>
      <c r="D1500" s="60"/>
      <c r="E1500" s="60"/>
      <c r="F1500" s="60"/>
      <c r="G1500" s="60"/>
      <c r="H1500" s="60"/>
      <c r="I1500" s="60"/>
      <c r="J1500" s="60"/>
      <c r="K1500" s="60"/>
      <c r="L1500" s="60"/>
      <c r="M1500" s="60"/>
      <c r="N1500" s="60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K1500" s="7"/>
      <c r="BL1500" s="7"/>
      <c r="BM1500" s="7"/>
      <c r="BN1500" s="7"/>
      <c r="BO1500" s="7"/>
      <c r="BP1500" s="7"/>
      <c r="BQ1500" s="7"/>
      <c r="BR1500" s="7"/>
      <c r="BS1500" s="7"/>
      <c r="BT1500" s="7"/>
      <c r="BU1500" s="7"/>
      <c r="BV1500" s="8"/>
      <c r="BW1500" s="8"/>
      <c r="BX1500" s="8"/>
      <c r="BY1500" s="8"/>
      <c r="BZ1500" s="8"/>
      <c r="CA1500" s="8"/>
      <c r="CB1500" s="8"/>
      <c r="CC1500" s="8"/>
      <c r="CD1500" s="8"/>
      <c r="CE1500" s="8"/>
      <c r="CF1500" s="7"/>
      <c r="CG1500" s="7"/>
      <c r="CH1500" s="7"/>
      <c r="CI1500" s="7"/>
      <c r="CJ1500" s="7"/>
      <c r="CK1500" s="7"/>
      <c r="CL1500" s="7"/>
      <c r="CM1500" s="7"/>
      <c r="CN1500" s="7"/>
      <c r="CO1500" s="7"/>
      <c r="CP1500" s="7"/>
      <c r="CQ1500" s="7"/>
      <c r="CR1500" s="7"/>
      <c r="CS1500" s="7"/>
      <c r="CT1500" s="7"/>
      <c r="CU1500" s="7"/>
      <c r="CV1500" s="7"/>
      <c r="CW1500" s="7"/>
      <c r="CX1500" s="7"/>
      <c r="CY1500" s="7"/>
      <c r="CZ1500" s="7"/>
      <c r="DA1500" s="7"/>
      <c r="DB1500" s="7"/>
      <c r="DC1500" s="7"/>
      <c r="DD1500" s="7"/>
      <c r="DE1500" s="7"/>
      <c r="DF1500" s="7"/>
      <c r="DG1500" s="7"/>
      <c r="DH1500" s="7"/>
      <c r="DI1500" s="7"/>
      <c r="DJ1500" s="7"/>
      <c r="DK1500" s="7"/>
      <c r="DL1500" s="7"/>
      <c r="DM1500" s="7"/>
      <c r="DN1500" s="7"/>
      <c r="DO1500" s="7"/>
      <c r="DP1500" s="7"/>
      <c r="DQ1500" s="7"/>
      <c r="DR1500" s="7"/>
      <c r="DS1500" s="7"/>
      <c r="DT1500" s="7"/>
      <c r="DU1500" s="7"/>
      <c r="DV1500" s="8"/>
      <c r="DW1500" s="8"/>
      <c r="DX1500" s="8"/>
      <c r="DY1500" s="8"/>
      <c r="DZ1500" s="8"/>
      <c r="EA1500" s="8"/>
      <c r="EB1500" s="8"/>
      <c r="EC1500" s="8"/>
      <c r="ED1500" s="7"/>
      <c r="EE1500" s="7"/>
      <c r="EF1500" s="7"/>
      <c r="EG1500" s="7"/>
      <c r="EH1500" s="7"/>
      <c r="EI1500" s="7"/>
      <c r="EJ1500" s="7"/>
      <c r="EK1500" s="7"/>
      <c r="EL1500" s="7"/>
      <c r="EM1500" s="7"/>
      <c r="EN1500" s="7"/>
      <c r="EO1500" s="7"/>
      <c r="EP1500" s="7"/>
      <c r="EQ1500" s="7"/>
      <c r="ER1500" s="7"/>
      <c r="ES1500" s="7"/>
      <c r="ET1500" s="7"/>
      <c r="EU1500" s="7"/>
      <c r="EV1500" s="7"/>
      <c r="EW1500" s="7"/>
      <c r="EX1500" s="7"/>
      <c r="EY1500" s="7"/>
      <c r="EZ1500" s="7"/>
      <c r="FA1500" s="7"/>
      <c r="FB1500" s="7"/>
      <c r="FC1500" s="7"/>
      <c r="FD1500" s="7"/>
      <c r="FE1500" s="7"/>
      <c r="FF1500" s="7"/>
      <c r="FG1500" s="7"/>
      <c r="FH1500" s="7"/>
      <c r="FI1500" s="7"/>
      <c r="FJ1500" s="7"/>
      <c r="FK1500" s="7"/>
      <c r="FL1500" s="7"/>
      <c r="FM1500" s="7"/>
      <c r="FN1500" s="7"/>
      <c r="FO1500" s="7"/>
      <c r="FP1500" s="7"/>
      <c r="FQ1500" s="7"/>
      <c r="FR1500" s="7"/>
    </row>
    <row r="1501" ht="15.75" customHeight="1">
      <c r="A1501" s="60"/>
      <c r="B1501" s="60"/>
      <c r="C1501" s="60"/>
      <c r="D1501" s="60"/>
      <c r="E1501" s="60"/>
      <c r="F1501" s="60"/>
      <c r="G1501" s="60"/>
      <c r="H1501" s="60"/>
      <c r="I1501" s="60"/>
      <c r="J1501" s="60"/>
      <c r="K1501" s="60"/>
      <c r="L1501" s="60"/>
      <c r="M1501" s="60"/>
      <c r="N1501" s="60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K1501" s="7"/>
      <c r="BL1501" s="7"/>
      <c r="BM1501" s="7"/>
      <c r="BN1501" s="7"/>
      <c r="BO1501" s="7"/>
      <c r="BP1501" s="7"/>
      <c r="BQ1501" s="7"/>
      <c r="BR1501" s="7"/>
      <c r="BS1501" s="7"/>
      <c r="BT1501" s="7"/>
      <c r="BU1501" s="7"/>
      <c r="BV1501" s="8"/>
      <c r="BW1501" s="8"/>
      <c r="BX1501" s="8"/>
      <c r="BY1501" s="8"/>
      <c r="BZ1501" s="8"/>
      <c r="CA1501" s="8"/>
      <c r="CB1501" s="8"/>
      <c r="CC1501" s="8"/>
      <c r="CD1501" s="8"/>
      <c r="CE1501" s="8"/>
      <c r="CF1501" s="7"/>
      <c r="CG1501" s="7"/>
      <c r="CH1501" s="7"/>
      <c r="CI1501" s="7"/>
      <c r="CJ1501" s="7"/>
      <c r="CK1501" s="7"/>
      <c r="CL1501" s="7"/>
      <c r="CM1501" s="7"/>
      <c r="CN1501" s="7"/>
      <c r="CO1501" s="7"/>
      <c r="CP1501" s="7"/>
      <c r="CQ1501" s="7"/>
      <c r="CR1501" s="7"/>
      <c r="CS1501" s="7"/>
      <c r="CT1501" s="7"/>
      <c r="CU1501" s="7"/>
      <c r="CV1501" s="7"/>
      <c r="CW1501" s="7"/>
      <c r="CX1501" s="7"/>
      <c r="CY1501" s="7"/>
      <c r="CZ1501" s="7"/>
      <c r="DA1501" s="7"/>
      <c r="DB1501" s="7"/>
      <c r="DC1501" s="7"/>
      <c r="DD1501" s="7"/>
      <c r="DE1501" s="7"/>
      <c r="DF1501" s="7"/>
      <c r="DG1501" s="7"/>
      <c r="DH1501" s="7"/>
      <c r="DI1501" s="7"/>
      <c r="DJ1501" s="7"/>
      <c r="DK1501" s="7"/>
      <c r="DL1501" s="7"/>
      <c r="DM1501" s="7"/>
      <c r="DN1501" s="7"/>
      <c r="DO1501" s="7"/>
      <c r="DP1501" s="7"/>
      <c r="DQ1501" s="7"/>
      <c r="DR1501" s="7"/>
      <c r="DS1501" s="7"/>
      <c r="DT1501" s="7"/>
      <c r="DU1501" s="7"/>
      <c r="DV1501" s="8"/>
      <c r="DW1501" s="8"/>
      <c r="DX1501" s="8"/>
      <c r="DY1501" s="8"/>
      <c r="DZ1501" s="8"/>
      <c r="EA1501" s="8"/>
      <c r="EB1501" s="8"/>
      <c r="EC1501" s="8"/>
      <c r="ED1501" s="7"/>
      <c r="EE1501" s="7"/>
      <c r="EF1501" s="7"/>
      <c r="EG1501" s="7"/>
      <c r="EH1501" s="7"/>
      <c r="EI1501" s="7"/>
      <c r="EJ1501" s="7"/>
      <c r="EK1501" s="7"/>
      <c r="EL1501" s="7"/>
      <c r="EM1501" s="7"/>
      <c r="EN1501" s="7"/>
      <c r="EO1501" s="7"/>
      <c r="EP1501" s="7"/>
      <c r="EQ1501" s="7"/>
      <c r="ER1501" s="7"/>
      <c r="ES1501" s="7"/>
      <c r="ET1501" s="7"/>
      <c r="EU1501" s="7"/>
      <c r="EV1501" s="7"/>
      <c r="EW1501" s="7"/>
      <c r="EX1501" s="7"/>
      <c r="EY1501" s="7"/>
      <c r="EZ1501" s="7"/>
      <c r="FA1501" s="7"/>
      <c r="FB1501" s="7"/>
      <c r="FC1501" s="7"/>
      <c r="FD1501" s="7"/>
      <c r="FE1501" s="7"/>
      <c r="FF1501" s="7"/>
      <c r="FG1501" s="7"/>
      <c r="FH1501" s="7"/>
      <c r="FI1501" s="7"/>
      <c r="FJ1501" s="7"/>
      <c r="FK1501" s="7"/>
      <c r="FL1501" s="7"/>
      <c r="FM1501" s="7"/>
      <c r="FN1501" s="7"/>
      <c r="FO1501" s="7"/>
      <c r="FP1501" s="7"/>
      <c r="FQ1501" s="7"/>
      <c r="FR1501" s="7"/>
    </row>
    <row r="1502" ht="15.75" customHeight="1">
      <c r="A1502" s="60"/>
      <c r="B1502" s="60"/>
      <c r="C1502" s="60"/>
      <c r="D1502" s="60"/>
      <c r="E1502" s="60"/>
      <c r="F1502" s="60"/>
      <c r="G1502" s="60"/>
      <c r="H1502" s="60"/>
      <c r="I1502" s="60"/>
      <c r="J1502" s="60"/>
      <c r="K1502" s="60"/>
      <c r="L1502" s="60"/>
      <c r="M1502" s="60"/>
      <c r="N1502" s="60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K1502" s="7"/>
      <c r="BL1502" s="7"/>
      <c r="BM1502" s="7"/>
      <c r="BN1502" s="7"/>
      <c r="BO1502" s="7"/>
      <c r="BP1502" s="7"/>
      <c r="BQ1502" s="7"/>
      <c r="BR1502" s="7"/>
      <c r="BS1502" s="7"/>
      <c r="BT1502" s="7"/>
      <c r="BU1502" s="7"/>
      <c r="BV1502" s="8"/>
      <c r="BW1502" s="8"/>
      <c r="BX1502" s="8"/>
      <c r="BY1502" s="8"/>
      <c r="BZ1502" s="8"/>
      <c r="CA1502" s="8"/>
      <c r="CB1502" s="8"/>
      <c r="CC1502" s="8"/>
      <c r="CD1502" s="8"/>
      <c r="CE1502" s="8"/>
      <c r="CF1502" s="7"/>
      <c r="CG1502" s="7"/>
      <c r="CH1502" s="7"/>
      <c r="CI1502" s="7"/>
      <c r="CJ1502" s="7"/>
      <c r="CK1502" s="7"/>
      <c r="CL1502" s="7"/>
      <c r="CM1502" s="7"/>
      <c r="CN1502" s="7"/>
      <c r="CO1502" s="7"/>
      <c r="CP1502" s="7"/>
      <c r="CQ1502" s="7"/>
      <c r="CR1502" s="7"/>
      <c r="CS1502" s="7"/>
      <c r="CT1502" s="7"/>
      <c r="CU1502" s="7"/>
      <c r="CV1502" s="7"/>
      <c r="CW1502" s="7"/>
      <c r="CX1502" s="7"/>
      <c r="CY1502" s="7"/>
      <c r="CZ1502" s="7"/>
      <c r="DA1502" s="7"/>
      <c r="DB1502" s="7"/>
      <c r="DC1502" s="7"/>
      <c r="DD1502" s="7"/>
      <c r="DE1502" s="7"/>
      <c r="DF1502" s="7"/>
      <c r="DG1502" s="7"/>
      <c r="DH1502" s="7"/>
      <c r="DI1502" s="7"/>
      <c r="DJ1502" s="7"/>
      <c r="DK1502" s="7"/>
      <c r="DL1502" s="7"/>
      <c r="DM1502" s="7"/>
      <c r="DN1502" s="7"/>
      <c r="DO1502" s="7"/>
      <c r="DP1502" s="7"/>
      <c r="DQ1502" s="7"/>
      <c r="DR1502" s="7"/>
      <c r="DS1502" s="7"/>
      <c r="DT1502" s="7"/>
      <c r="DU1502" s="7"/>
      <c r="DV1502" s="8"/>
      <c r="DW1502" s="8"/>
      <c r="DX1502" s="8"/>
      <c r="DY1502" s="8"/>
      <c r="DZ1502" s="8"/>
      <c r="EA1502" s="8"/>
      <c r="EB1502" s="8"/>
      <c r="EC1502" s="8"/>
      <c r="ED1502" s="7"/>
      <c r="EE1502" s="7"/>
      <c r="EF1502" s="7"/>
      <c r="EG1502" s="7"/>
      <c r="EH1502" s="7"/>
      <c r="EI1502" s="7"/>
      <c r="EJ1502" s="7"/>
      <c r="EK1502" s="7"/>
      <c r="EL1502" s="7"/>
      <c r="EM1502" s="7"/>
      <c r="EN1502" s="7"/>
      <c r="EO1502" s="7"/>
      <c r="EP1502" s="7"/>
      <c r="EQ1502" s="7"/>
      <c r="ER1502" s="7"/>
      <c r="ES1502" s="7"/>
      <c r="ET1502" s="7"/>
      <c r="EU1502" s="7"/>
      <c r="EV1502" s="7"/>
      <c r="EW1502" s="7"/>
      <c r="EX1502" s="7"/>
      <c r="EY1502" s="7"/>
      <c r="EZ1502" s="7"/>
      <c r="FA1502" s="7"/>
      <c r="FB1502" s="7"/>
      <c r="FC1502" s="7"/>
      <c r="FD1502" s="7"/>
      <c r="FE1502" s="7"/>
      <c r="FF1502" s="7"/>
      <c r="FG1502" s="7"/>
      <c r="FH1502" s="7"/>
      <c r="FI1502" s="7"/>
      <c r="FJ1502" s="7"/>
      <c r="FK1502" s="7"/>
      <c r="FL1502" s="7"/>
      <c r="FM1502" s="7"/>
      <c r="FN1502" s="7"/>
      <c r="FO1502" s="7"/>
      <c r="FP1502" s="7"/>
      <c r="FQ1502" s="7"/>
      <c r="FR1502" s="7"/>
    </row>
    <row r="1503" ht="15.75" customHeight="1">
      <c r="A1503" s="60"/>
      <c r="B1503" s="60"/>
      <c r="C1503" s="60"/>
      <c r="D1503" s="60"/>
      <c r="E1503" s="60"/>
      <c r="F1503" s="60"/>
      <c r="G1503" s="60"/>
      <c r="H1503" s="60"/>
      <c r="I1503" s="60"/>
      <c r="J1503" s="60"/>
      <c r="K1503" s="60"/>
      <c r="L1503" s="60"/>
      <c r="M1503" s="60"/>
      <c r="N1503" s="60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/>
      <c r="BJ1503" s="7"/>
      <c r="BK1503" s="7"/>
      <c r="BL1503" s="7"/>
      <c r="BM1503" s="7"/>
      <c r="BN1503" s="7"/>
      <c r="BO1503" s="7"/>
      <c r="BP1503" s="7"/>
      <c r="BQ1503" s="7"/>
      <c r="BR1503" s="7"/>
      <c r="BS1503" s="7"/>
      <c r="BT1503" s="7"/>
      <c r="BU1503" s="7"/>
      <c r="BV1503" s="8"/>
      <c r="BW1503" s="8"/>
      <c r="BX1503" s="8"/>
      <c r="BY1503" s="8"/>
      <c r="BZ1503" s="8"/>
      <c r="CA1503" s="8"/>
      <c r="CB1503" s="8"/>
      <c r="CC1503" s="8"/>
      <c r="CD1503" s="8"/>
      <c r="CE1503" s="8"/>
      <c r="CF1503" s="7"/>
      <c r="CG1503" s="7"/>
      <c r="CH1503" s="7"/>
      <c r="CI1503" s="7"/>
      <c r="CJ1503" s="7"/>
      <c r="CK1503" s="7"/>
      <c r="CL1503" s="7"/>
      <c r="CM1503" s="7"/>
      <c r="CN1503" s="7"/>
      <c r="CO1503" s="7"/>
      <c r="CP1503" s="7"/>
      <c r="CQ1503" s="7"/>
      <c r="CR1503" s="7"/>
      <c r="CS1503" s="7"/>
      <c r="CT1503" s="7"/>
      <c r="CU1503" s="7"/>
      <c r="CV1503" s="7"/>
      <c r="CW1503" s="7"/>
      <c r="CX1503" s="7"/>
      <c r="CY1503" s="7"/>
      <c r="CZ1503" s="7"/>
      <c r="DA1503" s="7"/>
      <c r="DB1503" s="7"/>
      <c r="DC1503" s="7"/>
      <c r="DD1503" s="7"/>
      <c r="DE1503" s="7"/>
      <c r="DF1503" s="7"/>
      <c r="DG1503" s="7"/>
      <c r="DH1503" s="7"/>
      <c r="DI1503" s="7"/>
      <c r="DJ1503" s="7"/>
      <c r="DK1503" s="7"/>
      <c r="DL1503" s="7"/>
      <c r="DM1503" s="7"/>
      <c r="DN1503" s="7"/>
      <c r="DO1503" s="7"/>
      <c r="DP1503" s="7"/>
      <c r="DQ1503" s="7"/>
      <c r="DR1503" s="7"/>
      <c r="DS1503" s="7"/>
      <c r="DT1503" s="7"/>
      <c r="DU1503" s="7"/>
      <c r="DV1503" s="8"/>
      <c r="DW1503" s="8"/>
      <c r="DX1503" s="8"/>
      <c r="DY1503" s="8"/>
      <c r="DZ1503" s="8"/>
      <c r="EA1503" s="8"/>
      <c r="EB1503" s="8"/>
      <c r="EC1503" s="8"/>
      <c r="ED1503" s="7"/>
      <c r="EE1503" s="7"/>
      <c r="EF1503" s="7"/>
      <c r="EG1503" s="7"/>
      <c r="EH1503" s="7"/>
      <c r="EI1503" s="7"/>
      <c r="EJ1503" s="7"/>
      <c r="EK1503" s="7"/>
      <c r="EL1503" s="7"/>
      <c r="EM1503" s="7"/>
      <c r="EN1503" s="7"/>
      <c r="EO1503" s="7"/>
      <c r="EP1503" s="7"/>
      <c r="EQ1503" s="7"/>
      <c r="ER1503" s="7"/>
      <c r="ES1503" s="7"/>
      <c r="ET1503" s="7"/>
      <c r="EU1503" s="7"/>
      <c r="EV1503" s="7"/>
      <c r="EW1503" s="7"/>
      <c r="EX1503" s="7"/>
      <c r="EY1503" s="7"/>
      <c r="EZ1503" s="7"/>
      <c r="FA1503" s="7"/>
      <c r="FB1503" s="7"/>
      <c r="FC1503" s="7"/>
      <c r="FD1503" s="7"/>
      <c r="FE1503" s="7"/>
      <c r="FF1503" s="7"/>
      <c r="FG1503" s="7"/>
      <c r="FH1503" s="7"/>
      <c r="FI1503" s="7"/>
      <c r="FJ1503" s="7"/>
      <c r="FK1503" s="7"/>
      <c r="FL1503" s="7"/>
      <c r="FM1503" s="7"/>
      <c r="FN1503" s="7"/>
      <c r="FO1503" s="7"/>
      <c r="FP1503" s="7"/>
      <c r="FQ1503" s="7"/>
      <c r="FR1503" s="7"/>
    </row>
    <row r="1504" ht="15.75" customHeight="1">
      <c r="A1504" s="60"/>
      <c r="B1504" s="60"/>
      <c r="C1504" s="60"/>
      <c r="D1504" s="60"/>
      <c r="E1504" s="60"/>
      <c r="F1504" s="60"/>
      <c r="G1504" s="60"/>
      <c r="H1504" s="60"/>
      <c r="I1504" s="60"/>
      <c r="J1504" s="60"/>
      <c r="K1504" s="60"/>
      <c r="L1504" s="60"/>
      <c r="M1504" s="60"/>
      <c r="N1504" s="60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K1504" s="7"/>
      <c r="BL1504" s="7"/>
      <c r="BM1504" s="7"/>
      <c r="BN1504" s="7"/>
      <c r="BO1504" s="7"/>
      <c r="BP1504" s="7"/>
      <c r="BQ1504" s="7"/>
      <c r="BR1504" s="7"/>
      <c r="BS1504" s="7"/>
      <c r="BT1504" s="7"/>
      <c r="BU1504" s="7"/>
      <c r="BV1504" s="8"/>
      <c r="BW1504" s="8"/>
      <c r="BX1504" s="8"/>
      <c r="BY1504" s="8"/>
      <c r="BZ1504" s="8"/>
      <c r="CA1504" s="8"/>
      <c r="CB1504" s="8"/>
      <c r="CC1504" s="8"/>
      <c r="CD1504" s="8"/>
      <c r="CE1504" s="8"/>
      <c r="CF1504" s="7"/>
      <c r="CG1504" s="7"/>
      <c r="CH1504" s="7"/>
      <c r="CI1504" s="7"/>
      <c r="CJ1504" s="7"/>
      <c r="CK1504" s="7"/>
      <c r="CL1504" s="7"/>
      <c r="CM1504" s="7"/>
      <c r="CN1504" s="7"/>
      <c r="CO1504" s="7"/>
      <c r="CP1504" s="7"/>
      <c r="CQ1504" s="7"/>
      <c r="CR1504" s="7"/>
      <c r="CS1504" s="7"/>
      <c r="CT1504" s="7"/>
      <c r="CU1504" s="7"/>
      <c r="CV1504" s="7"/>
      <c r="CW1504" s="7"/>
      <c r="CX1504" s="7"/>
      <c r="CY1504" s="7"/>
      <c r="CZ1504" s="7"/>
      <c r="DA1504" s="7"/>
      <c r="DB1504" s="7"/>
      <c r="DC1504" s="7"/>
      <c r="DD1504" s="7"/>
      <c r="DE1504" s="7"/>
      <c r="DF1504" s="7"/>
      <c r="DG1504" s="7"/>
      <c r="DH1504" s="7"/>
      <c r="DI1504" s="7"/>
      <c r="DJ1504" s="7"/>
      <c r="DK1504" s="7"/>
      <c r="DL1504" s="7"/>
      <c r="DM1504" s="7"/>
      <c r="DN1504" s="7"/>
      <c r="DO1504" s="7"/>
      <c r="DP1504" s="7"/>
      <c r="DQ1504" s="7"/>
      <c r="DR1504" s="7"/>
      <c r="DS1504" s="7"/>
      <c r="DT1504" s="7"/>
      <c r="DU1504" s="7"/>
      <c r="DV1504" s="8"/>
      <c r="DW1504" s="8"/>
      <c r="DX1504" s="8"/>
      <c r="DY1504" s="8"/>
      <c r="DZ1504" s="8"/>
      <c r="EA1504" s="8"/>
      <c r="EB1504" s="8"/>
      <c r="EC1504" s="8"/>
      <c r="ED1504" s="7"/>
      <c r="EE1504" s="7"/>
      <c r="EF1504" s="7"/>
      <c r="EG1504" s="7"/>
      <c r="EH1504" s="7"/>
      <c r="EI1504" s="7"/>
      <c r="EJ1504" s="7"/>
      <c r="EK1504" s="7"/>
      <c r="EL1504" s="7"/>
      <c r="EM1504" s="7"/>
      <c r="EN1504" s="7"/>
      <c r="EO1504" s="7"/>
      <c r="EP1504" s="7"/>
      <c r="EQ1504" s="7"/>
      <c r="ER1504" s="7"/>
      <c r="ES1504" s="7"/>
      <c r="ET1504" s="7"/>
      <c r="EU1504" s="7"/>
      <c r="EV1504" s="7"/>
      <c r="EW1504" s="7"/>
      <c r="EX1504" s="7"/>
      <c r="EY1504" s="7"/>
      <c r="EZ1504" s="7"/>
      <c r="FA1504" s="7"/>
      <c r="FB1504" s="7"/>
      <c r="FC1504" s="7"/>
      <c r="FD1504" s="7"/>
      <c r="FE1504" s="7"/>
      <c r="FF1504" s="7"/>
      <c r="FG1504" s="7"/>
      <c r="FH1504" s="7"/>
      <c r="FI1504" s="7"/>
      <c r="FJ1504" s="7"/>
      <c r="FK1504" s="7"/>
      <c r="FL1504" s="7"/>
      <c r="FM1504" s="7"/>
      <c r="FN1504" s="7"/>
      <c r="FO1504" s="7"/>
      <c r="FP1504" s="7"/>
      <c r="FQ1504" s="7"/>
      <c r="FR1504" s="7"/>
    </row>
    <row r="1505" ht="15.75" customHeight="1">
      <c r="A1505" s="60"/>
      <c r="B1505" s="60"/>
      <c r="C1505" s="60"/>
      <c r="D1505" s="60"/>
      <c r="E1505" s="60"/>
      <c r="F1505" s="60"/>
      <c r="G1505" s="60"/>
      <c r="H1505" s="60"/>
      <c r="I1505" s="60"/>
      <c r="J1505" s="60"/>
      <c r="K1505" s="60"/>
      <c r="L1505" s="60"/>
      <c r="M1505" s="60"/>
      <c r="N1505" s="60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  <c r="BL1505" s="7"/>
      <c r="BM1505" s="7"/>
      <c r="BN1505" s="7"/>
      <c r="BO1505" s="7"/>
      <c r="BP1505" s="7"/>
      <c r="BQ1505" s="7"/>
      <c r="BR1505" s="7"/>
      <c r="BS1505" s="7"/>
      <c r="BT1505" s="7"/>
      <c r="BU1505" s="7"/>
      <c r="BV1505" s="8"/>
      <c r="BW1505" s="8"/>
      <c r="BX1505" s="8"/>
      <c r="BY1505" s="8"/>
      <c r="BZ1505" s="8"/>
      <c r="CA1505" s="8"/>
      <c r="CB1505" s="8"/>
      <c r="CC1505" s="8"/>
      <c r="CD1505" s="8"/>
      <c r="CE1505" s="8"/>
      <c r="CF1505" s="7"/>
      <c r="CG1505" s="7"/>
      <c r="CH1505" s="7"/>
      <c r="CI1505" s="7"/>
      <c r="CJ1505" s="7"/>
      <c r="CK1505" s="7"/>
      <c r="CL1505" s="7"/>
      <c r="CM1505" s="7"/>
      <c r="CN1505" s="7"/>
      <c r="CO1505" s="7"/>
      <c r="CP1505" s="7"/>
      <c r="CQ1505" s="7"/>
      <c r="CR1505" s="7"/>
      <c r="CS1505" s="7"/>
      <c r="CT1505" s="7"/>
      <c r="CU1505" s="7"/>
      <c r="CV1505" s="7"/>
      <c r="CW1505" s="7"/>
      <c r="CX1505" s="7"/>
      <c r="CY1505" s="7"/>
      <c r="CZ1505" s="7"/>
      <c r="DA1505" s="7"/>
      <c r="DB1505" s="7"/>
      <c r="DC1505" s="7"/>
      <c r="DD1505" s="7"/>
      <c r="DE1505" s="7"/>
      <c r="DF1505" s="7"/>
      <c r="DG1505" s="7"/>
      <c r="DH1505" s="7"/>
      <c r="DI1505" s="7"/>
      <c r="DJ1505" s="7"/>
      <c r="DK1505" s="7"/>
      <c r="DL1505" s="7"/>
      <c r="DM1505" s="7"/>
      <c r="DN1505" s="7"/>
      <c r="DO1505" s="7"/>
      <c r="DP1505" s="7"/>
      <c r="DQ1505" s="7"/>
      <c r="DR1505" s="7"/>
      <c r="DS1505" s="7"/>
      <c r="DT1505" s="7"/>
      <c r="DU1505" s="7"/>
      <c r="DV1505" s="8"/>
      <c r="DW1505" s="8"/>
      <c r="DX1505" s="8"/>
      <c r="DY1505" s="8"/>
      <c r="DZ1505" s="8"/>
      <c r="EA1505" s="8"/>
      <c r="EB1505" s="8"/>
      <c r="EC1505" s="8"/>
      <c r="ED1505" s="7"/>
      <c r="EE1505" s="7"/>
      <c r="EF1505" s="7"/>
      <c r="EG1505" s="7"/>
      <c r="EH1505" s="7"/>
      <c r="EI1505" s="7"/>
      <c r="EJ1505" s="7"/>
      <c r="EK1505" s="7"/>
      <c r="EL1505" s="7"/>
      <c r="EM1505" s="7"/>
      <c r="EN1505" s="7"/>
      <c r="EO1505" s="7"/>
      <c r="EP1505" s="7"/>
      <c r="EQ1505" s="7"/>
      <c r="ER1505" s="7"/>
      <c r="ES1505" s="7"/>
      <c r="ET1505" s="7"/>
      <c r="EU1505" s="7"/>
      <c r="EV1505" s="7"/>
      <c r="EW1505" s="7"/>
      <c r="EX1505" s="7"/>
      <c r="EY1505" s="7"/>
      <c r="EZ1505" s="7"/>
      <c r="FA1505" s="7"/>
      <c r="FB1505" s="7"/>
      <c r="FC1505" s="7"/>
      <c r="FD1505" s="7"/>
      <c r="FE1505" s="7"/>
      <c r="FF1505" s="7"/>
      <c r="FG1505" s="7"/>
      <c r="FH1505" s="7"/>
      <c r="FI1505" s="7"/>
      <c r="FJ1505" s="7"/>
      <c r="FK1505" s="7"/>
      <c r="FL1505" s="7"/>
      <c r="FM1505" s="7"/>
      <c r="FN1505" s="7"/>
      <c r="FO1505" s="7"/>
      <c r="FP1505" s="7"/>
      <c r="FQ1505" s="7"/>
      <c r="FR1505" s="7"/>
    </row>
    <row r="1506" ht="15.75" customHeight="1">
      <c r="A1506" s="60"/>
      <c r="B1506" s="60"/>
      <c r="C1506" s="60"/>
      <c r="D1506" s="60"/>
      <c r="E1506" s="60"/>
      <c r="F1506" s="60"/>
      <c r="G1506" s="60"/>
      <c r="H1506" s="60"/>
      <c r="I1506" s="60"/>
      <c r="J1506" s="60"/>
      <c r="K1506" s="60"/>
      <c r="L1506" s="60"/>
      <c r="M1506" s="60"/>
      <c r="N1506" s="60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/>
      <c r="BJ1506" s="7"/>
      <c r="BK1506" s="7"/>
      <c r="BL1506" s="7"/>
      <c r="BM1506" s="7"/>
      <c r="BN1506" s="7"/>
      <c r="BO1506" s="7"/>
      <c r="BP1506" s="7"/>
      <c r="BQ1506" s="7"/>
      <c r="BR1506" s="7"/>
      <c r="BS1506" s="7"/>
      <c r="BT1506" s="7"/>
      <c r="BU1506" s="7"/>
      <c r="BV1506" s="8"/>
      <c r="BW1506" s="8"/>
      <c r="BX1506" s="8"/>
      <c r="BY1506" s="8"/>
      <c r="BZ1506" s="8"/>
      <c r="CA1506" s="8"/>
      <c r="CB1506" s="8"/>
      <c r="CC1506" s="8"/>
      <c r="CD1506" s="8"/>
      <c r="CE1506" s="8"/>
      <c r="CF1506" s="7"/>
      <c r="CG1506" s="7"/>
      <c r="CH1506" s="7"/>
      <c r="CI1506" s="7"/>
      <c r="CJ1506" s="7"/>
      <c r="CK1506" s="7"/>
      <c r="CL1506" s="7"/>
      <c r="CM1506" s="7"/>
      <c r="CN1506" s="7"/>
      <c r="CO1506" s="7"/>
      <c r="CP1506" s="7"/>
      <c r="CQ1506" s="7"/>
      <c r="CR1506" s="7"/>
      <c r="CS1506" s="7"/>
      <c r="CT1506" s="7"/>
      <c r="CU1506" s="7"/>
      <c r="CV1506" s="7"/>
      <c r="CW1506" s="7"/>
      <c r="CX1506" s="7"/>
      <c r="CY1506" s="7"/>
      <c r="CZ1506" s="7"/>
      <c r="DA1506" s="7"/>
      <c r="DB1506" s="7"/>
      <c r="DC1506" s="7"/>
      <c r="DD1506" s="7"/>
      <c r="DE1506" s="7"/>
      <c r="DF1506" s="7"/>
      <c r="DG1506" s="7"/>
      <c r="DH1506" s="7"/>
      <c r="DI1506" s="7"/>
      <c r="DJ1506" s="7"/>
      <c r="DK1506" s="7"/>
      <c r="DL1506" s="7"/>
      <c r="DM1506" s="7"/>
      <c r="DN1506" s="7"/>
      <c r="DO1506" s="7"/>
      <c r="DP1506" s="7"/>
      <c r="DQ1506" s="7"/>
      <c r="DR1506" s="7"/>
      <c r="DS1506" s="7"/>
      <c r="DT1506" s="7"/>
      <c r="DU1506" s="7"/>
      <c r="DV1506" s="8"/>
      <c r="DW1506" s="8"/>
      <c r="DX1506" s="8"/>
      <c r="DY1506" s="8"/>
      <c r="DZ1506" s="8"/>
      <c r="EA1506" s="8"/>
      <c r="EB1506" s="8"/>
      <c r="EC1506" s="8"/>
      <c r="ED1506" s="7"/>
      <c r="EE1506" s="7"/>
      <c r="EF1506" s="7"/>
      <c r="EG1506" s="7"/>
      <c r="EH1506" s="7"/>
      <c r="EI1506" s="7"/>
      <c r="EJ1506" s="7"/>
      <c r="EK1506" s="7"/>
      <c r="EL1506" s="7"/>
      <c r="EM1506" s="7"/>
      <c r="EN1506" s="7"/>
      <c r="EO1506" s="7"/>
      <c r="EP1506" s="7"/>
      <c r="EQ1506" s="7"/>
      <c r="ER1506" s="7"/>
      <c r="ES1506" s="7"/>
      <c r="ET1506" s="7"/>
      <c r="EU1506" s="7"/>
      <c r="EV1506" s="7"/>
      <c r="EW1506" s="7"/>
      <c r="EX1506" s="7"/>
      <c r="EY1506" s="7"/>
      <c r="EZ1506" s="7"/>
      <c r="FA1506" s="7"/>
      <c r="FB1506" s="7"/>
      <c r="FC1506" s="7"/>
      <c r="FD1506" s="7"/>
      <c r="FE1506" s="7"/>
      <c r="FF1506" s="7"/>
      <c r="FG1506" s="7"/>
      <c r="FH1506" s="7"/>
      <c r="FI1506" s="7"/>
      <c r="FJ1506" s="7"/>
      <c r="FK1506" s="7"/>
      <c r="FL1506" s="7"/>
      <c r="FM1506" s="7"/>
      <c r="FN1506" s="7"/>
      <c r="FO1506" s="7"/>
      <c r="FP1506" s="7"/>
      <c r="FQ1506" s="7"/>
      <c r="FR1506" s="7"/>
    </row>
    <row r="1507" ht="15.75" customHeight="1">
      <c r="A1507" s="60"/>
      <c r="B1507" s="60"/>
      <c r="C1507" s="60"/>
      <c r="D1507" s="60"/>
      <c r="E1507" s="60"/>
      <c r="F1507" s="60"/>
      <c r="G1507" s="60"/>
      <c r="H1507" s="60"/>
      <c r="I1507" s="60"/>
      <c r="J1507" s="60"/>
      <c r="K1507" s="60"/>
      <c r="L1507" s="60"/>
      <c r="M1507" s="60"/>
      <c r="N1507" s="60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  <c r="BL1507" s="7"/>
      <c r="BM1507" s="7"/>
      <c r="BN1507" s="7"/>
      <c r="BO1507" s="7"/>
      <c r="BP1507" s="7"/>
      <c r="BQ1507" s="7"/>
      <c r="BR1507" s="7"/>
      <c r="BS1507" s="7"/>
      <c r="BT1507" s="7"/>
      <c r="BU1507" s="7"/>
      <c r="BV1507" s="8"/>
      <c r="BW1507" s="8"/>
      <c r="BX1507" s="8"/>
      <c r="BY1507" s="8"/>
      <c r="BZ1507" s="8"/>
      <c r="CA1507" s="8"/>
      <c r="CB1507" s="8"/>
      <c r="CC1507" s="8"/>
      <c r="CD1507" s="8"/>
      <c r="CE1507" s="8"/>
      <c r="CF1507" s="7"/>
      <c r="CG1507" s="7"/>
      <c r="CH1507" s="7"/>
      <c r="CI1507" s="7"/>
      <c r="CJ1507" s="7"/>
      <c r="CK1507" s="7"/>
      <c r="CL1507" s="7"/>
      <c r="CM1507" s="7"/>
      <c r="CN1507" s="7"/>
      <c r="CO1507" s="7"/>
      <c r="CP1507" s="7"/>
      <c r="CQ1507" s="7"/>
      <c r="CR1507" s="7"/>
      <c r="CS1507" s="7"/>
      <c r="CT1507" s="7"/>
      <c r="CU1507" s="7"/>
      <c r="CV1507" s="7"/>
      <c r="CW1507" s="7"/>
      <c r="CX1507" s="7"/>
      <c r="CY1507" s="7"/>
      <c r="CZ1507" s="7"/>
      <c r="DA1507" s="7"/>
      <c r="DB1507" s="7"/>
      <c r="DC1507" s="7"/>
      <c r="DD1507" s="7"/>
      <c r="DE1507" s="7"/>
      <c r="DF1507" s="7"/>
      <c r="DG1507" s="7"/>
      <c r="DH1507" s="7"/>
      <c r="DI1507" s="7"/>
      <c r="DJ1507" s="7"/>
      <c r="DK1507" s="7"/>
      <c r="DL1507" s="7"/>
      <c r="DM1507" s="7"/>
      <c r="DN1507" s="7"/>
      <c r="DO1507" s="7"/>
      <c r="DP1507" s="7"/>
      <c r="DQ1507" s="7"/>
      <c r="DR1507" s="7"/>
      <c r="DS1507" s="7"/>
      <c r="DT1507" s="7"/>
      <c r="DU1507" s="7"/>
      <c r="DV1507" s="8"/>
      <c r="DW1507" s="8"/>
      <c r="DX1507" s="8"/>
      <c r="DY1507" s="8"/>
      <c r="DZ1507" s="8"/>
      <c r="EA1507" s="8"/>
      <c r="EB1507" s="8"/>
      <c r="EC1507" s="8"/>
      <c r="ED1507" s="7"/>
      <c r="EE1507" s="7"/>
      <c r="EF1507" s="7"/>
      <c r="EG1507" s="7"/>
      <c r="EH1507" s="7"/>
      <c r="EI1507" s="7"/>
      <c r="EJ1507" s="7"/>
      <c r="EK1507" s="7"/>
      <c r="EL1507" s="7"/>
      <c r="EM1507" s="7"/>
      <c r="EN1507" s="7"/>
      <c r="EO1507" s="7"/>
      <c r="EP1507" s="7"/>
      <c r="EQ1507" s="7"/>
      <c r="ER1507" s="7"/>
      <c r="ES1507" s="7"/>
      <c r="ET1507" s="7"/>
      <c r="EU1507" s="7"/>
      <c r="EV1507" s="7"/>
      <c r="EW1507" s="7"/>
      <c r="EX1507" s="7"/>
      <c r="EY1507" s="7"/>
      <c r="EZ1507" s="7"/>
      <c r="FA1507" s="7"/>
      <c r="FB1507" s="7"/>
      <c r="FC1507" s="7"/>
      <c r="FD1507" s="7"/>
      <c r="FE1507" s="7"/>
      <c r="FF1507" s="7"/>
      <c r="FG1507" s="7"/>
      <c r="FH1507" s="7"/>
      <c r="FI1507" s="7"/>
      <c r="FJ1507" s="7"/>
      <c r="FK1507" s="7"/>
      <c r="FL1507" s="7"/>
      <c r="FM1507" s="7"/>
      <c r="FN1507" s="7"/>
      <c r="FO1507" s="7"/>
      <c r="FP1507" s="7"/>
      <c r="FQ1507" s="7"/>
      <c r="FR1507" s="7"/>
    </row>
    <row r="1508" ht="15.75" customHeight="1">
      <c r="A1508" s="60"/>
      <c r="B1508" s="60"/>
      <c r="C1508" s="60"/>
      <c r="D1508" s="60"/>
      <c r="E1508" s="60"/>
      <c r="F1508" s="60"/>
      <c r="G1508" s="60"/>
      <c r="H1508" s="60"/>
      <c r="I1508" s="60"/>
      <c r="J1508" s="60"/>
      <c r="K1508" s="60"/>
      <c r="L1508" s="60"/>
      <c r="M1508" s="60"/>
      <c r="N1508" s="60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7"/>
      <c r="BK1508" s="7"/>
      <c r="BL1508" s="7"/>
      <c r="BM1508" s="7"/>
      <c r="BN1508" s="7"/>
      <c r="BO1508" s="7"/>
      <c r="BP1508" s="7"/>
      <c r="BQ1508" s="7"/>
      <c r="BR1508" s="7"/>
      <c r="BS1508" s="7"/>
      <c r="BT1508" s="7"/>
      <c r="BU1508" s="7"/>
      <c r="BV1508" s="8"/>
      <c r="BW1508" s="8"/>
      <c r="BX1508" s="8"/>
      <c r="BY1508" s="8"/>
      <c r="BZ1508" s="8"/>
      <c r="CA1508" s="8"/>
      <c r="CB1508" s="8"/>
      <c r="CC1508" s="8"/>
      <c r="CD1508" s="8"/>
      <c r="CE1508" s="8"/>
      <c r="CF1508" s="7"/>
      <c r="CG1508" s="7"/>
      <c r="CH1508" s="7"/>
      <c r="CI1508" s="7"/>
      <c r="CJ1508" s="7"/>
      <c r="CK1508" s="7"/>
      <c r="CL1508" s="7"/>
      <c r="CM1508" s="7"/>
      <c r="CN1508" s="7"/>
      <c r="CO1508" s="7"/>
      <c r="CP1508" s="7"/>
      <c r="CQ1508" s="7"/>
      <c r="CR1508" s="7"/>
      <c r="CS1508" s="7"/>
      <c r="CT1508" s="7"/>
      <c r="CU1508" s="7"/>
      <c r="CV1508" s="7"/>
      <c r="CW1508" s="7"/>
      <c r="CX1508" s="7"/>
      <c r="CY1508" s="7"/>
      <c r="CZ1508" s="7"/>
      <c r="DA1508" s="7"/>
      <c r="DB1508" s="7"/>
      <c r="DC1508" s="7"/>
      <c r="DD1508" s="7"/>
      <c r="DE1508" s="7"/>
      <c r="DF1508" s="7"/>
      <c r="DG1508" s="7"/>
      <c r="DH1508" s="7"/>
      <c r="DI1508" s="7"/>
      <c r="DJ1508" s="7"/>
      <c r="DK1508" s="7"/>
      <c r="DL1508" s="7"/>
      <c r="DM1508" s="7"/>
      <c r="DN1508" s="7"/>
      <c r="DO1508" s="7"/>
      <c r="DP1508" s="7"/>
      <c r="DQ1508" s="7"/>
      <c r="DR1508" s="7"/>
      <c r="DS1508" s="7"/>
      <c r="DT1508" s="7"/>
      <c r="DU1508" s="7"/>
      <c r="DV1508" s="8"/>
      <c r="DW1508" s="8"/>
      <c r="DX1508" s="8"/>
      <c r="DY1508" s="8"/>
      <c r="DZ1508" s="8"/>
      <c r="EA1508" s="8"/>
      <c r="EB1508" s="8"/>
      <c r="EC1508" s="8"/>
      <c r="ED1508" s="7"/>
      <c r="EE1508" s="7"/>
      <c r="EF1508" s="7"/>
      <c r="EG1508" s="7"/>
      <c r="EH1508" s="7"/>
      <c r="EI1508" s="7"/>
      <c r="EJ1508" s="7"/>
      <c r="EK1508" s="7"/>
      <c r="EL1508" s="7"/>
      <c r="EM1508" s="7"/>
      <c r="EN1508" s="7"/>
      <c r="EO1508" s="7"/>
      <c r="EP1508" s="7"/>
      <c r="EQ1508" s="7"/>
      <c r="ER1508" s="7"/>
      <c r="ES1508" s="7"/>
      <c r="ET1508" s="7"/>
      <c r="EU1508" s="7"/>
      <c r="EV1508" s="7"/>
      <c r="EW1508" s="7"/>
      <c r="EX1508" s="7"/>
      <c r="EY1508" s="7"/>
      <c r="EZ1508" s="7"/>
      <c r="FA1508" s="7"/>
      <c r="FB1508" s="7"/>
      <c r="FC1508" s="7"/>
      <c r="FD1508" s="7"/>
      <c r="FE1508" s="7"/>
      <c r="FF1508" s="7"/>
      <c r="FG1508" s="7"/>
      <c r="FH1508" s="7"/>
      <c r="FI1508" s="7"/>
      <c r="FJ1508" s="7"/>
      <c r="FK1508" s="7"/>
      <c r="FL1508" s="7"/>
      <c r="FM1508" s="7"/>
      <c r="FN1508" s="7"/>
      <c r="FO1508" s="7"/>
      <c r="FP1508" s="7"/>
      <c r="FQ1508" s="7"/>
      <c r="FR1508" s="7"/>
    </row>
    <row r="1509" ht="15.75" customHeight="1">
      <c r="A1509" s="60"/>
      <c r="B1509" s="60"/>
      <c r="C1509" s="60"/>
      <c r="D1509" s="60"/>
      <c r="E1509" s="60"/>
      <c r="F1509" s="60"/>
      <c r="G1509" s="60"/>
      <c r="H1509" s="60"/>
      <c r="I1509" s="60"/>
      <c r="J1509" s="60"/>
      <c r="K1509" s="60"/>
      <c r="L1509" s="60"/>
      <c r="M1509" s="60"/>
      <c r="N1509" s="60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K1509" s="7"/>
      <c r="BL1509" s="7"/>
      <c r="BM1509" s="7"/>
      <c r="BN1509" s="7"/>
      <c r="BO1509" s="7"/>
      <c r="BP1509" s="7"/>
      <c r="BQ1509" s="7"/>
      <c r="BR1509" s="7"/>
      <c r="BS1509" s="7"/>
      <c r="BT1509" s="7"/>
      <c r="BU1509" s="7"/>
      <c r="BV1509" s="8"/>
      <c r="BW1509" s="8"/>
      <c r="BX1509" s="8"/>
      <c r="BY1509" s="8"/>
      <c r="BZ1509" s="8"/>
      <c r="CA1509" s="8"/>
      <c r="CB1509" s="8"/>
      <c r="CC1509" s="8"/>
      <c r="CD1509" s="8"/>
      <c r="CE1509" s="8"/>
      <c r="CF1509" s="7"/>
      <c r="CG1509" s="7"/>
      <c r="CH1509" s="7"/>
      <c r="CI1509" s="7"/>
      <c r="CJ1509" s="7"/>
      <c r="CK1509" s="7"/>
      <c r="CL1509" s="7"/>
      <c r="CM1509" s="7"/>
      <c r="CN1509" s="7"/>
      <c r="CO1509" s="7"/>
      <c r="CP1509" s="7"/>
      <c r="CQ1509" s="7"/>
      <c r="CR1509" s="7"/>
      <c r="CS1509" s="7"/>
      <c r="CT1509" s="7"/>
      <c r="CU1509" s="7"/>
      <c r="CV1509" s="7"/>
      <c r="CW1509" s="7"/>
      <c r="CX1509" s="7"/>
      <c r="CY1509" s="7"/>
      <c r="CZ1509" s="7"/>
      <c r="DA1509" s="7"/>
      <c r="DB1509" s="7"/>
      <c r="DC1509" s="7"/>
      <c r="DD1509" s="7"/>
      <c r="DE1509" s="7"/>
      <c r="DF1509" s="7"/>
      <c r="DG1509" s="7"/>
      <c r="DH1509" s="7"/>
      <c r="DI1509" s="7"/>
      <c r="DJ1509" s="7"/>
      <c r="DK1509" s="7"/>
      <c r="DL1509" s="7"/>
      <c r="DM1509" s="7"/>
      <c r="DN1509" s="7"/>
      <c r="DO1509" s="7"/>
      <c r="DP1509" s="7"/>
      <c r="DQ1509" s="7"/>
      <c r="DR1509" s="7"/>
      <c r="DS1509" s="7"/>
      <c r="DT1509" s="7"/>
      <c r="DU1509" s="7"/>
      <c r="DV1509" s="8"/>
      <c r="DW1509" s="8"/>
      <c r="DX1509" s="8"/>
      <c r="DY1509" s="8"/>
      <c r="DZ1509" s="8"/>
      <c r="EA1509" s="8"/>
      <c r="EB1509" s="8"/>
      <c r="EC1509" s="8"/>
      <c r="ED1509" s="7"/>
      <c r="EE1509" s="7"/>
      <c r="EF1509" s="7"/>
      <c r="EG1509" s="7"/>
      <c r="EH1509" s="7"/>
      <c r="EI1509" s="7"/>
      <c r="EJ1509" s="7"/>
      <c r="EK1509" s="7"/>
      <c r="EL1509" s="7"/>
      <c r="EM1509" s="7"/>
      <c r="EN1509" s="7"/>
      <c r="EO1509" s="7"/>
      <c r="EP1509" s="7"/>
      <c r="EQ1509" s="7"/>
      <c r="ER1509" s="7"/>
      <c r="ES1509" s="7"/>
      <c r="ET1509" s="7"/>
      <c r="EU1509" s="7"/>
      <c r="EV1509" s="7"/>
      <c r="EW1509" s="7"/>
      <c r="EX1509" s="7"/>
      <c r="EY1509" s="7"/>
      <c r="EZ1509" s="7"/>
      <c r="FA1509" s="7"/>
      <c r="FB1509" s="7"/>
      <c r="FC1509" s="7"/>
      <c r="FD1509" s="7"/>
      <c r="FE1509" s="7"/>
      <c r="FF1509" s="7"/>
      <c r="FG1509" s="7"/>
      <c r="FH1509" s="7"/>
      <c r="FI1509" s="7"/>
      <c r="FJ1509" s="7"/>
      <c r="FK1509" s="7"/>
      <c r="FL1509" s="7"/>
      <c r="FM1509" s="7"/>
      <c r="FN1509" s="7"/>
      <c r="FO1509" s="7"/>
      <c r="FP1509" s="7"/>
      <c r="FQ1509" s="7"/>
      <c r="FR1509" s="7"/>
    </row>
    <row r="1510" ht="15.75" customHeight="1">
      <c r="A1510" s="60"/>
      <c r="B1510" s="60"/>
      <c r="C1510" s="60"/>
      <c r="D1510" s="60"/>
      <c r="E1510" s="60"/>
      <c r="F1510" s="60"/>
      <c r="G1510" s="60"/>
      <c r="H1510" s="60"/>
      <c r="I1510" s="60"/>
      <c r="J1510" s="60"/>
      <c r="K1510" s="60"/>
      <c r="L1510" s="60"/>
      <c r="M1510" s="60"/>
      <c r="N1510" s="60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/>
      <c r="BJ1510" s="7"/>
      <c r="BK1510" s="7"/>
      <c r="BL1510" s="7"/>
      <c r="BM1510" s="7"/>
      <c r="BN1510" s="7"/>
      <c r="BO1510" s="7"/>
      <c r="BP1510" s="7"/>
      <c r="BQ1510" s="7"/>
      <c r="BR1510" s="7"/>
      <c r="BS1510" s="7"/>
      <c r="BT1510" s="7"/>
      <c r="BU1510" s="7"/>
      <c r="BV1510" s="8"/>
      <c r="BW1510" s="8"/>
      <c r="BX1510" s="8"/>
      <c r="BY1510" s="8"/>
      <c r="BZ1510" s="8"/>
      <c r="CA1510" s="8"/>
      <c r="CB1510" s="8"/>
      <c r="CC1510" s="8"/>
      <c r="CD1510" s="8"/>
      <c r="CE1510" s="8"/>
      <c r="CF1510" s="7"/>
      <c r="CG1510" s="7"/>
      <c r="CH1510" s="7"/>
      <c r="CI1510" s="7"/>
      <c r="CJ1510" s="7"/>
      <c r="CK1510" s="7"/>
      <c r="CL1510" s="7"/>
      <c r="CM1510" s="7"/>
      <c r="CN1510" s="7"/>
      <c r="CO1510" s="7"/>
      <c r="CP1510" s="7"/>
      <c r="CQ1510" s="7"/>
      <c r="CR1510" s="7"/>
      <c r="CS1510" s="7"/>
      <c r="CT1510" s="7"/>
      <c r="CU1510" s="7"/>
      <c r="CV1510" s="7"/>
      <c r="CW1510" s="7"/>
      <c r="CX1510" s="7"/>
      <c r="CY1510" s="7"/>
      <c r="CZ1510" s="7"/>
      <c r="DA1510" s="7"/>
      <c r="DB1510" s="7"/>
      <c r="DC1510" s="7"/>
      <c r="DD1510" s="7"/>
      <c r="DE1510" s="7"/>
      <c r="DF1510" s="7"/>
      <c r="DG1510" s="7"/>
      <c r="DH1510" s="7"/>
      <c r="DI1510" s="7"/>
      <c r="DJ1510" s="7"/>
      <c r="DK1510" s="7"/>
      <c r="DL1510" s="7"/>
      <c r="DM1510" s="7"/>
      <c r="DN1510" s="7"/>
      <c r="DO1510" s="7"/>
      <c r="DP1510" s="7"/>
      <c r="DQ1510" s="7"/>
      <c r="DR1510" s="7"/>
      <c r="DS1510" s="7"/>
      <c r="DT1510" s="7"/>
      <c r="DU1510" s="7"/>
      <c r="DV1510" s="8"/>
      <c r="DW1510" s="8"/>
      <c r="DX1510" s="8"/>
      <c r="DY1510" s="8"/>
      <c r="DZ1510" s="8"/>
      <c r="EA1510" s="8"/>
      <c r="EB1510" s="8"/>
      <c r="EC1510" s="8"/>
      <c r="ED1510" s="7"/>
      <c r="EE1510" s="7"/>
      <c r="EF1510" s="7"/>
      <c r="EG1510" s="7"/>
      <c r="EH1510" s="7"/>
      <c r="EI1510" s="7"/>
      <c r="EJ1510" s="7"/>
      <c r="EK1510" s="7"/>
      <c r="EL1510" s="7"/>
      <c r="EM1510" s="7"/>
      <c r="EN1510" s="7"/>
      <c r="EO1510" s="7"/>
      <c r="EP1510" s="7"/>
      <c r="EQ1510" s="7"/>
      <c r="ER1510" s="7"/>
      <c r="ES1510" s="7"/>
      <c r="ET1510" s="7"/>
      <c r="EU1510" s="7"/>
      <c r="EV1510" s="7"/>
      <c r="EW1510" s="7"/>
      <c r="EX1510" s="7"/>
      <c r="EY1510" s="7"/>
      <c r="EZ1510" s="7"/>
      <c r="FA1510" s="7"/>
      <c r="FB1510" s="7"/>
      <c r="FC1510" s="7"/>
      <c r="FD1510" s="7"/>
      <c r="FE1510" s="7"/>
      <c r="FF1510" s="7"/>
      <c r="FG1510" s="7"/>
      <c r="FH1510" s="7"/>
      <c r="FI1510" s="7"/>
      <c r="FJ1510" s="7"/>
      <c r="FK1510" s="7"/>
      <c r="FL1510" s="7"/>
      <c r="FM1510" s="7"/>
      <c r="FN1510" s="7"/>
      <c r="FO1510" s="7"/>
      <c r="FP1510" s="7"/>
      <c r="FQ1510" s="7"/>
      <c r="FR1510" s="7"/>
    </row>
    <row r="1511" ht="15.75" customHeight="1">
      <c r="A1511" s="60"/>
      <c r="B1511" s="60"/>
      <c r="C1511" s="60"/>
      <c r="D1511" s="60"/>
      <c r="E1511" s="60"/>
      <c r="F1511" s="60"/>
      <c r="G1511" s="60"/>
      <c r="H1511" s="60"/>
      <c r="I1511" s="60"/>
      <c r="J1511" s="60"/>
      <c r="K1511" s="60"/>
      <c r="L1511" s="60"/>
      <c r="M1511" s="60"/>
      <c r="N1511" s="60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K1511" s="7"/>
      <c r="BL1511" s="7"/>
      <c r="BM1511" s="7"/>
      <c r="BN1511" s="7"/>
      <c r="BO1511" s="7"/>
      <c r="BP1511" s="7"/>
      <c r="BQ1511" s="7"/>
      <c r="BR1511" s="7"/>
      <c r="BS1511" s="7"/>
      <c r="BT1511" s="7"/>
      <c r="BU1511" s="7"/>
      <c r="BV1511" s="8"/>
      <c r="BW1511" s="8"/>
      <c r="BX1511" s="8"/>
      <c r="BY1511" s="8"/>
      <c r="BZ1511" s="8"/>
      <c r="CA1511" s="8"/>
      <c r="CB1511" s="8"/>
      <c r="CC1511" s="8"/>
      <c r="CD1511" s="8"/>
      <c r="CE1511" s="8"/>
      <c r="CF1511" s="7"/>
      <c r="CG1511" s="7"/>
      <c r="CH1511" s="7"/>
      <c r="CI1511" s="7"/>
      <c r="CJ1511" s="7"/>
      <c r="CK1511" s="7"/>
      <c r="CL1511" s="7"/>
      <c r="CM1511" s="7"/>
      <c r="CN1511" s="7"/>
      <c r="CO1511" s="7"/>
      <c r="CP1511" s="7"/>
      <c r="CQ1511" s="7"/>
      <c r="CR1511" s="7"/>
      <c r="CS1511" s="7"/>
      <c r="CT1511" s="7"/>
      <c r="CU1511" s="7"/>
      <c r="CV1511" s="7"/>
      <c r="CW1511" s="7"/>
      <c r="CX1511" s="7"/>
      <c r="CY1511" s="7"/>
      <c r="CZ1511" s="7"/>
      <c r="DA1511" s="7"/>
      <c r="DB1511" s="7"/>
      <c r="DC1511" s="7"/>
      <c r="DD1511" s="7"/>
      <c r="DE1511" s="7"/>
      <c r="DF1511" s="7"/>
      <c r="DG1511" s="7"/>
      <c r="DH1511" s="7"/>
      <c r="DI1511" s="7"/>
      <c r="DJ1511" s="7"/>
      <c r="DK1511" s="7"/>
      <c r="DL1511" s="7"/>
      <c r="DM1511" s="7"/>
      <c r="DN1511" s="7"/>
      <c r="DO1511" s="7"/>
      <c r="DP1511" s="7"/>
      <c r="DQ1511" s="7"/>
      <c r="DR1511" s="7"/>
      <c r="DS1511" s="7"/>
      <c r="DT1511" s="7"/>
      <c r="DU1511" s="7"/>
      <c r="DV1511" s="8"/>
      <c r="DW1511" s="8"/>
      <c r="DX1511" s="8"/>
      <c r="DY1511" s="8"/>
      <c r="DZ1511" s="8"/>
      <c r="EA1511" s="8"/>
      <c r="EB1511" s="8"/>
      <c r="EC1511" s="8"/>
      <c r="ED1511" s="7"/>
      <c r="EE1511" s="7"/>
      <c r="EF1511" s="7"/>
      <c r="EG1511" s="7"/>
      <c r="EH1511" s="7"/>
      <c r="EI1511" s="7"/>
      <c r="EJ1511" s="7"/>
      <c r="EK1511" s="7"/>
      <c r="EL1511" s="7"/>
      <c r="EM1511" s="7"/>
      <c r="EN1511" s="7"/>
      <c r="EO1511" s="7"/>
      <c r="EP1511" s="7"/>
      <c r="EQ1511" s="7"/>
      <c r="ER1511" s="7"/>
      <c r="ES1511" s="7"/>
      <c r="ET1511" s="7"/>
      <c r="EU1511" s="7"/>
      <c r="EV1511" s="7"/>
      <c r="EW1511" s="7"/>
      <c r="EX1511" s="7"/>
      <c r="EY1511" s="7"/>
      <c r="EZ1511" s="7"/>
      <c r="FA1511" s="7"/>
      <c r="FB1511" s="7"/>
      <c r="FC1511" s="7"/>
      <c r="FD1511" s="7"/>
      <c r="FE1511" s="7"/>
      <c r="FF1511" s="7"/>
      <c r="FG1511" s="7"/>
      <c r="FH1511" s="7"/>
      <c r="FI1511" s="7"/>
      <c r="FJ1511" s="7"/>
      <c r="FK1511" s="7"/>
      <c r="FL1511" s="7"/>
      <c r="FM1511" s="7"/>
      <c r="FN1511" s="7"/>
      <c r="FO1511" s="7"/>
      <c r="FP1511" s="7"/>
      <c r="FQ1511" s="7"/>
      <c r="FR1511" s="7"/>
    </row>
    <row r="1512" ht="15.75" customHeight="1">
      <c r="A1512" s="60"/>
      <c r="B1512" s="60"/>
      <c r="C1512" s="60"/>
      <c r="D1512" s="60"/>
      <c r="E1512" s="60"/>
      <c r="F1512" s="60"/>
      <c r="G1512" s="60"/>
      <c r="H1512" s="60"/>
      <c r="I1512" s="60"/>
      <c r="J1512" s="60"/>
      <c r="K1512" s="60"/>
      <c r="L1512" s="60"/>
      <c r="M1512" s="60"/>
      <c r="N1512" s="60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  <c r="BE1512" s="7"/>
      <c r="BF1512" s="7"/>
      <c r="BG1512" s="7"/>
      <c r="BH1512" s="7"/>
      <c r="BI1512" s="7"/>
      <c r="BJ1512" s="7"/>
      <c r="BK1512" s="7"/>
      <c r="BL1512" s="7"/>
      <c r="BM1512" s="7"/>
      <c r="BN1512" s="7"/>
      <c r="BO1512" s="7"/>
      <c r="BP1512" s="7"/>
      <c r="BQ1512" s="7"/>
      <c r="BR1512" s="7"/>
      <c r="BS1512" s="7"/>
      <c r="BT1512" s="7"/>
      <c r="BU1512" s="7"/>
      <c r="BV1512" s="8"/>
      <c r="BW1512" s="8"/>
      <c r="BX1512" s="8"/>
      <c r="BY1512" s="8"/>
      <c r="BZ1512" s="8"/>
      <c r="CA1512" s="8"/>
      <c r="CB1512" s="8"/>
      <c r="CC1512" s="8"/>
      <c r="CD1512" s="8"/>
      <c r="CE1512" s="8"/>
      <c r="CF1512" s="7"/>
      <c r="CG1512" s="7"/>
      <c r="CH1512" s="7"/>
      <c r="CI1512" s="7"/>
      <c r="CJ1512" s="7"/>
      <c r="CK1512" s="7"/>
      <c r="CL1512" s="7"/>
      <c r="CM1512" s="7"/>
      <c r="CN1512" s="7"/>
      <c r="CO1512" s="7"/>
      <c r="CP1512" s="7"/>
      <c r="CQ1512" s="7"/>
      <c r="CR1512" s="7"/>
      <c r="CS1512" s="7"/>
      <c r="CT1512" s="7"/>
      <c r="CU1512" s="7"/>
      <c r="CV1512" s="7"/>
      <c r="CW1512" s="7"/>
      <c r="CX1512" s="7"/>
      <c r="CY1512" s="7"/>
      <c r="CZ1512" s="7"/>
      <c r="DA1512" s="7"/>
      <c r="DB1512" s="7"/>
      <c r="DC1512" s="7"/>
      <c r="DD1512" s="7"/>
      <c r="DE1512" s="7"/>
      <c r="DF1512" s="7"/>
      <c r="DG1512" s="7"/>
      <c r="DH1512" s="7"/>
      <c r="DI1512" s="7"/>
      <c r="DJ1512" s="7"/>
      <c r="DK1512" s="7"/>
      <c r="DL1512" s="7"/>
      <c r="DM1512" s="7"/>
      <c r="DN1512" s="7"/>
      <c r="DO1512" s="7"/>
      <c r="DP1512" s="7"/>
      <c r="DQ1512" s="7"/>
      <c r="DR1512" s="7"/>
      <c r="DS1512" s="7"/>
      <c r="DT1512" s="7"/>
      <c r="DU1512" s="7"/>
      <c r="DV1512" s="8"/>
      <c r="DW1512" s="8"/>
      <c r="DX1512" s="8"/>
      <c r="DY1512" s="8"/>
      <c r="DZ1512" s="8"/>
      <c r="EA1512" s="8"/>
      <c r="EB1512" s="8"/>
      <c r="EC1512" s="8"/>
      <c r="ED1512" s="7"/>
      <c r="EE1512" s="7"/>
      <c r="EF1512" s="7"/>
      <c r="EG1512" s="7"/>
      <c r="EH1512" s="7"/>
      <c r="EI1512" s="7"/>
      <c r="EJ1512" s="7"/>
      <c r="EK1512" s="7"/>
      <c r="EL1512" s="7"/>
      <c r="EM1512" s="7"/>
      <c r="EN1512" s="7"/>
      <c r="EO1512" s="7"/>
      <c r="EP1512" s="7"/>
      <c r="EQ1512" s="7"/>
      <c r="ER1512" s="7"/>
      <c r="ES1512" s="7"/>
      <c r="ET1512" s="7"/>
      <c r="EU1512" s="7"/>
      <c r="EV1512" s="7"/>
      <c r="EW1512" s="7"/>
      <c r="EX1512" s="7"/>
      <c r="EY1512" s="7"/>
      <c r="EZ1512" s="7"/>
      <c r="FA1512" s="7"/>
      <c r="FB1512" s="7"/>
      <c r="FC1512" s="7"/>
      <c r="FD1512" s="7"/>
      <c r="FE1512" s="7"/>
      <c r="FF1512" s="7"/>
      <c r="FG1512" s="7"/>
      <c r="FH1512" s="7"/>
      <c r="FI1512" s="7"/>
      <c r="FJ1512" s="7"/>
      <c r="FK1512" s="7"/>
      <c r="FL1512" s="7"/>
      <c r="FM1512" s="7"/>
      <c r="FN1512" s="7"/>
      <c r="FO1512" s="7"/>
      <c r="FP1512" s="7"/>
      <c r="FQ1512" s="7"/>
      <c r="FR1512" s="7"/>
    </row>
    <row r="1513" ht="15.75" customHeight="1">
      <c r="A1513" s="60"/>
      <c r="B1513" s="60"/>
      <c r="C1513" s="60"/>
      <c r="D1513" s="60"/>
      <c r="E1513" s="60"/>
      <c r="F1513" s="60"/>
      <c r="G1513" s="60"/>
      <c r="H1513" s="60"/>
      <c r="I1513" s="60"/>
      <c r="J1513" s="60"/>
      <c r="K1513" s="60"/>
      <c r="L1513" s="60"/>
      <c r="M1513" s="60"/>
      <c r="N1513" s="60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7"/>
      <c r="BL1513" s="7"/>
      <c r="BM1513" s="7"/>
      <c r="BN1513" s="7"/>
      <c r="BO1513" s="7"/>
      <c r="BP1513" s="7"/>
      <c r="BQ1513" s="7"/>
      <c r="BR1513" s="7"/>
      <c r="BS1513" s="7"/>
      <c r="BT1513" s="7"/>
      <c r="BU1513" s="7"/>
      <c r="BV1513" s="8"/>
      <c r="BW1513" s="8"/>
      <c r="BX1513" s="8"/>
      <c r="BY1513" s="8"/>
      <c r="BZ1513" s="8"/>
      <c r="CA1513" s="8"/>
      <c r="CB1513" s="8"/>
      <c r="CC1513" s="8"/>
      <c r="CD1513" s="8"/>
      <c r="CE1513" s="8"/>
      <c r="CF1513" s="7"/>
      <c r="CG1513" s="7"/>
      <c r="CH1513" s="7"/>
      <c r="CI1513" s="7"/>
      <c r="CJ1513" s="7"/>
      <c r="CK1513" s="7"/>
      <c r="CL1513" s="7"/>
      <c r="CM1513" s="7"/>
      <c r="CN1513" s="7"/>
      <c r="CO1513" s="7"/>
      <c r="CP1513" s="7"/>
      <c r="CQ1513" s="7"/>
      <c r="CR1513" s="7"/>
      <c r="CS1513" s="7"/>
      <c r="CT1513" s="7"/>
      <c r="CU1513" s="7"/>
      <c r="CV1513" s="7"/>
      <c r="CW1513" s="7"/>
      <c r="CX1513" s="7"/>
      <c r="CY1513" s="7"/>
      <c r="CZ1513" s="7"/>
      <c r="DA1513" s="7"/>
      <c r="DB1513" s="7"/>
      <c r="DC1513" s="7"/>
      <c r="DD1513" s="7"/>
      <c r="DE1513" s="7"/>
      <c r="DF1513" s="7"/>
      <c r="DG1513" s="7"/>
      <c r="DH1513" s="7"/>
      <c r="DI1513" s="7"/>
      <c r="DJ1513" s="7"/>
      <c r="DK1513" s="7"/>
      <c r="DL1513" s="7"/>
      <c r="DM1513" s="7"/>
      <c r="DN1513" s="7"/>
      <c r="DO1513" s="7"/>
      <c r="DP1513" s="7"/>
      <c r="DQ1513" s="7"/>
      <c r="DR1513" s="7"/>
      <c r="DS1513" s="7"/>
      <c r="DT1513" s="7"/>
      <c r="DU1513" s="7"/>
      <c r="DV1513" s="8"/>
      <c r="DW1513" s="8"/>
      <c r="DX1513" s="8"/>
      <c r="DY1513" s="8"/>
      <c r="DZ1513" s="8"/>
      <c r="EA1513" s="8"/>
      <c r="EB1513" s="8"/>
      <c r="EC1513" s="8"/>
      <c r="ED1513" s="7"/>
      <c r="EE1513" s="7"/>
      <c r="EF1513" s="7"/>
      <c r="EG1513" s="7"/>
      <c r="EH1513" s="7"/>
      <c r="EI1513" s="7"/>
      <c r="EJ1513" s="7"/>
      <c r="EK1513" s="7"/>
      <c r="EL1513" s="7"/>
      <c r="EM1513" s="7"/>
      <c r="EN1513" s="7"/>
      <c r="EO1513" s="7"/>
      <c r="EP1513" s="7"/>
      <c r="EQ1513" s="7"/>
      <c r="ER1513" s="7"/>
      <c r="ES1513" s="7"/>
      <c r="ET1513" s="7"/>
      <c r="EU1513" s="7"/>
      <c r="EV1513" s="7"/>
      <c r="EW1513" s="7"/>
      <c r="EX1513" s="7"/>
      <c r="EY1513" s="7"/>
      <c r="EZ1513" s="7"/>
      <c r="FA1513" s="7"/>
      <c r="FB1513" s="7"/>
      <c r="FC1513" s="7"/>
      <c r="FD1513" s="7"/>
      <c r="FE1513" s="7"/>
      <c r="FF1513" s="7"/>
      <c r="FG1513" s="7"/>
      <c r="FH1513" s="7"/>
      <c r="FI1513" s="7"/>
      <c r="FJ1513" s="7"/>
      <c r="FK1513" s="7"/>
      <c r="FL1513" s="7"/>
      <c r="FM1513" s="7"/>
      <c r="FN1513" s="7"/>
      <c r="FO1513" s="7"/>
      <c r="FP1513" s="7"/>
      <c r="FQ1513" s="7"/>
      <c r="FR1513" s="7"/>
    </row>
    <row r="1514" ht="15.75" customHeight="1">
      <c r="A1514" s="60"/>
      <c r="B1514" s="60"/>
      <c r="C1514" s="60"/>
      <c r="D1514" s="60"/>
      <c r="E1514" s="60"/>
      <c r="F1514" s="60"/>
      <c r="G1514" s="60"/>
      <c r="H1514" s="60"/>
      <c r="I1514" s="60"/>
      <c r="J1514" s="60"/>
      <c r="K1514" s="60"/>
      <c r="L1514" s="60"/>
      <c r="M1514" s="60"/>
      <c r="N1514" s="60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  <c r="BL1514" s="7"/>
      <c r="BM1514" s="7"/>
      <c r="BN1514" s="7"/>
      <c r="BO1514" s="7"/>
      <c r="BP1514" s="7"/>
      <c r="BQ1514" s="7"/>
      <c r="BR1514" s="7"/>
      <c r="BS1514" s="7"/>
      <c r="BT1514" s="7"/>
      <c r="BU1514" s="7"/>
      <c r="BV1514" s="8"/>
      <c r="BW1514" s="8"/>
      <c r="BX1514" s="8"/>
      <c r="BY1514" s="8"/>
      <c r="BZ1514" s="8"/>
      <c r="CA1514" s="8"/>
      <c r="CB1514" s="8"/>
      <c r="CC1514" s="8"/>
      <c r="CD1514" s="8"/>
      <c r="CE1514" s="8"/>
      <c r="CF1514" s="7"/>
      <c r="CG1514" s="7"/>
      <c r="CH1514" s="7"/>
      <c r="CI1514" s="7"/>
      <c r="CJ1514" s="7"/>
      <c r="CK1514" s="7"/>
      <c r="CL1514" s="7"/>
      <c r="CM1514" s="7"/>
      <c r="CN1514" s="7"/>
      <c r="CO1514" s="7"/>
      <c r="CP1514" s="7"/>
      <c r="CQ1514" s="7"/>
      <c r="CR1514" s="7"/>
      <c r="CS1514" s="7"/>
      <c r="CT1514" s="7"/>
      <c r="CU1514" s="7"/>
      <c r="CV1514" s="7"/>
      <c r="CW1514" s="7"/>
      <c r="CX1514" s="7"/>
      <c r="CY1514" s="7"/>
      <c r="CZ1514" s="7"/>
      <c r="DA1514" s="7"/>
      <c r="DB1514" s="7"/>
      <c r="DC1514" s="7"/>
      <c r="DD1514" s="7"/>
      <c r="DE1514" s="7"/>
      <c r="DF1514" s="7"/>
      <c r="DG1514" s="7"/>
      <c r="DH1514" s="7"/>
      <c r="DI1514" s="7"/>
      <c r="DJ1514" s="7"/>
      <c r="DK1514" s="7"/>
      <c r="DL1514" s="7"/>
      <c r="DM1514" s="7"/>
      <c r="DN1514" s="7"/>
      <c r="DO1514" s="7"/>
      <c r="DP1514" s="7"/>
      <c r="DQ1514" s="7"/>
      <c r="DR1514" s="7"/>
      <c r="DS1514" s="7"/>
      <c r="DT1514" s="7"/>
      <c r="DU1514" s="7"/>
      <c r="DV1514" s="8"/>
      <c r="DW1514" s="8"/>
      <c r="DX1514" s="8"/>
      <c r="DY1514" s="8"/>
      <c r="DZ1514" s="8"/>
      <c r="EA1514" s="8"/>
      <c r="EB1514" s="8"/>
      <c r="EC1514" s="8"/>
      <c r="ED1514" s="7"/>
      <c r="EE1514" s="7"/>
      <c r="EF1514" s="7"/>
      <c r="EG1514" s="7"/>
      <c r="EH1514" s="7"/>
      <c r="EI1514" s="7"/>
      <c r="EJ1514" s="7"/>
      <c r="EK1514" s="7"/>
      <c r="EL1514" s="7"/>
      <c r="EM1514" s="7"/>
      <c r="EN1514" s="7"/>
      <c r="EO1514" s="7"/>
      <c r="EP1514" s="7"/>
      <c r="EQ1514" s="7"/>
      <c r="ER1514" s="7"/>
      <c r="ES1514" s="7"/>
      <c r="ET1514" s="7"/>
      <c r="EU1514" s="7"/>
      <c r="EV1514" s="7"/>
      <c r="EW1514" s="7"/>
      <c r="EX1514" s="7"/>
      <c r="EY1514" s="7"/>
      <c r="EZ1514" s="7"/>
      <c r="FA1514" s="7"/>
      <c r="FB1514" s="7"/>
      <c r="FC1514" s="7"/>
      <c r="FD1514" s="7"/>
      <c r="FE1514" s="7"/>
      <c r="FF1514" s="7"/>
      <c r="FG1514" s="7"/>
      <c r="FH1514" s="7"/>
      <c r="FI1514" s="7"/>
      <c r="FJ1514" s="7"/>
      <c r="FK1514" s="7"/>
      <c r="FL1514" s="7"/>
      <c r="FM1514" s="7"/>
      <c r="FN1514" s="7"/>
      <c r="FO1514" s="7"/>
      <c r="FP1514" s="7"/>
      <c r="FQ1514" s="7"/>
      <c r="FR1514" s="7"/>
    </row>
    <row r="1515" ht="15.75" customHeight="1">
      <c r="A1515" s="60"/>
      <c r="B1515" s="60"/>
      <c r="C1515" s="60"/>
      <c r="D1515" s="60"/>
      <c r="E1515" s="60"/>
      <c r="F1515" s="60"/>
      <c r="G1515" s="60"/>
      <c r="H1515" s="60"/>
      <c r="I1515" s="60"/>
      <c r="J1515" s="60"/>
      <c r="K1515" s="60"/>
      <c r="L1515" s="60"/>
      <c r="M1515" s="60"/>
      <c r="N1515" s="60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K1515" s="7"/>
      <c r="BL1515" s="7"/>
      <c r="BM1515" s="7"/>
      <c r="BN1515" s="7"/>
      <c r="BO1515" s="7"/>
      <c r="BP1515" s="7"/>
      <c r="BQ1515" s="7"/>
      <c r="BR1515" s="7"/>
      <c r="BS1515" s="7"/>
      <c r="BT1515" s="7"/>
      <c r="BU1515" s="7"/>
      <c r="BV1515" s="8"/>
      <c r="BW1515" s="8"/>
      <c r="BX1515" s="8"/>
      <c r="BY1515" s="8"/>
      <c r="BZ1515" s="8"/>
      <c r="CA1515" s="8"/>
      <c r="CB1515" s="8"/>
      <c r="CC1515" s="8"/>
      <c r="CD1515" s="8"/>
      <c r="CE1515" s="8"/>
      <c r="CF1515" s="7"/>
      <c r="CG1515" s="7"/>
      <c r="CH1515" s="7"/>
      <c r="CI1515" s="7"/>
      <c r="CJ1515" s="7"/>
      <c r="CK1515" s="7"/>
      <c r="CL1515" s="7"/>
      <c r="CM1515" s="7"/>
      <c r="CN1515" s="7"/>
      <c r="CO1515" s="7"/>
      <c r="CP1515" s="7"/>
      <c r="CQ1515" s="7"/>
      <c r="CR1515" s="7"/>
      <c r="CS1515" s="7"/>
      <c r="CT1515" s="7"/>
      <c r="CU1515" s="7"/>
      <c r="CV1515" s="7"/>
      <c r="CW1515" s="7"/>
      <c r="CX1515" s="7"/>
      <c r="CY1515" s="7"/>
      <c r="CZ1515" s="7"/>
      <c r="DA1515" s="7"/>
      <c r="DB1515" s="7"/>
      <c r="DC1515" s="7"/>
      <c r="DD1515" s="7"/>
      <c r="DE1515" s="7"/>
      <c r="DF1515" s="7"/>
      <c r="DG1515" s="7"/>
      <c r="DH1515" s="7"/>
      <c r="DI1515" s="7"/>
      <c r="DJ1515" s="7"/>
      <c r="DK1515" s="7"/>
      <c r="DL1515" s="7"/>
      <c r="DM1515" s="7"/>
      <c r="DN1515" s="7"/>
      <c r="DO1515" s="7"/>
      <c r="DP1515" s="7"/>
      <c r="DQ1515" s="7"/>
      <c r="DR1515" s="7"/>
      <c r="DS1515" s="7"/>
      <c r="DT1515" s="7"/>
      <c r="DU1515" s="7"/>
      <c r="DV1515" s="8"/>
      <c r="DW1515" s="8"/>
      <c r="DX1515" s="8"/>
      <c r="DY1515" s="8"/>
      <c r="DZ1515" s="8"/>
      <c r="EA1515" s="8"/>
      <c r="EB1515" s="8"/>
      <c r="EC1515" s="8"/>
      <c r="ED1515" s="7"/>
      <c r="EE1515" s="7"/>
      <c r="EF1515" s="7"/>
      <c r="EG1515" s="7"/>
      <c r="EH1515" s="7"/>
      <c r="EI1515" s="7"/>
      <c r="EJ1515" s="7"/>
      <c r="EK1515" s="7"/>
      <c r="EL1515" s="7"/>
      <c r="EM1515" s="7"/>
      <c r="EN1515" s="7"/>
      <c r="EO1515" s="7"/>
      <c r="EP1515" s="7"/>
      <c r="EQ1515" s="7"/>
      <c r="ER1515" s="7"/>
      <c r="ES1515" s="7"/>
      <c r="ET1515" s="7"/>
      <c r="EU1515" s="7"/>
      <c r="EV1515" s="7"/>
      <c r="EW1515" s="7"/>
      <c r="EX1515" s="7"/>
      <c r="EY1515" s="7"/>
      <c r="EZ1515" s="7"/>
      <c r="FA1515" s="7"/>
      <c r="FB1515" s="7"/>
      <c r="FC1515" s="7"/>
      <c r="FD1515" s="7"/>
      <c r="FE1515" s="7"/>
      <c r="FF1515" s="7"/>
      <c r="FG1515" s="7"/>
      <c r="FH1515" s="7"/>
      <c r="FI1515" s="7"/>
      <c r="FJ1515" s="7"/>
      <c r="FK1515" s="7"/>
      <c r="FL1515" s="7"/>
      <c r="FM1515" s="7"/>
      <c r="FN1515" s="7"/>
      <c r="FO1515" s="7"/>
      <c r="FP1515" s="7"/>
      <c r="FQ1515" s="7"/>
      <c r="FR1515" s="7"/>
    </row>
    <row r="1516" ht="15.75" customHeight="1">
      <c r="A1516" s="60"/>
      <c r="B1516" s="60"/>
      <c r="C1516" s="60"/>
      <c r="D1516" s="60"/>
      <c r="E1516" s="60"/>
      <c r="F1516" s="60"/>
      <c r="G1516" s="60"/>
      <c r="H1516" s="60"/>
      <c r="I1516" s="60"/>
      <c r="J1516" s="60"/>
      <c r="K1516" s="60"/>
      <c r="L1516" s="60"/>
      <c r="M1516" s="60"/>
      <c r="N1516" s="60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  <c r="BM1516" s="7"/>
      <c r="BN1516" s="7"/>
      <c r="BO1516" s="7"/>
      <c r="BP1516" s="7"/>
      <c r="BQ1516" s="7"/>
      <c r="BR1516" s="7"/>
      <c r="BS1516" s="7"/>
      <c r="BT1516" s="7"/>
      <c r="BU1516" s="7"/>
      <c r="BV1516" s="8"/>
      <c r="BW1516" s="8"/>
      <c r="BX1516" s="8"/>
      <c r="BY1516" s="8"/>
      <c r="BZ1516" s="8"/>
      <c r="CA1516" s="8"/>
      <c r="CB1516" s="8"/>
      <c r="CC1516" s="8"/>
      <c r="CD1516" s="8"/>
      <c r="CE1516" s="8"/>
      <c r="CF1516" s="7"/>
      <c r="CG1516" s="7"/>
      <c r="CH1516" s="7"/>
      <c r="CI1516" s="7"/>
      <c r="CJ1516" s="7"/>
      <c r="CK1516" s="7"/>
      <c r="CL1516" s="7"/>
      <c r="CM1516" s="7"/>
      <c r="CN1516" s="7"/>
      <c r="CO1516" s="7"/>
      <c r="CP1516" s="7"/>
      <c r="CQ1516" s="7"/>
      <c r="CR1516" s="7"/>
      <c r="CS1516" s="7"/>
      <c r="CT1516" s="7"/>
      <c r="CU1516" s="7"/>
      <c r="CV1516" s="7"/>
      <c r="CW1516" s="7"/>
      <c r="CX1516" s="7"/>
      <c r="CY1516" s="7"/>
      <c r="CZ1516" s="7"/>
      <c r="DA1516" s="7"/>
      <c r="DB1516" s="7"/>
      <c r="DC1516" s="7"/>
      <c r="DD1516" s="7"/>
      <c r="DE1516" s="7"/>
      <c r="DF1516" s="7"/>
      <c r="DG1516" s="7"/>
      <c r="DH1516" s="7"/>
      <c r="DI1516" s="7"/>
      <c r="DJ1516" s="7"/>
      <c r="DK1516" s="7"/>
      <c r="DL1516" s="7"/>
      <c r="DM1516" s="7"/>
      <c r="DN1516" s="7"/>
      <c r="DO1516" s="7"/>
      <c r="DP1516" s="7"/>
      <c r="DQ1516" s="7"/>
      <c r="DR1516" s="7"/>
      <c r="DS1516" s="7"/>
      <c r="DT1516" s="7"/>
      <c r="DU1516" s="7"/>
      <c r="DV1516" s="8"/>
      <c r="DW1516" s="8"/>
      <c r="DX1516" s="8"/>
      <c r="DY1516" s="8"/>
      <c r="DZ1516" s="8"/>
      <c r="EA1516" s="8"/>
      <c r="EB1516" s="8"/>
      <c r="EC1516" s="8"/>
      <c r="ED1516" s="7"/>
      <c r="EE1516" s="7"/>
      <c r="EF1516" s="7"/>
      <c r="EG1516" s="7"/>
      <c r="EH1516" s="7"/>
      <c r="EI1516" s="7"/>
      <c r="EJ1516" s="7"/>
      <c r="EK1516" s="7"/>
      <c r="EL1516" s="7"/>
      <c r="EM1516" s="7"/>
      <c r="EN1516" s="7"/>
      <c r="EO1516" s="7"/>
      <c r="EP1516" s="7"/>
      <c r="EQ1516" s="7"/>
      <c r="ER1516" s="7"/>
      <c r="ES1516" s="7"/>
      <c r="ET1516" s="7"/>
      <c r="EU1516" s="7"/>
      <c r="EV1516" s="7"/>
      <c r="EW1516" s="7"/>
      <c r="EX1516" s="7"/>
      <c r="EY1516" s="7"/>
      <c r="EZ1516" s="7"/>
      <c r="FA1516" s="7"/>
      <c r="FB1516" s="7"/>
      <c r="FC1516" s="7"/>
      <c r="FD1516" s="7"/>
      <c r="FE1516" s="7"/>
      <c r="FF1516" s="7"/>
      <c r="FG1516" s="7"/>
      <c r="FH1516" s="7"/>
      <c r="FI1516" s="7"/>
      <c r="FJ1516" s="7"/>
      <c r="FK1516" s="7"/>
      <c r="FL1516" s="7"/>
      <c r="FM1516" s="7"/>
      <c r="FN1516" s="7"/>
      <c r="FO1516" s="7"/>
      <c r="FP1516" s="7"/>
      <c r="FQ1516" s="7"/>
      <c r="FR1516" s="7"/>
    </row>
    <row r="1517" ht="15.75" customHeight="1">
      <c r="A1517" s="60"/>
      <c r="B1517" s="60"/>
      <c r="C1517" s="60"/>
      <c r="D1517" s="60"/>
      <c r="E1517" s="60"/>
      <c r="F1517" s="60"/>
      <c r="G1517" s="60"/>
      <c r="H1517" s="60"/>
      <c r="I1517" s="60"/>
      <c r="J1517" s="60"/>
      <c r="K1517" s="60"/>
      <c r="L1517" s="60"/>
      <c r="M1517" s="60"/>
      <c r="N1517" s="60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  <c r="BL1517" s="7"/>
      <c r="BM1517" s="7"/>
      <c r="BN1517" s="7"/>
      <c r="BO1517" s="7"/>
      <c r="BP1517" s="7"/>
      <c r="BQ1517" s="7"/>
      <c r="BR1517" s="7"/>
      <c r="BS1517" s="7"/>
      <c r="BT1517" s="7"/>
      <c r="BU1517" s="7"/>
      <c r="BV1517" s="8"/>
      <c r="BW1517" s="8"/>
      <c r="BX1517" s="8"/>
      <c r="BY1517" s="8"/>
      <c r="BZ1517" s="8"/>
      <c r="CA1517" s="8"/>
      <c r="CB1517" s="8"/>
      <c r="CC1517" s="8"/>
      <c r="CD1517" s="8"/>
      <c r="CE1517" s="8"/>
      <c r="CF1517" s="7"/>
      <c r="CG1517" s="7"/>
      <c r="CH1517" s="7"/>
      <c r="CI1517" s="7"/>
      <c r="CJ1517" s="7"/>
      <c r="CK1517" s="7"/>
      <c r="CL1517" s="7"/>
      <c r="CM1517" s="7"/>
      <c r="CN1517" s="7"/>
      <c r="CO1517" s="7"/>
      <c r="CP1517" s="7"/>
      <c r="CQ1517" s="7"/>
      <c r="CR1517" s="7"/>
      <c r="CS1517" s="7"/>
      <c r="CT1517" s="7"/>
      <c r="CU1517" s="7"/>
      <c r="CV1517" s="7"/>
      <c r="CW1517" s="7"/>
      <c r="CX1517" s="7"/>
      <c r="CY1517" s="7"/>
      <c r="CZ1517" s="7"/>
      <c r="DA1517" s="7"/>
      <c r="DB1517" s="7"/>
      <c r="DC1517" s="7"/>
      <c r="DD1517" s="7"/>
      <c r="DE1517" s="7"/>
      <c r="DF1517" s="7"/>
      <c r="DG1517" s="7"/>
      <c r="DH1517" s="7"/>
      <c r="DI1517" s="7"/>
      <c r="DJ1517" s="7"/>
      <c r="DK1517" s="7"/>
      <c r="DL1517" s="7"/>
      <c r="DM1517" s="7"/>
      <c r="DN1517" s="7"/>
      <c r="DO1517" s="7"/>
      <c r="DP1517" s="7"/>
      <c r="DQ1517" s="7"/>
      <c r="DR1517" s="7"/>
      <c r="DS1517" s="7"/>
      <c r="DT1517" s="7"/>
      <c r="DU1517" s="7"/>
      <c r="DV1517" s="8"/>
      <c r="DW1517" s="8"/>
      <c r="DX1517" s="8"/>
      <c r="DY1517" s="8"/>
      <c r="DZ1517" s="8"/>
      <c r="EA1517" s="8"/>
      <c r="EB1517" s="8"/>
      <c r="EC1517" s="8"/>
      <c r="ED1517" s="7"/>
      <c r="EE1517" s="7"/>
      <c r="EF1517" s="7"/>
      <c r="EG1517" s="7"/>
      <c r="EH1517" s="7"/>
      <c r="EI1517" s="7"/>
      <c r="EJ1517" s="7"/>
      <c r="EK1517" s="7"/>
      <c r="EL1517" s="7"/>
      <c r="EM1517" s="7"/>
      <c r="EN1517" s="7"/>
      <c r="EO1517" s="7"/>
      <c r="EP1517" s="7"/>
      <c r="EQ1517" s="7"/>
      <c r="ER1517" s="7"/>
      <c r="ES1517" s="7"/>
      <c r="ET1517" s="7"/>
      <c r="EU1517" s="7"/>
      <c r="EV1517" s="7"/>
      <c r="EW1517" s="7"/>
      <c r="EX1517" s="7"/>
      <c r="EY1517" s="7"/>
      <c r="EZ1517" s="7"/>
      <c r="FA1517" s="7"/>
      <c r="FB1517" s="7"/>
      <c r="FC1517" s="7"/>
      <c r="FD1517" s="7"/>
      <c r="FE1517" s="7"/>
      <c r="FF1517" s="7"/>
      <c r="FG1517" s="7"/>
      <c r="FH1517" s="7"/>
      <c r="FI1517" s="7"/>
      <c r="FJ1517" s="7"/>
      <c r="FK1517" s="7"/>
      <c r="FL1517" s="7"/>
      <c r="FM1517" s="7"/>
      <c r="FN1517" s="7"/>
      <c r="FO1517" s="7"/>
      <c r="FP1517" s="7"/>
      <c r="FQ1517" s="7"/>
      <c r="FR1517" s="7"/>
    </row>
    <row r="1518" ht="15.75" customHeight="1">
      <c r="A1518" s="60"/>
      <c r="B1518" s="60"/>
      <c r="C1518" s="60"/>
      <c r="D1518" s="60"/>
      <c r="E1518" s="60"/>
      <c r="F1518" s="60"/>
      <c r="G1518" s="60"/>
      <c r="H1518" s="60"/>
      <c r="I1518" s="60"/>
      <c r="J1518" s="60"/>
      <c r="K1518" s="60"/>
      <c r="L1518" s="60"/>
      <c r="M1518" s="60"/>
      <c r="N1518" s="60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K1518" s="7"/>
      <c r="BL1518" s="7"/>
      <c r="BM1518" s="7"/>
      <c r="BN1518" s="7"/>
      <c r="BO1518" s="7"/>
      <c r="BP1518" s="7"/>
      <c r="BQ1518" s="7"/>
      <c r="BR1518" s="7"/>
      <c r="BS1518" s="7"/>
      <c r="BT1518" s="7"/>
      <c r="BU1518" s="7"/>
      <c r="BV1518" s="8"/>
      <c r="BW1518" s="8"/>
      <c r="BX1518" s="8"/>
      <c r="BY1518" s="8"/>
      <c r="BZ1518" s="8"/>
      <c r="CA1518" s="8"/>
      <c r="CB1518" s="8"/>
      <c r="CC1518" s="8"/>
      <c r="CD1518" s="8"/>
      <c r="CE1518" s="8"/>
      <c r="CF1518" s="7"/>
      <c r="CG1518" s="7"/>
      <c r="CH1518" s="7"/>
      <c r="CI1518" s="7"/>
      <c r="CJ1518" s="7"/>
      <c r="CK1518" s="7"/>
      <c r="CL1518" s="7"/>
      <c r="CM1518" s="7"/>
      <c r="CN1518" s="7"/>
      <c r="CO1518" s="7"/>
      <c r="CP1518" s="7"/>
      <c r="CQ1518" s="7"/>
      <c r="CR1518" s="7"/>
      <c r="CS1518" s="7"/>
      <c r="CT1518" s="7"/>
      <c r="CU1518" s="7"/>
      <c r="CV1518" s="7"/>
      <c r="CW1518" s="7"/>
      <c r="CX1518" s="7"/>
      <c r="CY1518" s="7"/>
      <c r="CZ1518" s="7"/>
      <c r="DA1518" s="7"/>
      <c r="DB1518" s="7"/>
      <c r="DC1518" s="7"/>
      <c r="DD1518" s="7"/>
      <c r="DE1518" s="7"/>
      <c r="DF1518" s="7"/>
      <c r="DG1518" s="7"/>
      <c r="DH1518" s="7"/>
      <c r="DI1518" s="7"/>
      <c r="DJ1518" s="7"/>
      <c r="DK1518" s="7"/>
      <c r="DL1518" s="7"/>
      <c r="DM1518" s="7"/>
      <c r="DN1518" s="7"/>
      <c r="DO1518" s="7"/>
      <c r="DP1518" s="7"/>
      <c r="DQ1518" s="7"/>
      <c r="DR1518" s="7"/>
      <c r="DS1518" s="7"/>
      <c r="DT1518" s="7"/>
      <c r="DU1518" s="7"/>
      <c r="DV1518" s="8"/>
      <c r="DW1518" s="8"/>
      <c r="DX1518" s="8"/>
      <c r="DY1518" s="8"/>
      <c r="DZ1518" s="8"/>
      <c r="EA1518" s="8"/>
      <c r="EB1518" s="8"/>
      <c r="EC1518" s="8"/>
      <c r="ED1518" s="7"/>
      <c r="EE1518" s="7"/>
      <c r="EF1518" s="7"/>
      <c r="EG1518" s="7"/>
      <c r="EH1518" s="7"/>
      <c r="EI1518" s="7"/>
      <c r="EJ1518" s="7"/>
      <c r="EK1518" s="7"/>
      <c r="EL1518" s="7"/>
      <c r="EM1518" s="7"/>
      <c r="EN1518" s="7"/>
      <c r="EO1518" s="7"/>
      <c r="EP1518" s="7"/>
      <c r="EQ1518" s="7"/>
      <c r="ER1518" s="7"/>
      <c r="ES1518" s="7"/>
      <c r="ET1518" s="7"/>
      <c r="EU1518" s="7"/>
      <c r="EV1518" s="7"/>
      <c r="EW1518" s="7"/>
      <c r="EX1518" s="7"/>
      <c r="EY1518" s="7"/>
      <c r="EZ1518" s="7"/>
      <c r="FA1518" s="7"/>
      <c r="FB1518" s="7"/>
      <c r="FC1518" s="7"/>
      <c r="FD1518" s="7"/>
      <c r="FE1518" s="7"/>
      <c r="FF1518" s="7"/>
      <c r="FG1518" s="7"/>
      <c r="FH1518" s="7"/>
      <c r="FI1518" s="7"/>
      <c r="FJ1518" s="7"/>
      <c r="FK1518" s="7"/>
      <c r="FL1518" s="7"/>
      <c r="FM1518" s="7"/>
      <c r="FN1518" s="7"/>
      <c r="FO1518" s="7"/>
      <c r="FP1518" s="7"/>
      <c r="FQ1518" s="7"/>
      <c r="FR1518" s="7"/>
    </row>
    <row r="1519" ht="15.75" customHeight="1">
      <c r="A1519" s="60"/>
      <c r="B1519" s="60"/>
      <c r="C1519" s="60"/>
      <c r="D1519" s="60"/>
      <c r="E1519" s="60"/>
      <c r="F1519" s="60"/>
      <c r="G1519" s="60"/>
      <c r="H1519" s="60"/>
      <c r="I1519" s="60"/>
      <c r="J1519" s="60"/>
      <c r="K1519" s="60"/>
      <c r="L1519" s="60"/>
      <c r="M1519" s="60"/>
      <c r="N1519" s="60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  <c r="BL1519" s="7"/>
      <c r="BM1519" s="7"/>
      <c r="BN1519" s="7"/>
      <c r="BO1519" s="7"/>
      <c r="BP1519" s="7"/>
      <c r="BQ1519" s="7"/>
      <c r="BR1519" s="7"/>
      <c r="BS1519" s="7"/>
      <c r="BT1519" s="7"/>
      <c r="BU1519" s="7"/>
      <c r="BV1519" s="8"/>
      <c r="BW1519" s="8"/>
      <c r="BX1519" s="8"/>
      <c r="BY1519" s="8"/>
      <c r="BZ1519" s="8"/>
      <c r="CA1519" s="8"/>
      <c r="CB1519" s="8"/>
      <c r="CC1519" s="8"/>
      <c r="CD1519" s="8"/>
      <c r="CE1519" s="8"/>
      <c r="CF1519" s="7"/>
      <c r="CG1519" s="7"/>
      <c r="CH1519" s="7"/>
      <c r="CI1519" s="7"/>
      <c r="CJ1519" s="7"/>
      <c r="CK1519" s="7"/>
      <c r="CL1519" s="7"/>
      <c r="CM1519" s="7"/>
      <c r="CN1519" s="7"/>
      <c r="CO1519" s="7"/>
      <c r="CP1519" s="7"/>
      <c r="CQ1519" s="7"/>
      <c r="CR1519" s="7"/>
      <c r="CS1519" s="7"/>
      <c r="CT1519" s="7"/>
      <c r="CU1519" s="7"/>
      <c r="CV1519" s="7"/>
      <c r="CW1519" s="7"/>
      <c r="CX1519" s="7"/>
      <c r="CY1519" s="7"/>
      <c r="CZ1519" s="7"/>
      <c r="DA1519" s="7"/>
      <c r="DB1519" s="7"/>
      <c r="DC1519" s="7"/>
      <c r="DD1519" s="7"/>
      <c r="DE1519" s="7"/>
      <c r="DF1519" s="7"/>
      <c r="DG1519" s="7"/>
      <c r="DH1519" s="7"/>
      <c r="DI1519" s="7"/>
      <c r="DJ1519" s="7"/>
      <c r="DK1519" s="7"/>
      <c r="DL1519" s="7"/>
      <c r="DM1519" s="7"/>
      <c r="DN1519" s="7"/>
      <c r="DO1519" s="7"/>
      <c r="DP1519" s="7"/>
      <c r="DQ1519" s="7"/>
      <c r="DR1519" s="7"/>
      <c r="DS1519" s="7"/>
      <c r="DT1519" s="7"/>
      <c r="DU1519" s="7"/>
      <c r="DV1519" s="8"/>
      <c r="DW1519" s="8"/>
      <c r="DX1519" s="8"/>
      <c r="DY1519" s="8"/>
      <c r="DZ1519" s="8"/>
      <c r="EA1519" s="8"/>
      <c r="EB1519" s="8"/>
      <c r="EC1519" s="8"/>
      <c r="ED1519" s="7"/>
      <c r="EE1519" s="7"/>
      <c r="EF1519" s="7"/>
      <c r="EG1519" s="7"/>
      <c r="EH1519" s="7"/>
      <c r="EI1519" s="7"/>
      <c r="EJ1519" s="7"/>
      <c r="EK1519" s="7"/>
      <c r="EL1519" s="7"/>
      <c r="EM1519" s="7"/>
      <c r="EN1519" s="7"/>
      <c r="EO1519" s="7"/>
      <c r="EP1519" s="7"/>
      <c r="EQ1519" s="7"/>
      <c r="ER1519" s="7"/>
      <c r="ES1519" s="7"/>
      <c r="ET1519" s="7"/>
      <c r="EU1519" s="7"/>
      <c r="EV1519" s="7"/>
      <c r="EW1519" s="7"/>
      <c r="EX1519" s="7"/>
      <c r="EY1519" s="7"/>
      <c r="EZ1519" s="7"/>
      <c r="FA1519" s="7"/>
      <c r="FB1519" s="7"/>
      <c r="FC1519" s="7"/>
      <c r="FD1519" s="7"/>
      <c r="FE1519" s="7"/>
      <c r="FF1519" s="7"/>
      <c r="FG1519" s="7"/>
      <c r="FH1519" s="7"/>
      <c r="FI1519" s="7"/>
      <c r="FJ1519" s="7"/>
      <c r="FK1519" s="7"/>
      <c r="FL1519" s="7"/>
      <c r="FM1519" s="7"/>
      <c r="FN1519" s="7"/>
      <c r="FO1519" s="7"/>
      <c r="FP1519" s="7"/>
      <c r="FQ1519" s="7"/>
      <c r="FR1519" s="7"/>
    </row>
    <row r="1520" ht="15.75" customHeight="1">
      <c r="A1520" s="60"/>
      <c r="B1520" s="60"/>
      <c r="C1520" s="60"/>
      <c r="D1520" s="60"/>
      <c r="E1520" s="60"/>
      <c r="F1520" s="60"/>
      <c r="G1520" s="60"/>
      <c r="H1520" s="60"/>
      <c r="I1520" s="60"/>
      <c r="J1520" s="60"/>
      <c r="K1520" s="60"/>
      <c r="L1520" s="60"/>
      <c r="M1520" s="60"/>
      <c r="N1520" s="60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/>
      <c r="BJ1520" s="7"/>
      <c r="BK1520" s="7"/>
      <c r="BL1520" s="7"/>
      <c r="BM1520" s="7"/>
      <c r="BN1520" s="7"/>
      <c r="BO1520" s="7"/>
      <c r="BP1520" s="7"/>
      <c r="BQ1520" s="7"/>
      <c r="BR1520" s="7"/>
      <c r="BS1520" s="7"/>
      <c r="BT1520" s="7"/>
      <c r="BU1520" s="7"/>
      <c r="BV1520" s="8"/>
      <c r="BW1520" s="8"/>
      <c r="BX1520" s="8"/>
      <c r="BY1520" s="8"/>
      <c r="BZ1520" s="8"/>
      <c r="CA1520" s="8"/>
      <c r="CB1520" s="8"/>
      <c r="CC1520" s="8"/>
      <c r="CD1520" s="8"/>
      <c r="CE1520" s="8"/>
      <c r="CF1520" s="7"/>
      <c r="CG1520" s="7"/>
      <c r="CH1520" s="7"/>
      <c r="CI1520" s="7"/>
      <c r="CJ1520" s="7"/>
      <c r="CK1520" s="7"/>
      <c r="CL1520" s="7"/>
      <c r="CM1520" s="7"/>
      <c r="CN1520" s="7"/>
      <c r="CO1520" s="7"/>
      <c r="CP1520" s="7"/>
      <c r="CQ1520" s="7"/>
      <c r="CR1520" s="7"/>
      <c r="CS1520" s="7"/>
      <c r="CT1520" s="7"/>
      <c r="CU1520" s="7"/>
      <c r="CV1520" s="7"/>
      <c r="CW1520" s="7"/>
      <c r="CX1520" s="7"/>
      <c r="CY1520" s="7"/>
      <c r="CZ1520" s="7"/>
      <c r="DA1520" s="7"/>
      <c r="DB1520" s="7"/>
      <c r="DC1520" s="7"/>
      <c r="DD1520" s="7"/>
      <c r="DE1520" s="7"/>
      <c r="DF1520" s="7"/>
      <c r="DG1520" s="7"/>
      <c r="DH1520" s="7"/>
      <c r="DI1520" s="7"/>
      <c r="DJ1520" s="7"/>
      <c r="DK1520" s="7"/>
      <c r="DL1520" s="7"/>
      <c r="DM1520" s="7"/>
      <c r="DN1520" s="7"/>
      <c r="DO1520" s="7"/>
      <c r="DP1520" s="7"/>
      <c r="DQ1520" s="7"/>
      <c r="DR1520" s="7"/>
      <c r="DS1520" s="7"/>
      <c r="DT1520" s="7"/>
      <c r="DU1520" s="7"/>
      <c r="DV1520" s="8"/>
      <c r="DW1520" s="8"/>
      <c r="DX1520" s="8"/>
      <c r="DY1520" s="8"/>
      <c r="DZ1520" s="8"/>
      <c r="EA1520" s="8"/>
      <c r="EB1520" s="8"/>
      <c r="EC1520" s="8"/>
      <c r="ED1520" s="7"/>
      <c r="EE1520" s="7"/>
      <c r="EF1520" s="7"/>
      <c r="EG1520" s="7"/>
      <c r="EH1520" s="7"/>
      <c r="EI1520" s="7"/>
      <c r="EJ1520" s="7"/>
      <c r="EK1520" s="7"/>
      <c r="EL1520" s="7"/>
      <c r="EM1520" s="7"/>
      <c r="EN1520" s="7"/>
      <c r="EO1520" s="7"/>
      <c r="EP1520" s="7"/>
      <c r="EQ1520" s="7"/>
      <c r="ER1520" s="7"/>
      <c r="ES1520" s="7"/>
      <c r="ET1520" s="7"/>
      <c r="EU1520" s="7"/>
      <c r="EV1520" s="7"/>
      <c r="EW1520" s="7"/>
      <c r="EX1520" s="7"/>
      <c r="EY1520" s="7"/>
      <c r="EZ1520" s="7"/>
      <c r="FA1520" s="7"/>
      <c r="FB1520" s="7"/>
      <c r="FC1520" s="7"/>
      <c r="FD1520" s="7"/>
      <c r="FE1520" s="7"/>
      <c r="FF1520" s="7"/>
      <c r="FG1520" s="7"/>
      <c r="FH1520" s="7"/>
      <c r="FI1520" s="7"/>
      <c r="FJ1520" s="7"/>
      <c r="FK1520" s="7"/>
      <c r="FL1520" s="7"/>
      <c r="FM1520" s="7"/>
      <c r="FN1520" s="7"/>
      <c r="FO1520" s="7"/>
      <c r="FP1520" s="7"/>
      <c r="FQ1520" s="7"/>
      <c r="FR1520" s="7"/>
    </row>
    <row r="1521" ht="15.75" customHeight="1">
      <c r="A1521" s="60"/>
      <c r="B1521" s="60"/>
      <c r="C1521" s="60"/>
      <c r="D1521" s="60"/>
      <c r="E1521" s="60"/>
      <c r="F1521" s="60"/>
      <c r="G1521" s="60"/>
      <c r="H1521" s="60"/>
      <c r="I1521" s="60"/>
      <c r="J1521" s="60"/>
      <c r="K1521" s="60"/>
      <c r="L1521" s="60"/>
      <c r="M1521" s="60"/>
      <c r="N1521" s="60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  <c r="BL1521" s="7"/>
      <c r="BM1521" s="7"/>
      <c r="BN1521" s="7"/>
      <c r="BO1521" s="7"/>
      <c r="BP1521" s="7"/>
      <c r="BQ1521" s="7"/>
      <c r="BR1521" s="7"/>
      <c r="BS1521" s="7"/>
      <c r="BT1521" s="7"/>
      <c r="BU1521" s="7"/>
      <c r="BV1521" s="8"/>
      <c r="BW1521" s="8"/>
      <c r="BX1521" s="8"/>
      <c r="BY1521" s="8"/>
      <c r="BZ1521" s="8"/>
      <c r="CA1521" s="8"/>
      <c r="CB1521" s="8"/>
      <c r="CC1521" s="8"/>
      <c r="CD1521" s="8"/>
      <c r="CE1521" s="8"/>
      <c r="CF1521" s="7"/>
      <c r="CG1521" s="7"/>
      <c r="CH1521" s="7"/>
      <c r="CI1521" s="7"/>
      <c r="CJ1521" s="7"/>
      <c r="CK1521" s="7"/>
      <c r="CL1521" s="7"/>
      <c r="CM1521" s="7"/>
      <c r="CN1521" s="7"/>
      <c r="CO1521" s="7"/>
      <c r="CP1521" s="7"/>
      <c r="CQ1521" s="7"/>
      <c r="CR1521" s="7"/>
      <c r="CS1521" s="7"/>
      <c r="CT1521" s="7"/>
      <c r="CU1521" s="7"/>
      <c r="CV1521" s="7"/>
      <c r="CW1521" s="7"/>
      <c r="CX1521" s="7"/>
      <c r="CY1521" s="7"/>
      <c r="CZ1521" s="7"/>
      <c r="DA1521" s="7"/>
      <c r="DB1521" s="7"/>
      <c r="DC1521" s="7"/>
      <c r="DD1521" s="7"/>
      <c r="DE1521" s="7"/>
      <c r="DF1521" s="7"/>
      <c r="DG1521" s="7"/>
      <c r="DH1521" s="7"/>
      <c r="DI1521" s="7"/>
      <c r="DJ1521" s="7"/>
      <c r="DK1521" s="7"/>
      <c r="DL1521" s="7"/>
      <c r="DM1521" s="7"/>
      <c r="DN1521" s="7"/>
      <c r="DO1521" s="7"/>
      <c r="DP1521" s="7"/>
      <c r="DQ1521" s="7"/>
      <c r="DR1521" s="7"/>
      <c r="DS1521" s="7"/>
      <c r="DT1521" s="7"/>
      <c r="DU1521" s="7"/>
      <c r="DV1521" s="8"/>
      <c r="DW1521" s="8"/>
      <c r="DX1521" s="8"/>
      <c r="DY1521" s="8"/>
      <c r="DZ1521" s="8"/>
      <c r="EA1521" s="8"/>
      <c r="EB1521" s="8"/>
      <c r="EC1521" s="8"/>
      <c r="ED1521" s="7"/>
      <c r="EE1521" s="7"/>
      <c r="EF1521" s="7"/>
      <c r="EG1521" s="7"/>
      <c r="EH1521" s="7"/>
      <c r="EI1521" s="7"/>
      <c r="EJ1521" s="7"/>
      <c r="EK1521" s="7"/>
      <c r="EL1521" s="7"/>
      <c r="EM1521" s="7"/>
      <c r="EN1521" s="7"/>
      <c r="EO1521" s="7"/>
      <c r="EP1521" s="7"/>
      <c r="EQ1521" s="7"/>
      <c r="ER1521" s="7"/>
      <c r="ES1521" s="7"/>
      <c r="ET1521" s="7"/>
      <c r="EU1521" s="7"/>
      <c r="EV1521" s="7"/>
      <c r="EW1521" s="7"/>
      <c r="EX1521" s="7"/>
      <c r="EY1521" s="7"/>
      <c r="EZ1521" s="7"/>
      <c r="FA1521" s="7"/>
      <c r="FB1521" s="7"/>
      <c r="FC1521" s="7"/>
      <c r="FD1521" s="7"/>
      <c r="FE1521" s="7"/>
      <c r="FF1521" s="7"/>
      <c r="FG1521" s="7"/>
      <c r="FH1521" s="7"/>
      <c r="FI1521" s="7"/>
      <c r="FJ1521" s="7"/>
      <c r="FK1521" s="7"/>
      <c r="FL1521" s="7"/>
      <c r="FM1521" s="7"/>
      <c r="FN1521" s="7"/>
      <c r="FO1521" s="7"/>
      <c r="FP1521" s="7"/>
      <c r="FQ1521" s="7"/>
      <c r="FR1521" s="7"/>
    </row>
    <row r="1522" ht="15.75" customHeight="1">
      <c r="A1522" s="60"/>
      <c r="B1522" s="60"/>
      <c r="C1522" s="60"/>
      <c r="D1522" s="60"/>
      <c r="E1522" s="60"/>
      <c r="F1522" s="60"/>
      <c r="G1522" s="60"/>
      <c r="H1522" s="60"/>
      <c r="I1522" s="60"/>
      <c r="J1522" s="60"/>
      <c r="K1522" s="60"/>
      <c r="L1522" s="60"/>
      <c r="M1522" s="60"/>
      <c r="N1522" s="60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/>
      <c r="BJ1522" s="7"/>
      <c r="BK1522" s="7"/>
      <c r="BL1522" s="7"/>
      <c r="BM1522" s="7"/>
      <c r="BN1522" s="7"/>
      <c r="BO1522" s="7"/>
      <c r="BP1522" s="7"/>
      <c r="BQ1522" s="7"/>
      <c r="BR1522" s="7"/>
      <c r="BS1522" s="7"/>
      <c r="BT1522" s="7"/>
      <c r="BU1522" s="7"/>
      <c r="BV1522" s="8"/>
      <c r="BW1522" s="8"/>
      <c r="BX1522" s="8"/>
      <c r="BY1522" s="8"/>
      <c r="BZ1522" s="8"/>
      <c r="CA1522" s="8"/>
      <c r="CB1522" s="8"/>
      <c r="CC1522" s="8"/>
      <c r="CD1522" s="8"/>
      <c r="CE1522" s="8"/>
      <c r="CF1522" s="7"/>
      <c r="CG1522" s="7"/>
      <c r="CH1522" s="7"/>
      <c r="CI1522" s="7"/>
      <c r="CJ1522" s="7"/>
      <c r="CK1522" s="7"/>
      <c r="CL1522" s="7"/>
      <c r="CM1522" s="7"/>
      <c r="CN1522" s="7"/>
      <c r="CO1522" s="7"/>
      <c r="CP1522" s="7"/>
      <c r="CQ1522" s="7"/>
      <c r="CR1522" s="7"/>
      <c r="CS1522" s="7"/>
      <c r="CT1522" s="7"/>
      <c r="CU1522" s="7"/>
      <c r="CV1522" s="7"/>
      <c r="CW1522" s="7"/>
      <c r="CX1522" s="7"/>
      <c r="CY1522" s="7"/>
      <c r="CZ1522" s="7"/>
      <c r="DA1522" s="7"/>
      <c r="DB1522" s="7"/>
      <c r="DC1522" s="7"/>
      <c r="DD1522" s="7"/>
      <c r="DE1522" s="7"/>
      <c r="DF1522" s="7"/>
      <c r="DG1522" s="7"/>
      <c r="DH1522" s="7"/>
      <c r="DI1522" s="7"/>
      <c r="DJ1522" s="7"/>
      <c r="DK1522" s="7"/>
      <c r="DL1522" s="7"/>
      <c r="DM1522" s="7"/>
      <c r="DN1522" s="7"/>
      <c r="DO1522" s="7"/>
      <c r="DP1522" s="7"/>
      <c r="DQ1522" s="7"/>
      <c r="DR1522" s="7"/>
      <c r="DS1522" s="7"/>
      <c r="DT1522" s="7"/>
      <c r="DU1522" s="7"/>
      <c r="DV1522" s="8"/>
      <c r="DW1522" s="8"/>
      <c r="DX1522" s="8"/>
      <c r="DY1522" s="8"/>
      <c r="DZ1522" s="8"/>
      <c r="EA1522" s="8"/>
      <c r="EB1522" s="8"/>
      <c r="EC1522" s="8"/>
      <c r="ED1522" s="7"/>
      <c r="EE1522" s="7"/>
      <c r="EF1522" s="7"/>
      <c r="EG1522" s="7"/>
      <c r="EH1522" s="7"/>
      <c r="EI1522" s="7"/>
      <c r="EJ1522" s="7"/>
      <c r="EK1522" s="7"/>
      <c r="EL1522" s="7"/>
      <c r="EM1522" s="7"/>
      <c r="EN1522" s="7"/>
      <c r="EO1522" s="7"/>
      <c r="EP1522" s="7"/>
      <c r="EQ1522" s="7"/>
      <c r="ER1522" s="7"/>
      <c r="ES1522" s="7"/>
      <c r="ET1522" s="7"/>
      <c r="EU1522" s="7"/>
      <c r="EV1522" s="7"/>
      <c r="EW1522" s="7"/>
      <c r="EX1522" s="7"/>
      <c r="EY1522" s="7"/>
      <c r="EZ1522" s="7"/>
      <c r="FA1522" s="7"/>
      <c r="FB1522" s="7"/>
      <c r="FC1522" s="7"/>
      <c r="FD1522" s="7"/>
      <c r="FE1522" s="7"/>
      <c r="FF1522" s="7"/>
      <c r="FG1522" s="7"/>
      <c r="FH1522" s="7"/>
      <c r="FI1522" s="7"/>
      <c r="FJ1522" s="7"/>
      <c r="FK1522" s="7"/>
      <c r="FL1522" s="7"/>
      <c r="FM1522" s="7"/>
      <c r="FN1522" s="7"/>
      <c r="FO1522" s="7"/>
      <c r="FP1522" s="7"/>
      <c r="FQ1522" s="7"/>
      <c r="FR1522" s="7"/>
    </row>
    <row r="1523" ht="15.75" customHeight="1">
      <c r="A1523" s="60"/>
      <c r="B1523" s="60"/>
      <c r="C1523" s="60"/>
      <c r="D1523" s="60"/>
      <c r="E1523" s="60"/>
      <c r="F1523" s="60"/>
      <c r="G1523" s="60"/>
      <c r="H1523" s="60"/>
      <c r="I1523" s="60"/>
      <c r="J1523" s="60"/>
      <c r="K1523" s="60"/>
      <c r="L1523" s="60"/>
      <c r="M1523" s="60"/>
      <c r="N1523" s="60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  <c r="BM1523" s="7"/>
      <c r="BN1523" s="7"/>
      <c r="BO1523" s="7"/>
      <c r="BP1523" s="7"/>
      <c r="BQ1523" s="7"/>
      <c r="BR1523" s="7"/>
      <c r="BS1523" s="7"/>
      <c r="BT1523" s="7"/>
      <c r="BU1523" s="7"/>
      <c r="BV1523" s="8"/>
      <c r="BW1523" s="8"/>
      <c r="BX1523" s="8"/>
      <c r="BY1523" s="8"/>
      <c r="BZ1523" s="8"/>
      <c r="CA1523" s="8"/>
      <c r="CB1523" s="8"/>
      <c r="CC1523" s="8"/>
      <c r="CD1523" s="8"/>
      <c r="CE1523" s="8"/>
      <c r="CF1523" s="7"/>
      <c r="CG1523" s="7"/>
      <c r="CH1523" s="7"/>
      <c r="CI1523" s="7"/>
      <c r="CJ1523" s="7"/>
      <c r="CK1523" s="7"/>
      <c r="CL1523" s="7"/>
      <c r="CM1523" s="7"/>
      <c r="CN1523" s="7"/>
      <c r="CO1523" s="7"/>
      <c r="CP1523" s="7"/>
      <c r="CQ1523" s="7"/>
      <c r="CR1523" s="7"/>
      <c r="CS1523" s="7"/>
      <c r="CT1523" s="7"/>
      <c r="CU1523" s="7"/>
      <c r="CV1523" s="7"/>
      <c r="CW1523" s="7"/>
      <c r="CX1523" s="7"/>
      <c r="CY1523" s="7"/>
      <c r="CZ1523" s="7"/>
      <c r="DA1523" s="7"/>
      <c r="DB1523" s="7"/>
      <c r="DC1523" s="7"/>
      <c r="DD1523" s="7"/>
      <c r="DE1523" s="7"/>
      <c r="DF1523" s="7"/>
      <c r="DG1523" s="7"/>
      <c r="DH1523" s="7"/>
      <c r="DI1523" s="7"/>
      <c r="DJ1523" s="7"/>
      <c r="DK1523" s="7"/>
      <c r="DL1523" s="7"/>
      <c r="DM1523" s="7"/>
      <c r="DN1523" s="7"/>
      <c r="DO1523" s="7"/>
      <c r="DP1523" s="7"/>
      <c r="DQ1523" s="7"/>
      <c r="DR1523" s="7"/>
      <c r="DS1523" s="7"/>
      <c r="DT1523" s="7"/>
      <c r="DU1523" s="7"/>
      <c r="DV1523" s="8"/>
      <c r="DW1523" s="8"/>
      <c r="DX1523" s="8"/>
      <c r="DY1523" s="8"/>
      <c r="DZ1523" s="8"/>
      <c r="EA1523" s="8"/>
      <c r="EB1523" s="8"/>
      <c r="EC1523" s="8"/>
      <c r="ED1523" s="7"/>
      <c r="EE1523" s="7"/>
      <c r="EF1523" s="7"/>
      <c r="EG1523" s="7"/>
      <c r="EH1523" s="7"/>
      <c r="EI1523" s="7"/>
      <c r="EJ1523" s="7"/>
      <c r="EK1523" s="7"/>
      <c r="EL1523" s="7"/>
      <c r="EM1523" s="7"/>
      <c r="EN1523" s="7"/>
      <c r="EO1523" s="7"/>
      <c r="EP1523" s="7"/>
      <c r="EQ1523" s="7"/>
      <c r="ER1523" s="7"/>
      <c r="ES1523" s="7"/>
      <c r="ET1523" s="7"/>
      <c r="EU1523" s="7"/>
      <c r="EV1523" s="7"/>
      <c r="EW1523" s="7"/>
      <c r="EX1523" s="7"/>
      <c r="EY1523" s="7"/>
      <c r="EZ1523" s="7"/>
      <c r="FA1523" s="7"/>
      <c r="FB1523" s="7"/>
      <c r="FC1523" s="7"/>
      <c r="FD1523" s="7"/>
      <c r="FE1523" s="7"/>
      <c r="FF1523" s="7"/>
      <c r="FG1523" s="7"/>
      <c r="FH1523" s="7"/>
      <c r="FI1523" s="7"/>
      <c r="FJ1523" s="7"/>
      <c r="FK1523" s="7"/>
      <c r="FL1523" s="7"/>
      <c r="FM1523" s="7"/>
      <c r="FN1523" s="7"/>
      <c r="FO1523" s="7"/>
      <c r="FP1523" s="7"/>
      <c r="FQ1523" s="7"/>
      <c r="FR1523" s="7"/>
    </row>
    <row r="1524" ht="15.75" customHeight="1">
      <c r="A1524" s="60"/>
      <c r="B1524" s="60"/>
      <c r="C1524" s="60"/>
      <c r="D1524" s="60"/>
      <c r="E1524" s="60"/>
      <c r="F1524" s="60"/>
      <c r="G1524" s="60"/>
      <c r="H1524" s="60"/>
      <c r="I1524" s="60"/>
      <c r="J1524" s="60"/>
      <c r="K1524" s="60"/>
      <c r="L1524" s="60"/>
      <c r="M1524" s="60"/>
      <c r="N1524" s="60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K1524" s="7"/>
      <c r="BL1524" s="7"/>
      <c r="BM1524" s="7"/>
      <c r="BN1524" s="7"/>
      <c r="BO1524" s="7"/>
      <c r="BP1524" s="7"/>
      <c r="BQ1524" s="7"/>
      <c r="BR1524" s="7"/>
      <c r="BS1524" s="7"/>
      <c r="BT1524" s="7"/>
      <c r="BU1524" s="7"/>
      <c r="BV1524" s="8"/>
      <c r="BW1524" s="8"/>
      <c r="BX1524" s="8"/>
      <c r="BY1524" s="8"/>
      <c r="BZ1524" s="8"/>
      <c r="CA1524" s="8"/>
      <c r="CB1524" s="8"/>
      <c r="CC1524" s="8"/>
      <c r="CD1524" s="8"/>
      <c r="CE1524" s="8"/>
      <c r="CF1524" s="7"/>
      <c r="CG1524" s="7"/>
      <c r="CH1524" s="7"/>
      <c r="CI1524" s="7"/>
      <c r="CJ1524" s="7"/>
      <c r="CK1524" s="7"/>
      <c r="CL1524" s="7"/>
      <c r="CM1524" s="7"/>
      <c r="CN1524" s="7"/>
      <c r="CO1524" s="7"/>
      <c r="CP1524" s="7"/>
      <c r="CQ1524" s="7"/>
      <c r="CR1524" s="7"/>
      <c r="CS1524" s="7"/>
      <c r="CT1524" s="7"/>
      <c r="CU1524" s="7"/>
      <c r="CV1524" s="7"/>
      <c r="CW1524" s="7"/>
      <c r="CX1524" s="7"/>
      <c r="CY1524" s="7"/>
      <c r="CZ1524" s="7"/>
      <c r="DA1524" s="7"/>
      <c r="DB1524" s="7"/>
      <c r="DC1524" s="7"/>
      <c r="DD1524" s="7"/>
      <c r="DE1524" s="7"/>
      <c r="DF1524" s="7"/>
      <c r="DG1524" s="7"/>
      <c r="DH1524" s="7"/>
      <c r="DI1524" s="7"/>
      <c r="DJ1524" s="7"/>
      <c r="DK1524" s="7"/>
      <c r="DL1524" s="7"/>
      <c r="DM1524" s="7"/>
      <c r="DN1524" s="7"/>
      <c r="DO1524" s="7"/>
      <c r="DP1524" s="7"/>
      <c r="DQ1524" s="7"/>
      <c r="DR1524" s="7"/>
      <c r="DS1524" s="7"/>
      <c r="DT1524" s="7"/>
      <c r="DU1524" s="7"/>
      <c r="DV1524" s="8"/>
      <c r="DW1524" s="8"/>
      <c r="DX1524" s="8"/>
      <c r="DY1524" s="8"/>
      <c r="DZ1524" s="8"/>
      <c r="EA1524" s="8"/>
      <c r="EB1524" s="8"/>
      <c r="EC1524" s="8"/>
      <c r="ED1524" s="7"/>
      <c r="EE1524" s="7"/>
      <c r="EF1524" s="7"/>
      <c r="EG1524" s="7"/>
      <c r="EH1524" s="7"/>
      <c r="EI1524" s="7"/>
      <c r="EJ1524" s="7"/>
      <c r="EK1524" s="7"/>
      <c r="EL1524" s="7"/>
      <c r="EM1524" s="7"/>
      <c r="EN1524" s="7"/>
      <c r="EO1524" s="7"/>
      <c r="EP1524" s="7"/>
      <c r="EQ1524" s="7"/>
      <c r="ER1524" s="7"/>
      <c r="ES1524" s="7"/>
      <c r="ET1524" s="7"/>
      <c r="EU1524" s="7"/>
      <c r="EV1524" s="7"/>
      <c r="EW1524" s="7"/>
      <c r="EX1524" s="7"/>
      <c r="EY1524" s="7"/>
      <c r="EZ1524" s="7"/>
      <c r="FA1524" s="7"/>
      <c r="FB1524" s="7"/>
      <c r="FC1524" s="7"/>
      <c r="FD1524" s="7"/>
      <c r="FE1524" s="7"/>
      <c r="FF1524" s="7"/>
      <c r="FG1524" s="7"/>
      <c r="FH1524" s="7"/>
      <c r="FI1524" s="7"/>
      <c r="FJ1524" s="7"/>
      <c r="FK1524" s="7"/>
      <c r="FL1524" s="7"/>
      <c r="FM1524" s="7"/>
      <c r="FN1524" s="7"/>
      <c r="FO1524" s="7"/>
      <c r="FP1524" s="7"/>
      <c r="FQ1524" s="7"/>
      <c r="FR1524" s="7"/>
    </row>
    <row r="1525" ht="15.75" customHeight="1">
      <c r="A1525" s="60"/>
      <c r="B1525" s="60"/>
      <c r="C1525" s="60"/>
      <c r="D1525" s="60"/>
      <c r="E1525" s="60"/>
      <c r="F1525" s="60"/>
      <c r="G1525" s="60"/>
      <c r="H1525" s="60"/>
      <c r="I1525" s="60"/>
      <c r="J1525" s="60"/>
      <c r="K1525" s="60"/>
      <c r="L1525" s="60"/>
      <c r="M1525" s="60"/>
      <c r="N1525" s="60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K1525" s="7"/>
      <c r="BL1525" s="7"/>
      <c r="BM1525" s="7"/>
      <c r="BN1525" s="7"/>
      <c r="BO1525" s="7"/>
      <c r="BP1525" s="7"/>
      <c r="BQ1525" s="7"/>
      <c r="BR1525" s="7"/>
      <c r="BS1525" s="7"/>
      <c r="BT1525" s="7"/>
      <c r="BU1525" s="7"/>
      <c r="BV1525" s="8"/>
      <c r="BW1525" s="8"/>
      <c r="BX1525" s="8"/>
      <c r="BY1525" s="8"/>
      <c r="BZ1525" s="8"/>
      <c r="CA1525" s="8"/>
      <c r="CB1525" s="8"/>
      <c r="CC1525" s="8"/>
      <c r="CD1525" s="8"/>
      <c r="CE1525" s="8"/>
      <c r="CF1525" s="7"/>
      <c r="CG1525" s="7"/>
      <c r="CH1525" s="7"/>
      <c r="CI1525" s="7"/>
      <c r="CJ1525" s="7"/>
      <c r="CK1525" s="7"/>
      <c r="CL1525" s="7"/>
      <c r="CM1525" s="7"/>
      <c r="CN1525" s="7"/>
      <c r="CO1525" s="7"/>
      <c r="CP1525" s="7"/>
      <c r="CQ1525" s="7"/>
      <c r="CR1525" s="7"/>
      <c r="CS1525" s="7"/>
      <c r="CT1525" s="7"/>
      <c r="CU1525" s="7"/>
      <c r="CV1525" s="7"/>
      <c r="CW1525" s="7"/>
      <c r="CX1525" s="7"/>
      <c r="CY1525" s="7"/>
      <c r="CZ1525" s="7"/>
      <c r="DA1525" s="7"/>
      <c r="DB1525" s="7"/>
      <c r="DC1525" s="7"/>
      <c r="DD1525" s="7"/>
      <c r="DE1525" s="7"/>
      <c r="DF1525" s="7"/>
      <c r="DG1525" s="7"/>
      <c r="DH1525" s="7"/>
      <c r="DI1525" s="7"/>
      <c r="DJ1525" s="7"/>
      <c r="DK1525" s="7"/>
      <c r="DL1525" s="7"/>
      <c r="DM1525" s="7"/>
      <c r="DN1525" s="7"/>
      <c r="DO1525" s="7"/>
      <c r="DP1525" s="7"/>
      <c r="DQ1525" s="7"/>
      <c r="DR1525" s="7"/>
      <c r="DS1525" s="7"/>
      <c r="DT1525" s="7"/>
      <c r="DU1525" s="7"/>
      <c r="DV1525" s="8"/>
      <c r="DW1525" s="8"/>
      <c r="DX1525" s="8"/>
      <c r="DY1525" s="8"/>
      <c r="DZ1525" s="8"/>
      <c r="EA1525" s="8"/>
      <c r="EB1525" s="8"/>
      <c r="EC1525" s="8"/>
      <c r="ED1525" s="7"/>
      <c r="EE1525" s="7"/>
      <c r="EF1525" s="7"/>
      <c r="EG1525" s="7"/>
      <c r="EH1525" s="7"/>
      <c r="EI1525" s="7"/>
      <c r="EJ1525" s="7"/>
      <c r="EK1525" s="7"/>
      <c r="EL1525" s="7"/>
      <c r="EM1525" s="7"/>
      <c r="EN1525" s="7"/>
      <c r="EO1525" s="7"/>
      <c r="EP1525" s="7"/>
      <c r="EQ1525" s="7"/>
      <c r="ER1525" s="7"/>
      <c r="ES1525" s="7"/>
      <c r="ET1525" s="7"/>
      <c r="EU1525" s="7"/>
      <c r="EV1525" s="7"/>
      <c r="EW1525" s="7"/>
      <c r="EX1525" s="7"/>
      <c r="EY1525" s="7"/>
      <c r="EZ1525" s="7"/>
      <c r="FA1525" s="7"/>
      <c r="FB1525" s="7"/>
      <c r="FC1525" s="7"/>
      <c r="FD1525" s="7"/>
      <c r="FE1525" s="7"/>
      <c r="FF1525" s="7"/>
      <c r="FG1525" s="7"/>
      <c r="FH1525" s="7"/>
      <c r="FI1525" s="7"/>
      <c r="FJ1525" s="7"/>
      <c r="FK1525" s="7"/>
      <c r="FL1525" s="7"/>
      <c r="FM1525" s="7"/>
      <c r="FN1525" s="7"/>
      <c r="FO1525" s="7"/>
      <c r="FP1525" s="7"/>
      <c r="FQ1525" s="7"/>
      <c r="FR1525" s="7"/>
    </row>
    <row r="1526" ht="15.75" customHeight="1">
      <c r="A1526" s="60"/>
      <c r="B1526" s="60"/>
      <c r="C1526" s="60"/>
      <c r="D1526" s="60"/>
      <c r="E1526" s="60"/>
      <c r="F1526" s="60"/>
      <c r="G1526" s="60"/>
      <c r="H1526" s="60"/>
      <c r="I1526" s="60"/>
      <c r="J1526" s="60"/>
      <c r="K1526" s="60"/>
      <c r="L1526" s="60"/>
      <c r="M1526" s="60"/>
      <c r="N1526" s="60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/>
      <c r="BJ1526" s="7"/>
      <c r="BK1526" s="7"/>
      <c r="BL1526" s="7"/>
      <c r="BM1526" s="7"/>
      <c r="BN1526" s="7"/>
      <c r="BO1526" s="7"/>
      <c r="BP1526" s="7"/>
      <c r="BQ1526" s="7"/>
      <c r="BR1526" s="7"/>
      <c r="BS1526" s="7"/>
      <c r="BT1526" s="7"/>
      <c r="BU1526" s="7"/>
      <c r="BV1526" s="8"/>
      <c r="BW1526" s="8"/>
      <c r="BX1526" s="8"/>
      <c r="BY1526" s="8"/>
      <c r="BZ1526" s="8"/>
      <c r="CA1526" s="8"/>
      <c r="CB1526" s="8"/>
      <c r="CC1526" s="8"/>
      <c r="CD1526" s="8"/>
      <c r="CE1526" s="8"/>
      <c r="CF1526" s="7"/>
      <c r="CG1526" s="7"/>
      <c r="CH1526" s="7"/>
      <c r="CI1526" s="7"/>
      <c r="CJ1526" s="7"/>
      <c r="CK1526" s="7"/>
      <c r="CL1526" s="7"/>
      <c r="CM1526" s="7"/>
      <c r="CN1526" s="7"/>
      <c r="CO1526" s="7"/>
      <c r="CP1526" s="7"/>
      <c r="CQ1526" s="7"/>
      <c r="CR1526" s="7"/>
      <c r="CS1526" s="7"/>
      <c r="CT1526" s="7"/>
      <c r="CU1526" s="7"/>
      <c r="CV1526" s="7"/>
      <c r="CW1526" s="7"/>
      <c r="CX1526" s="7"/>
      <c r="CY1526" s="7"/>
      <c r="CZ1526" s="7"/>
      <c r="DA1526" s="7"/>
      <c r="DB1526" s="7"/>
      <c r="DC1526" s="7"/>
      <c r="DD1526" s="7"/>
      <c r="DE1526" s="7"/>
      <c r="DF1526" s="7"/>
      <c r="DG1526" s="7"/>
      <c r="DH1526" s="7"/>
      <c r="DI1526" s="7"/>
      <c r="DJ1526" s="7"/>
      <c r="DK1526" s="7"/>
      <c r="DL1526" s="7"/>
      <c r="DM1526" s="7"/>
      <c r="DN1526" s="7"/>
      <c r="DO1526" s="7"/>
      <c r="DP1526" s="7"/>
      <c r="DQ1526" s="7"/>
      <c r="DR1526" s="7"/>
      <c r="DS1526" s="7"/>
      <c r="DT1526" s="7"/>
      <c r="DU1526" s="7"/>
      <c r="DV1526" s="8"/>
      <c r="DW1526" s="8"/>
      <c r="DX1526" s="8"/>
      <c r="DY1526" s="8"/>
      <c r="DZ1526" s="8"/>
      <c r="EA1526" s="8"/>
      <c r="EB1526" s="8"/>
      <c r="EC1526" s="8"/>
      <c r="ED1526" s="7"/>
      <c r="EE1526" s="7"/>
      <c r="EF1526" s="7"/>
      <c r="EG1526" s="7"/>
      <c r="EH1526" s="7"/>
      <c r="EI1526" s="7"/>
      <c r="EJ1526" s="7"/>
      <c r="EK1526" s="7"/>
      <c r="EL1526" s="7"/>
      <c r="EM1526" s="7"/>
      <c r="EN1526" s="7"/>
      <c r="EO1526" s="7"/>
      <c r="EP1526" s="7"/>
      <c r="EQ1526" s="7"/>
      <c r="ER1526" s="7"/>
      <c r="ES1526" s="7"/>
      <c r="ET1526" s="7"/>
      <c r="EU1526" s="7"/>
      <c r="EV1526" s="7"/>
      <c r="EW1526" s="7"/>
      <c r="EX1526" s="7"/>
      <c r="EY1526" s="7"/>
      <c r="EZ1526" s="7"/>
      <c r="FA1526" s="7"/>
      <c r="FB1526" s="7"/>
      <c r="FC1526" s="7"/>
      <c r="FD1526" s="7"/>
      <c r="FE1526" s="7"/>
      <c r="FF1526" s="7"/>
      <c r="FG1526" s="7"/>
      <c r="FH1526" s="7"/>
      <c r="FI1526" s="7"/>
      <c r="FJ1526" s="7"/>
      <c r="FK1526" s="7"/>
      <c r="FL1526" s="7"/>
      <c r="FM1526" s="7"/>
      <c r="FN1526" s="7"/>
      <c r="FO1526" s="7"/>
      <c r="FP1526" s="7"/>
      <c r="FQ1526" s="7"/>
      <c r="FR1526" s="7"/>
    </row>
    <row r="1527" ht="15.75" customHeight="1">
      <c r="A1527" s="60"/>
      <c r="B1527" s="60"/>
      <c r="C1527" s="60"/>
      <c r="D1527" s="60"/>
      <c r="E1527" s="60"/>
      <c r="F1527" s="60"/>
      <c r="G1527" s="60"/>
      <c r="H1527" s="60"/>
      <c r="I1527" s="60"/>
      <c r="J1527" s="60"/>
      <c r="K1527" s="60"/>
      <c r="L1527" s="60"/>
      <c r="M1527" s="60"/>
      <c r="N1527" s="60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  <c r="BL1527" s="7"/>
      <c r="BM1527" s="7"/>
      <c r="BN1527" s="7"/>
      <c r="BO1527" s="7"/>
      <c r="BP1527" s="7"/>
      <c r="BQ1527" s="7"/>
      <c r="BR1527" s="7"/>
      <c r="BS1527" s="7"/>
      <c r="BT1527" s="7"/>
      <c r="BU1527" s="7"/>
      <c r="BV1527" s="8"/>
      <c r="BW1527" s="8"/>
      <c r="BX1527" s="8"/>
      <c r="BY1527" s="8"/>
      <c r="BZ1527" s="8"/>
      <c r="CA1527" s="8"/>
      <c r="CB1527" s="8"/>
      <c r="CC1527" s="8"/>
      <c r="CD1527" s="8"/>
      <c r="CE1527" s="8"/>
      <c r="CF1527" s="7"/>
      <c r="CG1527" s="7"/>
      <c r="CH1527" s="7"/>
      <c r="CI1527" s="7"/>
      <c r="CJ1527" s="7"/>
      <c r="CK1527" s="7"/>
      <c r="CL1527" s="7"/>
      <c r="CM1527" s="7"/>
      <c r="CN1527" s="7"/>
      <c r="CO1527" s="7"/>
      <c r="CP1527" s="7"/>
      <c r="CQ1527" s="7"/>
      <c r="CR1527" s="7"/>
      <c r="CS1527" s="7"/>
      <c r="CT1527" s="7"/>
      <c r="CU1527" s="7"/>
      <c r="CV1527" s="7"/>
      <c r="CW1527" s="7"/>
      <c r="CX1527" s="7"/>
      <c r="CY1527" s="7"/>
      <c r="CZ1527" s="7"/>
      <c r="DA1527" s="7"/>
      <c r="DB1527" s="7"/>
      <c r="DC1527" s="7"/>
      <c r="DD1527" s="7"/>
      <c r="DE1527" s="7"/>
      <c r="DF1527" s="7"/>
      <c r="DG1527" s="7"/>
      <c r="DH1527" s="7"/>
      <c r="DI1527" s="7"/>
      <c r="DJ1527" s="7"/>
      <c r="DK1527" s="7"/>
      <c r="DL1527" s="7"/>
      <c r="DM1527" s="7"/>
      <c r="DN1527" s="7"/>
      <c r="DO1527" s="7"/>
      <c r="DP1527" s="7"/>
      <c r="DQ1527" s="7"/>
      <c r="DR1527" s="7"/>
      <c r="DS1527" s="7"/>
      <c r="DT1527" s="7"/>
      <c r="DU1527" s="7"/>
      <c r="DV1527" s="8"/>
      <c r="DW1527" s="8"/>
      <c r="DX1527" s="8"/>
      <c r="DY1527" s="8"/>
      <c r="DZ1527" s="8"/>
      <c r="EA1527" s="8"/>
      <c r="EB1527" s="8"/>
      <c r="EC1527" s="8"/>
      <c r="ED1527" s="7"/>
      <c r="EE1527" s="7"/>
      <c r="EF1527" s="7"/>
      <c r="EG1527" s="7"/>
      <c r="EH1527" s="7"/>
      <c r="EI1527" s="7"/>
      <c r="EJ1527" s="7"/>
      <c r="EK1527" s="7"/>
      <c r="EL1527" s="7"/>
      <c r="EM1527" s="7"/>
      <c r="EN1527" s="7"/>
      <c r="EO1527" s="7"/>
      <c r="EP1527" s="7"/>
      <c r="EQ1527" s="7"/>
      <c r="ER1527" s="7"/>
      <c r="ES1527" s="7"/>
      <c r="ET1527" s="7"/>
      <c r="EU1527" s="7"/>
      <c r="EV1527" s="7"/>
      <c r="EW1527" s="7"/>
      <c r="EX1527" s="7"/>
      <c r="EY1527" s="7"/>
      <c r="EZ1527" s="7"/>
      <c r="FA1527" s="7"/>
      <c r="FB1527" s="7"/>
      <c r="FC1527" s="7"/>
      <c r="FD1527" s="7"/>
      <c r="FE1527" s="7"/>
      <c r="FF1527" s="7"/>
      <c r="FG1527" s="7"/>
      <c r="FH1527" s="7"/>
      <c r="FI1527" s="7"/>
      <c r="FJ1527" s="7"/>
      <c r="FK1527" s="7"/>
      <c r="FL1527" s="7"/>
      <c r="FM1527" s="7"/>
      <c r="FN1527" s="7"/>
      <c r="FO1527" s="7"/>
      <c r="FP1527" s="7"/>
      <c r="FQ1527" s="7"/>
      <c r="FR1527" s="7"/>
    </row>
    <row r="1528" ht="15.75" customHeight="1">
      <c r="A1528" s="60"/>
      <c r="B1528" s="60"/>
      <c r="C1528" s="60"/>
      <c r="D1528" s="60"/>
      <c r="E1528" s="60"/>
      <c r="F1528" s="60"/>
      <c r="G1528" s="60"/>
      <c r="H1528" s="60"/>
      <c r="I1528" s="60"/>
      <c r="J1528" s="60"/>
      <c r="K1528" s="60"/>
      <c r="L1528" s="60"/>
      <c r="M1528" s="60"/>
      <c r="N1528" s="60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/>
      <c r="BJ1528" s="7"/>
      <c r="BK1528" s="7"/>
      <c r="BL1528" s="7"/>
      <c r="BM1528" s="7"/>
      <c r="BN1528" s="7"/>
      <c r="BO1528" s="7"/>
      <c r="BP1528" s="7"/>
      <c r="BQ1528" s="7"/>
      <c r="BR1528" s="7"/>
      <c r="BS1528" s="7"/>
      <c r="BT1528" s="7"/>
      <c r="BU1528" s="7"/>
      <c r="BV1528" s="8"/>
      <c r="BW1528" s="8"/>
      <c r="BX1528" s="8"/>
      <c r="BY1528" s="8"/>
      <c r="BZ1528" s="8"/>
      <c r="CA1528" s="8"/>
      <c r="CB1528" s="8"/>
      <c r="CC1528" s="8"/>
      <c r="CD1528" s="8"/>
      <c r="CE1528" s="8"/>
      <c r="CF1528" s="7"/>
      <c r="CG1528" s="7"/>
      <c r="CH1528" s="7"/>
      <c r="CI1528" s="7"/>
      <c r="CJ1528" s="7"/>
      <c r="CK1528" s="7"/>
      <c r="CL1528" s="7"/>
      <c r="CM1528" s="7"/>
      <c r="CN1528" s="7"/>
      <c r="CO1528" s="7"/>
      <c r="CP1528" s="7"/>
      <c r="CQ1528" s="7"/>
      <c r="CR1528" s="7"/>
      <c r="CS1528" s="7"/>
      <c r="CT1528" s="7"/>
      <c r="CU1528" s="7"/>
      <c r="CV1528" s="7"/>
      <c r="CW1528" s="7"/>
      <c r="CX1528" s="7"/>
      <c r="CY1528" s="7"/>
      <c r="CZ1528" s="7"/>
      <c r="DA1528" s="7"/>
      <c r="DB1528" s="7"/>
      <c r="DC1528" s="7"/>
      <c r="DD1528" s="7"/>
      <c r="DE1528" s="7"/>
      <c r="DF1528" s="7"/>
      <c r="DG1528" s="7"/>
      <c r="DH1528" s="7"/>
      <c r="DI1528" s="7"/>
      <c r="DJ1528" s="7"/>
      <c r="DK1528" s="7"/>
      <c r="DL1528" s="7"/>
      <c r="DM1528" s="7"/>
      <c r="DN1528" s="7"/>
      <c r="DO1528" s="7"/>
      <c r="DP1528" s="7"/>
      <c r="DQ1528" s="7"/>
      <c r="DR1528" s="7"/>
      <c r="DS1528" s="7"/>
      <c r="DT1528" s="7"/>
      <c r="DU1528" s="7"/>
      <c r="DV1528" s="8"/>
      <c r="DW1528" s="8"/>
      <c r="DX1528" s="8"/>
      <c r="DY1528" s="8"/>
      <c r="DZ1528" s="8"/>
      <c r="EA1528" s="8"/>
      <c r="EB1528" s="8"/>
      <c r="EC1528" s="8"/>
      <c r="ED1528" s="7"/>
      <c r="EE1528" s="7"/>
      <c r="EF1528" s="7"/>
      <c r="EG1528" s="7"/>
      <c r="EH1528" s="7"/>
      <c r="EI1528" s="7"/>
      <c r="EJ1528" s="7"/>
      <c r="EK1528" s="7"/>
      <c r="EL1528" s="7"/>
      <c r="EM1528" s="7"/>
      <c r="EN1528" s="7"/>
      <c r="EO1528" s="7"/>
      <c r="EP1528" s="7"/>
      <c r="EQ1528" s="7"/>
      <c r="ER1528" s="7"/>
      <c r="ES1528" s="7"/>
      <c r="ET1528" s="7"/>
      <c r="EU1528" s="7"/>
      <c r="EV1528" s="7"/>
      <c r="EW1528" s="7"/>
      <c r="EX1528" s="7"/>
      <c r="EY1528" s="7"/>
      <c r="EZ1528" s="7"/>
      <c r="FA1528" s="7"/>
      <c r="FB1528" s="7"/>
      <c r="FC1528" s="7"/>
      <c r="FD1528" s="7"/>
      <c r="FE1528" s="7"/>
      <c r="FF1528" s="7"/>
      <c r="FG1528" s="7"/>
      <c r="FH1528" s="7"/>
      <c r="FI1528" s="7"/>
      <c r="FJ1528" s="7"/>
      <c r="FK1528" s="7"/>
      <c r="FL1528" s="7"/>
      <c r="FM1528" s="7"/>
      <c r="FN1528" s="7"/>
      <c r="FO1528" s="7"/>
      <c r="FP1528" s="7"/>
      <c r="FQ1528" s="7"/>
      <c r="FR1528" s="7"/>
    </row>
    <row r="1529" ht="15.75" customHeight="1">
      <c r="A1529" s="60"/>
      <c r="B1529" s="60"/>
      <c r="C1529" s="60"/>
      <c r="D1529" s="60"/>
      <c r="E1529" s="60"/>
      <c r="F1529" s="60"/>
      <c r="G1529" s="60"/>
      <c r="H1529" s="60"/>
      <c r="I1529" s="60"/>
      <c r="J1529" s="60"/>
      <c r="K1529" s="60"/>
      <c r="L1529" s="60"/>
      <c r="M1529" s="60"/>
      <c r="N1529" s="60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  <c r="BL1529" s="7"/>
      <c r="BM1529" s="7"/>
      <c r="BN1529" s="7"/>
      <c r="BO1529" s="7"/>
      <c r="BP1529" s="7"/>
      <c r="BQ1529" s="7"/>
      <c r="BR1529" s="7"/>
      <c r="BS1529" s="7"/>
      <c r="BT1529" s="7"/>
      <c r="BU1529" s="7"/>
      <c r="BV1529" s="8"/>
      <c r="BW1529" s="8"/>
      <c r="BX1529" s="8"/>
      <c r="BY1529" s="8"/>
      <c r="BZ1529" s="8"/>
      <c r="CA1529" s="8"/>
      <c r="CB1529" s="8"/>
      <c r="CC1529" s="8"/>
      <c r="CD1529" s="8"/>
      <c r="CE1529" s="8"/>
      <c r="CF1529" s="7"/>
      <c r="CG1529" s="7"/>
      <c r="CH1529" s="7"/>
      <c r="CI1529" s="7"/>
      <c r="CJ1529" s="7"/>
      <c r="CK1529" s="7"/>
      <c r="CL1529" s="7"/>
      <c r="CM1529" s="7"/>
      <c r="CN1529" s="7"/>
      <c r="CO1529" s="7"/>
      <c r="CP1529" s="7"/>
      <c r="CQ1529" s="7"/>
      <c r="CR1529" s="7"/>
      <c r="CS1529" s="7"/>
      <c r="CT1529" s="7"/>
      <c r="CU1529" s="7"/>
      <c r="CV1529" s="7"/>
      <c r="CW1529" s="7"/>
      <c r="CX1529" s="7"/>
      <c r="CY1529" s="7"/>
      <c r="CZ1529" s="7"/>
      <c r="DA1529" s="7"/>
      <c r="DB1529" s="7"/>
      <c r="DC1529" s="7"/>
      <c r="DD1529" s="7"/>
      <c r="DE1529" s="7"/>
      <c r="DF1529" s="7"/>
      <c r="DG1529" s="7"/>
      <c r="DH1529" s="7"/>
      <c r="DI1529" s="7"/>
      <c r="DJ1529" s="7"/>
      <c r="DK1529" s="7"/>
      <c r="DL1529" s="7"/>
      <c r="DM1529" s="7"/>
      <c r="DN1529" s="7"/>
      <c r="DO1529" s="7"/>
      <c r="DP1529" s="7"/>
      <c r="DQ1529" s="7"/>
      <c r="DR1529" s="7"/>
      <c r="DS1529" s="7"/>
      <c r="DT1529" s="7"/>
      <c r="DU1529" s="7"/>
      <c r="DV1529" s="8"/>
      <c r="DW1529" s="8"/>
      <c r="DX1529" s="8"/>
      <c r="DY1529" s="8"/>
      <c r="DZ1529" s="8"/>
      <c r="EA1529" s="8"/>
      <c r="EB1529" s="8"/>
      <c r="EC1529" s="8"/>
      <c r="ED1529" s="7"/>
      <c r="EE1529" s="7"/>
      <c r="EF1529" s="7"/>
      <c r="EG1529" s="7"/>
      <c r="EH1529" s="7"/>
      <c r="EI1529" s="7"/>
      <c r="EJ1529" s="7"/>
      <c r="EK1529" s="7"/>
      <c r="EL1529" s="7"/>
      <c r="EM1529" s="7"/>
      <c r="EN1529" s="7"/>
      <c r="EO1529" s="7"/>
      <c r="EP1529" s="7"/>
      <c r="EQ1529" s="7"/>
      <c r="ER1529" s="7"/>
      <c r="ES1529" s="7"/>
      <c r="ET1529" s="7"/>
      <c r="EU1529" s="7"/>
      <c r="EV1529" s="7"/>
      <c r="EW1529" s="7"/>
      <c r="EX1529" s="7"/>
      <c r="EY1529" s="7"/>
      <c r="EZ1529" s="7"/>
      <c r="FA1529" s="7"/>
      <c r="FB1529" s="7"/>
      <c r="FC1529" s="7"/>
      <c r="FD1529" s="7"/>
      <c r="FE1529" s="7"/>
      <c r="FF1529" s="7"/>
      <c r="FG1529" s="7"/>
      <c r="FH1529" s="7"/>
      <c r="FI1529" s="7"/>
      <c r="FJ1529" s="7"/>
      <c r="FK1529" s="7"/>
      <c r="FL1529" s="7"/>
      <c r="FM1529" s="7"/>
      <c r="FN1529" s="7"/>
      <c r="FO1529" s="7"/>
      <c r="FP1529" s="7"/>
      <c r="FQ1529" s="7"/>
      <c r="FR1529" s="7"/>
    </row>
    <row r="1530" ht="15.75" customHeight="1">
      <c r="A1530" s="60"/>
      <c r="B1530" s="60"/>
      <c r="C1530" s="60"/>
      <c r="D1530" s="60"/>
      <c r="E1530" s="60"/>
      <c r="F1530" s="60"/>
      <c r="G1530" s="60"/>
      <c r="H1530" s="60"/>
      <c r="I1530" s="60"/>
      <c r="J1530" s="60"/>
      <c r="K1530" s="60"/>
      <c r="L1530" s="60"/>
      <c r="M1530" s="60"/>
      <c r="N1530" s="60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7"/>
      <c r="BK1530" s="7"/>
      <c r="BL1530" s="7"/>
      <c r="BM1530" s="7"/>
      <c r="BN1530" s="7"/>
      <c r="BO1530" s="7"/>
      <c r="BP1530" s="7"/>
      <c r="BQ1530" s="7"/>
      <c r="BR1530" s="7"/>
      <c r="BS1530" s="7"/>
      <c r="BT1530" s="7"/>
      <c r="BU1530" s="7"/>
      <c r="BV1530" s="8"/>
      <c r="BW1530" s="8"/>
      <c r="BX1530" s="8"/>
      <c r="BY1530" s="8"/>
      <c r="BZ1530" s="8"/>
      <c r="CA1530" s="8"/>
      <c r="CB1530" s="8"/>
      <c r="CC1530" s="8"/>
      <c r="CD1530" s="8"/>
      <c r="CE1530" s="8"/>
      <c r="CF1530" s="7"/>
      <c r="CG1530" s="7"/>
      <c r="CH1530" s="7"/>
      <c r="CI1530" s="7"/>
      <c r="CJ1530" s="7"/>
      <c r="CK1530" s="7"/>
      <c r="CL1530" s="7"/>
      <c r="CM1530" s="7"/>
      <c r="CN1530" s="7"/>
      <c r="CO1530" s="7"/>
      <c r="CP1530" s="7"/>
      <c r="CQ1530" s="7"/>
      <c r="CR1530" s="7"/>
      <c r="CS1530" s="7"/>
      <c r="CT1530" s="7"/>
      <c r="CU1530" s="7"/>
      <c r="CV1530" s="7"/>
      <c r="CW1530" s="7"/>
      <c r="CX1530" s="7"/>
      <c r="CY1530" s="7"/>
      <c r="CZ1530" s="7"/>
      <c r="DA1530" s="7"/>
      <c r="DB1530" s="7"/>
      <c r="DC1530" s="7"/>
      <c r="DD1530" s="7"/>
      <c r="DE1530" s="7"/>
      <c r="DF1530" s="7"/>
      <c r="DG1530" s="7"/>
      <c r="DH1530" s="7"/>
      <c r="DI1530" s="7"/>
      <c r="DJ1530" s="7"/>
      <c r="DK1530" s="7"/>
      <c r="DL1530" s="7"/>
      <c r="DM1530" s="7"/>
      <c r="DN1530" s="7"/>
      <c r="DO1530" s="7"/>
      <c r="DP1530" s="7"/>
      <c r="DQ1530" s="7"/>
      <c r="DR1530" s="7"/>
      <c r="DS1530" s="7"/>
      <c r="DT1530" s="7"/>
      <c r="DU1530" s="7"/>
      <c r="DV1530" s="8"/>
      <c r="DW1530" s="8"/>
      <c r="DX1530" s="8"/>
      <c r="DY1530" s="8"/>
      <c r="DZ1530" s="8"/>
      <c r="EA1530" s="8"/>
      <c r="EB1530" s="8"/>
      <c r="EC1530" s="8"/>
      <c r="ED1530" s="7"/>
      <c r="EE1530" s="7"/>
      <c r="EF1530" s="7"/>
      <c r="EG1530" s="7"/>
      <c r="EH1530" s="7"/>
      <c r="EI1530" s="7"/>
      <c r="EJ1530" s="7"/>
      <c r="EK1530" s="7"/>
      <c r="EL1530" s="7"/>
      <c r="EM1530" s="7"/>
      <c r="EN1530" s="7"/>
      <c r="EO1530" s="7"/>
      <c r="EP1530" s="7"/>
      <c r="EQ1530" s="7"/>
      <c r="ER1530" s="7"/>
      <c r="ES1530" s="7"/>
      <c r="ET1530" s="7"/>
      <c r="EU1530" s="7"/>
      <c r="EV1530" s="7"/>
      <c r="EW1530" s="7"/>
      <c r="EX1530" s="7"/>
      <c r="EY1530" s="7"/>
      <c r="EZ1530" s="7"/>
      <c r="FA1530" s="7"/>
      <c r="FB1530" s="7"/>
      <c r="FC1530" s="7"/>
      <c r="FD1530" s="7"/>
      <c r="FE1530" s="7"/>
      <c r="FF1530" s="7"/>
      <c r="FG1530" s="7"/>
      <c r="FH1530" s="7"/>
      <c r="FI1530" s="7"/>
      <c r="FJ1530" s="7"/>
      <c r="FK1530" s="7"/>
      <c r="FL1530" s="7"/>
      <c r="FM1530" s="7"/>
      <c r="FN1530" s="7"/>
      <c r="FO1530" s="7"/>
      <c r="FP1530" s="7"/>
      <c r="FQ1530" s="7"/>
      <c r="FR1530" s="7"/>
    </row>
    <row r="1531" ht="15.75" customHeight="1">
      <c r="A1531" s="60"/>
      <c r="B1531" s="60"/>
      <c r="C1531" s="60"/>
      <c r="D1531" s="60"/>
      <c r="E1531" s="60"/>
      <c r="F1531" s="60"/>
      <c r="G1531" s="60"/>
      <c r="H1531" s="60"/>
      <c r="I1531" s="60"/>
      <c r="J1531" s="60"/>
      <c r="K1531" s="60"/>
      <c r="L1531" s="60"/>
      <c r="M1531" s="60"/>
      <c r="N1531" s="60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  <c r="BL1531" s="7"/>
      <c r="BM1531" s="7"/>
      <c r="BN1531" s="7"/>
      <c r="BO1531" s="7"/>
      <c r="BP1531" s="7"/>
      <c r="BQ1531" s="7"/>
      <c r="BR1531" s="7"/>
      <c r="BS1531" s="7"/>
      <c r="BT1531" s="7"/>
      <c r="BU1531" s="7"/>
      <c r="BV1531" s="8"/>
      <c r="BW1531" s="8"/>
      <c r="BX1531" s="8"/>
      <c r="BY1531" s="8"/>
      <c r="BZ1531" s="8"/>
      <c r="CA1531" s="8"/>
      <c r="CB1531" s="8"/>
      <c r="CC1531" s="8"/>
      <c r="CD1531" s="8"/>
      <c r="CE1531" s="8"/>
      <c r="CF1531" s="7"/>
      <c r="CG1531" s="7"/>
      <c r="CH1531" s="7"/>
      <c r="CI1531" s="7"/>
      <c r="CJ1531" s="7"/>
      <c r="CK1531" s="7"/>
      <c r="CL1531" s="7"/>
      <c r="CM1531" s="7"/>
      <c r="CN1531" s="7"/>
      <c r="CO1531" s="7"/>
      <c r="CP1531" s="7"/>
      <c r="CQ1531" s="7"/>
      <c r="CR1531" s="7"/>
      <c r="CS1531" s="7"/>
      <c r="CT1531" s="7"/>
      <c r="CU1531" s="7"/>
      <c r="CV1531" s="7"/>
      <c r="CW1531" s="7"/>
      <c r="CX1531" s="7"/>
      <c r="CY1531" s="7"/>
      <c r="CZ1531" s="7"/>
      <c r="DA1531" s="7"/>
      <c r="DB1531" s="7"/>
      <c r="DC1531" s="7"/>
      <c r="DD1531" s="7"/>
      <c r="DE1531" s="7"/>
      <c r="DF1531" s="7"/>
      <c r="DG1531" s="7"/>
      <c r="DH1531" s="7"/>
      <c r="DI1531" s="7"/>
      <c r="DJ1531" s="7"/>
      <c r="DK1531" s="7"/>
      <c r="DL1531" s="7"/>
      <c r="DM1531" s="7"/>
      <c r="DN1531" s="7"/>
      <c r="DO1531" s="7"/>
      <c r="DP1531" s="7"/>
      <c r="DQ1531" s="7"/>
      <c r="DR1531" s="7"/>
      <c r="DS1531" s="7"/>
      <c r="DT1531" s="7"/>
      <c r="DU1531" s="7"/>
      <c r="DV1531" s="8"/>
      <c r="DW1531" s="8"/>
      <c r="DX1531" s="8"/>
      <c r="DY1531" s="8"/>
      <c r="DZ1531" s="8"/>
      <c r="EA1531" s="8"/>
      <c r="EB1531" s="8"/>
      <c r="EC1531" s="8"/>
      <c r="ED1531" s="7"/>
      <c r="EE1531" s="7"/>
      <c r="EF1531" s="7"/>
      <c r="EG1531" s="7"/>
      <c r="EH1531" s="7"/>
      <c r="EI1531" s="7"/>
      <c r="EJ1531" s="7"/>
      <c r="EK1531" s="7"/>
      <c r="EL1531" s="7"/>
      <c r="EM1531" s="7"/>
      <c r="EN1531" s="7"/>
      <c r="EO1531" s="7"/>
      <c r="EP1531" s="7"/>
      <c r="EQ1531" s="7"/>
      <c r="ER1531" s="7"/>
      <c r="ES1531" s="7"/>
      <c r="ET1531" s="7"/>
      <c r="EU1531" s="7"/>
      <c r="EV1531" s="7"/>
      <c r="EW1531" s="7"/>
      <c r="EX1531" s="7"/>
      <c r="EY1531" s="7"/>
      <c r="EZ1531" s="7"/>
      <c r="FA1531" s="7"/>
      <c r="FB1531" s="7"/>
      <c r="FC1531" s="7"/>
      <c r="FD1531" s="7"/>
      <c r="FE1531" s="7"/>
      <c r="FF1531" s="7"/>
      <c r="FG1531" s="7"/>
      <c r="FH1531" s="7"/>
      <c r="FI1531" s="7"/>
      <c r="FJ1531" s="7"/>
      <c r="FK1531" s="7"/>
      <c r="FL1531" s="7"/>
      <c r="FM1531" s="7"/>
      <c r="FN1531" s="7"/>
      <c r="FO1531" s="7"/>
      <c r="FP1531" s="7"/>
      <c r="FQ1531" s="7"/>
      <c r="FR1531" s="7"/>
    </row>
    <row r="1532" ht="15.75" customHeight="1">
      <c r="A1532" s="60"/>
      <c r="B1532" s="60"/>
      <c r="C1532" s="60"/>
      <c r="D1532" s="60"/>
      <c r="E1532" s="60"/>
      <c r="F1532" s="60"/>
      <c r="G1532" s="60"/>
      <c r="H1532" s="60"/>
      <c r="I1532" s="60"/>
      <c r="J1532" s="60"/>
      <c r="K1532" s="60"/>
      <c r="L1532" s="60"/>
      <c r="M1532" s="60"/>
      <c r="N1532" s="60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7"/>
      <c r="BK1532" s="7"/>
      <c r="BL1532" s="7"/>
      <c r="BM1532" s="7"/>
      <c r="BN1532" s="7"/>
      <c r="BO1532" s="7"/>
      <c r="BP1532" s="7"/>
      <c r="BQ1532" s="7"/>
      <c r="BR1532" s="7"/>
      <c r="BS1532" s="7"/>
      <c r="BT1532" s="7"/>
      <c r="BU1532" s="7"/>
      <c r="BV1532" s="8"/>
      <c r="BW1532" s="8"/>
      <c r="BX1532" s="8"/>
      <c r="BY1532" s="8"/>
      <c r="BZ1532" s="8"/>
      <c r="CA1532" s="8"/>
      <c r="CB1532" s="8"/>
      <c r="CC1532" s="8"/>
      <c r="CD1532" s="8"/>
      <c r="CE1532" s="8"/>
      <c r="CF1532" s="7"/>
      <c r="CG1532" s="7"/>
      <c r="CH1532" s="7"/>
      <c r="CI1532" s="7"/>
      <c r="CJ1532" s="7"/>
      <c r="CK1532" s="7"/>
      <c r="CL1532" s="7"/>
      <c r="CM1532" s="7"/>
      <c r="CN1532" s="7"/>
      <c r="CO1532" s="7"/>
      <c r="CP1532" s="7"/>
      <c r="CQ1532" s="7"/>
      <c r="CR1532" s="7"/>
      <c r="CS1532" s="7"/>
      <c r="CT1532" s="7"/>
      <c r="CU1532" s="7"/>
      <c r="CV1532" s="7"/>
      <c r="CW1532" s="7"/>
      <c r="CX1532" s="7"/>
      <c r="CY1532" s="7"/>
      <c r="CZ1532" s="7"/>
      <c r="DA1532" s="7"/>
      <c r="DB1532" s="7"/>
      <c r="DC1532" s="7"/>
      <c r="DD1532" s="7"/>
      <c r="DE1532" s="7"/>
      <c r="DF1532" s="7"/>
      <c r="DG1532" s="7"/>
      <c r="DH1532" s="7"/>
      <c r="DI1532" s="7"/>
      <c r="DJ1532" s="7"/>
      <c r="DK1532" s="7"/>
      <c r="DL1532" s="7"/>
      <c r="DM1532" s="7"/>
      <c r="DN1532" s="7"/>
      <c r="DO1532" s="7"/>
      <c r="DP1532" s="7"/>
      <c r="DQ1532" s="7"/>
      <c r="DR1532" s="7"/>
      <c r="DS1532" s="7"/>
      <c r="DT1532" s="7"/>
      <c r="DU1532" s="7"/>
      <c r="DV1532" s="8"/>
      <c r="DW1532" s="8"/>
      <c r="DX1532" s="8"/>
      <c r="DY1532" s="8"/>
      <c r="DZ1532" s="8"/>
      <c r="EA1532" s="8"/>
      <c r="EB1532" s="8"/>
      <c r="EC1532" s="8"/>
      <c r="ED1532" s="7"/>
      <c r="EE1532" s="7"/>
      <c r="EF1532" s="7"/>
      <c r="EG1532" s="7"/>
      <c r="EH1532" s="7"/>
      <c r="EI1532" s="7"/>
      <c r="EJ1532" s="7"/>
      <c r="EK1532" s="7"/>
      <c r="EL1532" s="7"/>
      <c r="EM1532" s="7"/>
      <c r="EN1532" s="7"/>
      <c r="EO1532" s="7"/>
      <c r="EP1532" s="7"/>
      <c r="EQ1532" s="7"/>
      <c r="ER1532" s="7"/>
      <c r="ES1532" s="7"/>
      <c r="ET1532" s="7"/>
      <c r="EU1532" s="7"/>
      <c r="EV1532" s="7"/>
      <c r="EW1532" s="7"/>
      <c r="EX1532" s="7"/>
      <c r="EY1532" s="7"/>
      <c r="EZ1532" s="7"/>
      <c r="FA1532" s="7"/>
      <c r="FB1532" s="7"/>
      <c r="FC1532" s="7"/>
      <c r="FD1532" s="7"/>
      <c r="FE1532" s="7"/>
      <c r="FF1532" s="7"/>
      <c r="FG1532" s="7"/>
      <c r="FH1532" s="7"/>
      <c r="FI1532" s="7"/>
      <c r="FJ1532" s="7"/>
      <c r="FK1532" s="7"/>
      <c r="FL1532" s="7"/>
      <c r="FM1532" s="7"/>
      <c r="FN1532" s="7"/>
      <c r="FO1532" s="7"/>
      <c r="FP1532" s="7"/>
      <c r="FQ1532" s="7"/>
      <c r="FR1532" s="7"/>
    </row>
    <row r="1533" ht="15.75" customHeight="1">
      <c r="A1533" s="60"/>
      <c r="B1533" s="60"/>
      <c r="C1533" s="60"/>
      <c r="D1533" s="60"/>
      <c r="E1533" s="60"/>
      <c r="F1533" s="60"/>
      <c r="G1533" s="60"/>
      <c r="H1533" s="60"/>
      <c r="I1533" s="60"/>
      <c r="J1533" s="60"/>
      <c r="K1533" s="60"/>
      <c r="L1533" s="60"/>
      <c r="M1533" s="60"/>
      <c r="N1533" s="60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  <c r="BM1533" s="7"/>
      <c r="BN1533" s="7"/>
      <c r="BO1533" s="7"/>
      <c r="BP1533" s="7"/>
      <c r="BQ1533" s="7"/>
      <c r="BR1533" s="7"/>
      <c r="BS1533" s="7"/>
      <c r="BT1533" s="7"/>
      <c r="BU1533" s="7"/>
      <c r="BV1533" s="8"/>
      <c r="BW1533" s="8"/>
      <c r="BX1533" s="8"/>
      <c r="BY1533" s="8"/>
      <c r="BZ1533" s="8"/>
      <c r="CA1533" s="8"/>
      <c r="CB1533" s="8"/>
      <c r="CC1533" s="8"/>
      <c r="CD1533" s="8"/>
      <c r="CE1533" s="8"/>
      <c r="CF1533" s="7"/>
      <c r="CG1533" s="7"/>
      <c r="CH1533" s="7"/>
      <c r="CI1533" s="7"/>
      <c r="CJ1533" s="7"/>
      <c r="CK1533" s="7"/>
      <c r="CL1533" s="7"/>
      <c r="CM1533" s="7"/>
      <c r="CN1533" s="7"/>
      <c r="CO1533" s="7"/>
      <c r="CP1533" s="7"/>
      <c r="CQ1533" s="7"/>
      <c r="CR1533" s="7"/>
      <c r="CS1533" s="7"/>
      <c r="CT1533" s="7"/>
      <c r="CU1533" s="7"/>
      <c r="CV1533" s="7"/>
      <c r="CW1533" s="7"/>
      <c r="CX1533" s="7"/>
      <c r="CY1533" s="7"/>
      <c r="CZ1533" s="7"/>
      <c r="DA1533" s="7"/>
      <c r="DB1533" s="7"/>
      <c r="DC1533" s="7"/>
      <c r="DD1533" s="7"/>
      <c r="DE1533" s="7"/>
      <c r="DF1533" s="7"/>
      <c r="DG1533" s="7"/>
      <c r="DH1533" s="7"/>
      <c r="DI1533" s="7"/>
      <c r="DJ1533" s="7"/>
      <c r="DK1533" s="7"/>
      <c r="DL1533" s="7"/>
      <c r="DM1533" s="7"/>
      <c r="DN1533" s="7"/>
      <c r="DO1533" s="7"/>
      <c r="DP1533" s="7"/>
      <c r="DQ1533" s="7"/>
      <c r="DR1533" s="7"/>
      <c r="DS1533" s="7"/>
      <c r="DT1533" s="7"/>
      <c r="DU1533" s="7"/>
      <c r="DV1533" s="8"/>
      <c r="DW1533" s="8"/>
      <c r="DX1533" s="8"/>
      <c r="DY1533" s="8"/>
      <c r="DZ1533" s="8"/>
      <c r="EA1533" s="8"/>
      <c r="EB1533" s="8"/>
      <c r="EC1533" s="8"/>
      <c r="ED1533" s="7"/>
      <c r="EE1533" s="7"/>
      <c r="EF1533" s="7"/>
      <c r="EG1533" s="7"/>
      <c r="EH1533" s="7"/>
      <c r="EI1533" s="7"/>
      <c r="EJ1533" s="7"/>
      <c r="EK1533" s="7"/>
      <c r="EL1533" s="7"/>
      <c r="EM1533" s="7"/>
      <c r="EN1533" s="7"/>
      <c r="EO1533" s="7"/>
      <c r="EP1533" s="7"/>
      <c r="EQ1533" s="7"/>
      <c r="ER1533" s="7"/>
      <c r="ES1533" s="7"/>
      <c r="ET1533" s="7"/>
      <c r="EU1533" s="7"/>
      <c r="EV1533" s="7"/>
      <c r="EW1533" s="7"/>
      <c r="EX1533" s="7"/>
      <c r="EY1533" s="7"/>
      <c r="EZ1533" s="7"/>
      <c r="FA1533" s="7"/>
      <c r="FB1533" s="7"/>
      <c r="FC1533" s="7"/>
      <c r="FD1533" s="7"/>
      <c r="FE1533" s="7"/>
      <c r="FF1533" s="7"/>
      <c r="FG1533" s="7"/>
      <c r="FH1533" s="7"/>
      <c r="FI1533" s="7"/>
      <c r="FJ1533" s="7"/>
      <c r="FK1533" s="7"/>
      <c r="FL1533" s="7"/>
      <c r="FM1533" s="7"/>
      <c r="FN1533" s="7"/>
      <c r="FO1533" s="7"/>
      <c r="FP1533" s="7"/>
      <c r="FQ1533" s="7"/>
      <c r="FR1533" s="7"/>
    </row>
    <row r="1534" ht="15.75" customHeight="1">
      <c r="A1534" s="60"/>
      <c r="B1534" s="60"/>
      <c r="C1534" s="60"/>
      <c r="D1534" s="60"/>
      <c r="E1534" s="60"/>
      <c r="F1534" s="60"/>
      <c r="G1534" s="60"/>
      <c r="H1534" s="60"/>
      <c r="I1534" s="60"/>
      <c r="J1534" s="60"/>
      <c r="K1534" s="60"/>
      <c r="L1534" s="60"/>
      <c r="M1534" s="60"/>
      <c r="N1534" s="60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K1534" s="7"/>
      <c r="BL1534" s="7"/>
      <c r="BM1534" s="7"/>
      <c r="BN1534" s="7"/>
      <c r="BO1534" s="7"/>
      <c r="BP1534" s="7"/>
      <c r="BQ1534" s="7"/>
      <c r="BR1534" s="7"/>
      <c r="BS1534" s="7"/>
      <c r="BT1534" s="7"/>
      <c r="BU1534" s="7"/>
      <c r="BV1534" s="8"/>
      <c r="BW1534" s="8"/>
      <c r="BX1534" s="8"/>
      <c r="BY1534" s="8"/>
      <c r="BZ1534" s="8"/>
      <c r="CA1534" s="8"/>
      <c r="CB1534" s="8"/>
      <c r="CC1534" s="8"/>
      <c r="CD1534" s="8"/>
      <c r="CE1534" s="8"/>
      <c r="CF1534" s="7"/>
      <c r="CG1534" s="7"/>
      <c r="CH1534" s="7"/>
      <c r="CI1534" s="7"/>
      <c r="CJ1534" s="7"/>
      <c r="CK1534" s="7"/>
      <c r="CL1534" s="7"/>
      <c r="CM1534" s="7"/>
      <c r="CN1534" s="7"/>
      <c r="CO1534" s="7"/>
      <c r="CP1534" s="7"/>
      <c r="CQ1534" s="7"/>
      <c r="CR1534" s="7"/>
      <c r="CS1534" s="7"/>
      <c r="CT1534" s="7"/>
      <c r="CU1534" s="7"/>
      <c r="CV1534" s="7"/>
      <c r="CW1534" s="7"/>
      <c r="CX1534" s="7"/>
      <c r="CY1534" s="7"/>
      <c r="CZ1534" s="7"/>
      <c r="DA1534" s="7"/>
      <c r="DB1534" s="7"/>
      <c r="DC1534" s="7"/>
      <c r="DD1534" s="7"/>
      <c r="DE1534" s="7"/>
      <c r="DF1534" s="7"/>
      <c r="DG1534" s="7"/>
      <c r="DH1534" s="7"/>
      <c r="DI1534" s="7"/>
      <c r="DJ1534" s="7"/>
      <c r="DK1534" s="7"/>
      <c r="DL1534" s="7"/>
      <c r="DM1534" s="7"/>
      <c r="DN1534" s="7"/>
      <c r="DO1534" s="7"/>
      <c r="DP1534" s="7"/>
      <c r="DQ1534" s="7"/>
      <c r="DR1534" s="7"/>
      <c r="DS1534" s="7"/>
      <c r="DT1534" s="7"/>
      <c r="DU1534" s="7"/>
      <c r="DV1534" s="8"/>
      <c r="DW1534" s="8"/>
      <c r="DX1534" s="8"/>
      <c r="DY1534" s="8"/>
      <c r="DZ1534" s="8"/>
      <c r="EA1534" s="8"/>
      <c r="EB1534" s="8"/>
      <c r="EC1534" s="8"/>
      <c r="ED1534" s="7"/>
      <c r="EE1534" s="7"/>
      <c r="EF1534" s="7"/>
      <c r="EG1534" s="7"/>
      <c r="EH1534" s="7"/>
      <c r="EI1534" s="7"/>
      <c r="EJ1534" s="7"/>
      <c r="EK1534" s="7"/>
      <c r="EL1534" s="7"/>
      <c r="EM1534" s="7"/>
      <c r="EN1534" s="7"/>
      <c r="EO1534" s="7"/>
      <c r="EP1534" s="7"/>
      <c r="EQ1534" s="7"/>
      <c r="ER1534" s="7"/>
      <c r="ES1534" s="7"/>
      <c r="ET1534" s="7"/>
      <c r="EU1534" s="7"/>
      <c r="EV1534" s="7"/>
      <c r="EW1534" s="7"/>
      <c r="EX1534" s="7"/>
      <c r="EY1534" s="7"/>
      <c r="EZ1534" s="7"/>
      <c r="FA1534" s="7"/>
      <c r="FB1534" s="7"/>
      <c r="FC1534" s="7"/>
      <c r="FD1534" s="7"/>
      <c r="FE1534" s="7"/>
      <c r="FF1534" s="7"/>
      <c r="FG1534" s="7"/>
      <c r="FH1534" s="7"/>
      <c r="FI1534" s="7"/>
      <c r="FJ1534" s="7"/>
      <c r="FK1534" s="7"/>
      <c r="FL1534" s="7"/>
      <c r="FM1534" s="7"/>
      <c r="FN1534" s="7"/>
      <c r="FO1534" s="7"/>
      <c r="FP1534" s="7"/>
      <c r="FQ1534" s="7"/>
      <c r="FR1534" s="7"/>
    </row>
    <row r="1535" ht="15.75" customHeight="1">
      <c r="A1535" s="60"/>
      <c r="B1535" s="60"/>
      <c r="C1535" s="60"/>
      <c r="D1535" s="60"/>
      <c r="E1535" s="60"/>
      <c r="F1535" s="60"/>
      <c r="G1535" s="60"/>
      <c r="H1535" s="60"/>
      <c r="I1535" s="60"/>
      <c r="J1535" s="60"/>
      <c r="K1535" s="60"/>
      <c r="L1535" s="60"/>
      <c r="M1535" s="60"/>
      <c r="N1535" s="60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  <c r="BM1535" s="7"/>
      <c r="BN1535" s="7"/>
      <c r="BO1535" s="7"/>
      <c r="BP1535" s="7"/>
      <c r="BQ1535" s="7"/>
      <c r="BR1535" s="7"/>
      <c r="BS1535" s="7"/>
      <c r="BT1535" s="7"/>
      <c r="BU1535" s="7"/>
      <c r="BV1535" s="8"/>
      <c r="BW1535" s="8"/>
      <c r="BX1535" s="8"/>
      <c r="BY1535" s="8"/>
      <c r="BZ1535" s="8"/>
      <c r="CA1535" s="8"/>
      <c r="CB1535" s="8"/>
      <c r="CC1535" s="8"/>
      <c r="CD1535" s="8"/>
      <c r="CE1535" s="8"/>
      <c r="CF1535" s="7"/>
      <c r="CG1535" s="7"/>
      <c r="CH1535" s="7"/>
      <c r="CI1535" s="7"/>
      <c r="CJ1535" s="7"/>
      <c r="CK1535" s="7"/>
      <c r="CL1535" s="7"/>
      <c r="CM1535" s="7"/>
      <c r="CN1535" s="7"/>
      <c r="CO1535" s="7"/>
      <c r="CP1535" s="7"/>
      <c r="CQ1535" s="7"/>
      <c r="CR1535" s="7"/>
      <c r="CS1535" s="7"/>
      <c r="CT1535" s="7"/>
      <c r="CU1535" s="7"/>
      <c r="CV1535" s="7"/>
      <c r="CW1535" s="7"/>
      <c r="CX1535" s="7"/>
      <c r="CY1535" s="7"/>
      <c r="CZ1535" s="7"/>
      <c r="DA1535" s="7"/>
      <c r="DB1535" s="7"/>
      <c r="DC1535" s="7"/>
      <c r="DD1535" s="7"/>
      <c r="DE1535" s="7"/>
      <c r="DF1535" s="7"/>
      <c r="DG1535" s="7"/>
      <c r="DH1535" s="7"/>
      <c r="DI1535" s="7"/>
      <c r="DJ1535" s="7"/>
      <c r="DK1535" s="7"/>
      <c r="DL1535" s="7"/>
      <c r="DM1535" s="7"/>
      <c r="DN1535" s="7"/>
      <c r="DO1535" s="7"/>
      <c r="DP1535" s="7"/>
      <c r="DQ1535" s="7"/>
      <c r="DR1535" s="7"/>
      <c r="DS1535" s="7"/>
      <c r="DT1535" s="7"/>
      <c r="DU1535" s="7"/>
      <c r="DV1535" s="8"/>
      <c r="DW1535" s="8"/>
      <c r="DX1535" s="8"/>
      <c r="DY1535" s="8"/>
      <c r="DZ1535" s="8"/>
      <c r="EA1535" s="8"/>
      <c r="EB1535" s="8"/>
      <c r="EC1535" s="8"/>
      <c r="ED1535" s="7"/>
      <c r="EE1535" s="7"/>
      <c r="EF1535" s="7"/>
      <c r="EG1535" s="7"/>
      <c r="EH1535" s="7"/>
      <c r="EI1535" s="7"/>
      <c r="EJ1535" s="7"/>
      <c r="EK1535" s="7"/>
      <c r="EL1535" s="7"/>
      <c r="EM1535" s="7"/>
      <c r="EN1535" s="7"/>
      <c r="EO1535" s="7"/>
      <c r="EP1535" s="7"/>
      <c r="EQ1535" s="7"/>
      <c r="ER1535" s="7"/>
      <c r="ES1535" s="7"/>
      <c r="ET1535" s="7"/>
      <c r="EU1535" s="7"/>
      <c r="EV1535" s="7"/>
      <c r="EW1535" s="7"/>
      <c r="EX1535" s="7"/>
      <c r="EY1535" s="7"/>
      <c r="EZ1535" s="7"/>
      <c r="FA1535" s="7"/>
      <c r="FB1535" s="7"/>
      <c r="FC1535" s="7"/>
      <c r="FD1535" s="7"/>
      <c r="FE1535" s="7"/>
      <c r="FF1535" s="7"/>
      <c r="FG1535" s="7"/>
      <c r="FH1535" s="7"/>
      <c r="FI1535" s="7"/>
      <c r="FJ1535" s="7"/>
      <c r="FK1535" s="7"/>
      <c r="FL1535" s="7"/>
      <c r="FM1535" s="7"/>
      <c r="FN1535" s="7"/>
      <c r="FO1535" s="7"/>
      <c r="FP1535" s="7"/>
      <c r="FQ1535" s="7"/>
      <c r="FR1535" s="7"/>
    </row>
    <row r="1536" ht="15.75" customHeight="1">
      <c r="A1536" s="60"/>
      <c r="B1536" s="60"/>
      <c r="C1536" s="60"/>
      <c r="D1536" s="60"/>
      <c r="E1536" s="60"/>
      <c r="F1536" s="60"/>
      <c r="G1536" s="60"/>
      <c r="H1536" s="60"/>
      <c r="I1536" s="60"/>
      <c r="J1536" s="60"/>
      <c r="K1536" s="60"/>
      <c r="L1536" s="60"/>
      <c r="M1536" s="60"/>
      <c r="N1536" s="60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7"/>
      <c r="BK1536" s="7"/>
      <c r="BL1536" s="7"/>
      <c r="BM1536" s="7"/>
      <c r="BN1536" s="7"/>
      <c r="BO1536" s="7"/>
      <c r="BP1536" s="7"/>
      <c r="BQ1536" s="7"/>
      <c r="BR1536" s="7"/>
      <c r="BS1536" s="7"/>
      <c r="BT1536" s="7"/>
      <c r="BU1536" s="7"/>
      <c r="BV1536" s="8"/>
      <c r="BW1536" s="8"/>
      <c r="BX1536" s="8"/>
      <c r="BY1536" s="8"/>
      <c r="BZ1536" s="8"/>
      <c r="CA1536" s="8"/>
      <c r="CB1536" s="8"/>
      <c r="CC1536" s="8"/>
      <c r="CD1536" s="8"/>
      <c r="CE1536" s="8"/>
      <c r="CF1536" s="7"/>
      <c r="CG1536" s="7"/>
      <c r="CH1536" s="7"/>
      <c r="CI1536" s="7"/>
      <c r="CJ1536" s="7"/>
      <c r="CK1536" s="7"/>
      <c r="CL1536" s="7"/>
      <c r="CM1536" s="7"/>
      <c r="CN1536" s="7"/>
      <c r="CO1536" s="7"/>
      <c r="CP1536" s="7"/>
      <c r="CQ1536" s="7"/>
      <c r="CR1536" s="7"/>
      <c r="CS1536" s="7"/>
      <c r="CT1536" s="7"/>
      <c r="CU1536" s="7"/>
      <c r="CV1536" s="7"/>
      <c r="CW1536" s="7"/>
      <c r="CX1536" s="7"/>
      <c r="CY1536" s="7"/>
      <c r="CZ1536" s="7"/>
      <c r="DA1536" s="7"/>
      <c r="DB1536" s="7"/>
      <c r="DC1536" s="7"/>
      <c r="DD1536" s="7"/>
      <c r="DE1536" s="7"/>
      <c r="DF1536" s="7"/>
      <c r="DG1536" s="7"/>
      <c r="DH1536" s="7"/>
      <c r="DI1536" s="7"/>
      <c r="DJ1536" s="7"/>
      <c r="DK1536" s="7"/>
      <c r="DL1536" s="7"/>
      <c r="DM1536" s="7"/>
      <c r="DN1536" s="7"/>
      <c r="DO1536" s="7"/>
      <c r="DP1536" s="7"/>
      <c r="DQ1536" s="7"/>
      <c r="DR1536" s="7"/>
      <c r="DS1536" s="7"/>
      <c r="DT1536" s="7"/>
      <c r="DU1536" s="7"/>
      <c r="DV1536" s="8"/>
      <c r="DW1536" s="8"/>
      <c r="DX1536" s="8"/>
      <c r="DY1536" s="8"/>
      <c r="DZ1536" s="8"/>
      <c r="EA1536" s="8"/>
      <c r="EB1536" s="8"/>
      <c r="EC1536" s="8"/>
      <c r="ED1536" s="7"/>
      <c r="EE1536" s="7"/>
      <c r="EF1536" s="7"/>
      <c r="EG1536" s="7"/>
      <c r="EH1536" s="7"/>
      <c r="EI1536" s="7"/>
      <c r="EJ1536" s="7"/>
      <c r="EK1536" s="7"/>
      <c r="EL1536" s="7"/>
      <c r="EM1536" s="7"/>
      <c r="EN1536" s="7"/>
      <c r="EO1536" s="7"/>
      <c r="EP1536" s="7"/>
      <c r="EQ1536" s="7"/>
      <c r="ER1536" s="7"/>
      <c r="ES1536" s="7"/>
      <c r="ET1536" s="7"/>
      <c r="EU1536" s="7"/>
      <c r="EV1536" s="7"/>
      <c r="EW1536" s="7"/>
      <c r="EX1536" s="7"/>
      <c r="EY1536" s="7"/>
      <c r="EZ1536" s="7"/>
      <c r="FA1536" s="7"/>
      <c r="FB1536" s="7"/>
      <c r="FC1536" s="7"/>
      <c r="FD1536" s="7"/>
      <c r="FE1536" s="7"/>
      <c r="FF1536" s="7"/>
      <c r="FG1536" s="7"/>
      <c r="FH1536" s="7"/>
      <c r="FI1536" s="7"/>
      <c r="FJ1536" s="7"/>
      <c r="FK1536" s="7"/>
      <c r="FL1536" s="7"/>
      <c r="FM1536" s="7"/>
      <c r="FN1536" s="7"/>
      <c r="FO1536" s="7"/>
      <c r="FP1536" s="7"/>
      <c r="FQ1536" s="7"/>
      <c r="FR1536" s="7"/>
    </row>
    <row r="1537" ht="15.75" customHeight="1">
      <c r="A1537" s="60"/>
      <c r="B1537" s="60"/>
      <c r="C1537" s="60"/>
      <c r="D1537" s="60"/>
      <c r="E1537" s="60"/>
      <c r="F1537" s="60"/>
      <c r="G1537" s="60"/>
      <c r="H1537" s="60"/>
      <c r="I1537" s="60"/>
      <c r="J1537" s="60"/>
      <c r="K1537" s="60"/>
      <c r="L1537" s="60"/>
      <c r="M1537" s="60"/>
      <c r="N1537" s="60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  <c r="BL1537" s="7"/>
      <c r="BM1537" s="7"/>
      <c r="BN1537" s="7"/>
      <c r="BO1537" s="7"/>
      <c r="BP1537" s="7"/>
      <c r="BQ1537" s="7"/>
      <c r="BR1537" s="7"/>
      <c r="BS1537" s="7"/>
      <c r="BT1537" s="7"/>
      <c r="BU1537" s="7"/>
      <c r="BV1537" s="8"/>
      <c r="BW1537" s="8"/>
      <c r="BX1537" s="8"/>
      <c r="BY1537" s="8"/>
      <c r="BZ1537" s="8"/>
      <c r="CA1537" s="8"/>
      <c r="CB1537" s="8"/>
      <c r="CC1537" s="8"/>
      <c r="CD1537" s="8"/>
      <c r="CE1537" s="8"/>
      <c r="CF1537" s="7"/>
      <c r="CG1537" s="7"/>
      <c r="CH1537" s="7"/>
      <c r="CI1537" s="7"/>
      <c r="CJ1537" s="7"/>
      <c r="CK1537" s="7"/>
      <c r="CL1537" s="7"/>
      <c r="CM1537" s="7"/>
      <c r="CN1537" s="7"/>
      <c r="CO1537" s="7"/>
      <c r="CP1537" s="7"/>
      <c r="CQ1537" s="7"/>
      <c r="CR1537" s="7"/>
      <c r="CS1537" s="7"/>
      <c r="CT1537" s="7"/>
      <c r="CU1537" s="7"/>
      <c r="CV1537" s="7"/>
      <c r="CW1537" s="7"/>
      <c r="CX1537" s="7"/>
      <c r="CY1537" s="7"/>
      <c r="CZ1537" s="7"/>
      <c r="DA1537" s="7"/>
      <c r="DB1537" s="7"/>
      <c r="DC1537" s="7"/>
      <c r="DD1537" s="7"/>
      <c r="DE1537" s="7"/>
      <c r="DF1537" s="7"/>
      <c r="DG1537" s="7"/>
      <c r="DH1537" s="7"/>
      <c r="DI1537" s="7"/>
      <c r="DJ1537" s="7"/>
      <c r="DK1537" s="7"/>
      <c r="DL1537" s="7"/>
      <c r="DM1537" s="7"/>
      <c r="DN1537" s="7"/>
      <c r="DO1537" s="7"/>
      <c r="DP1537" s="7"/>
      <c r="DQ1537" s="7"/>
      <c r="DR1537" s="7"/>
      <c r="DS1537" s="7"/>
      <c r="DT1537" s="7"/>
      <c r="DU1537" s="7"/>
      <c r="DV1537" s="8"/>
      <c r="DW1537" s="8"/>
      <c r="DX1537" s="8"/>
      <c r="DY1537" s="8"/>
      <c r="DZ1537" s="8"/>
      <c r="EA1537" s="8"/>
      <c r="EB1537" s="8"/>
      <c r="EC1537" s="8"/>
      <c r="ED1537" s="7"/>
      <c r="EE1537" s="7"/>
      <c r="EF1537" s="7"/>
      <c r="EG1537" s="7"/>
      <c r="EH1537" s="7"/>
      <c r="EI1537" s="7"/>
      <c r="EJ1537" s="7"/>
      <c r="EK1537" s="7"/>
      <c r="EL1537" s="7"/>
      <c r="EM1537" s="7"/>
      <c r="EN1537" s="7"/>
      <c r="EO1537" s="7"/>
      <c r="EP1537" s="7"/>
      <c r="EQ1537" s="7"/>
      <c r="ER1537" s="7"/>
      <c r="ES1537" s="7"/>
      <c r="ET1537" s="7"/>
      <c r="EU1537" s="7"/>
      <c r="EV1537" s="7"/>
      <c r="EW1537" s="7"/>
      <c r="EX1537" s="7"/>
      <c r="EY1537" s="7"/>
      <c r="EZ1537" s="7"/>
      <c r="FA1537" s="7"/>
      <c r="FB1537" s="7"/>
      <c r="FC1537" s="7"/>
      <c r="FD1537" s="7"/>
      <c r="FE1537" s="7"/>
      <c r="FF1537" s="7"/>
      <c r="FG1537" s="7"/>
      <c r="FH1537" s="7"/>
      <c r="FI1537" s="7"/>
      <c r="FJ1537" s="7"/>
      <c r="FK1537" s="7"/>
      <c r="FL1537" s="7"/>
      <c r="FM1537" s="7"/>
      <c r="FN1537" s="7"/>
      <c r="FO1537" s="7"/>
      <c r="FP1537" s="7"/>
      <c r="FQ1537" s="7"/>
      <c r="FR1537" s="7"/>
    </row>
    <row r="1538" ht="15.75" customHeight="1">
      <c r="A1538" s="60"/>
      <c r="B1538" s="60"/>
      <c r="C1538" s="60"/>
      <c r="D1538" s="60"/>
      <c r="E1538" s="60"/>
      <c r="F1538" s="60"/>
      <c r="G1538" s="60"/>
      <c r="H1538" s="60"/>
      <c r="I1538" s="60"/>
      <c r="J1538" s="60"/>
      <c r="K1538" s="60"/>
      <c r="L1538" s="60"/>
      <c r="M1538" s="60"/>
      <c r="N1538" s="60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7"/>
      <c r="BK1538" s="7"/>
      <c r="BL1538" s="7"/>
      <c r="BM1538" s="7"/>
      <c r="BN1538" s="7"/>
      <c r="BO1538" s="7"/>
      <c r="BP1538" s="7"/>
      <c r="BQ1538" s="7"/>
      <c r="BR1538" s="7"/>
      <c r="BS1538" s="7"/>
      <c r="BT1538" s="7"/>
      <c r="BU1538" s="7"/>
      <c r="BV1538" s="8"/>
      <c r="BW1538" s="8"/>
      <c r="BX1538" s="8"/>
      <c r="BY1538" s="8"/>
      <c r="BZ1538" s="8"/>
      <c r="CA1538" s="8"/>
      <c r="CB1538" s="8"/>
      <c r="CC1538" s="8"/>
      <c r="CD1538" s="8"/>
      <c r="CE1538" s="8"/>
      <c r="CF1538" s="7"/>
      <c r="CG1538" s="7"/>
      <c r="CH1538" s="7"/>
      <c r="CI1538" s="7"/>
      <c r="CJ1538" s="7"/>
      <c r="CK1538" s="7"/>
      <c r="CL1538" s="7"/>
      <c r="CM1538" s="7"/>
      <c r="CN1538" s="7"/>
      <c r="CO1538" s="7"/>
      <c r="CP1538" s="7"/>
      <c r="CQ1538" s="7"/>
      <c r="CR1538" s="7"/>
      <c r="CS1538" s="7"/>
      <c r="CT1538" s="7"/>
      <c r="CU1538" s="7"/>
      <c r="CV1538" s="7"/>
      <c r="CW1538" s="7"/>
      <c r="CX1538" s="7"/>
      <c r="CY1538" s="7"/>
      <c r="CZ1538" s="7"/>
      <c r="DA1538" s="7"/>
      <c r="DB1538" s="7"/>
      <c r="DC1538" s="7"/>
      <c r="DD1538" s="7"/>
      <c r="DE1538" s="7"/>
      <c r="DF1538" s="7"/>
      <c r="DG1538" s="7"/>
      <c r="DH1538" s="7"/>
      <c r="DI1538" s="7"/>
      <c r="DJ1538" s="7"/>
      <c r="DK1538" s="7"/>
      <c r="DL1538" s="7"/>
      <c r="DM1538" s="7"/>
      <c r="DN1538" s="7"/>
      <c r="DO1538" s="7"/>
      <c r="DP1538" s="7"/>
      <c r="DQ1538" s="7"/>
      <c r="DR1538" s="7"/>
      <c r="DS1538" s="7"/>
      <c r="DT1538" s="7"/>
      <c r="DU1538" s="7"/>
      <c r="DV1538" s="8"/>
      <c r="DW1538" s="8"/>
      <c r="DX1538" s="8"/>
      <c r="DY1538" s="8"/>
      <c r="DZ1538" s="8"/>
      <c r="EA1538" s="8"/>
      <c r="EB1538" s="8"/>
      <c r="EC1538" s="8"/>
      <c r="ED1538" s="7"/>
      <c r="EE1538" s="7"/>
      <c r="EF1538" s="7"/>
      <c r="EG1538" s="7"/>
      <c r="EH1538" s="7"/>
      <c r="EI1538" s="7"/>
      <c r="EJ1538" s="7"/>
      <c r="EK1538" s="7"/>
      <c r="EL1538" s="7"/>
      <c r="EM1538" s="7"/>
      <c r="EN1538" s="7"/>
      <c r="EO1538" s="7"/>
      <c r="EP1538" s="7"/>
      <c r="EQ1538" s="7"/>
      <c r="ER1538" s="7"/>
      <c r="ES1538" s="7"/>
      <c r="ET1538" s="7"/>
      <c r="EU1538" s="7"/>
      <c r="EV1538" s="7"/>
      <c r="EW1538" s="7"/>
      <c r="EX1538" s="7"/>
      <c r="EY1538" s="7"/>
      <c r="EZ1538" s="7"/>
      <c r="FA1538" s="7"/>
      <c r="FB1538" s="7"/>
      <c r="FC1538" s="7"/>
      <c r="FD1538" s="7"/>
      <c r="FE1538" s="7"/>
      <c r="FF1538" s="7"/>
      <c r="FG1538" s="7"/>
      <c r="FH1538" s="7"/>
      <c r="FI1538" s="7"/>
      <c r="FJ1538" s="7"/>
      <c r="FK1538" s="7"/>
      <c r="FL1538" s="7"/>
      <c r="FM1538" s="7"/>
      <c r="FN1538" s="7"/>
      <c r="FO1538" s="7"/>
      <c r="FP1538" s="7"/>
      <c r="FQ1538" s="7"/>
      <c r="FR1538" s="7"/>
    </row>
    <row r="1539" ht="15.75" customHeight="1">
      <c r="A1539" s="60"/>
      <c r="B1539" s="60"/>
      <c r="C1539" s="60"/>
      <c r="D1539" s="60"/>
      <c r="E1539" s="60"/>
      <c r="F1539" s="60"/>
      <c r="G1539" s="60"/>
      <c r="H1539" s="60"/>
      <c r="I1539" s="60"/>
      <c r="J1539" s="60"/>
      <c r="K1539" s="60"/>
      <c r="L1539" s="60"/>
      <c r="M1539" s="60"/>
      <c r="N1539" s="60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  <c r="BM1539" s="7"/>
      <c r="BN1539" s="7"/>
      <c r="BO1539" s="7"/>
      <c r="BP1539" s="7"/>
      <c r="BQ1539" s="7"/>
      <c r="BR1539" s="7"/>
      <c r="BS1539" s="7"/>
      <c r="BT1539" s="7"/>
      <c r="BU1539" s="7"/>
      <c r="BV1539" s="8"/>
      <c r="BW1539" s="8"/>
      <c r="BX1539" s="8"/>
      <c r="BY1539" s="8"/>
      <c r="BZ1539" s="8"/>
      <c r="CA1539" s="8"/>
      <c r="CB1539" s="8"/>
      <c r="CC1539" s="8"/>
      <c r="CD1539" s="8"/>
      <c r="CE1539" s="8"/>
      <c r="CF1539" s="7"/>
      <c r="CG1539" s="7"/>
      <c r="CH1539" s="7"/>
      <c r="CI1539" s="7"/>
      <c r="CJ1539" s="7"/>
      <c r="CK1539" s="7"/>
      <c r="CL1539" s="7"/>
      <c r="CM1539" s="7"/>
      <c r="CN1539" s="7"/>
      <c r="CO1539" s="7"/>
      <c r="CP1539" s="7"/>
      <c r="CQ1539" s="7"/>
      <c r="CR1539" s="7"/>
      <c r="CS1539" s="7"/>
      <c r="CT1539" s="7"/>
      <c r="CU1539" s="7"/>
      <c r="CV1539" s="7"/>
      <c r="CW1539" s="7"/>
      <c r="CX1539" s="7"/>
      <c r="CY1539" s="7"/>
      <c r="CZ1539" s="7"/>
      <c r="DA1539" s="7"/>
      <c r="DB1539" s="7"/>
      <c r="DC1539" s="7"/>
      <c r="DD1539" s="7"/>
      <c r="DE1539" s="7"/>
      <c r="DF1539" s="7"/>
      <c r="DG1539" s="7"/>
      <c r="DH1539" s="7"/>
      <c r="DI1539" s="7"/>
      <c r="DJ1539" s="7"/>
      <c r="DK1539" s="7"/>
      <c r="DL1539" s="7"/>
      <c r="DM1539" s="7"/>
      <c r="DN1539" s="7"/>
      <c r="DO1539" s="7"/>
      <c r="DP1539" s="7"/>
      <c r="DQ1539" s="7"/>
      <c r="DR1539" s="7"/>
      <c r="DS1539" s="7"/>
      <c r="DT1539" s="7"/>
      <c r="DU1539" s="7"/>
      <c r="DV1539" s="8"/>
      <c r="DW1539" s="8"/>
      <c r="DX1539" s="8"/>
      <c r="DY1539" s="8"/>
      <c r="DZ1539" s="8"/>
      <c r="EA1539" s="8"/>
      <c r="EB1539" s="8"/>
      <c r="EC1539" s="8"/>
      <c r="ED1539" s="7"/>
      <c r="EE1539" s="7"/>
      <c r="EF1539" s="7"/>
      <c r="EG1539" s="7"/>
      <c r="EH1539" s="7"/>
      <c r="EI1539" s="7"/>
      <c r="EJ1539" s="7"/>
      <c r="EK1539" s="7"/>
      <c r="EL1539" s="7"/>
      <c r="EM1539" s="7"/>
      <c r="EN1539" s="7"/>
      <c r="EO1539" s="7"/>
      <c r="EP1539" s="7"/>
      <c r="EQ1539" s="7"/>
      <c r="ER1539" s="7"/>
      <c r="ES1539" s="7"/>
      <c r="ET1539" s="7"/>
      <c r="EU1539" s="7"/>
      <c r="EV1539" s="7"/>
      <c r="EW1539" s="7"/>
      <c r="EX1539" s="7"/>
      <c r="EY1539" s="7"/>
      <c r="EZ1539" s="7"/>
      <c r="FA1539" s="7"/>
      <c r="FB1539" s="7"/>
      <c r="FC1539" s="7"/>
      <c r="FD1539" s="7"/>
      <c r="FE1539" s="7"/>
      <c r="FF1539" s="7"/>
      <c r="FG1539" s="7"/>
      <c r="FH1539" s="7"/>
      <c r="FI1539" s="7"/>
      <c r="FJ1539" s="7"/>
      <c r="FK1539" s="7"/>
      <c r="FL1539" s="7"/>
      <c r="FM1539" s="7"/>
      <c r="FN1539" s="7"/>
      <c r="FO1539" s="7"/>
      <c r="FP1539" s="7"/>
      <c r="FQ1539" s="7"/>
      <c r="FR1539" s="7"/>
    </row>
    <row r="1540" ht="15.75" customHeight="1">
      <c r="A1540" s="60"/>
      <c r="B1540" s="60"/>
      <c r="C1540" s="60"/>
      <c r="D1540" s="60"/>
      <c r="E1540" s="60"/>
      <c r="F1540" s="60"/>
      <c r="G1540" s="60"/>
      <c r="H1540" s="60"/>
      <c r="I1540" s="60"/>
      <c r="J1540" s="60"/>
      <c r="K1540" s="60"/>
      <c r="L1540" s="60"/>
      <c r="M1540" s="60"/>
      <c r="N1540" s="60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/>
      <c r="BJ1540" s="7"/>
      <c r="BK1540" s="7"/>
      <c r="BL1540" s="7"/>
      <c r="BM1540" s="7"/>
      <c r="BN1540" s="7"/>
      <c r="BO1540" s="7"/>
      <c r="BP1540" s="7"/>
      <c r="BQ1540" s="7"/>
      <c r="BR1540" s="7"/>
      <c r="BS1540" s="7"/>
      <c r="BT1540" s="7"/>
      <c r="BU1540" s="7"/>
      <c r="BV1540" s="8"/>
      <c r="BW1540" s="8"/>
      <c r="BX1540" s="8"/>
      <c r="BY1540" s="8"/>
      <c r="BZ1540" s="8"/>
      <c r="CA1540" s="8"/>
      <c r="CB1540" s="8"/>
      <c r="CC1540" s="8"/>
      <c r="CD1540" s="8"/>
      <c r="CE1540" s="8"/>
      <c r="CF1540" s="7"/>
      <c r="CG1540" s="7"/>
      <c r="CH1540" s="7"/>
      <c r="CI1540" s="7"/>
      <c r="CJ1540" s="7"/>
      <c r="CK1540" s="7"/>
      <c r="CL1540" s="7"/>
      <c r="CM1540" s="7"/>
      <c r="CN1540" s="7"/>
      <c r="CO1540" s="7"/>
      <c r="CP1540" s="7"/>
      <c r="CQ1540" s="7"/>
      <c r="CR1540" s="7"/>
      <c r="CS1540" s="7"/>
      <c r="CT1540" s="7"/>
      <c r="CU1540" s="7"/>
      <c r="CV1540" s="7"/>
      <c r="CW1540" s="7"/>
      <c r="CX1540" s="7"/>
      <c r="CY1540" s="7"/>
      <c r="CZ1540" s="7"/>
      <c r="DA1540" s="7"/>
      <c r="DB1540" s="7"/>
      <c r="DC1540" s="7"/>
      <c r="DD1540" s="7"/>
      <c r="DE1540" s="7"/>
      <c r="DF1540" s="7"/>
      <c r="DG1540" s="7"/>
      <c r="DH1540" s="7"/>
      <c r="DI1540" s="7"/>
      <c r="DJ1540" s="7"/>
      <c r="DK1540" s="7"/>
      <c r="DL1540" s="7"/>
      <c r="DM1540" s="7"/>
      <c r="DN1540" s="7"/>
      <c r="DO1540" s="7"/>
      <c r="DP1540" s="7"/>
      <c r="DQ1540" s="7"/>
      <c r="DR1540" s="7"/>
      <c r="DS1540" s="7"/>
      <c r="DT1540" s="7"/>
      <c r="DU1540" s="7"/>
      <c r="DV1540" s="8"/>
      <c r="DW1540" s="8"/>
      <c r="DX1540" s="8"/>
      <c r="DY1540" s="8"/>
      <c r="DZ1540" s="8"/>
      <c r="EA1540" s="8"/>
      <c r="EB1540" s="8"/>
      <c r="EC1540" s="8"/>
      <c r="ED1540" s="7"/>
      <c r="EE1540" s="7"/>
      <c r="EF1540" s="7"/>
      <c r="EG1540" s="7"/>
      <c r="EH1540" s="7"/>
      <c r="EI1540" s="7"/>
      <c r="EJ1540" s="7"/>
      <c r="EK1540" s="7"/>
      <c r="EL1540" s="7"/>
      <c r="EM1540" s="7"/>
      <c r="EN1540" s="7"/>
      <c r="EO1540" s="7"/>
      <c r="EP1540" s="7"/>
      <c r="EQ1540" s="7"/>
      <c r="ER1540" s="7"/>
      <c r="ES1540" s="7"/>
      <c r="ET1540" s="7"/>
      <c r="EU1540" s="7"/>
      <c r="EV1540" s="7"/>
      <c r="EW1540" s="7"/>
      <c r="EX1540" s="7"/>
      <c r="EY1540" s="7"/>
      <c r="EZ1540" s="7"/>
      <c r="FA1540" s="7"/>
      <c r="FB1540" s="7"/>
      <c r="FC1540" s="7"/>
      <c r="FD1540" s="7"/>
      <c r="FE1540" s="7"/>
      <c r="FF1540" s="7"/>
      <c r="FG1540" s="7"/>
      <c r="FH1540" s="7"/>
      <c r="FI1540" s="7"/>
      <c r="FJ1540" s="7"/>
      <c r="FK1540" s="7"/>
      <c r="FL1540" s="7"/>
      <c r="FM1540" s="7"/>
      <c r="FN1540" s="7"/>
      <c r="FO1540" s="7"/>
      <c r="FP1540" s="7"/>
      <c r="FQ1540" s="7"/>
      <c r="FR1540" s="7"/>
    </row>
    <row r="1541" ht="15.75" customHeight="1">
      <c r="A1541" s="60"/>
      <c r="B1541" s="60"/>
      <c r="C1541" s="60"/>
      <c r="D1541" s="60"/>
      <c r="E1541" s="60"/>
      <c r="F1541" s="60"/>
      <c r="G1541" s="60"/>
      <c r="H1541" s="60"/>
      <c r="I1541" s="60"/>
      <c r="J1541" s="60"/>
      <c r="K1541" s="60"/>
      <c r="L1541" s="60"/>
      <c r="M1541" s="60"/>
      <c r="N1541" s="60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  <c r="BL1541" s="7"/>
      <c r="BM1541" s="7"/>
      <c r="BN1541" s="7"/>
      <c r="BO1541" s="7"/>
      <c r="BP1541" s="7"/>
      <c r="BQ1541" s="7"/>
      <c r="BR1541" s="7"/>
      <c r="BS1541" s="7"/>
      <c r="BT1541" s="7"/>
      <c r="BU1541" s="7"/>
      <c r="BV1541" s="8"/>
      <c r="BW1541" s="8"/>
      <c r="BX1541" s="8"/>
      <c r="BY1541" s="8"/>
      <c r="BZ1541" s="8"/>
      <c r="CA1541" s="8"/>
      <c r="CB1541" s="8"/>
      <c r="CC1541" s="8"/>
      <c r="CD1541" s="8"/>
      <c r="CE1541" s="8"/>
      <c r="CF1541" s="7"/>
      <c r="CG1541" s="7"/>
      <c r="CH1541" s="7"/>
      <c r="CI1541" s="7"/>
      <c r="CJ1541" s="7"/>
      <c r="CK1541" s="7"/>
      <c r="CL1541" s="7"/>
      <c r="CM1541" s="7"/>
      <c r="CN1541" s="7"/>
      <c r="CO1541" s="7"/>
      <c r="CP1541" s="7"/>
      <c r="CQ1541" s="7"/>
      <c r="CR1541" s="7"/>
      <c r="CS1541" s="7"/>
      <c r="CT1541" s="7"/>
      <c r="CU1541" s="7"/>
      <c r="CV1541" s="7"/>
      <c r="CW1541" s="7"/>
      <c r="CX1541" s="7"/>
      <c r="CY1541" s="7"/>
      <c r="CZ1541" s="7"/>
      <c r="DA1541" s="7"/>
      <c r="DB1541" s="7"/>
      <c r="DC1541" s="7"/>
      <c r="DD1541" s="7"/>
      <c r="DE1541" s="7"/>
      <c r="DF1541" s="7"/>
      <c r="DG1541" s="7"/>
      <c r="DH1541" s="7"/>
      <c r="DI1541" s="7"/>
      <c r="DJ1541" s="7"/>
      <c r="DK1541" s="7"/>
      <c r="DL1541" s="7"/>
      <c r="DM1541" s="7"/>
      <c r="DN1541" s="7"/>
      <c r="DO1541" s="7"/>
      <c r="DP1541" s="7"/>
      <c r="DQ1541" s="7"/>
      <c r="DR1541" s="7"/>
      <c r="DS1541" s="7"/>
      <c r="DT1541" s="7"/>
      <c r="DU1541" s="7"/>
      <c r="DV1541" s="8"/>
      <c r="DW1541" s="8"/>
      <c r="DX1541" s="8"/>
      <c r="DY1541" s="8"/>
      <c r="DZ1541" s="8"/>
      <c r="EA1541" s="8"/>
      <c r="EB1541" s="8"/>
      <c r="EC1541" s="8"/>
      <c r="ED1541" s="7"/>
      <c r="EE1541" s="7"/>
      <c r="EF1541" s="7"/>
      <c r="EG1541" s="7"/>
      <c r="EH1541" s="7"/>
      <c r="EI1541" s="7"/>
      <c r="EJ1541" s="7"/>
      <c r="EK1541" s="7"/>
      <c r="EL1541" s="7"/>
      <c r="EM1541" s="7"/>
      <c r="EN1541" s="7"/>
      <c r="EO1541" s="7"/>
      <c r="EP1541" s="7"/>
      <c r="EQ1541" s="7"/>
      <c r="ER1541" s="7"/>
      <c r="ES1541" s="7"/>
      <c r="ET1541" s="7"/>
      <c r="EU1541" s="7"/>
      <c r="EV1541" s="7"/>
      <c r="EW1541" s="7"/>
      <c r="EX1541" s="7"/>
      <c r="EY1541" s="7"/>
      <c r="EZ1541" s="7"/>
      <c r="FA1541" s="7"/>
      <c r="FB1541" s="7"/>
      <c r="FC1541" s="7"/>
      <c r="FD1541" s="7"/>
      <c r="FE1541" s="7"/>
      <c r="FF1541" s="7"/>
      <c r="FG1541" s="7"/>
      <c r="FH1541" s="7"/>
      <c r="FI1541" s="7"/>
      <c r="FJ1541" s="7"/>
      <c r="FK1541" s="7"/>
      <c r="FL1541" s="7"/>
      <c r="FM1541" s="7"/>
      <c r="FN1541" s="7"/>
      <c r="FO1541" s="7"/>
      <c r="FP1541" s="7"/>
      <c r="FQ1541" s="7"/>
      <c r="FR1541" s="7"/>
    </row>
    <row r="1542" ht="15.75" customHeight="1">
      <c r="A1542" s="60"/>
      <c r="B1542" s="60"/>
      <c r="C1542" s="60"/>
      <c r="D1542" s="60"/>
      <c r="E1542" s="60"/>
      <c r="F1542" s="60"/>
      <c r="G1542" s="60"/>
      <c r="H1542" s="60"/>
      <c r="I1542" s="60"/>
      <c r="J1542" s="60"/>
      <c r="K1542" s="60"/>
      <c r="L1542" s="60"/>
      <c r="M1542" s="60"/>
      <c r="N1542" s="60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7"/>
      <c r="BK1542" s="7"/>
      <c r="BL1542" s="7"/>
      <c r="BM1542" s="7"/>
      <c r="BN1542" s="7"/>
      <c r="BO1542" s="7"/>
      <c r="BP1542" s="7"/>
      <c r="BQ1542" s="7"/>
      <c r="BR1542" s="7"/>
      <c r="BS1542" s="7"/>
      <c r="BT1542" s="7"/>
      <c r="BU1542" s="7"/>
      <c r="BV1542" s="8"/>
      <c r="BW1542" s="8"/>
      <c r="BX1542" s="8"/>
      <c r="BY1542" s="8"/>
      <c r="BZ1542" s="8"/>
      <c r="CA1542" s="8"/>
      <c r="CB1542" s="8"/>
      <c r="CC1542" s="8"/>
      <c r="CD1542" s="8"/>
      <c r="CE1542" s="8"/>
      <c r="CF1542" s="7"/>
      <c r="CG1542" s="7"/>
      <c r="CH1542" s="7"/>
      <c r="CI1542" s="7"/>
      <c r="CJ1542" s="7"/>
      <c r="CK1542" s="7"/>
      <c r="CL1542" s="7"/>
      <c r="CM1542" s="7"/>
      <c r="CN1542" s="7"/>
      <c r="CO1542" s="7"/>
      <c r="CP1542" s="7"/>
      <c r="CQ1542" s="7"/>
      <c r="CR1542" s="7"/>
      <c r="CS1542" s="7"/>
      <c r="CT1542" s="7"/>
      <c r="CU1542" s="7"/>
      <c r="CV1542" s="7"/>
      <c r="CW1542" s="7"/>
      <c r="CX1542" s="7"/>
      <c r="CY1542" s="7"/>
      <c r="CZ1542" s="7"/>
      <c r="DA1542" s="7"/>
      <c r="DB1542" s="7"/>
      <c r="DC1542" s="7"/>
      <c r="DD1542" s="7"/>
      <c r="DE1542" s="7"/>
      <c r="DF1542" s="7"/>
      <c r="DG1542" s="7"/>
      <c r="DH1542" s="7"/>
      <c r="DI1542" s="7"/>
      <c r="DJ1542" s="7"/>
      <c r="DK1542" s="7"/>
      <c r="DL1542" s="7"/>
      <c r="DM1542" s="7"/>
      <c r="DN1542" s="7"/>
      <c r="DO1542" s="7"/>
      <c r="DP1542" s="7"/>
      <c r="DQ1542" s="7"/>
      <c r="DR1542" s="7"/>
      <c r="DS1542" s="7"/>
      <c r="DT1542" s="7"/>
      <c r="DU1542" s="7"/>
      <c r="DV1542" s="8"/>
      <c r="DW1542" s="8"/>
      <c r="DX1542" s="8"/>
      <c r="DY1542" s="8"/>
      <c r="DZ1542" s="8"/>
      <c r="EA1542" s="8"/>
      <c r="EB1542" s="8"/>
      <c r="EC1542" s="8"/>
      <c r="ED1542" s="7"/>
      <c r="EE1542" s="7"/>
      <c r="EF1542" s="7"/>
      <c r="EG1542" s="7"/>
      <c r="EH1542" s="7"/>
      <c r="EI1542" s="7"/>
      <c r="EJ1542" s="7"/>
      <c r="EK1542" s="7"/>
      <c r="EL1542" s="7"/>
      <c r="EM1542" s="7"/>
      <c r="EN1542" s="7"/>
      <c r="EO1542" s="7"/>
      <c r="EP1542" s="7"/>
      <c r="EQ1542" s="7"/>
      <c r="ER1542" s="7"/>
      <c r="ES1542" s="7"/>
      <c r="ET1542" s="7"/>
      <c r="EU1542" s="7"/>
      <c r="EV1542" s="7"/>
      <c r="EW1542" s="7"/>
      <c r="EX1542" s="7"/>
      <c r="EY1542" s="7"/>
      <c r="EZ1542" s="7"/>
      <c r="FA1542" s="7"/>
      <c r="FB1542" s="7"/>
      <c r="FC1542" s="7"/>
      <c r="FD1542" s="7"/>
      <c r="FE1542" s="7"/>
      <c r="FF1542" s="7"/>
      <c r="FG1542" s="7"/>
      <c r="FH1542" s="7"/>
      <c r="FI1542" s="7"/>
      <c r="FJ1542" s="7"/>
      <c r="FK1542" s="7"/>
      <c r="FL1542" s="7"/>
      <c r="FM1542" s="7"/>
      <c r="FN1542" s="7"/>
      <c r="FO1542" s="7"/>
      <c r="FP1542" s="7"/>
      <c r="FQ1542" s="7"/>
      <c r="FR1542" s="7"/>
    </row>
    <row r="1543" ht="15.75" customHeight="1">
      <c r="A1543" s="60"/>
      <c r="B1543" s="60"/>
      <c r="C1543" s="60"/>
      <c r="D1543" s="60"/>
      <c r="E1543" s="60"/>
      <c r="F1543" s="60"/>
      <c r="G1543" s="60"/>
      <c r="H1543" s="60"/>
      <c r="I1543" s="60"/>
      <c r="J1543" s="60"/>
      <c r="K1543" s="60"/>
      <c r="L1543" s="60"/>
      <c r="M1543" s="60"/>
      <c r="N1543" s="60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  <c r="BL1543" s="7"/>
      <c r="BM1543" s="7"/>
      <c r="BN1543" s="7"/>
      <c r="BO1543" s="7"/>
      <c r="BP1543" s="7"/>
      <c r="BQ1543" s="7"/>
      <c r="BR1543" s="7"/>
      <c r="BS1543" s="7"/>
      <c r="BT1543" s="7"/>
      <c r="BU1543" s="7"/>
      <c r="BV1543" s="8"/>
      <c r="BW1543" s="8"/>
      <c r="BX1543" s="8"/>
      <c r="BY1543" s="8"/>
      <c r="BZ1543" s="8"/>
      <c r="CA1543" s="8"/>
      <c r="CB1543" s="8"/>
      <c r="CC1543" s="8"/>
      <c r="CD1543" s="8"/>
      <c r="CE1543" s="8"/>
      <c r="CF1543" s="7"/>
      <c r="CG1543" s="7"/>
      <c r="CH1543" s="7"/>
      <c r="CI1543" s="7"/>
      <c r="CJ1543" s="7"/>
      <c r="CK1543" s="7"/>
      <c r="CL1543" s="7"/>
      <c r="CM1543" s="7"/>
      <c r="CN1543" s="7"/>
      <c r="CO1543" s="7"/>
      <c r="CP1543" s="7"/>
      <c r="CQ1543" s="7"/>
      <c r="CR1543" s="7"/>
      <c r="CS1543" s="7"/>
      <c r="CT1543" s="7"/>
      <c r="CU1543" s="7"/>
      <c r="CV1543" s="7"/>
      <c r="CW1543" s="7"/>
      <c r="CX1543" s="7"/>
      <c r="CY1543" s="7"/>
      <c r="CZ1543" s="7"/>
      <c r="DA1543" s="7"/>
      <c r="DB1543" s="7"/>
      <c r="DC1543" s="7"/>
      <c r="DD1543" s="7"/>
      <c r="DE1543" s="7"/>
      <c r="DF1543" s="7"/>
      <c r="DG1543" s="7"/>
      <c r="DH1543" s="7"/>
      <c r="DI1543" s="7"/>
      <c r="DJ1543" s="7"/>
      <c r="DK1543" s="7"/>
      <c r="DL1543" s="7"/>
      <c r="DM1543" s="7"/>
      <c r="DN1543" s="7"/>
      <c r="DO1543" s="7"/>
      <c r="DP1543" s="7"/>
      <c r="DQ1543" s="7"/>
      <c r="DR1543" s="7"/>
      <c r="DS1543" s="7"/>
      <c r="DT1543" s="7"/>
      <c r="DU1543" s="7"/>
      <c r="DV1543" s="8"/>
      <c r="DW1543" s="8"/>
      <c r="DX1543" s="8"/>
      <c r="DY1543" s="8"/>
      <c r="DZ1543" s="8"/>
      <c r="EA1543" s="8"/>
      <c r="EB1543" s="8"/>
      <c r="EC1543" s="8"/>
      <c r="ED1543" s="7"/>
      <c r="EE1543" s="7"/>
      <c r="EF1543" s="7"/>
      <c r="EG1543" s="7"/>
      <c r="EH1543" s="7"/>
      <c r="EI1543" s="7"/>
      <c r="EJ1543" s="7"/>
      <c r="EK1543" s="7"/>
      <c r="EL1543" s="7"/>
      <c r="EM1543" s="7"/>
      <c r="EN1543" s="7"/>
      <c r="EO1543" s="7"/>
      <c r="EP1543" s="7"/>
      <c r="EQ1543" s="7"/>
      <c r="ER1543" s="7"/>
      <c r="ES1543" s="7"/>
      <c r="ET1543" s="7"/>
      <c r="EU1543" s="7"/>
      <c r="EV1543" s="7"/>
      <c r="EW1543" s="7"/>
      <c r="EX1543" s="7"/>
      <c r="EY1543" s="7"/>
      <c r="EZ1543" s="7"/>
      <c r="FA1543" s="7"/>
      <c r="FB1543" s="7"/>
      <c r="FC1543" s="7"/>
      <c r="FD1543" s="7"/>
      <c r="FE1543" s="7"/>
      <c r="FF1543" s="7"/>
      <c r="FG1543" s="7"/>
      <c r="FH1543" s="7"/>
      <c r="FI1543" s="7"/>
      <c r="FJ1543" s="7"/>
      <c r="FK1543" s="7"/>
      <c r="FL1543" s="7"/>
      <c r="FM1543" s="7"/>
      <c r="FN1543" s="7"/>
      <c r="FO1543" s="7"/>
      <c r="FP1543" s="7"/>
      <c r="FQ1543" s="7"/>
      <c r="FR1543" s="7"/>
    </row>
    <row r="1544" ht="15.75" customHeight="1">
      <c r="A1544" s="60"/>
      <c r="B1544" s="60"/>
      <c r="C1544" s="60"/>
      <c r="D1544" s="60"/>
      <c r="E1544" s="60"/>
      <c r="F1544" s="60"/>
      <c r="G1544" s="60"/>
      <c r="H1544" s="60"/>
      <c r="I1544" s="60"/>
      <c r="J1544" s="60"/>
      <c r="K1544" s="60"/>
      <c r="L1544" s="60"/>
      <c r="M1544" s="60"/>
      <c r="N1544" s="60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K1544" s="7"/>
      <c r="BL1544" s="7"/>
      <c r="BM1544" s="7"/>
      <c r="BN1544" s="7"/>
      <c r="BO1544" s="7"/>
      <c r="BP1544" s="7"/>
      <c r="BQ1544" s="7"/>
      <c r="BR1544" s="7"/>
      <c r="BS1544" s="7"/>
      <c r="BT1544" s="7"/>
      <c r="BU1544" s="7"/>
      <c r="BV1544" s="8"/>
      <c r="BW1544" s="8"/>
      <c r="BX1544" s="8"/>
      <c r="BY1544" s="8"/>
      <c r="BZ1544" s="8"/>
      <c r="CA1544" s="8"/>
      <c r="CB1544" s="8"/>
      <c r="CC1544" s="8"/>
      <c r="CD1544" s="8"/>
      <c r="CE1544" s="8"/>
      <c r="CF1544" s="7"/>
      <c r="CG1544" s="7"/>
      <c r="CH1544" s="7"/>
      <c r="CI1544" s="7"/>
      <c r="CJ1544" s="7"/>
      <c r="CK1544" s="7"/>
      <c r="CL1544" s="7"/>
      <c r="CM1544" s="7"/>
      <c r="CN1544" s="7"/>
      <c r="CO1544" s="7"/>
      <c r="CP1544" s="7"/>
      <c r="CQ1544" s="7"/>
      <c r="CR1544" s="7"/>
      <c r="CS1544" s="7"/>
      <c r="CT1544" s="7"/>
      <c r="CU1544" s="7"/>
      <c r="CV1544" s="7"/>
      <c r="CW1544" s="7"/>
      <c r="CX1544" s="7"/>
      <c r="CY1544" s="7"/>
      <c r="CZ1544" s="7"/>
      <c r="DA1544" s="7"/>
      <c r="DB1544" s="7"/>
      <c r="DC1544" s="7"/>
      <c r="DD1544" s="7"/>
      <c r="DE1544" s="7"/>
      <c r="DF1544" s="7"/>
      <c r="DG1544" s="7"/>
      <c r="DH1544" s="7"/>
      <c r="DI1544" s="7"/>
      <c r="DJ1544" s="7"/>
      <c r="DK1544" s="7"/>
      <c r="DL1544" s="7"/>
      <c r="DM1544" s="7"/>
      <c r="DN1544" s="7"/>
      <c r="DO1544" s="7"/>
      <c r="DP1544" s="7"/>
      <c r="DQ1544" s="7"/>
      <c r="DR1544" s="7"/>
      <c r="DS1544" s="7"/>
      <c r="DT1544" s="7"/>
      <c r="DU1544" s="7"/>
      <c r="DV1544" s="8"/>
      <c r="DW1544" s="8"/>
      <c r="DX1544" s="8"/>
      <c r="DY1544" s="8"/>
      <c r="DZ1544" s="8"/>
      <c r="EA1544" s="8"/>
      <c r="EB1544" s="8"/>
      <c r="EC1544" s="8"/>
      <c r="ED1544" s="7"/>
      <c r="EE1544" s="7"/>
      <c r="EF1544" s="7"/>
      <c r="EG1544" s="7"/>
      <c r="EH1544" s="7"/>
      <c r="EI1544" s="7"/>
      <c r="EJ1544" s="7"/>
      <c r="EK1544" s="7"/>
      <c r="EL1544" s="7"/>
      <c r="EM1544" s="7"/>
      <c r="EN1544" s="7"/>
      <c r="EO1544" s="7"/>
      <c r="EP1544" s="7"/>
      <c r="EQ1544" s="7"/>
      <c r="ER1544" s="7"/>
      <c r="ES1544" s="7"/>
      <c r="ET1544" s="7"/>
      <c r="EU1544" s="7"/>
      <c r="EV1544" s="7"/>
      <c r="EW1544" s="7"/>
      <c r="EX1544" s="7"/>
      <c r="EY1544" s="7"/>
      <c r="EZ1544" s="7"/>
      <c r="FA1544" s="7"/>
      <c r="FB1544" s="7"/>
      <c r="FC1544" s="7"/>
      <c r="FD1544" s="7"/>
      <c r="FE1544" s="7"/>
      <c r="FF1544" s="7"/>
      <c r="FG1544" s="7"/>
      <c r="FH1544" s="7"/>
      <c r="FI1544" s="7"/>
      <c r="FJ1544" s="7"/>
      <c r="FK1544" s="7"/>
      <c r="FL1544" s="7"/>
      <c r="FM1544" s="7"/>
      <c r="FN1544" s="7"/>
      <c r="FO1544" s="7"/>
      <c r="FP1544" s="7"/>
      <c r="FQ1544" s="7"/>
      <c r="FR1544" s="7"/>
    </row>
    <row r="1545" ht="15.75" customHeight="1">
      <c r="A1545" s="60"/>
      <c r="B1545" s="60"/>
      <c r="C1545" s="60"/>
      <c r="D1545" s="60"/>
      <c r="E1545" s="60"/>
      <c r="F1545" s="60"/>
      <c r="G1545" s="60"/>
      <c r="H1545" s="60"/>
      <c r="I1545" s="60"/>
      <c r="J1545" s="60"/>
      <c r="K1545" s="60"/>
      <c r="L1545" s="60"/>
      <c r="M1545" s="60"/>
      <c r="N1545" s="60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  <c r="BL1545" s="7"/>
      <c r="BM1545" s="7"/>
      <c r="BN1545" s="7"/>
      <c r="BO1545" s="7"/>
      <c r="BP1545" s="7"/>
      <c r="BQ1545" s="7"/>
      <c r="BR1545" s="7"/>
      <c r="BS1545" s="7"/>
      <c r="BT1545" s="7"/>
      <c r="BU1545" s="7"/>
      <c r="BV1545" s="8"/>
      <c r="BW1545" s="8"/>
      <c r="BX1545" s="8"/>
      <c r="BY1545" s="8"/>
      <c r="BZ1545" s="8"/>
      <c r="CA1545" s="8"/>
      <c r="CB1545" s="8"/>
      <c r="CC1545" s="8"/>
      <c r="CD1545" s="8"/>
      <c r="CE1545" s="8"/>
      <c r="CF1545" s="7"/>
      <c r="CG1545" s="7"/>
      <c r="CH1545" s="7"/>
      <c r="CI1545" s="7"/>
      <c r="CJ1545" s="7"/>
      <c r="CK1545" s="7"/>
      <c r="CL1545" s="7"/>
      <c r="CM1545" s="7"/>
      <c r="CN1545" s="7"/>
      <c r="CO1545" s="7"/>
      <c r="CP1545" s="7"/>
      <c r="CQ1545" s="7"/>
      <c r="CR1545" s="7"/>
      <c r="CS1545" s="7"/>
      <c r="CT1545" s="7"/>
      <c r="CU1545" s="7"/>
      <c r="CV1545" s="7"/>
      <c r="CW1545" s="7"/>
      <c r="CX1545" s="7"/>
      <c r="CY1545" s="7"/>
      <c r="CZ1545" s="7"/>
      <c r="DA1545" s="7"/>
      <c r="DB1545" s="7"/>
      <c r="DC1545" s="7"/>
      <c r="DD1545" s="7"/>
      <c r="DE1545" s="7"/>
      <c r="DF1545" s="7"/>
      <c r="DG1545" s="7"/>
      <c r="DH1545" s="7"/>
      <c r="DI1545" s="7"/>
      <c r="DJ1545" s="7"/>
      <c r="DK1545" s="7"/>
      <c r="DL1545" s="7"/>
      <c r="DM1545" s="7"/>
      <c r="DN1545" s="7"/>
      <c r="DO1545" s="7"/>
      <c r="DP1545" s="7"/>
      <c r="DQ1545" s="7"/>
      <c r="DR1545" s="7"/>
      <c r="DS1545" s="7"/>
      <c r="DT1545" s="7"/>
      <c r="DU1545" s="7"/>
      <c r="DV1545" s="8"/>
      <c r="DW1545" s="8"/>
      <c r="DX1545" s="8"/>
      <c r="DY1545" s="8"/>
      <c r="DZ1545" s="8"/>
      <c r="EA1545" s="8"/>
      <c r="EB1545" s="8"/>
      <c r="EC1545" s="8"/>
      <c r="ED1545" s="7"/>
      <c r="EE1545" s="7"/>
      <c r="EF1545" s="7"/>
      <c r="EG1545" s="7"/>
      <c r="EH1545" s="7"/>
      <c r="EI1545" s="7"/>
      <c r="EJ1545" s="7"/>
      <c r="EK1545" s="7"/>
      <c r="EL1545" s="7"/>
      <c r="EM1545" s="7"/>
      <c r="EN1545" s="7"/>
      <c r="EO1545" s="7"/>
      <c r="EP1545" s="7"/>
      <c r="EQ1545" s="7"/>
      <c r="ER1545" s="7"/>
      <c r="ES1545" s="7"/>
      <c r="ET1545" s="7"/>
      <c r="EU1545" s="7"/>
      <c r="EV1545" s="7"/>
      <c r="EW1545" s="7"/>
      <c r="EX1545" s="7"/>
      <c r="EY1545" s="7"/>
      <c r="EZ1545" s="7"/>
      <c r="FA1545" s="7"/>
      <c r="FB1545" s="7"/>
      <c r="FC1545" s="7"/>
      <c r="FD1545" s="7"/>
      <c r="FE1545" s="7"/>
      <c r="FF1545" s="7"/>
      <c r="FG1545" s="7"/>
      <c r="FH1545" s="7"/>
      <c r="FI1545" s="7"/>
      <c r="FJ1545" s="7"/>
      <c r="FK1545" s="7"/>
      <c r="FL1545" s="7"/>
      <c r="FM1545" s="7"/>
      <c r="FN1545" s="7"/>
      <c r="FO1545" s="7"/>
      <c r="FP1545" s="7"/>
      <c r="FQ1545" s="7"/>
      <c r="FR1545" s="7"/>
    </row>
    <row r="1546" ht="15.75" customHeight="1">
      <c r="A1546" s="60"/>
      <c r="B1546" s="60"/>
      <c r="C1546" s="60"/>
      <c r="D1546" s="60"/>
      <c r="E1546" s="60"/>
      <c r="F1546" s="60"/>
      <c r="G1546" s="60"/>
      <c r="H1546" s="60"/>
      <c r="I1546" s="60"/>
      <c r="J1546" s="60"/>
      <c r="K1546" s="60"/>
      <c r="L1546" s="60"/>
      <c r="M1546" s="60"/>
      <c r="N1546" s="60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/>
      <c r="BJ1546" s="7"/>
      <c r="BK1546" s="7"/>
      <c r="BL1546" s="7"/>
      <c r="BM1546" s="7"/>
      <c r="BN1546" s="7"/>
      <c r="BO1546" s="7"/>
      <c r="BP1546" s="7"/>
      <c r="BQ1546" s="7"/>
      <c r="BR1546" s="7"/>
      <c r="BS1546" s="7"/>
      <c r="BT1546" s="7"/>
      <c r="BU1546" s="7"/>
      <c r="BV1546" s="8"/>
      <c r="BW1546" s="8"/>
      <c r="BX1546" s="8"/>
      <c r="BY1546" s="8"/>
      <c r="BZ1546" s="8"/>
      <c r="CA1546" s="8"/>
      <c r="CB1546" s="8"/>
      <c r="CC1546" s="8"/>
      <c r="CD1546" s="8"/>
      <c r="CE1546" s="8"/>
      <c r="CF1546" s="7"/>
      <c r="CG1546" s="7"/>
      <c r="CH1546" s="7"/>
      <c r="CI1546" s="7"/>
      <c r="CJ1546" s="7"/>
      <c r="CK1546" s="7"/>
      <c r="CL1546" s="7"/>
      <c r="CM1546" s="7"/>
      <c r="CN1546" s="7"/>
      <c r="CO1546" s="7"/>
      <c r="CP1546" s="7"/>
      <c r="CQ1546" s="7"/>
      <c r="CR1546" s="7"/>
      <c r="CS1546" s="7"/>
      <c r="CT1546" s="7"/>
      <c r="CU1546" s="7"/>
      <c r="CV1546" s="7"/>
      <c r="CW1546" s="7"/>
      <c r="CX1546" s="7"/>
      <c r="CY1546" s="7"/>
      <c r="CZ1546" s="7"/>
      <c r="DA1546" s="7"/>
      <c r="DB1546" s="7"/>
      <c r="DC1546" s="7"/>
      <c r="DD1546" s="7"/>
      <c r="DE1546" s="7"/>
      <c r="DF1546" s="7"/>
      <c r="DG1546" s="7"/>
      <c r="DH1546" s="7"/>
      <c r="DI1546" s="7"/>
      <c r="DJ1546" s="7"/>
      <c r="DK1546" s="7"/>
      <c r="DL1546" s="7"/>
      <c r="DM1546" s="7"/>
      <c r="DN1546" s="7"/>
      <c r="DO1546" s="7"/>
      <c r="DP1546" s="7"/>
      <c r="DQ1546" s="7"/>
      <c r="DR1546" s="7"/>
      <c r="DS1546" s="7"/>
      <c r="DT1546" s="7"/>
      <c r="DU1546" s="7"/>
      <c r="DV1546" s="8"/>
      <c r="DW1546" s="8"/>
      <c r="DX1546" s="8"/>
      <c r="DY1546" s="8"/>
      <c r="DZ1546" s="8"/>
      <c r="EA1546" s="8"/>
      <c r="EB1546" s="8"/>
      <c r="EC1546" s="8"/>
      <c r="ED1546" s="7"/>
      <c r="EE1546" s="7"/>
      <c r="EF1546" s="7"/>
      <c r="EG1546" s="7"/>
      <c r="EH1546" s="7"/>
      <c r="EI1546" s="7"/>
      <c r="EJ1546" s="7"/>
      <c r="EK1546" s="7"/>
      <c r="EL1546" s="7"/>
      <c r="EM1546" s="7"/>
      <c r="EN1546" s="7"/>
      <c r="EO1546" s="7"/>
      <c r="EP1546" s="7"/>
      <c r="EQ1546" s="7"/>
      <c r="ER1546" s="7"/>
      <c r="ES1546" s="7"/>
      <c r="ET1546" s="7"/>
      <c r="EU1546" s="7"/>
      <c r="EV1546" s="7"/>
      <c r="EW1546" s="7"/>
      <c r="EX1546" s="7"/>
      <c r="EY1546" s="7"/>
      <c r="EZ1546" s="7"/>
      <c r="FA1546" s="7"/>
      <c r="FB1546" s="7"/>
      <c r="FC1546" s="7"/>
      <c r="FD1546" s="7"/>
      <c r="FE1546" s="7"/>
      <c r="FF1546" s="7"/>
      <c r="FG1546" s="7"/>
      <c r="FH1546" s="7"/>
      <c r="FI1546" s="7"/>
      <c r="FJ1546" s="7"/>
      <c r="FK1546" s="7"/>
      <c r="FL1546" s="7"/>
      <c r="FM1546" s="7"/>
      <c r="FN1546" s="7"/>
      <c r="FO1546" s="7"/>
      <c r="FP1546" s="7"/>
      <c r="FQ1546" s="7"/>
      <c r="FR1546" s="7"/>
    </row>
    <row r="1547" ht="15.75" customHeight="1">
      <c r="A1547" s="60"/>
      <c r="B1547" s="60"/>
      <c r="C1547" s="60"/>
      <c r="D1547" s="60"/>
      <c r="E1547" s="60"/>
      <c r="F1547" s="60"/>
      <c r="G1547" s="60"/>
      <c r="H1547" s="60"/>
      <c r="I1547" s="60"/>
      <c r="J1547" s="60"/>
      <c r="K1547" s="60"/>
      <c r="L1547" s="60"/>
      <c r="M1547" s="60"/>
      <c r="N1547" s="60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  <c r="BL1547" s="7"/>
      <c r="BM1547" s="7"/>
      <c r="BN1547" s="7"/>
      <c r="BO1547" s="7"/>
      <c r="BP1547" s="7"/>
      <c r="BQ1547" s="7"/>
      <c r="BR1547" s="7"/>
      <c r="BS1547" s="7"/>
      <c r="BT1547" s="7"/>
      <c r="BU1547" s="7"/>
      <c r="BV1547" s="8"/>
      <c r="BW1547" s="8"/>
      <c r="BX1547" s="8"/>
      <c r="BY1547" s="8"/>
      <c r="BZ1547" s="8"/>
      <c r="CA1547" s="8"/>
      <c r="CB1547" s="8"/>
      <c r="CC1547" s="8"/>
      <c r="CD1547" s="8"/>
      <c r="CE1547" s="8"/>
      <c r="CF1547" s="7"/>
      <c r="CG1547" s="7"/>
      <c r="CH1547" s="7"/>
      <c r="CI1547" s="7"/>
      <c r="CJ1547" s="7"/>
      <c r="CK1547" s="7"/>
      <c r="CL1547" s="7"/>
      <c r="CM1547" s="7"/>
      <c r="CN1547" s="7"/>
      <c r="CO1547" s="7"/>
      <c r="CP1547" s="7"/>
      <c r="CQ1547" s="7"/>
      <c r="CR1547" s="7"/>
      <c r="CS1547" s="7"/>
      <c r="CT1547" s="7"/>
      <c r="CU1547" s="7"/>
      <c r="CV1547" s="7"/>
      <c r="CW1547" s="7"/>
      <c r="CX1547" s="7"/>
      <c r="CY1547" s="7"/>
      <c r="CZ1547" s="7"/>
      <c r="DA1547" s="7"/>
      <c r="DB1547" s="7"/>
      <c r="DC1547" s="7"/>
      <c r="DD1547" s="7"/>
      <c r="DE1547" s="7"/>
      <c r="DF1547" s="7"/>
      <c r="DG1547" s="7"/>
      <c r="DH1547" s="7"/>
      <c r="DI1547" s="7"/>
      <c r="DJ1547" s="7"/>
      <c r="DK1547" s="7"/>
      <c r="DL1547" s="7"/>
      <c r="DM1547" s="7"/>
      <c r="DN1547" s="7"/>
      <c r="DO1547" s="7"/>
      <c r="DP1547" s="7"/>
      <c r="DQ1547" s="7"/>
      <c r="DR1547" s="7"/>
      <c r="DS1547" s="7"/>
      <c r="DT1547" s="7"/>
      <c r="DU1547" s="7"/>
      <c r="DV1547" s="8"/>
      <c r="DW1547" s="8"/>
      <c r="DX1547" s="8"/>
      <c r="DY1547" s="8"/>
      <c r="DZ1547" s="8"/>
      <c r="EA1547" s="8"/>
      <c r="EB1547" s="8"/>
      <c r="EC1547" s="8"/>
      <c r="ED1547" s="7"/>
      <c r="EE1547" s="7"/>
      <c r="EF1547" s="7"/>
      <c r="EG1547" s="7"/>
      <c r="EH1547" s="7"/>
      <c r="EI1547" s="7"/>
      <c r="EJ1547" s="7"/>
      <c r="EK1547" s="7"/>
      <c r="EL1547" s="7"/>
      <c r="EM1547" s="7"/>
      <c r="EN1547" s="7"/>
      <c r="EO1547" s="7"/>
      <c r="EP1547" s="7"/>
      <c r="EQ1547" s="7"/>
      <c r="ER1547" s="7"/>
      <c r="ES1547" s="7"/>
      <c r="ET1547" s="7"/>
      <c r="EU1547" s="7"/>
      <c r="EV1547" s="7"/>
      <c r="EW1547" s="7"/>
      <c r="EX1547" s="7"/>
      <c r="EY1547" s="7"/>
      <c r="EZ1547" s="7"/>
      <c r="FA1547" s="7"/>
      <c r="FB1547" s="7"/>
      <c r="FC1547" s="7"/>
      <c r="FD1547" s="7"/>
      <c r="FE1547" s="7"/>
      <c r="FF1547" s="7"/>
      <c r="FG1547" s="7"/>
      <c r="FH1547" s="7"/>
      <c r="FI1547" s="7"/>
      <c r="FJ1547" s="7"/>
      <c r="FK1547" s="7"/>
      <c r="FL1547" s="7"/>
      <c r="FM1547" s="7"/>
      <c r="FN1547" s="7"/>
      <c r="FO1547" s="7"/>
      <c r="FP1547" s="7"/>
      <c r="FQ1547" s="7"/>
      <c r="FR1547" s="7"/>
    </row>
    <row r="1548" ht="15.75" customHeight="1">
      <c r="A1548" s="60"/>
      <c r="B1548" s="60"/>
      <c r="C1548" s="60"/>
      <c r="D1548" s="60"/>
      <c r="E1548" s="60"/>
      <c r="F1548" s="60"/>
      <c r="G1548" s="60"/>
      <c r="H1548" s="60"/>
      <c r="I1548" s="60"/>
      <c r="J1548" s="60"/>
      <c r="K1548" s="60"/>
      <c r="L1548" s="60"/>
      <c r="M1548" s="60"/>
      <c r="N1548" s="60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/>
      <c r="BJ1548" s="7"/>
      <c r="BK1548" s="7"/>
      <c r="BL1548" s="7"/>
      <c r="BM1548" s="7"/>
      <c r="BN1548" s="7"/>
      <c r="BO1548" s="7"/>
      <c r="BP1548" s="7"/>
      <c r="BQ1548" s="7"/>
      <c r="BR1548" s="7"/>
      <c r="BS1548" s="7"/>
      <c r="BT1548" s="7"/>
      <c r="BU1548" s="7"/>
      <c r="BV1548" s="8"/>
      <c r="BW1548" s="8"/>
      <c r="BX1548" s="8"/>
      <c r="BY1548" s="8"/>
      <c r="BZ1548" s="8"/>
      <c r="CA1548" s="8"/>
      <c r="CB1548" s="8"/>
      <c r="CC1548" s="8"/>
      <c r="CD1548" s="8"/>
      <c r="CE1548" s="8"/>
      <c r="CF1548" s="7"/>
      <c r="CG1548" s="7"/>
      <c r="CH1548" s="7"/>
      <c r="CI1548" s="7"/>
      <c r="CJ1548" s="7"/>
      <c r="CK1548" s="7"/>
      <c r="CL1548" s="7"/>
      <c r="CM1548" s="7"/>
      <c r="CN1548" s="7"/>
      <c r="CO1548" s="7"/>
      <c r="CP1548" s="7"/>
      <c r="CQ1548" s="7"/>
      <c r="CR1548" s="7"/>
      <c r="CS1548" s="7"/>
      <c r="CT1548" s="7"/>
      <c r="CU1548" s="7"/>
      <c r="CV1548" s="7"/>
      <c r="CW1548" s="7"/>
      <c r="CX1548" s="7"/>
      <c r="CY1548" s="7"/>
      <c r="CZ1548" s="7"/>
      <c r="DA1548" s="7"/>
      <c r="DB1548" s="7"/>
      <c r="DC1548" s="7"/>
      <c r="DD1548" s="7"/>
      <c r="DE1548" s="7"/>
      <c r="DF1548" s="7"/>
      <c r="DG1548" s="7"/>
      <c r="DH1548" s="7"/>
      <c r="DI1548" s="7"/>
      <c r="DJ1548" s="7"/>
      <c r="DK1548" s="7"/>
      <c r="DL1548" s="7"/>
      <c r="DM1548" s="7"/>
      <c r="DN1548" s="7"/>
      <c r="DO1548" s="7"/>
      <c r="DP1548" s="7"/>
      <c r="DQ1548" s="7"/>
      <c r="DR1548" s="7"/>
      <c r="DS1548" s="7"/>
      <c r="DT1548" s="7"/>
      <c r="DU1548" s="7"/>
      <c r="DV1548" s="8"/>
      <c r="DW1548" s="8"/>
      <c r="DX1548" s="8"/>
      <c r="DY1548" s="8"/>
      <c r="DZ1548" s="8"/>
      <c r="EA1548" s="8"/>
      <c r="EB1548" s="8"/>
      <c r="EC1548" s="8"/>
      <c r="ED1548" s="7"/>
      <c r="EE1548" s="7"/>
      <c r="EF1548" s="7"/>
      <c r="EG1548" s="7"/>
      <c r="EH1548" s="7"/>
      <c r="EI1548" s="7"/>
      <c r="EJ1548" s="7"/>
      <c r="EK1548" s="7"/>
      <c r="EL1548" s="7"/>
      <c r="EM1548" s="7"/>
      <c r="EN1548" s="7"/>
      <c r="EO1548" s="7"/>
      <c r="EP1548" s="7"/>
      <c r="EQ1548" s="7"/>
      <c r="ER1548" s="7"/>
      <c r="ES1548" s="7"/>
      <c r="ET1548" s="7"/>
      <c r="EU1548" s="7"/>
      <c r="EV1548" s="7"/>
      <c r="EW1548" s="7"/>
      <c r="EX1548" s="7"/>
      <c r="EY1548" s="7"/>
      <c r="EZ1548" s="7"/>
      <c r="FA1548" s="7"/>
      <c r="FB1548" s="7"/>
      <c r="FC1548" s="7"/>
      <c r="FD1548" s="7"/>
      <c r="FE1548" s="7"/>
      <c r="FF1548" s="7"/>
      <c r="FG1548" s="7"/>
      <c r="FH1548" s="7"/>
      <c r="FI1548" s="7"/>
      <c r="FJ1548" s="7"/>
      <c r="FK1548" s="7"/>
      <c r="FL1548" s="7"/>
      <c r="FM1548" s="7"/>
      <c r="FN1548" s="7"/>
      <c r="FO1548" s="7"/>
      <c r="FP1548" s="7"/>
      <c r="FQ1548" s="7"/>
      <c r="FR1548" s="7"/>
    </row>
    <row r="1549" ht="15.75" customHeight="1">
      <c r="A1549" s="60"/>
      <c r="B1549" s="60"/>
      <c r="C1549" s="60"/>
      <c r="D1549" s="60"/>
      <c r="E1549" s="60"/>
      <c r="F1549" s="60"/>
      <c r="G1549" s="60"/>
      <c r="H1549" s="60"/>
      <c r="I1549" s="60"/>
      <c r="J1549" s="60"/>
      <c r="K1549" s="60"/>
      <c r="L1549" s="60"/>
      <c r="M1549" s="60"/>
      <c r="N1549" s="60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7"/>
      <c r="BL1549" s="7"/>
      <c r="BM1549" s="7"/>
      <c r="BN1549" s="7"/>
      <c r="BO1549" s="7"/>
      <c r="BP1549" s="7"/>
      <c r="BQ1549" s="7"/>
      <c r="BR1549" s="7"/>
      <c r="BS1549" s="7"/>
      <c r="BT1549" s="7"/>
      <c r="BU1549" s="7"/>
      <c r="BV1549" s="8"/>
      <c r="BW1549" s="8"/>
      <c r="BX1549" s="8"/>
      <c r="BY1549" s="8"/>
      <c r="BZ1549" s="8"/>
      <c r="CA1549" s="8"/>
      <c r="CB1549" s="8"/>
      <c r="CC1549" s="8"/>
      <c r="CD1549" s="8"/>
      <c r="CE1549" s="8"/>
      <c r="CF1549" s="7"/>
      <c r="CG1549" s="7"/>
      <c r="CH1549" s="7"/>
      <c r="CI1549" s="7"/>
      <c r="CJ1549" s="7"/>
      <c r="CK1549" s="7"/>
      <c r="CL1549" s="7"/>
      <c r="CM1549" s="7"/>
      <c r="CN1549" s="7"/>
      <c r="CO1549" s="7"/>
      <c r="CP1549" s="7"/>
      <c r="CQ1549" s="7"/>
      <c r="CR1549" s="7"/>
      <c r="CS1549" s="7"/>
      <c r="CT1549" s="7"/>
      <c r="CU1549" s="7"/>
      <c r="CV1549" s="7"/>
      <c r="CW1549" s="7"/>
      <c r="CX1549" s="7"/>
      <c r="CY1549" s="7"/>
      <c r="CZ1549" s="7"/>
      <c r="DA1549" s="7"/>
      <c r="DB1549" s="7"/>
      <c r="DC1549" s="7"/>
      <c r="DD1549" s="7"/>
      <c r="DE1549" s="7"/>
      <c r="DF1549" s="7"/>
      <c r="DG1549" s="7"/>
      <c r="DH1549" s="7"/>
      <c r="DI1549" s="7"/>
      <c r="DJ1549" s="7"/>
      <c r="DK1549" s="7"/>
      <c r="DL1549" s="7"/>
      <c r="DM1549" s="7"/>
      <c r="DN1549" s="7"/>
      <c r="DO1549" s="7"/>
      <c r="DP1549" s="7"/>
      <c r="DQ1549" s="7"/>
      <c r="DR1549" s="7"/>
      <c r="DS1549" s="7"/>
      <c r="DT1549" s="7"/>
      <c r="DU1549" s="7"/>
      <c r="DV1549" s="8"/>
      <c r="DW1549" s="8"/>
      <c r="DX1549" s="8"/>
      <c r="DY1549" s="8"/>
      <c r="DZ1549" s="8"/>
      <c r="EA1549" s="8"/>
      <c r="EB1549" s="8"/>
      <c r="EC1549" s="8"/>
      <c r="ED1549" s="7"/>
      <c r="EE1549" s="7"/>
      <c r="EF1549" s="7"/>
      <c r="EG1549" s="7"/>
      <c r="EH1549" s="7"/>
      <c r="EI1549" s="7"/>
      <c r="EJ1549" s="7"/>
      <c r="EK1549" s="7"/>
      <c r="EL1549" s="7"/>
      <c r="EM1549" s="7"/>
      <c r="EN1549" s="7"/>
      <c r="EO1549" s="7"/>
      <c r="EP1549" s="7"/>
      <c r="EQ1549" s="7"/>
      <c r="ER1549" s="7"/>
      <c r="ES1549" s="7"/>
      <c r="ET1549" s="7"/>
      <c r="EU1549" s="7"/>
      <c r="EV1549" s="7"/>
      <c r="EW1549" s="7"/>
      <c r="EX1549" s="7"/>
      <c r="EY1549" s="7"/>
      <c r="EZ1549" s="7"/>
      <c r="FA1549" s="7"/>
      <c r="FB1549" s="7"/>
      <c r="FC1549" s="7"/>
      <c r="FD1549" s="7"/>
      <c r="FE1549" s="7"/>
      <c r="FF1549" s="7"/>
      <c r="FG1549" s="7"/>
      <c r="FH1549" s="7"/>
      <c r="FI1549" s="7"/>
      <c r="FJ1549" s="7"/>
      <c r="FK1549" s="7"/>
      <c r="FL1549" s="7"/>
      <c r="FM1549" s="7"/>
      <c r="FN1549" s="7"/>
      <c r="FO1549" s="7"/>
      <c r="FP1549" s="7"/>
      <c r="FQ1549" s="7"/>
      <c r="FR1549" s="7"/>
    </row>
    <row r="1550" ht="15.75" customHeight="1">
      <c r="A1550" s="60"/>
      <c r="B1550" s="60"/>
      <c r="C1550" s="60"/>
      <c r="D1550" s="60"/>
      <c r="E1550" s="60"/>
      <c r="F1550" s="60"/>
      <c r="G1550" s="60"/>
      <c r="H1550" s="60"/>
      <c r="I1550" s="60"/>
      <c r="J1550" s="60"/>
      <c r="K1550" s="60"/>
      <c r="L1550" s="60"/>
      <c r="M1550" s="60"/>
      <c r="N1550" s="60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/>
      <c r="BJ1550" s="7"/>
      <c r="BK1550" s="7"/>
      <c r="BL1550" s="7"/>
      <c r="BM1550" s="7"/>
      <c r="BN1550" s="7"/>
      <c r="BO1550" s="7"/>
      <c r="BP1550" s="7"/>
      <c r="BQ1550" s="7"/>
      <c r="BR1550" s="7"/>
      <c r="BS1550" s="7"/>
      <c r="BT1550" s="7"/>
      <c r="BU1550" s="7"/>
      <c r="BV1550" s="8"/>
      <c r="BW1550" s="8"/>
      <c r="BX1550" s="8"/>
      <c r="BY1550" s="8"/>
      <c r="BZ1550" s="8"/>
      <c r="CA1550" s="8"/>
      <c r="CB1550" s="8"/>
      <c r="CC1550" s="8"/>
      <c r="CD1550" s="8"/>
      <c r="CE1550" s="8"/>
      <c r="CF1550" s="7"/>
      <c r="CG1550" s="7"/>
      <c r="CH1550" s="7"/>
      <c r="CI1550" s="7"/>
      <c r="CJ1550" s="7"/>
      <c r="CK1550" s="7"/>
      <c r="CL1550" s="7"/>
      <c r="CM1550" s="7"/>
      <c r="CN1550" s="7"/>
      <c r="CO1550" s="7"/>
      <c r="CP1550" s="7"/>
      <c r="CQ1550" s="7"/>
      <c r="CR1550" s="7"/>
      <c r="CS1550" s="7"/>
      <c r="CT1550" s="7"/>
      <c r="CU1550" s="7"/>
      <c r="CV1550" s="7"/>
      <c r="CW1550" s="7"/>
      <c r="CX1550" s="7"/>
      <c r="CY1550" s="7"/>
      <c r="CZ1550" s="7"/>
      <c r="DA1550" s="7"/>
      <c r="DB1550" s="7"/>
      <c r="DC1550" s="7"/>
      <c r="DD1550" s="7"/>
      <c r="DE1550" s="7"/>
      <c r="DF1550" s="7"/>
      <c r="DG1550" s="7"/>
      <c r="DH1550" s="7"/>
      <c r="DI1550" s="7"/>
      <c r="DJ1550" s="7"/>
      <c r="DK1550" s="7"/>
      <c r="DL1550" s="7"/>
      <c r="DM1550" s="7"/>
      <c r="DN1550" s="7"/>
      <c r="DO1550" s="7"/>
      <c r="DP1550" s="7"/>
      <c r="DQ1550" s="7"/>
      <c r="DR1550" s="7"/>
      <c r="DS1550" s="7"/>
      <c r="DT1550" s="7"/>
      <c r="DU1550" s="7"/>
      <c r="DV1550" s="8"/>
      <c r="DW1550" s="8"/>
      <c r="DX1550" s="8"/>
      <c r="DY1550" s="8"/>
      <c r="DZ1550" s="8"/>
      <c r="EA1550" s="8"/>
      <c r="EB1550" s="8"/>
      <c r="EC1550" s="8"/>
      <c r="ED1550" s="7"/>
      <c r="EE1550" s="7"/>
      <c r="EF1550" s="7"/>
      <c r="EG1550" s="7"/>
      <c r="EH1550" s="7"/>
      <c r="EI1550" s="7"/>
      <c r="EJ1550" s="7"/>
      <c r="EK1550" s="7"/>
      <c r="EL1550" s="7"/>
      <c r="EM1550" s="7"/>
      <c r="EN1550" s="7"/>
      <c r="EO1550" s="7"/>
      <c r="EP1550" s="7"/>
      <c r="EQ1550" s="7"/>
      <c r="ER1550" s="7"/>
      <c r="ES1550" s="7"/>
      <c r="ET1550" s="7"/>
      <c r="EU1550" s="7"/>
      <c r="EV1550" s="7"/>
      <c r="EW1550" s="7"/>
      <c r="EX1550" s="7"/>
      <c r="EY1550" s="7"/>
      <c r="EZ1550" s="7"/>
      <c r="FA1550" s="7"/>
      <c r="FB1550" s="7"/>
      <c r="FC1550" s="7"/>
      <c r="FD1550" s="7"/>
      <c r="FE1550" s="7"/>
      <c r="FF1550" s="7"/>
      <c r="FG1550" s="7"/>
      <c r="FH1550" s="7"/>
      <c r="FI1550" s="7"/>
      <c r="FJ1550" s="7"/>
      <c r="FK1550" s="7"/>
      <c r="FL1550" s="7"/>
      <c r="FM1550" s="7"/>
      <c r="FN1550" s="7"/>
      <c r="FO1550" s="7"/>
      <c r="FP1550" s="7"/>
      <c r="FQ1550" s="7"/>
      <c r="FR1550" s="7"/>
    </row>
    <row r="1551" ht="15.75" customHeight="1">
      <c r="A1551" s="60"/>
      <c r="B1551" s="60"/>
      <c r="C1551" s="60"/>
      <c r="D1551" s="60"/>
      <c r="E1551" s="60"/>
      <c r="F1551" s="60"/>
      <c r="G1551" s="60"/>
      <c r="H1551" s="60"/>
      <c r="I1551" s="60"/>
      <c r="J1551" s="60"/>
      <c r="K1551" s="60"/>
      <c r="L1551" s="60"/>
      <c r="M1551" s="60"/>
      <c r="N1551" s="60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  <c r="BM1551" s="7"/>
      <c r="BN1551" s="7"/>
      <c r="BO1551" s="7"/>
      <c r="BP1551" s="7"/>
      <c r="BQ1551" s="7"/>
      <c r="BR1551" s="7"/>
      <c r="BS1551" s="7"/>
      <c r="BT1551" s="7"/>
      <c r="BU1551" s="7"/>
      <c r="BV1551" s="8"/>
      <c r="BW1551" s="8"/>
      <c r="BX1551" s="8"/>
      <c r="BY1551" s="8"/>
      <c r="BZ1551" s="8"/>
      <c r="CA1551" s="8"/>
      <c r="CB1551" s="8"/>
      <c r="CC1551" s="8"/>
      <c r="CD1551" s="8"/>
      <c r="CE1551" s="8"/>
      <c r="CF1551" s="7"/>
      <c r="CG1551" s="7"/>
      <c r="CH1551" s="7"/>
      <c r="CI1551" s="7"/>
      <c r="CJ1551" s="7"/>
      <c r="CK1551" s="7"/>
      <c r="CL1551" s="7"/>
      <c r="CM1551" s="7"/>
      <c r="CN1551" s="7"/>
      <c r="CO1551" s="7"/>
      <c r="CP1551" s="7"/>
      <c r="CQ1551" s="7"/>
      <c r="CR1551" s="7"/>
      <c r="CS1551" s="7"/>
      <c r="CT1551" s="7"/>
      <c r="CU1551" s="7"/>
      <c r="CV1551" s="7"/>
      <c r="CW1551" s="7"/>
      <c r="CX1551" s="7"/>
      <c r="CY1551" s="7"/>
      <c r="CZ1551" s="7"/>
      <c r="DA1551" s="7"/>
      <c r="DB1551" s="7"/>
      <c r="DC1551" s="7"/>
      <c r="DD1551" s="7"/>
      <c r="DE1551" s="7"/>
      <c r="DF1551" s="7"/>
      <c r="DG1551" s="7"/>
      <c r="DH1551" s="7"/>
      <c r="DI1551" s="7"/>
      <c r="DJ1551" s="7"/>
      <c r="DK1551" s="7"/>
      <c r="DL1551" s="7"/>
      <c r="DM1551" s="7"/>
      <c r="DN1551" s="7"/>
      <c r="DO1551" s="7"/>
      <c r="DP1551" s="7"/>
      <c r="DQ1551" s="7"/>
      <c r="DR1551" s="7"/>
      <c r="DS1551" s="7"/>
      <c r="DT1551" s="7"/>
      <c r="DU1551" s="7"/>
      <c r="DV1551" s="8"/>
      <c r="DW1551" s="8"/>
      <c r="DX1551" s="8"/>
      <c r="DY1551" s="8"/>
      <c r="DZ1551" s="8"/>
      <c r="EA1551" s="8"/>
      <c r="EB1551" s="8"/>
      <c r="EC1551" s="8"/>
      <c r="ED1551" s="7"/>
      <c r="EE1551" s="7"/>
      <c r="EF1551" s="7"/>
      <c r="EG1551" s="7"/>
      <c r="EH1551" s="7"/>
      <c r="EI1551" s="7"/>
      <c r="EJ1551" s="7"/>
      <c r="EK1551" s="7"/>
      <c r="EL1551" s="7"/>
      <c r="EM1551" s="7"/>
      <c r="EN1551" s="7"/>
      <c r="EO1551" s="7"/>
      <c r="EP1551" s="7"/>
      <c r="EQ1551" s="7"/>
      <c r="ER1551" s="7"/>
      <c r="ES1551" s="7"/>
      <c r="ET1551" s="7"/>
      <c r="EU1551" s="7"/>
      <c r="EV1551" s="7"/>
      <c r="EW1551" s="7"/>
      <c r="EX1551" s="7"/>
      <c r="EY1551" s="7"/>
      <c r="EZ1551" s="7"/>
      <c r="FA1551" s="7"/>
      <c r="FB1551" s="7"/>
      <c r="FC1551" s="7"/>
      <c r="FD1551" s="7"/>
      <c r="FE1551" s="7"/>
      <c r="FF1551" s="7"/>
      <c r="FG1551" s="7"/>
      <c r="FH1551" s="7"/>
      <c r="FI1551" s="7"/>
      <c r="FJ1551" s="7"/>
      <c r="FK1551" s="7"/>
      <c r="FL1551" s="7"/>
      <c r="FM1551" s="7"/>
      <c r="FN1551" s="7"/>
      <c r="FO1551" s="7"/>
      <c r="FP1551" s="7"/>
      <c r="FQ1551" s="7"/>
      <c r="FR1551" s="7"/>
    </row>
    <row r="1552" ht="15.75" customHeight="1">
      <c r="A1552" s="60"/>
      <c r="B1552" s="60"/>
      <c r="C1552" s="60"/>
      <c r="D1552" s="60"/>
      <c r="E1552" s="60"/>
      <c r="F1552" s="60"/>
      <c r="G1552" s="60"/>
      <c r="H1552" s="60"/>
      <c r="I1552" s="60"/>
      <c r="J1552" s="60"/>
      <c r="K1552" s="60"/>
      <c r="L1552" s="60"/>
      <c r="M1552" s="60"/>
      <c r="N1552" s="60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/>
      <c r="BJ1552" s="7"/>
      <c r="BK1552" s="7"/>
      <c r="BL1552" s="7"/>
      <c r="BM1552" s="7"/>
      <c r="BN1552" s="7"/>
      <c r="BO1552" s="7"/>
      <c r="BP1552" s="7"/>
      <c r="BQ1552" s="7"/>
      <c r="BR1552" s="7"/>
      <c r="BS1552" s="7"/>
      <c r="BT1552" s="7"/>
      <c r="BU1552" s="7"/>
      <c r="BV1552" s="8"/>
      <c r="BW1552" s="8"/>
      <c r="BX1552" s="8"/>
      <c r="BY1552" s="8"/>
      <c r="BZ1552" s="8"/>
      <c r="CA1552" s="8"/>
      <c r="CB1552" s="8"/>
      <c r="CC1552" s="8"/>
      <c r="CD1552" s="8"/>
      <c r="CE1552" s="8"/>
      <c r="CF1552" s="7"/>
      <c r="CG1552" s="7"/>
      <c r="CH1552" s="7"/>
      <c r="CI1552" s="7"/>
      <c r="CJ1552" s="7"/>
      <c r="CK1552" s="7"/>
      <c r="CL1552" s="7"/>
      <c r="CM1552" s="7"/>
      <c r="CN1552" s="7"/>
      <c r="CO1552" s="7"/>
      <c r="CP1552" s="7"/>
      <c r="CQ1552" s="7"/>
      <c r="CR1552" s="7"/>
      <c r="CS1552" s="7"/>
      <c r="CT1552" s="7"/>
      <c r="CU1552" s="7"/>
      <c r="CV1552" s="7"/>
      <c r="CW1552" s="7"/>
      <c r="CX1552" s="7"/>
      <c r="CY1552" s="7"/>
      <c r="CZ1552" s="7"/>
      <c r="DA1552" s="7"/>
      <c r="DB1552" s="7"/>
      <c r="DC1552" s="7"/>
      <c r="DD1552" s="7"/>
      <c r="DE1552" s="7"/>
      <c r="DF1552" s="7"/>
      <c r="DG1552" s="7"/>
      <c r="DH1552" s="7"/>
      <c r="DI1552" s="7"/>
      <c r="DJ1552" s="7"/>
      <c r="DK1552" s="7"/>
      <c r="DL1552" s="7"/>
      <c r="DM1552" s="7"/>
      <c r="DN1552" s="7"/>
      <c r="DO1552" s="7"/>
      <c r="DP1552" s="7"/>
      <c r="DQ1552" s="7"/>
      <c r="DR1552" s="7"/>
      <c r="DS1552" s="7"/>
      <c r="DT1552" s="7"/>
      <c r="DU1552" s="7"/>
      <c r="DV1552" s="8"/>
      <c r="DW1552" s="8"/>
      <c r="DX1552" s="8"/>
      <c r="DY1552" s="8"/>
      <c r="DZ1552" s="8"/>
      <c r="EA1552" s="8"/>
      <c r="EB1552" s="8"/>
      <c r="EC1552" s="8"/>
      <c r="ED1552" s="7"/>
      <c r="EE1552" s="7"/>
      <c r="EF1552" s="7"/>
      <c r="EG1552" s="7"/>
      <c r="EH1552" s="7"/>
      <c r="EI1552" s="7"/>
      <c r="EJ1552" s="7"/>
      <c r="EK1552" s="7"/>
      <c r="EL1552" s="7"/>
      <c r="EM1552" s="7"/>
      <c r="EN1552" s="7"/>
      <c r="EO1552" s="7"/>
      <c r="EP1552" s="7"/>
      <c r="EQ1552" s="7"/>
      <c r="ER1552" s="7"/>
      <c r="ES1552" s="7"/>
      <c r="ET1552" s="7"/>
      <c r="EU1552" s="7"/>
      <c r="EV1552" s="7"/>
      <c r="EW1552" s="7"/>
      <c r="EX1552" s="7"/>
      <c r="EY1552" s="7"/>
      <c r="EZ1552" s="7"/>
      <c r="FA1552" s="7"/>
      <c r="FB1552" s="7"/>
      <c r="FC1552" s="7"/>
      <c r="FD1552" s="7"/>
      <c r="FE1552" s="7"/>
      <c r="FF1552" s="7"/>
      <c r="FG1552" s="7"/>
      <c r="FH1552" s="7"/>
      <c r="FI1552" s="7"/>
      <c r="FJ1552" s="7"/>
      <c r="FK1552" s="7"/>
      <c r="FL1552" s="7"/>
      <c r="FM1552" s="7"/>
      <c r="FN1552" s="7"/>
      <c r="FO1552" s="7"/>
      <c r="FP1552" s="7"/>
      <c r="FQ1552" s="7"/>
      <c r="FR1552" s="7"/>
    </row>
    <row r="1553" ht="15.75" customHeight="1">
      <c r="A1553" s="60"/>
      <c r="B1553" s="60"/>
      <c r="C1553" s="60"/>
      <c r="D1553" s="60"/>
      <c r="E1553" s="60"/>
      <c r="F1553" s="60"/>
      <c r="G1553" s="60"/>
      <c r="H1553" s="60"/>
      <c r="I1553" s="60"/>
      <c r="J1553" s="60"/>
      <c r="K1553" s="60"/>
      <c r="L1553" s="60"/>
      <c r="M1553" s="60"/>
      <c r="N1553" s="60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K1553" s="7"/>
      <c r="BL1553" s="7"/>
      <c r="BM1553" s="7"/>
      <c r="BN1553" s="7"/>
      <c r="BO1553" s="7"/>
      <c r="BP1553" s="7"/>
      <c r="BQ1553" s="7"/>
      <c r="BR1553" s="7"/>
      <c r="BS1553" s="7"/>
      <c r="BT1553" s="7"/>
      <c r="BU1553" s="7"/>
      <c r="BV1553" s="8"/>
      <c r="BW1553" s="8"/>
      <c r="BX1553" s="8"/>
      <c r="BY1553" s="8"/>
      <c r="BZ1553" s="8"/>
      <c r="CA1553" s="8"/>
      <c r="CB1553" s="8"/>
      <c r="CC1553" s="8"/>
      <c r="CD1553" s="8"/>
      <c r="CE1553" s="8"/>
      <c r="CF1553" s="7"/>
      <c r="CG1553" s="7"/>
      <c r="CH1553" s="7"/>
      <c r="CI1553" s="7"/>
      <c r="CJ1553" s="7"/>
      <c r="CK1553" s="7"/>
      <c r="CL1553" s="7"/>
      <c r="CM1553" s="7"/>
      <c r="CN1553" s="7"/>
      <c r="CO1553" s="7"/>
      <c r="CP1553" s="7"/>
      <c r="CQ1553" s="7"/>
      <c r="CR1553" s="7"/>
      <c r="CS1553" s="7"/>
      <c r="CT1553" s="7"/>
      <c r="CU1553" s="7"/>
      <c r="CV1553" s="7"/>
      <c r="CW1553" s="7"/>
      <c r="CX1553" s="7"/>
      <c r="CY1553" s="7"/>
      <c r="CZ1553" s="7"/>
      <c r="DA1553" s="7"/>
      <c r="DB1553" s="7"/>
      <c r="DC1553" s="7"/>
      <c r="DD1553" s="7"/>
      <c r="DE1553" s="7"/>
      <c r="DF1553" s="7"/>
      <c r="DG1553" s="7"/>
      <c r="DH1553" s="7"/>
      <c r="DI1553" s="7"/>
      <c r="DJ1553" s="7"/>
      <c r="DK1553" s="7"/>
      <c r="DL1553" s="7"/>
      <c r="DM1553" s="7"/>
      <c r="DN1553" s="7"/>
      <c r="DO1553" s="7"/>
      <c r="DP1553" s="7"/>
      <c r="DQ1553" s="7"/>
      <c r="DR1553" s="7"/>
      <c r="DS1553" s="7"/>
      <c r="DT1553" s="7"/>
      <c r="DU1553" s="7"/>
      <c r="DV1553" s="8"/>
      <c r="DW1553" s="8"/>
      <c r="DX1553" s="8"/>
      <c r="DY1553" s="8"/>
      <c r="DZ1553" s="8"/>
      <c r="EA1553" s="8"/>
      <c r="EB1553" s="8"/>
      <c r="EC1553" s="8"/>
      <c r="ED1553" s="7"/>
      <c r="EE1553" s="7"/>
      <c r="EF1553" s="7"/>
      <c r="EG1553" s="7"/>
      <c r="EH1553" s="7"/>
      <c r="EI1553" s="7"/>
      <c r="EJ1553" s="7"/>
      <c r="EK1553" s="7"/>
      <c r="EL1553" s="7"/>
      <c r="EM1553" s="7"/>
      <c r="EN1553" s="7"/>
      <c r="EO1553" s="7"/>
      <c r="EP1553" s="7"/>
      <c r="EQ1553" s="7"/>
      <c r="ER1553" s="7"/>
      <c r="ES1553" s="7"/>
      <c r="ET1553" s="7"/>
      <c r="EU1553" s="7"/>
      <c r="EV1553" s="7"/>
      <c r="EW1553" s="7"/>
      <c r="EX1553" s="7"/>
      <c r="EY1553" s="7"/>
      <c r="EZ1553" s="7"/>
      <c r="FA1553" s="7"/>
      <c r="FB1553" s="7"/>
      <c r="FC1553" s="7"/>
      <c r="FD1553" s="7"/>
      <c r="FE1553" s="7"/>
      <c r="FF1553" s="7"/>
      <c r="FG1553" s="7"/>
      <c r="FH1553" s="7"/>
      <c r="FI1553" s="7"/>
      <c r="FJ1553" s="7"/>
      <c r="FK1553" s="7"/>
      <c r="FL1553" s="7"/>
      <c r="FM1553" s="7"/>
      <c r="FN1553" s="7"/>
      <c r="FO1553" s="7"/>
      <c r="FP1553" s="7"/>
      <c r="FQ1553" s="7"/>
      <c r="FR1553" s="7"/>
    </row>
    <row r="1554" ht="15.75" customHeight="1">
      <c r="A1554" s="60"/>
      <c r="B1554" s="60"/>
      <c r="C1554" s="60"/>
      <c r="D1554" s="60"/>
      <c r="E1554" s="60"/>
      <c r="F1554" s="60"/>
      <c r="G1554" s="60"/>
      <c r="H1554" s="60"/>
      <c r="I1554" s="60"/>
      <c r="J1554" s="60"/>
      <c r="K1554" s="60"/>
      <c r="L1554" s="60"/>
      <c r="M1554" s="60"/>
      <c r="N1554" s="60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K1554" s="7"/>
      <c r="BL1554" s="7"/>
      <c r="BM1554" s="7"/>
      <c r="BN1554" s="7"/>
      <c r="BO1554" s="7"/>
      <c r="BP1554" s="7"/>
      <c r="BQ1554" s="7"/>
      <c r="BR1554" s="7"/>
      <c r="BS1554" s="7"/>
      <c r="BT1554" s="7"/>
      <c r="BU1554" s="7"/>
      <c r="BV1554" s="8"/>
      <c r="BW1554" s="8"/>
      <c r="BX1554" s="8"/>
      <c r="BY1554" s="8"/>
      <c r="BZ1554" s="8"/>
      <c r="CA1554" s="8"/>
      <c r="CB1554" s="8"/>
      <c r="CC1554" s="8"/>
      <c r="CD1554" s="8"/>
      <c r="CE1554" s="8"/>
      <c r="CF1554" s="7"/>
      <c r="CG1554" s="7"/>
      <c r="CH1554" s="7"/>
      <c r="CI1554" s="7"/>
      <c r="CJ1554" s="7"/>
      <c r="CK1554" s="7"/>
      <c r="CL1554" s="7"/>
      <c r="CM1554" s="7"/>
      <c r="CN1554" s="7"/>
      <c r="CO1554" s="7"/>
      <c r="CP1554" s="7"/>
      <c r="CQ1554" s="7"/>
      <c r="CR1554" s="7"/>
      <c r="CS1554" s="7"/>
      <c r="CT1554" s="7"/>
      <c r="CU1554" s="7"/>
      <c r="CV1554" s="7"/>
      <c r="CW1554" s="7"/>
      <c r="CX1554" s="7"/>
      <c r="CY1554" s="7"/>
      <c r="CZ1554" s="7"/>
      <c r="DA1554" s="7"/>
      <c r="DB1554" s="7"/>
      <c r="DC1554" s="7"/>
      <c r="DD1554" s="7"/>
      <c r="DE1554" s="7"/>
      <c r="DF1554" s="7"/>
      <c r="DG1554" s="7"/>
      <c r="DH1554" s="7"/>
      <c r="DI1554" s="7"/>
      <c r="DJ1554" s="7"/>
      <c r="DK1554" s="7"/>
      <c r="DL1554" s="7"/>
      <c r="DM1554" s="7"/>
      <c r="DN1554" s="7"/>
      <c r="DO1554" s="7"/>
      <c r="DP1554" s="7"/>
      <c r="DQ1554" s="7"/>
      <c r="DR1554" s="7"/>
      <c r="DS1554" s="7"/>
      <c r="DT1554" s="7"/>
      <c r="DU1554" s="7"/>
      <c r="DV1554" s="8"/>
      <c r="DW1554" s="8"/>
      <c r="DX1554" s="8"/>
      <c r="DY1554" s="8"/>
      <c r="DZ1554" s="8"/>
      <c r="EA1554" s="8"/>
      <c r="EB1554" s="8"/>
      <c r="EC1554" s="8"/>
      <c r="ED1554" s="7"/>
      <c r="EE1554" s="7"/>
      <c r="EF1554" s="7"/>
      <c r="EG1554" s="7"/>
      <c r="EH1554" s="7"/>
      <c r="EI1554" s="7"/>
      <c r="EJ1554" s="7"/>
      <c r="EK1554" s="7"/>
      <c r="EL1554" s="7"/>
      <c r="EM1554" s="7"/>
      <c r="EN1554" s="7"/>
      <c r="EO1554" s="7"/>
      <c r="EP1554" s="7"/>
      <c r="EQ1554" s="7"/>
      <c r="ER1554" s="7"/>
      <c r="ES1554" s="7"/>
      <c r="ET1554" s="7"/>
      <c r="EU1554" s="7"/>
      <c r="EV1554" s="7"/>
      <c r="EW1554" s="7"/>
      <c r="EX1554" s="7"/>
      <c r="EY1554" s="7"/>
      <c r="EZ1554" s="7"/>
      <c r="FA1554" s="7"/>
      <c r="FB1554" s="7"/>
      <c r="FC1554" s="7"/>
      <c r="FD1554" s="7"/>
      <c r="FE1554" s="7"/>
      <c r="FF1554" s="7"/>
      <c r="FG1554" s="7"/>
      <c r="FH1554" s="7"/>
      <c r="FI1554" s="7"/>
      <c r="FJ1554" s="7"/>
      <c r="FK1554" s="7"/>
      <c r="FL1554" s="7"/>
      <c r="FM1554" s="7"/>
      <c r="FN1554" s="7"/>
      <c r="FO1554" s="7"/>
      <c r="FP1554" s="7"/>
      <c r="FQ1554" s="7"/>
      <c r="FR1554" s="7"/>
    </row>
    <row r="1555" ht="15.75" customHeight="1">
      <c r="A1555" s="60"/>
      <c r="B1555" s="60"/>
      <c r="C1555" s="60"/>
      <c r="D1555" s="60"/>
      <c r="E1555" s="60"/>
      <c r="F1555" s="60"/>
      <c r="G1555" s="60"/>
      <c r="H1555" s="60"/>
      <c r="I1555" s="60"/>
      <c r="J1555" s="60"/>
      <c r="K1555" s="60"/>
      <c r="L1555" s="60"/>
      <c r="M1555" s="60"/>
      <c r="N1555" s="60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K1555" s="7"/>
      <c r="BL1555" s="7"/>
      <c r="BM1555" s="7"/>
      <c r="BN1555" s="7"/>
      <c r="BO1555" s="7"/>
      <c r="BP1555" s="7"/>
      <c r="BQ1555" s="7"/>
      <c r="BR1555" s="7"/>
      <c r="BS1555" s="7"/>
      <c r="BT1555" s="7"/>
      <c r="BU1555" s="7"/>
      <c r="BV1555" s="8"/>
      <c r="BW1555" s="8"/>
      <c r="BX1555" s="8"/>
      <c r="BY1555" s="8"/>
      <c r="BZ1555" s="8"/>
      <c r="CA1555" s="8"/>
      <c r="CB1555" s="8"/>
      <c r="CC1555" s="8"/>
      <c r="CD1555" s="8"/>
      <c r="CE1555" s="8"/>
      <c r="CF1555" s="7"/>
      <c r="CG1555" s="7"/>
      <c r="CH1555" s="7"/>
      <c r="CI1555" s="7"/>
      <c r="CJ1555" s="7"/>
      <c r="CK1555" s="7"/>
      <c r="CL1555" s="7"/>
      <c r="CM1555" s="7"/>
      <c r="CN1555" s="7"/>
      <c r="CO1555" s="7"/>
      <c r="CP1555" s="7"/>
      <c r="CQ1555" s="7"/>
      <c r="CR1555" s="7"/>
      <c r="CS1555" s="7"/>
      <c r="CT1555" s="7"/>
      <c r="CU1555" s="7"/>
      <c r="CV1555" s="7"/>
      <c r="CW1555" s="7"/>
      <c r="CX1555" s="7"/>
      <c r="CY1555" s="7"/>
      <c r="CZ1555" s="7"/>
      <c r="DA1555" s="7"/>
      <c r="DB1555" s="7"/>
      <c r="DC1555" s="7"/>
      <c r="DD1555" s="7"/>
      <c r="DE1555" s="7"/>
      <c r="DF1555" s="7"/>
      <c r="DG1555" s="7"/>
      <c r="DH1555" s="7"/>
      <c r="DI1555" s="7"/>
      <c r="DJ1555" s="7"/>
      <c r="DK1555" s="7"/>
      <c r="DL1555" s="7"/>
      <c r="DM1555" s="7"/>
      <c r="DN1555" s="7"/>
      <c r="DO1555" s="7"/>
      <c r="DP1555" s="7"/>
      <c r="DQ1555" s="7"/>
      <c r="DR1555" s="7"/>
      <c r="DS1555" s="7"/>
      <c r="DT1555" s="7"/>
      <c r="DU1555" s="7"/>
      <c r="DV1555" s="8"/>
      <c r="DW1555" s="8"/>
      <c r="DX1555" s="8"/>
      <c r="DY1555" s="8"/>
      <c r="DZ1555" s="8"/>
      <c r="EA1555" s="8"/>
      <c r="EB1555" s="8"/>
      <c r="EC1555" s="8"/>
      <c r="ED1555" s="7"/>
      <c r="EE1555" s="7"/>
      <c r="EF1555" s="7"/>
      <c r="EG1555" s="7"/>
      <c r="EH1555" s="7"/>
      <c r="EI1555" s="7"/>
      <c r="EJ1555" s="7"/>
      <c r="EK1555" s="7"/>
      <c r="EL1555" s="7"/>
      <c r="EM1555" s="7"/>
      <c r="EN1555" s="7"/>
      <c r="EO1555" s="7"/>
      <c r="EP1555" s="7"/>
      <c r="EQ1555" s="7"/>
      <c r="ER1555" s="7"/>
      <c r="ES1555" s="7"/>
      <c r="ET1555" s="7"/>
      <c r="EU1555" s="7"/>
      <c r="EV1555" s="7"/>
      <c r="EW1555" s="7"/>
      <c r="EX1555" s="7"/>
      <c r="EY1555" s="7"/>
      <c r="EZ1555" s="7"/>
      <c r="FA1555" s="7"/>
      <c r="FB1555" s="7"/>
      <c r="FC1555" s="7"/>
      <c r="FD1555" s="7"/>
      <c r="FE1555" s="7"/>
      <c r="FF1555" s="7"/>
      <c r="FG1555" s="7"/>
      <c r="FH1555" s="7"/>
      <c r="FI1555" s="7"/>
      <c r="FJ1555" s="7"/>
      <c r="FK1555" s="7"/>
      <c r="FL1555" s="7"/>
      <c r="FM1555" s="7"/>
      <c r="FN1555" s="7"/>
      <c r="FO1555" s="7"/>
      <c r="FP1555" s="7"/>
      <c r="FQ1555" s="7"/>
      <c r="FR1555" s="7"/>
    </row>
    <row r="1556" ht="15.75" customHeight="1">
      <c r="A1556" s="60"/>
      <c r="B1556" s="60"/>
      <c r="C1556" s="60"/>
      <c r="D1556" s="60"/>
      <c r="E1556" s="60"/>
      <c r="F1556" s="60"/>
      <c r="G1556" s="60"/>
      <c r="H1556" s="60"/>
      <c r="I1556" s="60"/>
      <c r="J1556" s="60"/>
      <c r="K1556" s="60"/>
      <c r="L1556" s="60"/>
      <c r="M1556" s="60"/>
      <c r="N1556" s="60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K1556" s="7"/>
      <c r="BL1556" s="7"/>
      <c r="BM1556" s="7"/>
      <c r="BN1556" s="7"/>
      <c r="BO1556" s="7"/>
      <c r="BP1556" s="7"/>
      <c r="BQ1556" s="7"/>
      <c r="BR1556" s="7"/>
      <c r="BS1556" s="7"/>
      <c r="BT1556" s="7"/>
      <c r="BU1556" s="7"/>
      <c r="BV1556" s="8"/>
      <c r="BW1556" s="8"/>
      <c r="BX1556" s="8"/>
      <c r="BY1556" s="8"/>
      <c r="BZ1556" s="8"/>
      <c r="CA1556" s="8"/>
      <c r="CB1556" s="8"/>
      <c r="CC1556" s="8"/>
      <c r="CD1556" s="8"/>
      <c r="CE1556" s="8"/>
      <c r="CF1556" s="7"/>
      <c r="CG1556" s="7"/>
      <c r="CH1556" s="7"/>
      <c r="CI1556" s="7"/>
      <c r="CJ1556" s="7"/>
      <c r="CK1556" s="7"/>
      <c r="CL1556" s="7"/>
      <c r="CM1556" s="7"/>
      <c r="CN1556" s="7"/>
      <c r="CO1556" s="7"/>
      <c r="CP1556" s="7"/>
      <c r="CQ1556" s="7"/>
      <c r="CR1556" s="7"/>
      <c r="CS1556" s="7"/>
      <c r="CT1556" s="7"/>
      <c r="CU1556" s="7"/>
      <c r="CV1556" s="7"/>
      <c r="CW1556" s="7"/>
      <c r="CX1556" s="7"/>
      <c r="CY1556" s="7"/>
      <c r="CZ1556" s="7"/>
      <c r="DA1556" s="7"/>
      <c r="DB1556" s="7"/>
      <c r="DC1556" s="7"/>
      <c r="DD1556" s="7"/>
      <c r="DE1556" s="7"/>
      <c r="DF1556" s="7"/>
      <c r="DG1556" s="7"/>
      <c r="DH1556" s="7"/>
      <c r="DI1556" s="7"/>
      <c r="DJ1556" s="7"/>
      <c r="DK1556" s="7"/>
      <c r="DL1556" s="7"/>
      <c r="DM1556" s="7"/>
      <c r="DN1556" s="7"/>
      <c r="DO1556" s="7"/>
      <c r="DP1556" s="7"/>
      <c r="DQ1556" s="7"/>
      <c r="DR1556" s="7"/>
      <c r="DS1556" s="7"/>
      <c r="DT1556" s="7"/>
      <c r="DU1556" s="7"/>
      <c r="DV1556" s="8"/>
      <c r="DW1556" s="8"/>
      <c r="DX1556" s="8"/>
      <c r="DY1556" s="8"/>
      <c r="DZ1556" s="8"/>
      <c r="EA1556" s="8"/>
      <c r="EB1556" s="8"/>
      <c r="EC1556" s="8"/>
      <c r="ED1556" s="7"/>
      <c r="EE1556" s="7"/>
      <c r="EF1556" s="7"/>
      <c r="EG1556" s="7"/>
      <c r="EH1556" s="7"/>
      <c r="EI1556" s="7"/>
      <c r="EJ1556" s="7"/>
      <c r="EK1556" s="7"/>
      <c r="EL1556" s="7"/>
      <c r="EM1556" s="7"/>
      <c r="EN1556" s="7"/>
      <c r="EO1556" s="7"/>
      <c r="EP1556" s="7"/>
      <c r="EQ1556" s="7"/>
      <c r="ER1556" s="7"/>
      <c r="ES1556" s="7"/>
      <c r="ET1556" s="7"/>
      <c r="EU1556" s="7"/>
      <c r="EV1556" s="7"/>
      <c r="EW1556" s="7"/>
      <c r="EX1556" s="7"/>
      <c r="EY1556" s="7"/>
      <c r="EZ1556" s="7"/>
      <c r="FA1556" s="7"/>
      <c r="FB1556" s="7"/>
      <c r="FC1556" s="7"/>
      <c r="FD1556" s="7"/>
      <c r="FE1556" s="7"/>
      <c r="FF1556" s="7"/>
      <c r="FG1556" s="7"/>
      <c r="FH1556" s="7"/>
      <c r="FI1556" s="7"/>
      <c r="FJ1556" s="7"/>
      <c r="FK1556" s="7"/>
      <c r="FL1556" s="7"/>
      <c r="FM1556" s="7"/>
      <c r="FN1556" s="7"/>
      <c r="FO1556" s="7"/>
      <c r="FP1556" s="7"/>
      <c r="FQ1556" s="7"/>
      <c r="FR1556" s="7"/>
    </row>
    <row r="1557" ht="15.75" customHeight="1">
      <c r="A1557" s="60"/>
      <c r="B1557" s="60"/>
      <c r="C1557" s="60"/>
      <c r="D1557" s="60"/>
      <c r="E1557" s="60"/>
      <c r="F1557" s="60"/>
      <c r="G1557" s="60"/>
      <c r="H1557" s="60"/>
      <c r="I1557" s="60"/>
      <c r="J1557" s="60"/>
      <c r="K1557" s="60"/>
      <c r="L1557" s="60"/>
      <c r="M1557" s="60"/>
      <c r="N1557" s="60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  <c r="BL1557" s="7"/>
      <c r="BM1557" s="7"/>
      <c r="BN1557" s="7"/>
      <c r="BO1557" s="7"/>
      <c r="BP1557" s="7"/>
      <c r="BQ1557" s="7"/>
      <c r="BR1557" s="7"/>
      <c r="BS1557" s="7"/>
      <c r="BT1557" s="7"/>
      <c r="BU1557" s="7"/>
      <c r="BV1557" s="8"/>
      <c r="BW1557" s="8"/>
      <c r="BX1557" s="8"/>
      <c r="BY1557" s="8"/>
      <c r="BZ1557" s="8"/>
      <c r="CA1557" s="8"/>
      <c r="CB1557" s="8"/>
      <c r="CC1557" s="8"/>
      <c r="CD1557" s="8"/>
      <c r="CE1557" s="8"/>
      <c r="CF1557" s="7"/>
      <c r="CG1557" s="7"/>
      <c r="CH1557" s="7"/>
      <c r="CI1557" s="7"/>
      <c r="CJ1557" s="7"/>
      <c r="CK1557" s="7"/>
      <c r="CL1557" s="7"/>
      <c r="CM1557" s="7"/>
      <c r="CN1557" s="7"/>
      <c r="CO1557" s="7"/>
      <c r="CP1557" s="7"/>
      <c r="CQ1557" s="7"/>
      <c r="CR1557" s="7"/>
      <c r="CS1557" s="7"/>
      <c r="CT1557" s="7"/>
      <c r="CU1557" s="7"/>
      <c r="CV1557" s="7"/>
      <c r="CW1557" s="7"/>
      <c r="CX1557" s="7"/>
      <c r="CY1557" s="7"/>
      <c r="CZ1557" s="7"/>
      <c r="DA1557" s="7"/>
      <c r="DB1557" s="7"/>
      <c r="DC1557" s="7"/>
      <c r="DD1557" s="7"/>
      <c r="DE1557" s="7"/>
      <c r="DF1557" s="7"/>
      <c r="DG1557" s="7"/>
      <c r="DH1557" s="7"/>
      <c r="DI1557" s="7"/>
      <c r="DJ1557" s="7"/>
      <c r="DK1557" s="7"/>
      <c r="DL1557" s="7"/>
      <c r="DM1557" s="7"/>
      <c r="DN1557" s="7"/>
      <c r="DO1557" s="7"/>
      <c r="DP1557" s="7"/>
      <c r="DQ1557" s="7"/>
      <c r="DR1557" s="7"/>
      <c r="DS1557" s="7"/>
      <c r="DT1557" s="7"/>
      <c r="DU1557" s="7"/>
      <c r="DV1557" s="8"/>
      <c r="DW1557" s="8"/>
      <c r="DX1557" s="8"/>
      <c r="DY1557" s="8"/>
      <c r="DZ1557" s="8"/>
      <c r="EA1557" s="8"/>
      <c r="EB1557" s="8"/>
      <c r="EC1557" s="8"/>
      <c r="ED1557" s="7"/>
      <c r="EE1557" s="7"/>
      <c r="EF1557" s="7"/>
      <c r="EG1557" s="7"/>
      <c r="EH1557" s="7"/>
      <c r="EI1557" s="7"/>
      <c r="EJ1557" s="7"/>
      <c r="EK1557" s="7"/>
      <c r="EL1557" s="7"/>
      <c r="EM1557" s="7"/>
      <c r="EN1557" s="7"/>
      <c r="EO1557" s="7"/>
      <c r="EP1557" s="7"/>
      <c r="EQ1557" s="7"/>
      <c r="ER1557" s="7"/>
      <c r="ES1557" s="7"/>
      <c r="ET1557" s="7"/>
      <c r="EU1557" s="7"/>
      <c r="EV1557" s="7"/>
      <c r="EW1557" s="7"/>
      <c r="EX1557" s="7"/>
      <c r="EY1557" s="7"/>
      <c r="EZ1557" s="7"/>
      <c r="FA1557" s="7"/>
      <c r="FB1557" s="7"/>
      <c r="FC1557" s="7"/>
      <c r="FD1557" s="7"/>
      <c r="FE1557" s="7"/>
      <c r="FF1557" s="7"/>
      <c r="FG1557" s="7"/>
      <c r="FH1557" s="7"/>
      <c r="FI1557" s="7"/>
      <c r="FJ1557" s="7"/>
      <c r="FK1557" s="7"/>
      <c r="FL1557" s="7"/>
      <c r="FM1557" s="7"/>
      <c r="FN1557" s="7"/>
      <c r="FO1557" s="7"/>
      <c r="FP1557" s="7"/>
      <c r="FQ1557" s="7"/>
      <c r="FR1557" s="7"/>
    </row>
    <row r="1558" ht="15.75" customHeight="1">
      <c r="A1558" s="60"/>
      <c r="B1558" s="60"/>
      <c r="C1558" s="60"/>
      <c r="D1558" s="60"/>
      <c r="E1558" s="60"/>
      <c r="F1558" s="60"/>
      <c r="G1558" s="60"/>
      <c r="H1558" s="60"/>
      <c r="I1558" s="60"/>
      <c r="J1558" s="60"/>
      <c r="K1558" s="60"/>
      <c r="L1558" s="60"/>
      <c r="M1558" s="60"/>
      <c r="N1558" s="60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  <c r="BL1558" s="7"/>
      <c r="BM1558" s="7"/>
      <c r="BN1558" s="7"/>
      <c r="BO1558" s="7"/>
      <c r="BP1558" s="7"/>
      <c r="BQ1558" s="7"/>
      <c r="BR1558" s="7"/>
      <c r="BS1558" s="7"/>
      <c r="BT1558" s="7"/>
      <c r="BU1558" s="7"/>
      <c r="BV1558" s="8"/>
      <c r="BW1558" s="8"/>
      <c r="BX1558" s="8"/>
      <c r="BY1558" s="8"/>
      <c r="BZ1558" s="8"/>
      <c r="CA1558" s="8"/>
      <c r="CB1558" s="8"/>
      <c r="CC1558" s="8"/>
      <c r="CD1558" s="8"/>
      <c r="CE1558" s="8"/>
      <c r="CF1558" s="7"/>
      <c r="CG1558" s="7"/>
      <c r="CH1558" s="7"/>
      <c r="CI1558" s="7"/>
      <c r="CJ1558" s="7"/>
      <c r="CK1558" s="7"/>
      <c r="CL1558" s="7"/>
      <c r="CM1558" s="7"/>
      <c r="CN1558" s="7"/>
      <c r="CO1558" s="7"/>
      <c r="CP1558" s="7"/>
      <c r="CQ1558" s="7"/>
      <c r="CR1558" s="7"/>
      <c r="CS1558" s="7"/>
      <c r="CT1558" s="7"/>
      <c r="CU1558" s="7"/>
      <c r="CV1558" s="7"/>
      <c r="CW1558" s="7"/>
      <c r="CX1558" s="7"/>
      <c r="CY1558" s="7"/>
      <c r="CZ1558" s="7"/>
      <c r="DA1558" s="7"/>
      <c r="DB1558" s="7"/>
      <c r="DC1558" s="7"/>
      <c r="DD1558" s="7"/>
      <c r="DE1558" s="7"/>
      <c r="DF1558" s="7"/>
      <c r="DG1558" s="7"/>
      <c r="DH1558" s="7"/>
      <c r="DI1558" s="7"/>
      <c r="DJ1558" s="7"/>
      <c r="DK1558" s="7"/>
      <c r="DL1558" s="7"/>
      <c r="DM1558" s="7"/>
      <c r="DN1558" s="7"/>
      <c r="DO1558" s="7"/>
      <c r="DP1558" s="7"/>
      <c r="DQ1558" s="7"/>
      <c r="DR1558" s="7"/>
      <c r="DS1558" s="7"/>
      <c r="DT1558" s="7"/>
      <c r="DU1558" s="7"/>
      <c r="DV1558" s="8"/>
      <c r="DW1558" s="8"/>
      <c r="DX1558" s="8"/>
      <c r="DY1558" s="8"/>
      <c r="DZ1558" s="8"/>
      <c r="EA1558" s="8"/>
      <c r="EB1558" s="8"/>
      <c r="EC1558" s="8"/>
      <c r="ED1558" s="7"/>
      <c r="EE1558" s="7"/>
      <c r="EF1558" s="7"/>
      <c r="EG1558" s="7"/>
      <c r="EH1558" s="7"/>
      <c r="EI1558" s="7"/>
      <c r="EJ1558" s="7"/>
      <c r="EK1558" s="7"/>
      <c r="EL1558" s="7"/>
      <c r="EM1558" s="7"/>
      <c r="EN1558" s="7"/>
      <c r="EO1558" s="7"/>
      <c r="EP1558" s="7"/>
      <c r="EQ1558" s="7"/>
      <c r="ER1558" s="7"/>
      <c r="ES1558" s="7"/>
      <c r="ET1558" s="7"/>
      <c r="EU1558" s="7"/>
      <c r="EV1558" s="7"/>
      <c r="EW1558" s="7"/>
      <c r="EX1558" s="7"/>
      <c r="EY1558" s="7"/>
      <c r="EZ1558" s="7"/>
      <c r="FA1558" s="7"/>
      <c r="FB1558" s="7"/>
      <c r="FC1558" s="7"/>
      <c r="FD1558" s="7"/>
      <c r="FE1558" s="7"/>
      <c r="FF1558" s="7"/>
      <c r="FG1558" s="7"/>
      <c r="FH1558" s="7"/>
      <c r="FI1558" s="7"/>
      <c r="FJ1558" s="7"/>
      <c r="FK1558" s="7"/>
      <c r="FL1558" s="7"/>
      <c r="FM1558" s="7"/>
      <c r="FN1558" s="7"/>
      <c r="FO1558" s="7"/>
      <c r="FP1558" s="7"/>
      <c r="FQ1558" s="7"/>
      <c r="FR1558" s="7"/>
    </row>
    <row r="1559" ht="15.75" customHeight="1">
      <c r="A1559" s="60"/>
      <c r="B1559" s="60"/>
      <c r="C1559" s="60"/>
      <c r="D1559" s="60"/>
      <c r="E1559" s="60"/>
      <c r="F1559" s="60"/>
      <c r="G1559" s="60"/>
      <c r="H1559" s="60"/>
      <c r="I1559" s="60"/>
      <c r="J1559" s="60"/>
      <c r="K1559" s="60"/>
      <c r="L1559" s="60"/>
      <c r="M1559" s="60"/>
      <c r="N1559" s="60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  <c r="BL1559" s="7"/>
      <c r="BM1559" s="7"/>
      <c r="BN1559" s="7"/>
      <c r="BO1559" s="7"/>
      <c r="BP1559" s="7"/>
      <c r="BQ1559" s="7"/>
      <c r="BR1559" s="7"/>
      <c r="BS1559" s="7"/>
      <c r="BT1559" s="7"/>
      <c r="BU1559" s="7"/>
      <c r="BV1559" s="8"/>
      <c r="BW1559" s="8"/>
      <c r="BX1559" s="8"/>
      <c r="BY1559" s="8"/>
      <c r="BZ1559" s="8"/>
      <c r="CA1559" s="8"/>
      <c r="CB1559" s="8"/>
      <c r="CC1559" s="8"/>
      <c r="CD1559" s="8"/>
      <c r="CE1559" s="8"/>
      <c r="CF1559" s="7"/>
      <c r="CG1559" s="7"/>
      <c r="CH1559" s="7"/>
      <c r="CI1559" s="7"/>
      <c r="CJ1559" s="7"/>
      <c r="CK1559" s="7"/>
      <c r="CL1559" s="7"/>
      <c r="CM1559" s="7"/>
      <c r="CN1559" s="7"/>
      <c r="CO1559" s="7"/>
      <c r="CP1559" s="7"/>
      <c r="CQ1559" s="7"/>
      <c r="CR1559" s="7"/>
      <c r="CS1559" s="7"/>
      <c r="CT1559" s="7"/>
      <c r="CU1559" s="7"/>
      <c r="CV1559" s="7"/>
      <c r="CW1559" s="7"/>
      <c r="CX1559" s="7"/>
      <c r="CY1559" s="7"/>
      <c r="CZ1559" s="7"/>
      <c r="DA1559" s="7"/>
      <c r="DB1559" s="7"/>
      <c r="DC1559" s="7"/>
      <c r="DD1559" s="7"/>
      <c r="DE1559" s="7"/>
      <c r="DF1559" s="7"/>
      <c r="DG1559" s="7"/>
      <c r="DH1559" s="7"/>
      <c r="DI1559" s="7"/>
      <c r="DJ1559" s="7"/>
      <c r="DK1559" s="7"/>
      <c r="DL1559" s="7"/>
      <c r="DM1559" s="7"/>
      <c r="DN1559" s="7"/>
      <c r="DO1559" s="7"/>
      <c r="DP1559" s="7"/>
      <c r="DQ1559" s="7"/>
      <c r="DR1559" s="7"/>
      <c r="DS1559" s="7"/>
      <c r="DT1559" s="7"/>
      <c r="DU1559" s="7"/>
      <c r="DV1559" s="8"/>
      <c r="DW1559" s="8"/>
      <c r="DX1559" s="8"/>
      <c r="DY1559" s="8"/>
      <c r="DZ1559" s="8"/>
      <c r="EA1559" s="8"/>
      <c r="EB1559" s="8"/>
      <c r="EC1559" s="8"/>
      <c r="ED1559" s="7"/>
      <c r="EE1559" s="7"/>
      <c r="EF1559" s="7"/>
      <c r="EG1559" s="7"/>
      <c r="EH1559" s="7"/>
      <c r="EI1559" s="7"/>
      <c r="EJ1559" s="7"/>
      <c r="EK1559" s="7"/>
      <c r="EL1559" s="7"/>
      <c r="EM1559" s="7"/>
      <c r="EN1559" s="7"/>
      <c r="EO1559" s="7"/>
      <c r="EP1559" s="7"/>
      <c r="EQ1559" s="7"/>
      <c r="ER1559" s="7"/>
      <c r="ES1559" s="7"/>
      <c r="ET1559" s="7"/>
      <c r="EU1559" s="7"/>
      <c r="EV1559" s="7"/>
      <c r="EW1559" s="7"/>
      <c r="EX1559" s="7"/>
      <c r="EY1559" s="7"/>
      <c r="EZ1559" s="7"/>
      <c r="FA1559" s="7"/>
      <c r="FB1559" s="7"/>
      <c r="FC1559" s="7"/>
      <c r="FD1559" s="7"/>
      <c r="FE1559" s="7"/>
      <c r="FF1559" s="7"/>
      <c r="FG1559" s="7"/>
      <c r="FH1559" s="7"/>
      <c r="FI1559" s="7"/>
      <c r="FJ1559" s="7"/>
      <c r="FK1559" s="7"/>
      <c r="FL1559" s="7"/>
      <c r="FM1559" s="7"/>
      <c r="FN1559" s="7"/>
      <c r="FO1559" s="7"/>
      <c r="FP1559" s="7"/>
      <c r="FQ1559" s="7"/>
      <c r="FR1559" s="7"/>
    </row>
    <row r="1560" ht="15.75" customHeight="1">
      <c r="A1560" s="60"/>
      <c r="B1560" s="60"/>
      <c r="C1560" s="60"/>
      <c r="D1560" s="60"/>
      <c r="E1560" s="60"/>
      <c r="F1560" s="60"/>
      <c r="G1560" s="60"/>
      <c r="H1560" s="60"/>
      <c r="I1560" s="60"/>
      <c r="J1560" s="60"/>
      <c r="K1560" s="60"/>
      <c r="L1560" s="60"/>
      <c r="M1560" s="60"/>
      <c r="N1560" s="60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K1560" s="7"/>
      <c r="BL1560" s="7"/>
      <c r="BM1560" s="7"/>
      <c r="BN1560" s="7"/>
      <c r="BO1560" s="7"/>
      <c r="BP1560" s="7"/>
      <c r="BQ1560" s="7"/>
      <c r="BR1560" s="7"/>
      <c r="BS1560" s="7"/>
      <c r="BT1560" s="7"/>
      <c r="BU1560" s="7"/>
      <c r="BV1560" s="8"/>
      <c r="BW1560" s="8"/>
      <c r="BX1560" s="8"/>
      <c r="BY1560" s="8"/>
      <c r="BZ1560" s="8"/>
      <c r="CA1560" s="8"/>
      <c r="CB1560" s="8"/>
      <c r="CC1560" s="8"/>
      <c r="CD1560" s="8"/>
      <c r="CE1560" s="8"/>
      <c r="CF1560" s="7"/>
      <c r="CG1560" s="7"/>
      <c r="CH1560" s="7"/>
      <c r="CI1560" s="7"/>
      <c r="CJ1560" s="7"/>
      <c r="CK1560" s="7"/>
      <c r="CL1560" s="7"/>
      <c r="CM1560" s="7"/>
      <c r="CN1560" s="7"/>
      <c r="CO1560" s="7"/>
      <c r="CP1560" s="7"/>
      <c r="CQ1560" s="7"/>
      <c r="CR1560" s="7"/>
      <c r="CS1560" s="7"/>
      <c r="CT1560" s="7"/>
      <c r="CU1560" s="7"/>
      <c r="CV1560" s="7"/>
      <c r="CW1560" s="7"/>
      <c r="CX1560" s="7"/>
      <c r="CY1560" s="7"/>
      <c r="CZ1560" s="7"/>
      <c r="DA1560" s="7"/>
      <c r="DB1560" s="7"/>
      <c r="DC1560" s="7"/>
      <c r="DD1560" s="7"/>
      <c r="DE1560" s="7"/>
      <c r="DF1560" s="7"/>
      <c r="DG1560" s="7"/>
      <c r="DH1560" s="7"/>
      <c r="DI1560" s="7"/>
      <c r="DJ1560" s="7"/>
      <c r="DK1560" s="7"/>
      <c r="DL1560" s="7"/>
      <c r="DM1560" s="7"/>
      <c r="DN1560" s="7"/>
      <c r="DO1560" s="7"/>
      <c r="DP1560" s="7"/>
      <c r="DQ1560" s="7"/>
      <c r="DR1560" s="7"/>
      <c r="DS1560" s="7"/>
      <c r="DT1560" s="7"/>
      <c r="DU1560" s="7"/>
      <c r="DV1560" s="8"/>
      <c r="DW1560" s="8"/>
      <c r="DX1560" s="8"/>
      <c r="DY1560" s="8"/>
      <c r="DZ1560" s="8"/>
      <c r="EA1560" s="8"/>
      <c r="EB1560" s="8"/>
      <c r="EC1560" s="8"/>
      <c r="ED1560" s="7"/>
      <c r="EE1560" s="7"/>
      <c r="EF1560" s="7"/>
      <c r="EG1560" s="7"/>
      <c r="EH1560" s="7"/>
      <c r="EI1560" s="7"/>
      <c r="EJ1560" s="7"/>
      <c r="EK1560" s="7"/>
      <c r="EL1560" s="7"/>
      <c r="EM1560" s="7"/>
      <c r="EN1560" s="7"/>
      <c r="EO1560" s="7"/>
      <c r="EP1560" s="7"/>
      <c r="EQ1560" s="7"/>
      <c r="ER1560" s="7"/>
      <c r="ES1560" s="7"/>
      <c r="ET1560" s="7"/>
      <c r="EU1560" s="7"/>
      <c r="EV1560" s="7"/>
      <c r="EW1560" s="7"/>
      <c r="EX1560" s="7"/>
      <c r="EY1560" s="7"/>
      <c r="EZ1560" s="7"/>
      <c r="FA1560" s="7"/>
      <c r="FB1560" s="7"/>
      <c r="FC1560" s="7"/>
      <c r="FD1560" s="7"/>
      <c r="FE1560" s="7"/>
      <c r="FF1560" s="7"/>
      <c r="FG1560" s="7"/>
      <c r="FH1560" s="7"/>
      <c r="FI1560" s="7"/>
      <c r="FJ1560" s="7"/>
      <c r="FK1560" s="7"/>
      <c r="FL1560" s="7"/>
      <c r="FM1560" s="7"/>
      <c r="FN1560" s="7"/>
      <c r="FO1560" s="7"/>
      <c r="FP1560" s="7"/>
      <c r="FQ1560" s="7"/>
      <c r="FR1560" s="7"/>
    </row>
    <row r="1561" ht="15.75" customHeight="1">
      <c r="A1561" s="60"/>
      <c r="B1561" s="60"/>
      <c r="C1561" s="60"/>
      <c r="D1561" s="60"/>
      <c r="E1561" s="60"/>
      <c r="F1561" s="60"/>
      <c r="G1561" s="60"/>
      <c r="H1561" s="60"/>
      <c r="I1561" s="60"/>
      <c r="J1561" s="60"/>
      <c r="K1561" s="60"/>
      <c r="L1561" s="60"/>
      <c r="M1561" s="60"/>
      <c r="N1561" s="60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  <c r="BL1561" s="7"/>
      <c r="BM1561" s="7"/>
      <c r="BN1561" s="7"/>
      <c r="BO1561" s="7"/>
      <c r="BP1561" s="7"/>
      <c r="BQ1561" s="7"/>
      <c r="BR1561" s="7"/>
      <c r="BS1561" s="7"/>
      <c r="BT1561" s="7"/>
      <c r="BU1561" s="7"/>
      <c r="BV1561" s="8"/>
      <c r="BW1561" s="8"/>
      <c r="BX1561" s="8"/>
      <c r="BY1561" s="8"/>
      <c r="BZ1561" s="8"/>
      <c r="CA1561" s="8"/>
      <c r="CB1561" s="8"/>
      <c r="CC1561" s="8"/>
      <c r="CD1561" s="8"/>
      <c r="CE1561" s="8"/>
      <c r="CF1561" s="7"/>
      <c r="CG1561" s="7"/>
      <c r="CH1561" s="7"/>
      <c r="CI1561" s="7"/>
      <c r="CJ1561" s="7"/>
      <c r="CK1561" s="7"/>
      <c r="CL1561" s="7"/>
      <c r="CM1561" s="7"/>
      <c r="CN1561" s="7"/>
      <c r="CO1561" s="7"/>
      <c r="CP1561" s="7"/>
      <c r="CQ1561" s="7"/>
      <c r="CR1561" s="7"/>
      <c r="CS1561" s="7"/>
      <c r="CT1561" s="7"/>
      <c r="CU1561" s="7"/>
      <c r="CV1561" s="7"/>
      <c r="CW1561" s="7"/>
      <c r="CX1561" s="7"/>
      <c r="CY1561" s="7"/>
      <c r="CZ1561" s="7"/>
      <c r="DA1561" s="7"/>
      <c r="DB1561" s="7"/>
      <c r="DC1561" s="7"/>
      <c r="DD1561" s="7"/>
      <c r="DE1561" s="7"/>
      <c r="DF1561" s="7"/>
      <c r="DG1561" s="7"/>
      <c r="DH1561" s="7"/>
      <c r="DI1561" s="7"/>
      <c r="DJ1561" s="7"/>
      <c r="DK1561" s="7"/>
      <c r="DL1561" s="7"/>
      <c r="DM1561" s="7"/>
      <c r="DN1561" s="7"/>
      <c r="DO1561" s="7"/>
      <c r="DP1561" s="7"/>
      <c r="DQ1561" s="7"/>
      <c r="DR1561" s="7"/>
      <c r="DS1561" s="7"/>
      <c r="DT1561" s="7"/>
      <c r="DU1561" s="7"/>
      <c r="DV1561" s="8"/>
      <c r="DW1561" s="8"/>
      <c r="DX1561" s="8"/>
      <c r="DY1561" s="8"/>
      <c r="DZ1561" s="8"/>
      <c r="EA1561" s="8"/>
      <c r="EB1561" s="8"/>
      <c r="EC1561" s="8"/>
      <c r="ED1561" s="7"/>
      <c r="EE1561" s="7"/>
      <c r="EF1561" s="7"/>
      <c r="EG1561" s="7"/>
      <c r="EH1561" s="7"/>
      <c r="EI1561" s="7"/>
      <c r="EJ1561" s="7"/>
      <c r="EK1561" s="7"/>
      <c r="EL1561" s="7"/>
      <c r="EM1561" s="7"/>
      <c r="EN1561" s="7"/>
      <c r="EO1561" s="7"/>
      <c r="EP1561" s="7"/>
      <c r="EQ1561" s="7"/>
      <c r="ER1561" s="7"/>
      <c r="ES1561" s="7"/>
      <c r="ET1561" s="7"/>
      <c r="EU1561" s="7"/>
      <c r="EV1561" s="7"/>
      <c r="EW1561" s="7"/>
      <c r="EX1561" s="7"/>
      <c r="EY1561" s="7"/>
      <c r="EZ1561" s="7"/>
      <c r="FA1561" s="7"/>
      <c r="FB1561" s="7"/>
      <c r="FC1561" s="7"/>
      <c r="FD1561" s="7"/>
      <c r="FE1561" s="7"/>
      <c r="FF1561" s="7"/>
      <c r="FG1561" s="7"/>
      <c r="FH1561" s="7"/>
      <c r="FI1561" s="7"/>
      <c r="FJ1561" s="7"/>
      <c r="FK1561" s="7"/>
      <c r="FL1561" s="7"/>
      <c r="FM1561" s="7"/>
      <c r="FN1561" s="7"/>
      <c r="FO1561" s="7"/>
      <c r="FP1561" s="7"/>
      <c r="FQ1561" s="7"/>
      <c r="FR1561" s="7"/>
    </row>
    <row r="1562" ht="15.75" customHeight="1">
      <c r="A1562" s="60"/>
      <c r="B1562" s="60"/>
      <c r="C1562" s="60"/>
      <c r="D1562" s="60"/>
      <c r="E1562" s="60"/>
      <c r="F1562" s="60"/>
      <c r="G1562" s="60"/>
      <c r="H1562" s="60"/>
      <c r="I1562" s="60"/>
      <c r="J1562" s="60"/>
      <c r="K1562" s="60"/>
      <c r="L1562" s="60"/>
      <c r="M1562" s="60"/>
      <c r="N1562" s="60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  <c r="BL1562" s="7"/>
      <c r="BM1562" s="7"/>
      <c r="BN1562" s="7"/>
      <c r="BO1562" s="7"/>
      <c r="BP1562" s="7"/>
      <c r="BQ1562" s="7"/>
      <c r="BR1562" s="7"/>
      <c r="BS1562" s="7"/>
      <c r="BT1562" s="7"/>
      <c r="BU1562" s="7"/>
      <c r="BV1562" s="8"/>
      <c r="BW1562" s="8"/>
      <c r="BX1562" s="8"/>
      <c r="BY1562" s="8"/>
      <c r="BZ1562" s="8"/>
      <c r="CA1562" s="8"/>
      <c r="CB1562" s="8"/>
      <c r="CC1562" s="8"/>
      <c r="CD1562" s="8"/>
      <c r="CE1562" s="8"/>
      <c r="CF1562" s="7"/>
      <c r="CG1562" s="7"/>
      <c r="CH1562" s="7"/>
      <c r="CI1562" s="7"/>
      <c r="CJ1562" s="7"/>
      <c r="CK1562" s="7"/>
      <c r="CL1562" s="7"/>
      <c r="CM1562" s="7"/>
      <c r="CN1562" s="7"/>
      <c r="CO1562" s="7"/>
      <c r="CP1562" s="7"/>
      <c r="CQ1562" s="7"/>
      <c r="CR1562" s="7"/>
      <c r="CS1562" s="7"/>
      <c r="CT1562" s="7"/>
      <c r="CU1562" s="7"/>
      <c r="CV1562" s="7"/>
      <c r="CW1562" s="7"/>
      <c r="CX1562" s="7"/>
      <c r="CY1562" s="7"/>
      <c r="CZ1562" s="7"/>
      <c r="DA1562" s="7"/>
      <c r="DB1562" s="7"/>
      <c r="DC1562" s="7"/>
      <c r="DD1562" s="7"/>
      <c r="DE1562" s="7"/>
      <c r="DF1562" s="7"/>
      <c r="DG1562" s="7"/>
      <c r="DH1562" s="7"/>
      <c r="DI1562" s="7"/>
      <c r="DJ1562" s="7"/>
      <c r="DK1562" s="7"/>
      <c r="DL1562" s="7"/>
      <c r="DM1562" s="7"/>
      <c r="DN1562" s="7"/>
      <c r="DO1562" s="7"/>
      <c r="DP1562" s="7"/>
      <c r="DQ1562" s="7"/>
      <c r="DR1562" s="7"/>
      <c r="DS1562" s="7"/>
      <c r="DT1562" s="7"/>
      <c r="DU1562" s="7"/>
      <c r="DV1562" s="8"/>
      <c r="DW1562" s="8"/>
      <c r="DX1562" s="8"/>
      <c r="DY1562" s="8"/>
      <c r="DZ1562" s="8"/>
      <c r="EA1562" s="8"/>
      <c r="EB1562" s="8"/>
      <c r="EC1562" s="8"/>
      <c r="ED1562" s="7"/>
      <c r="EE1562" s="7"/>
      <c r="EF1562" s="7"/>
      <c r="EG1562" s="7"/>
      <c r="EH1562" s="7"/>
      <c r="EI1562" s="7"/>
      <c r="EJ1562" s="7"/>
      <c r="EK1562" s="7"/>
      <c r="EL1562" s="7"/>
      <c r="EM1562" s="7"/>
      <c r="EN1562" s="7"/>
      <c r="EO1562" s="7"/>
      <c r="EP1562" s="7"/>
      <c r="EQ1562" s="7"/>
      <c r="ER1562" s="7"/>
      <c r="ES1562" s="7"/>
      <c r="ET1562" s="7"/>
      <c r="EU1562" s="7"/>
      <c r="EV1562" s="7"/>
      <c r="EW1562" s="7"/>
      <c r="EX1562" s="7"/>
      <c r="EY1562" s="7"/>
      <c r="EZ1562" s="7"/>
      <c r="FA1562" s="7"/>
      <c r="FB1562" s="7"/>
      <c r="FC1562" s="7"/>
      <c r="FD1562" s="7"/>
      <c r="FE1562" s="7"/>
      <c r="FF1562" s="7"/>
      <c r="FG1562" s="7"/>
      <c r="FH1562" s="7"/>
      <c r="FI1562" s="7"/>
      <c r="FJ1562" s="7"/>
      <c r="FK1562" s="7"/>
      <c r="FL1562" s="7"/>
      <c r="FM1562" s="7"/>
      <c r="FN1562" s="7"/>
      <c r="FO1562" s="7"/>
      <c r="FP1562" s="7"/>
      <c r="FQ1562" s="7"/>
      <c r="FR1562" s="7"/>
    </row>
    <row r="1563" ht="15.75" customHeight="1">
      <c r="A1563" s="60"/>
      <c r="B1563" s="60"/>
      <c r="C1563" s="60"/>
      <c r="D1563" s="60"/>
      <c r="E1563" s="60"/>
      <c r="F1563" s="60"/>
      <c r="G1563" s="60"/>
      <c r="H1563" s="60"/>
      <c r="I1563" s="60"/>
      <c r="J1563" s="60"/>
      <c r="K1563" s="60"/>
      <c r="L1563" s="60"/>
      <c r="M1563" s="60"/>
      <c r="N1563" s="60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/>
      <c r="BQ1563" s="7"/>
      <c r="BR1563" s="7"/>
      <c r="BS1563" s="7"/>
      <c r="BT1563" s="7"/>
      <c r="BU1563" s="7"/>
      <c r="BV1563" s="8"/>
      <c r="BW1563" s="8"/>
      <c r="BX1563" s="8"/>
      <c r="BY1563" s="8"/>
      <c r="BZ1563" s="8"/>
      <c r="CA1563" s="8"/>
      <c r="CB1563" s="8"/>
      <c r="CC1563" s="8"/>
      <c r="CD1563" s="8"/>
      <c r="CE1563" s="8"/>
      <c r="CF1563" s="7"/>
      <c r="CG1563" s="7"/>
      <c r="CH1563" s="7"/>
      <c r="CI1563" s="7"/>
      <c r="CJ1563" s="7"/>
      <c r="CK1563" s="7"/>
      <c r="CL1563" s="7"/>
      <c r="CM1563" s="7"/>
      <c r="CN1563" s="7"/>
      <c r="CO1563" s="7"/>
      <c r="CP1563" s="7"/>
      <c r="CQ1563" s="7"/>
      <c r="CR1563" s="7"/>
      <c r="CS1563" s="7"/>
      <c r="CT1563" s="7"/>
      <c r="CU1563" s="7"/>
      <c r="CV1563" s="7"/>
      <c r="CW1563" s="7"/>
      <c r="CX1563" s="7"/>
      <c r="CY1563" s="7"/>
      <c r="CZ1563" s="7"/>
      <c r="DA1563" s="7"/>
      <c r="DB1563" s="7"/>
      <c r="DC1563" s="7"/>
      <c r="DD1563" s="7"/>
      <c r="DE1563" s="7"/>
      <c r="DF1563" s="7"/>
      <c r="DG1563" s="7"/>
      <c r="DH1563" s="7"/>
      <c r="DI1563" s="7"/>
      <c r="DJ1563" s="7"/>
      <c r="DK1563" s="7"/>
      <c r="DL1563" s="7"/>
      <c r="DM1563" s="7"/>
      <c r="DN1563" s="7"/>
      <c r="DO1563" s="7"/>
      <c r="DP1563" s="7"/>
      <c r="DQ1563" s="7"/>
      <c r="DR1563" s="7"/>
      <c r="DS1563" s="7"/>
      <c r="DT1563" s="7"/>
      <c r="DU1563" s="7"/>
      <c r="DV1563" s="8"/>
      <c r="DW1563" s="8"/>
      <c r="DX1563" s="8"/>
      <c r="DY1563" s="8"/>
      <c r="DZ1563" s="8"/>
      <c r="EA1563" s="8"/>
      <c r="EB1563" s="8"/>
      <c r="EC1563" s="8"/>
      <c r="ED1563" s="7"/>
      <c r="EE1563" s="7"/>
      <c r="EF1563" s="7"/>
      <c r="EG1563" s="7"/>
      <c r="EH1563" s="7"/>
      <c r="EI1563" s="7"/>
      <c r="EJ1563" s="7"/>
      <c r="EK1563" s="7"/>
      <c r="EL1563" s="7"/>
      <c r="EM1563" s="7"/>
      <c r="EN1563" s="7"/>
      <c r="EO1563" s="7"/>
      <c r="EP1563" s="7"/>
      <c r="EQ1563" s="7"/>
      <c r="ER1563" s="7"/>
      <c r="ES1563" s="7"/>
      <c r="ET1563" s="7"/>
      <c r="EU1563" s="7"/>
      <c r="EV1563" s="7"/>
      <c r="EW1563" s="7"/>
      <c r="EX1563" s="7"/>
      <c r="EY1563" s="7"/>
      <c r="EZ1563" s="7"/>
      <c r="FA1563" s="7"/>
      <c r="FB1563" s="7"/>
      <c r="FC1563" s="7"/>
      <c r="FD1563" s="7"/>
      <c r="FE1563" s="7"/>
      <c r="FF1563" s="7"/>
      <c r="FG1563" s="7"/>
      <c r="FH1563" s="7"/>
      <c r="FI1563" s="7"/>
      <c r="FJ1563" s="7"/>
      <c r="FK1563" s="7"/>
      <c r="FL1563" s="7"/>
      <c r="FM1563" s="7"/>
      <c r="FN1563" s="7"/>
      <c r="FO1563" s="7"/>
      <c r="FP1563" s="7"/>
      <c r="FQ1563" s="7"/>
      <c r="FR1563" s="7"/>
    </row>
    <row r="1564" ht="15.75" customHeight="1">
      <c r="A1564" s="60"/>
      <c r="B1564" s="60"/>
      <c r="C1564" s="60"/>
      <c r="D1564" s="60"/>
      <c r="E1564" s="60"/>
      <c r="F1564" s="60"/>
      <c r="G1564" s="60"/>
      <c r="H1564" s="60"/>
      <c r="I1564" s="60"/>
      <c r="J1564" s="60"/>
      <c r="K1564" s="60"/>
      <c r="L1564" s="60"/>
      <c r="M1564" s="60"/>
      <c r="N1564" s="60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K1564" s="7"/>
      <c r="BL1564" s="7"/>
      <c r="BM1564" s="7"/>
      <c r="BN1564" s="7"/>
      <c r="BO1564" s="7"/>
      <c r="BP1564" s="7"/>
      <c r="BQ1564" s="7"/>
      <c r="BR1564" s="7"/>
      <c r="BS1564" s="7"/>
      <c r="BT1564" s="7"/>
      <c r="BU1564" s="7"/>
      <c r="BV1564" s="8"/>
      <c r="BW1564" s="8"/>
      <c r="BX1564" s="8"/>
      <c r="BY1564" s="8"/>
      <c r="BZ1564" s="8"/>
      <c r="CA1564" s="8"/>
      <c r="CB1564" s="8"/>
      <c r="CC1564" s="8"/>
      <c r="CD1564" s="8"/>
      <c r="CE1564" s="8"/>
      <c r="CF1564" s="7"/>
      <c r="CG1564" s="7"/>
      <c r="CH1564" s="7"/>
      <c r="CI1564" s="7"/>
      <c r="CJ1564" s="7"/>
      <c r="CK1564" s="7"/>
      <c r="CL1564" s="7"/>
      <c r="CM1564" s="7"/>
      <c r="CN1564" s="7"/>
      <c r="CO1564" s="7"/>
      <c r="CP1564" s="7"/>
      <c r="CQ1564" s="7"/>
      <c r="CR1564" s="7"/>
      <c r="CS1564" s="7"/>
      <c r="CT1564" s="7"/>
      <c r="CU1564" s="7"/>
      <c r="CV1564" s="7"/>
      <c r="CW1564" s="7"/>
      <c r="CX1564" s="7"/>
      <c r="CY1564" s="7"/>
      <c r="CZ1564" s="7"/>
      <c r="DA1564" s="7"/>
      <c r="DB1564" s="7"/>
      <c r="DC1564" s="7"/>
      <c r="DD1564" s="7"/>
      <c r="DE1564" s="7"/>
      <c r="DF1564" s="7"/>
      <c r="DG1564" s="7"/>
      <c r="DH1564" s="7"/>
      <c r="DI1564" s="7"/>
      <c r="DJ1564" s="7"/>
      <c r="DK1564" s="7"/>
      <c r="DL1564" s="7"/>
      <c r="DM1564" s="7"/>
      <c r="DN1564" s="7"/>
      <c r="DO1564" s="7"/>
      <c r="DP1564" s="7"/>
      <c r="DQ1564" s="7"/>
      <c r="DR1564" s="7"/>
      <c r="DS1564" s="7"/>
      <c r="DT1564" s="7"/>
      <c r="DU1564" s="7"/>
      <c r="DV1564" s="8"/>
      <c r="DW1564" s="8"/>
      <c r="DX1564" s="8"/>
      <c r="DY1564" s="8"/>
      <c r="DZ1564" s="8"/>
      <c r="EA1564" s="8"/>
      <c r="EB1564" s="8"/>
      <c r="EC1564" s="8"/>
      <c r="ED1564" s="7"/>
      <c r="EE1564" s="7"/>
      <c r="EF1564" s="7"/>
      <c r="EG1564" s="7"/>
      <c r="EH1564" s="7"/>
      <c r="EI1564" s="7"/>
      <c r="EJ1564" s="7"/>
      <c r="EK1564" s="7"/>
      <c r="EL1564" s="7"/>
      <c r="EM1564" s="7"/>
      <c r="EN1564" s="7"/>
      <c r="EO1564" s="7"/>
      <c r="EP1564" s="7"/>
      <c r="EQ1564" s="7"/>
      <c r="ER1564" s="7"/>
      <c r="ES1564" s="7"/>
      <c r="ET1564" s="7"/>
      <c r="EU1564" s="7"/>
      <c r="EV1564" s="7"/>
      <c r="EW1564" s="7"/>
      <c r="EX1564" s="7"/>
      <c r="EY1564" s="7"/>
      <c r="EZ1564" s="7"/>
      <c r="FA1564" s="7"/>
      <c r="FB1564" s="7"/>
      <c r="FC1564" s="7"/>
      <c r="FD1564" s="7"/>
      <c r="FE1564" s="7"/>
      <c r="FF1564" s="7"/>
      <c r="FG1564" s="7"/>
      <c r="FH1564" s="7"/>
      <c r="FI1564" s="7"/>
      <c r="FJ1564" s="7"/>
      <c r="FK1564" s="7"/>
      <c r="FL1564" s="7"/>
      <c r="FM1564" s="7"/>
      <c r="FN1564" s="7"/>
      <c r="FO1564" s="7"/>
      <c r="FP1564" s="7"/>
      <c r="FQ1564" s="7"/>
      <c r="FR1564" s="7"/>
    </row>
    <row r="1565" ht="15.75" customHeight="1">
      <c r="A1565" s="60"/>
      <c r="B1565" s="60"/>
      <c r="C1565" s="60"/>
      <c r="D1565" s="60"/>
      <c r="E1565" s="60"/>
      <c r="F1565" s="60"/>
      <c r="G1565" s="60"/>
      <c r="H1565" s="60"/>
      <c r="I1565" s="60"/>
      <c r="J1565" s="60"/>
      <c r="K1565" s="60"/>
      <c r="L1565" s="60"/>
      <c r="M1565" s="60"/>
      <c r="N1565" s="60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/>
      <c r="BQ1565" s="7"/>
      <c r="BR1565" s="7"/>
      <c r="BS1565" s="7"/>
      <c r="BT1565" s="7"/>
      <c r="BU1565" s="7"/>
      <c r="BV1565" s="8"/>
      <c r="BW1565" s="8"/>
      <c r="BX1565" s="8"/>
      <c r="BY1565" s="8"/>
      <c r="BZ1565" s="8"/>
      <c r="CA1565" s="8"/>
      <c r="CB1565" s="8"/>
      <c r="CC1565" s="8"/>
      <c r="CD1565" s="8"/>
      <c r="CE1565" s="8"/>
      <c r="CF1565" s="7"/>
      <c r="CG1565" s="7"/>
      <c r="CH1565" s="7"/>
      <c r="CI1565" s="7"/>
      <c r="CJ1565" s="7"/>
      <c r="CK1565" s="7"/>
      <c r="CL1565" s="7"/>
      <c r="CM1565" s="7"/>
      <c r="CN1565" s="7"/>
      <c r="CO1565" s="7"/>
      <c r="CP1565" s="7"/>
      <c r="CQ1565" s="7"/>
      <c r="CR1565" s="7"/>
      <c r="CS1565" s="7"/>
      <c r="CT1565" s="7"/>
      <c r="CU1565" s="7"/>
      <c r="CV1565" s="7"/>
      <c r="CW1565" s="7"/>
      <c r="CX1565" s="7"/>
      <c r="CY1565" s="7"/>
      <c r="CZ1565" s="7"/>
      <c r="DA1565" s="7"/>
      <c r="DB1565" s="7"/>
      <c r="DC1565" s="7"/>
      <c r="DD1565" s="7"/>
      <c r="DE1565" s="7"/>
      <c r="DF1565" s="7"/>
      <c r="DG1565" s="7"/>
      <c r="DH1565" s="7"/>
      <c r="DI1565" s="7"/>
      <c r="DJ1565" s="7"/>
      <c r="DK1565" s="7"/>
      <c r="DL1565" s="7"/>
      <c r="DM1565" s="7"/>
      <c r="DN1565" s="7"/>
      <c r="DO1565" s="7"/>
      <c r="DP1565" s="7"/>
      <c r="DQ1565" s="7"/>
      <c r="DR1565" s="7"/>
      <c r="DS1565" s="7"/>
      <c r="DT1565" s="7"/>
      <c r="DU1565" s="7"/>
      <c r="DV1565" s="8"/>
      <c r="DW1565" s="8"/>
      <c r="DX1565" s="8"/>
      <c r="DY1565" s="8"/>
      <c r="DZ1565" s="8"/>
      <c r="EA1565" s="8"/>
      <c r="EB1565" s="8"/>
      <c r="EC1565" s="8"/>
      <c r="ED1565" s="7"/>
      <c r="EE1565" s="7"/>
      <c r="EF1565" s="7"/>
      <c r="EG1565" s="7"/>
      <c r="EH1565" s="7"/>
      <c r="EI1565" s="7"/>
      <c r="EJ1565" s="7"/>
      <c r="EK1565" s="7"/>
      <c r="EL1565" s="7"/>
      <c r="EM1565" s="7"/>
      <c r="EN1565" s="7"/>
      <c r="EO1565" s="7"/>
      <c r="EP1565" s="7"/>
      <c r="EQ1565" s="7"/>
      <c r="ER1565" s="7"/>
      <c r="ES1565" s="7"/>
      <c r="ET1565" s="7"/>
      <c r="EU1565" s="7"/>
      <c r="EV1565" s="7"/>
      <c r="EW1565" s="7"/>
      <c r="EX1565" s="7"/>
      <c r="EY1565" s="7"/>
      <c r="EZ1565" s="7"/>
      <c r="FA1565" s="7"/>
      <c r="FB1565" s="7"/>
      <c r="FC1565" s="7"/>
      <c r="FD1565" s="7"/>
      <c r="FE1565" s="7"/>
      <c r="FF1565" s="7"/>
      <c r="FG1565" s="7"/>
      <c r="FH1565" s="7"/>
      <c r="FI1565" s="7"/>
      <c r="FJ1565" s="7"/>
      <c r="FK1565" s="7"/>
      <c r="FL1565" s="7"/>
      <c r="FM1565" s="7"/>
      <c r="FN1565" s="7"/>
      <c r="FO1565" s="7"/>
      <c r="FP1565" s="7"/>
      <c r="FQ1565" s="7"/>
      <c r="FR1565" s="7"/>
    </row>
    <row r="1566" ht="15.75" customHeight="1">
      <c r="A1566" s="60"/>
      <c r="B1566" s="60"/>
      <c r="C1566" s="60"/>
      <c r="D1566" s="60"/>
      <c r="E1566" s="60"/>
      <c r="F1566" s="60"/>
      <c r="G1566" s="60"/>
      <c r="H1566" s="60"/>
      <c r="I1566" s="60"/>
      <c r="J1566" s="60"/>
      <c r="K1566" s="60"/>
      <c r="L1566" s="60"/>
      <c r="M1566" s="60"/>
      <c r="N1566" s="60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K1566" s="7"/>
      <c r="BL1566" s="7"/>
      <c r="BM1566" s="7"/>
      <c r="BN1566" s="7"/>
      <c r="BO1566" s="7"/>
      <c r="BP1566" s="7"/>
      <c r="BQ1566" s="7"/>
      <c r="BR1566" s="7"/>
      <c r="BS1566" s="7"/>
      <c r="BT1566" s="7"/>
      <c r="BU1566" s="7"/>
      <c r="BV1566" s="8"/>
      <c r="BW1566" s="8"/>
      <c r="BX1566" s="8"/>
      <c r="BY1566" s="8"/>
      <c r="BZ1566" s="8"/>
      <c r="CA1566" s="8"/>
      <c r="CB1566" s="8"/>
      <c r="CC1566" s="8"/>
      <c r="CD1566" s="8"/>
      <c r="CE1566" s="8"/>
      <c r="CF1566" s="7"/>
      <c r="CG1566" s="7"/>
      <c r="CH1566" s="7"/>
      <c r="CI1566" s="7"/>
      <c r="CJ1566" s="7"/>
      <c r="CK1566" s="7"/>
      <c r="CL1566" s="7"/>
      <c r="CM1566" s="7"/>
      <c r="CN1566" s="7"/>
      <c r="CO1566" s="7"/>
      <c r="CP1566" s="7"/>
      <c r="CQ1566" s="7"/>
      <c r="CR1566" s="7"/>
      <c r="CS1566" s="7"/>
      <c r="CT1566" s="7"/>
      <c r="CU1566" s="7"/>
      <c r="CV1566" s="7"/>
      <c r="CW1566" s="7"/>
      <c r="CX1566" s="7"/>
      <c r="CY1566" s="7"/>
      <c r="CZ1566" s="7"/>
      <c r="DA1566" s="7"/>
      <c r="DB1566" s="7"/>
      <c r="DC1566" s="7"/>
      <c r="DD1566" s="7"/>
      <c r="DE1566" s="7"/>
      <c r="DF1566" s="7"/>
      <c r="DG1566" s="7"/>
      <c r="DH1566" s="7"/>
      <c r="DI1566" s="7"/>
      <c r="DJ1566" s="7"/>
      <c r="DK1566" s="7"/>
      <c r="DL1566" s="7"/>
      <c r="DM1566" s="7"/>
      <c r="DN1566" s="7"/>
      <c r="DO1566" s="7"/>
      <c r="DP1566" s="7"/>
      <c r="DQ1566" s="7"/>
      <c r="DR1566" s="7"/>
      <c r="DS1566" s="7"/>
      <c r="DT1566" s="7"/>
      <c r="DU1566" s="7"/>
      <c r="DV1566" s="8"/>
      <c r="DW1566" s="8"/>
      <c r="DX1566" s="8"/>
      <c r="DY1566" s="8"/>
      <c r="DZ1566" s="8"/>
      <c r="EA1566" s="8"/>
      <c r="EB1566" s="8"/>
      <c r="EC1566" s="8"/>
      <c r="ED1566" s="7"/>
      <c r="EE1566" s="7"/>
      <c r="EF1566" s="7"/>
      <c r="EG1566" s="7"/>
      <c r="EH1566" s="7"/>
      <c r="EI1566" s="7"/>
      <c r="EJ1566" s="7"/>
      <c r="EK1566" s="7"/>
      <c r="EL1566" s="7"/>
      <c r="EM1566" s="7"/>
      <c r="EN1566" s="7"/>
      <c r="EO1566" s="7"/>
      <c r="EP1566" s="7"/>
      <c r="EQ1566" s="7"/>
      <c r="ER1566" s="7"/>
      <c r="ES1566" s="7"/>
      <c r="ET1566" s="7"/>
      <c r="EU1566" s="7"/>
      <c r="EV1566" s="7"/>
      <c r="EW1566" s="7"/>
      <c r="EX1566" s="7"/>
      <c r="EY1566" s="7"/>
      <c r="EZ1566" s="7"/>
      <c r="FA1566" s="7"/>
      <c r="FB1566" s="7"/>
      <c r="FC1566" s="7"/>
      <c r="FD1566" s="7"/>
      <c r="FE1566" s="7"/>
      <c r="FF1566" s="7"/>
      <c r="FG1566" s="7"/>
      <c r="FH1566" s="7"/>
      <c r="FI1566" s="7"/>
      <c r="FJ1566" s="7"/>
      <c r="FK1566" s="7"/>
      <c r="FL1566" s="7"/>
      <c r="FM1566" s="7"/>
      <c r="FN1566" s="7"/>
      <c r="FO1566" s="7"/>
      <c r="FP1566" s="7"/>
      <c r="FQ1566" s="7"/>
      <c r="FR1566" s="7"/>
    </row>
    <row r="1567" ht="15.75" customHeight="1">
      <c r="A1567" s="60"/>
      <c r="B1567" s="60"/>
      <c r="C1567" s="60"/>
      <c r="D1567" s="60"/>
      <c r="E1567" s="60"/>
      <c r="F1567" s="60"/>
      <c r="G1567" s="60"/>
      <c r="H1567" s="60"/>
      <c r="I1567" s="60"/>
      <c r="J1567" s="60"/>
      <c r="K1567" s="60"/>
      <c r="L1567" s="60"/>
      <c r="M1567" s="60"/>
      <c r="N1567" s="60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  <c r="BL1567" s="7"/>
      <c r="BM1567" s="7"/>
      <c r="BN1567" s="7"/>
      <c r="BO1567" s="7"/>
      <c r="BP1567" s="7"/>
      <c r="BQ1567" s="7"/>
      <c r="BR1567" s="7"/>
      <c r="BS1567" s="7"/>
      <c r="BT1567" s="7"/>
      <c r="BU1567" s="7"/>
      <c r="BV1567" s="8"/>
      <c r="BW1567" s="8"/>
      <c r="BX1567" s="8"/>
      <c r="BY1567" s="8"/>
      <c r="BZ1567" s="8"/>
      <c r="CA1567" s="8"/>
      <c r="CB1567" s="8"/>
      <c r="CC1567" s="8"/>
      <c r="CD1567" s="8"/>
      <c r="CE1567" s="8"/>
      <c r="CF1567" s="7"/>
      <c r="CG1567" s="7"/>
      <c r="CH1567" s="7"/>
      <c r="CI1567" s="7"/>
      <c r="CJ1567" s="7"/>
      <c r="CK1567" s="7"/>
      <c r="CL1567" s="7"/>
      <c r="CM1567" s="7"/>
      <c r="CN1567" s="7"/>
      <c r="CO1567" s="7"/>
      <c r="CP1567" s="7"/>
      <c r="CQ1567" s="7"/>
      <c r="CR1567" s="7"/>
      <c r="CS1567" s="7"/>
      <c r="CT1567" s="7"/>
      <c r="CU1567" s="7"/>
      <c r="CV1567" s="7"/>
      <c r="CW1567" s="7"/>
      <c r="CX1567" s="7"/>
      <c r="CY1567" s="7"/>
      <c r="CZ1567" s="7"/>
      <c r="DA1567" s="7"/>
      <c r="DB1567" s="7"/>
      <c r="DC1567" s="7"/>
      <c r="DD1567" s="7"/>
      <c r="DE1567" s="7"/>
      <c r="DF1567" s="7"/>
      <c r="DG1567" s="7"/>
      <c r="DH1567" s="7"/>
      <c r="DI1567" s="7"/>
      <c r="DJ1567" s="7"/>
      <c r="DK1567" s="7"/>
      <c r="DL1567" s="7"/>
      <c r="DM1567" s="7"/>
      <c r="DN1567" s="7"/>
      <c r="DO1567" s="7"/>
      <c r="DP1567" s="7"/>
      <c r="DQ1567" s="7"/>
      <c r="DR1567" s="7"/>
      <c r="DS1567" s="7"/>
      <c r="DT1567" s="7"/>
      <c r="DU1567" s="7"/>
      <c r="DV1567" s="8"/>
      <c r="DW1567" s="8"/>
      <c r="DX1567" s="8"/>
      <c r="DY1567" s="8"/>
      <c r="DZ1567" s="8"/>
      <c r="EA1567" s="8"/>
      <c r="EB1567" s="8"/>
      <c r="EC1567" s="8"/>
      <c r="ED1567" s="7"/>
      <c r="EE1567" s="7"/>
      <c r="EF1567" s="7"/>
      <c r="EG1567" s="7"/>
      <c r="EH1567" s="7"/>
      <c r="EI1567" s="7"/>
      <c r="EJ1567" s="7"/>
      <c r="EK1567" s="7"/>
      <c r="EL1567" s="7"/>
      <c r="EM1567" s="7"/>
      <c r="EN1567" s="7"/>
      <c r="EO1567" s="7"/>
      <c r="EP1567" s="7"/>
      <c r="EQ1567" s="7"/>
      <c r="ER1567" s="7"/>
      <c r="ES1567" s="7"/>
      <c r="ET1567" s="7"/>
      <c r="EU1567" s="7"/>
      <c r="EV1567" s="7"/>
      <c r="EW1567" s="7"/>
      <c r="EX1567" s="7"/>
      <c r="EY1567" s="7"/>
      <c r="EZ1567" s="7"/>
      <c r="FA1567" s="7"/>
      <c r="FB1567" s="7"/>
      <c r="FC1567" s="7"/>
      <c r="FD1567" s="7"/>
      <c r="FE1567" s="7"/>
      <c r="FF1567" s="7"/>
      <c r="FG1567" s="7"/>
      <c r="FH1567" s="7"/>
      <c r="FI1567" s="7"/>
      <c r="FJ1567" s="7"/>
      <c r="FK1567" s="7"/>
      <c r="FL1567" s="7"/>
      <c r="FM1567" s="7"/>
      <c r="FN1567" s="7"/>
      <c r="FO1567" s="7"/>
      <c r="FP1567" s="7"/>
      <c r="FQ1567" s="7"/>
      <c r="FR1567" s="7"/>
    </row>
    <row r="1568" ht="15.75" customHeight="1">
      <c r="A1568" s="60"/>
      <c r="B1568" s="60"/>
      <c r="C1568" s="60"/>
      <c r="D1568" s="60"/>
      <c r="E1568" s="60"/>
      <c r="F1568" s="60"/>
      <c r="G1568" s="60"/>
      <c r="H1568" s="60"/>
      <c r="I1568" s="60"/>
      <c r="J1568" s="60"/>
      <c r="K1568" s="60"/>
      <c r="L1568" s="60"/>
      <c r="M1568" s="60"/>
      <c r="N1568" s="60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K1568" s="7"/>
      <c r="BL1568" s="7"/>
      <c r="BM1568" s="7"/>
      <c r="BN1568" s="7"/>
      <c r="BO1568" s="7"/>
      <c r="BP1568" s="7"/>
      <c r="BQ1568" s="7"/>
      <c r="BR1568" s="7"/>
      <c r="BS1568" s="7"/>
      <c r="BT1568" s="7"/>
      <c r="BU1568" s="7"/>
      <c r="BV1568" s="8"/>
      <c r="BW1568" s="8"/>
      <c r="BX1568" s="8"/>
      <c r="BY1568" s="8"/>
      <c r="BZ1568" s="8"/>
      <c r="CA1568" s="8"/>
      <c r="CB1568" s="8"/>
      <c r="CC1568" s="8"/>
      <c r="CD1568" s="8"/>
      <c r="CE1568" s="8"/>
      <c r="CF1568" s="7"/>
      <c r="CG1568" s="7"/>
      <c r="CH1568" s="7"/>
      <c r="CI1568" s="7"/>
      <c r="CJ1568" s="7"/>
      <c r="CK1568" s="7"/>
      <c r="CL1568" s="7"/>
      <c r="CM1568" s="7"/>
      <c r="CN1568" s="7"/>
      <c r="CO1568" s="7"/>
      <c r="CP1568" s="7"/>
      <c r="CQ1568" s="7"/>
      <c r="CR1568" s="7"/>
      <c r="CS1568" s="7"/>
      <c r="CT1568" s="7"/>
      <c r="CU1568" s="7"/>
      <c r="CV1568" s="7"/>
      <c r="CW1568" s="7"/>
      <c r="CX1568" s="7"/>
      <c r="CY1568" s="7"/>
      <c r="CZ1568" s="7"/>
      <c r="DA1568" s="7"/>
      <c r="DB1568" s="7"/>
      <c r="DC1568" s="7"/>
      <c r="DD1568" s="7"/>
      <c r="DE1568" s="7"/>
      <c r="DF1568" s="7"/>
      <c r="DG1568" s="7"/>
      <c r="DH1568" s="7"/>
      <c r="DI1568" s="7"/>
      <c r="DJ1568" s="7"/>
      <c r="DK1568" s="7"/>
      <c r="DL1568" s="7"/>
      <c r="DM1568" s="7"/>
      <c r="DN1568" s="7"/>
      <c r="DO1568" s="7"/>
      <c r="DP1568" s="7"/>
      <c r="DQ1568" s="7"/>
      <c r="DR1568" s="7"/>
      <c r="DS1568" s="7"/>
      <c r="DT1568" s="7"/>
      <c r="DU1568" s="7"/>
      <c r="DV1568" s="8"/>
      <c r="DW1568" s="8"/>
      <c r="DX1568" s="8"/>
      <c r="DY1568" s="8"/>
      <c r="DZ1568" s="8"/>
      <c r="EA1568" s="8"/>
      <c r="EB1568" s="8"/>
      <c r="EC1568" s="8"/>
      <c r="ED1568" s="7"/>
      <c r="EE1568" s="7"/>
      <c r="EF1568" s="7"/>
      <c r="EG1568" s="7"/>
      <c r="EH1568" s="7"/>
      <c r="EI1568" s="7"/>
      <c r="EJ1568" s="7"/>
      <c r="EK1568" s="7"/>
      <c r="EL1568" s="7"/>
      <c r="EM1568" s="7"/>
      <c r="EN1568" s="7"/>
      <c r="EO1568" s="7"/>
      <c r="EP1568" s="7"/>
      <c r="EQ1568" s="7"/>
      <c r="ER1568" s="7"/>
      <c r="ES1568" s="7"/>
      <c r="ET1568" s="7"/>
      <c r="EU1568" s="7"/>
      <c r="EV1568" s="7"/>
      <c r="EW1568" s="7"/>
      <c r="EX1568" s="7"/>
      <c r="EY1568" s="7"/>
      <c r="EZ1568" s="7"/>
      <c r="FA1568" s="7"/>
      <c r="FB1568" s="7"/>
      <c r="FC1568" s="7"/>
      <c r="FD1568" s="7"/>
      <c r="FE1568" s="7"/>
      <c r="FF1568" s="7"/>
      <c r="FG1568" s="7"/>
      <c r="FH1568" s="7"/>
      <c r="FI1568" s="7"/>
      <c r="FJ1568" s="7"/>
      <c r="FK1568" s="7"/>
      <c r="FL1568" s="7"/>
      <c r="FM1568" s="7"/>
      <c r="FN1568" s="7"/>
      <c r="FO1568" s="7"/>
      <c r="FP1568" s="7"/>
      <c r="FQ1568" s="7"/>
      <c r="FR1568" s="7"/>
    </row>
    <row r="1569" ht="15.75" customHeight="1">
      <c r="A1569" s="60"/>
      <c r="B1569" s="60"/>
      <c r="C1569" s="60"/>
      <c r="D1569" s="60"/>
      <c r="E1569" s="60"/>
      <c r="F1569" s="60"/>
      <c r="G1569" s="60"/>
      <c r="H1569" s="60"/>
      <c r="I1569" s="60"/>
      <c r="J1569" s="60"/>
      <c r="K1569" s="60"/>
      <c r="L1569" s="60"/>
      <c r="M1569" s="60"/>
      <c r="N1569" s="60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/>
      <c r="BQ1569" s="7"/>
      <c r="BR1569" s="7"/>
      <c r="BS1569" s="7"/>
      <c r="BT1569" s="7"/>
      <c r="BU1569" s="7"/>
      <c r="BV1569" s="8"/>
      <c r="BW1569" s="8"/>
      <c r="BX1569" s="8"/>
      <c r="BY1569" s="8"/>
      <c r="BZ1569" s="8"/>
      <c r="CA1569" s="8"/>
      <c r="CB1569" s="8"/>
      <c r="CC1569" s="8"/>
      <c r="CD1569" s="8"/>
      <c r="CE1569" s="8"/>
      <c r="CF1569" s="7"/>
      <c r="CG1569" s="7"/>
      <c r="CH1569" s="7"/>
      <c r="CI1569" s="7"/>
      <c r="CJ1569" s="7"/>
      <c r="CK1569" s="7"/>
      <c r="CL1569" s="7"/>
      <c r="CM1569" s="7"/>
      <c r="CN1569" s="7"/>
      <c r="CO1569" s="7"/>
      <c r="CP1569" s="7"/>
      <c r="CQ1569" s="7"/>
      <c r="CR1569" s="7"/>
      <c r="CS1569" s="7"/>
      <c r="CT1569" s="7"/>
      <c r="CU1569" s="7"/>
      <c r="CV1569" s="7"/>
      <c r="CW1569" s="7"/>
      <c r="CX1569" s="7"/>
      <c r="CY1569" s="7"/>
      <c r="CZ1569" s="7"/>
      <c r="DA1569" s="7"/>
      <c r="DB1569" s="7"/>
      <c r="DC1569" s="7"/>
      <c r="DD1569" s="7"/>
      <c r="DE1569" s="7"/>
      <c r="DF1569" s="7"/>
      <c r="DG1569" s="7"/>
      <c r="DH1569" s="7"/>
      <c r="DI1569" s="7"/>
      <c r="DJ1569" s="7"/>
      <c r="DK1569" s="7"/>
      <c r="DL1569" s="7"/>
      <c r="DM1569" s="7"/>
      <c r="DN1569" s="7"/>
      <c r="DO1569" s="7"/>
      <c r="DP1569" s="7"/>
      <c r="DQ1569" s="7"/>
      <c r="DR1569" s="7"/>
      <c r="DS1569" s="7"/>
      <c r="DT1569" s="7"/>
      <c r="DU1569" s="7"/>
      <c r="DV1569" s="8"/>
      <c r="DW1569" s="8"/>
      <c r="DX1569" s="8"/>
      <c r="DY1569" s="8"/>
      <c r="DZ1569" s="8"/>
      <c r="EA1569" s="8"/>
      <c r="EB1569" s="8"/>
      <c r="EC1569" s="8"/>
      <c r="ED1569" s="7"/>
      <c r="EE1569" s="7"/>
      <c r="EF1569" s="7"/>
      <c r="EG1569" s="7"/>
      <c r="EH1569" s="7"/>
      <c r="EI1569" s="7"/>
      <c r="EJ1569" s="7"/>
      <c r="EK1569" s="7"/>
      <c r="EL1569" s="7"/>
      <c r="EM1569" s="7"/>
      <c r="EN1569" s="7"/>
      <c r="EO1569" s="7"/>
      <c r="EP1569" s="7"/>
      <c r="EQ1569" s="7"/>
      <c r="ER1569" s="7"/>
      <c r="ES1569" s="7"/>
      <c r="ET1569" s="7"/>
      <c r="EU1569" s="7"/>
      <c r="EV1569" s="7"/>
      <c r="EW1569" s="7"/>
      <c r="EX1569" s="7"/>
      <c r="EY1569" s="7"/>
      <c r="EZ1569" s="7"/>
      <c r="FA1569" s="7"/>
      <c r="FB1569" s="7"/>
      <c r="FC1569" s="7"/>
      <c r="FD1569" s="7"/>
      <c r="FE1569" s="7"/>
      <c r="FF1569" s="7"/>
      <c r="FG1569" s="7"/>
      <c r="FH1569" s="7"/>
      <c r="FI1569" s="7"/>
      <c r="FJ1569" s="7"/>
      <c r="FK1569" s="7"/>
      <c r="FL1569" s="7"/>
      <c r="FM1569" s="7"/>
      <c r="FN1569" s="7"/>
      <c r="FO1569" s="7"/>
      <c r="FP1569" s="7"/>
      <c r="FQ1569" s="7"/>
      <c r="FR1569" s="7"/>
    </row>
    <row r="1570" ht="15.75" customHeight="1">
      <c r="A1570" s="60"/>
      <c r="B1570" s="60"/>
      <c r="C1570" s="60"/>
      <c r="D1570" s="60"/>
      <c r="E1570" s="60"/>
      <c r="F1570" s="60"/>
      <c r="G1570" s="60"/>
      <c r="H1570" s="60"/>
      <c r="I1570" s="60"/>
      <c r="J1570" s="60"/>
      <c r="K1570" s="60"/>
      <c r="L1570" s="60"/>
      <c r="M1570" s="60"/>
      <c r="N1570" s="60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K1570" s="7"/>
      <c r="BL1570" s="7"/>
      <c r="BM1570" s="7"/>
      <c r="BN1570" s="7"/>
      <c r="BO1570" s="7"/>
      <c r="BP1570" s="7"/>
      <c r="BQ1570" s="7"/>
      <c r="BR1570" s="7"/>
      <c r="BS1570" s="7"/>
      <c r="BT1570" s="7"/>
      <c r="BU1570" s="7"/>
      <c r="BV1570" s="8"/>
      <c r="BW1570" s="8"/>
      <c r="BX1570" s="8"/>
      <c r="BY1570" s="8"/>
      <c r="BZ1570" s="8"/>
      <c r="CA1570" s="8"/>
      <c r="CB1570" s="8"/>
      <c r="CC1570" s="8"/>
      <c r="CD1570" s="8"/>
      <c r="CE1570" s="8"/>
      <c r="CF1570" s="7"/>
      <c r="CG1570" s="7"/>
      <c r="CH1570" s="7"/>
      <c r="CI1570" s="7"/>
      <c r="CJ1570" s="7"/>
      <c r="CK1570" s="7"/>
      <c r="CL1570" s="7"/>
      <c r="CM1570" s="7"/>
      <c r="CN1570" s="7"/>
      <c r="CO1570" s="7"/>
      <c r="CP1570" s="7"/>
      <c r="CQ1570" s="7"/>
      <c r="CR1570" s="7"/>
      <c r="CS1570" s="7"/>
      <c r="CT1570" s="7"/>
      <c r="CU1570" s="7"/>
      <c r="CV1570" s="7"/>
      <c r="CW1570" s="7"/>
      <c r="CX1570" s="7"/>
      <c r="CY1570" s="7"/>
      <c r="CZ1570" s="7"/>
      <c r="DA1570" s="7"/>
      <c r="DB1570" s="7"/>
      <c r="DC1570" s="7"/>
      <c r="DD1570" s="7"/>
      <c r="DE1570" s="7"/>
      <c r="DF1570" s="7"/>
      <c r="DG1570" s="7"/>
      <c r="DH1570" s="7"/>
      <c r="DI1570" s="7"/>
      <c r="DJ1570" s="7"/>
      <c r="DK1570" s="7"/>
      <c r="DL1570" s="7"/>
      <c r="DM1570" s="7"/>
      <c r="DN1570" s="7"/>
      <c r="DO1570" s="7"/>
      <c r="DP1570" s="7"/>
      <c r="DQ1570" s="7"/>
      <c r="DR1570" s="7"/>
      <c r="DS1570" s="7"/>
      <c r="DT1570" s="7"/>
      <c r="DU1570" s="7"/>
      <c r="DV1570" s="8"/>
      <c r="DW1570" s="8"/>
      <c r="DX1570" s="8"/>
      <c r="DY1570" s="8"/>
      <c r="DZ1570" s="8"/>
      <c r="EA1570" s="8"/>
      <c r="EB1570" s="8"/>
      <c r="EC1570" s="8"/>
      <c r="ED1570" s="7"/>
      <c r="EE1570" s="7"/>
      <c r="EF1570" s="7"/>
      <c r="EG1570" s="7"/>
      <c r="EH1570" s="7"/>
      <c r="EI1570" s="7"/>
      <c r="EJ1570" s="7"/>
      <c r="EK1570" s="7"/>
      <c r="EL1570" s="7"/>
      <c r="EM1570" s="7"/>
      <c r="EN1570" s="7"/>
      <c r="EO1570" s="7"/>
      <c r="EP1570" s="7"/>
      <c r="EQ1570" s="7"/>
      <c r="ER1570" s="7"/>
      <c r="ES1570" s="7"/>
      <c r="ET1570" s="7"/>
      <c r="EU1570" s="7"/>
      <c r="EV1570" s="7"/>
      <c r="EW1570" s="7"/>
      <c r="EX1570" s="7"/>
      <c r="EY1570" s="7"/>
      <c r="EZ1570" s="7"/>
      <c r="FA1570" s="7"/>
      <c r="FB1570" s="7"/>
      <c r="FC1570" s="7"/>
      <c r="FD1570" s="7"/>
      <c r="FE1570" s="7"/>
      <c r="FF1570" s="7"/>
      <c r="FG1570" s="7"/>
      <c r="FH1570" s="7"/>
      <c r="FI1570" s="7"/>
      <c r="FJ1570" s="7"/>
      <c r="FK1570" s="7"/>
      <c r="FL1570" s="7"/>
      <c r="FM1570" s="7"/>
      <c r="FN1570" s="7"/>
      <c r="FO1570" s="7"/>
      <c r="FP1570" s="7"/>
      <c r="FQ1570" s="7"/>
      <c r="FR1570" s="7"/>
    </row>
    <row r="1571" ht="15.75" customHeight="1">
      <c r="A1571" s="60"/>
      <c r="B1571" s="60"/>
      <c r="C1571" s="60"/>
      <c r="D1571" s="60"/>
      <c r="E1571" s="60"/>
      <c r="F1571" s="60"/>
      <c r="G1571" s="60"/>
      <c r="H1571" s="60"/>
      <c r="I1571" s="60"/>
      <c r="J1571" s="60"/>
      <c r="K1571" s="60"/>
      <c r="L1571" s="60"/>
      <c r="M1571" s="60"/>
      <c r="N1571" s="60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  <c r="BM1571" s="7"/>
      <c r="BN1571" s="7"/>
      <c r="BO1571" s="7"/>
      <c r="BP1571" s="7"/>
      <c r="BQ1571" s="7"/>
      <c r="BR1571" s="7"/>
      <c r="BS1571" s="7"/>
      <c r="BT1571" s="7"/>
      <c r="BU1571" s="7"/>
      <c r="BV1571" s="8"/>
      <c r="BW1571" s="8"/>
      <c r="BX1571" s="8"/>
      <c r="BY1571" s="8"/>
      <c r="BZ1571" s="8"/>
      <c r="CA1571" s="8"/>
      <c r="CB1571" s="8"/>
      <c r="CC1571" s="8"/>
      <c r="CD1571" s="8"/>
      <c r="CE1571" s="8"/>
      <c r="CF1571" s="7"/>
      <c r="CG1571" s="7"/>
      <c r="CH1571" s="7"/>
      <c r="CI1571" s="7"/>
      <c r="CJ1571" s="7"/>
      <c r="CK1571" s="7"/>
      <c r="CL1571" s="7"/>
      <c r="CM1571" s="7"/>
      <c r="CN1571" s="7"/>
      <c r="CO1571" s="7"/>
      <c r="CP1571" s="7"/>
      <c r="CQ1571" s="7"/>
      <c r="CR1571" s="7"/>
      <c r="CS1571" s="7"/>
      <c r="CT1571" s="7"/>
      <c r="CU1571" s="7"/>
      <c r="CV1571" s="7"/>
      <c r="CW1571" s="7"/>
      <c r="CX1571" s="7"/>
      <c r="CY1571" s="7"/>
      <c r="CZ1571" s="7"/>
      <c r="DA1571" s="7"/>
      <c r="DB1571" s="7"/>
      <c r="DC1571" s="7"/>
      <c r="DD1571" s="7"/>
      <c r="DE1571" s="7"/>
      <c r="DF1571" s="7"/>
      <c r="DG1571" s="7"/>
      <c r="DH1571" s="7"/>
      <c r="DI1571" s="7"/>
      <c r="DJ1571" s="7"/>
      <c r="DK1571" s="7"/>
      <c r="DL1571" s="7"/>
      <c r="DM1571" s="7"/>
      <c r="DN1571" s="7"/>
      <c r="DO1571" s="7"/>
      <c r="DP1571" s="7"/>
      <c r="DQ1571" s="7"/>
      <c r="DR1571" s="7"/>
      <c r="DS1571" s="7"/>
      <c r="DT1571" s="7"/>
      <c r="DU1571" s="7"/>
      <c r="DV1571" s="8"/>
      <c r="DW1571" s="8"/>
      <c r="DX1571" s="8"/>
      <c r="DY1571" s="8"/>
      <c r="DZ1571" s="8"/>
      <c r="EA1571" s="8"/>
      <c r="EB1571" s="8"/>
      <c r="EC1571" s="8"/>
      <c r="ED1571" s="7"/>
      <c r="EE1571" s="7"/>
      <c r="EF1571" s="7"/>
      <c r="EG1571" s="7"/>
      <c r="EH1571" s="7"/>
      <c r="EI1571" s="7"/>
      <c r="EJ1571" s="7"/>
      <c r="EK1571" s="7"/>
      <c r="EL1571" s="7"/>
      <c r="EM1571" s="7"/>
      <c r="EN1571" s="7"/>
      <c r="EO1571" s="7"/>
      <c r="EP1571" s="7"/>
      <c r="EQ1571" s="7"/>
      <c r="ER1571" s="7"/>
      <c r="ES1571" s="7"/>
      <c r="ET1571" s="7"/>
      <c r="EU1571" s="7"/>
      <c r="EV1571" s="7"/>
      <c r="EW1571" s="7"/>
      <c r="EX1571" s="7"/>
      <c r="EY1571" s="7"/>
      <c r="EZ1571" s="7"/>
      <c r="FA1571" s="7"/>
      <c r="FB1571" s="7"/>
      <c r="FC1571" s="7"/>
      <c r="FD1571" s="7"/>
      <c r="FE1571" s="7"/>
      <c r="FF1571" s="7"/>
      <c r="FG1571" s="7"/>
      <c r="FH1571" s="7"/>
      <c r="FI1571" s="7"/>
      <c r="FJ1571" s="7"/>
      <c r="FK1571" s="7"/>
      <c r="FL1571" s="7"/>
      <c r="FM1571" s="7"/>
      <c r="FN1571" s="7"/>
      <c r="FO1571" s="7"/>
      <c r="FP1571" s="7"/>
      <c r="FQ1571" s="7"/>
      <c r="FR1571" s="7"/>
    </row>
    <row r="1572" ht="15.75" customHeight="1">
      <c r="A1572" s="60"/>
      <c r="B1572" s="60"/>
      <c r="C1572" s="60"/>
      <c r="D1572" s="60"/>
      <c r="E1572" s="60"/>
      <c r="F1572" s="60"/>
      <c r="G1572" s="60"/>
      <c r="H1572" s="60"/>
      <c r="I1572" s="60"/>
      <c r="J1572" s="60"/>
      <c r="K1572" s="60"/>
      <c r="L1572" s="60"/>
      <c r="M1572" s="60"/>
      <c r="N1572" s="60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  <c r="BL1572" s="7"/>
      <c r="BM1572" s="7"/>
      <c r="BN1572" s="7"/>
      <c r="BO1572" s="7"/>
      <c r="BP1572" s="7"/>
      <c r="BQ1572" s="7"/>
      <c r="BR1572" s="7"/>
      <c r="BS1572" s="7"/>
      <c r="BT1572" s="7"/>
      <c r="BU1572" s="7"/>
      <c r="BV1572" s="8"/>
      <c r="BW1572" s="8"/>
      <c r="BX1572" s="8"/>
      <c r="BY1572" s="8"/>
      <c r="BZ1572" s="8"/>
      <c r="CA1572" s="8"/>
      <c r="CB1572" s="8"/>
      <c r="CC1572" s="8"/>
      <c r="CD1572" s="8"/>
      <c r="CE1572" s="8"/>
      <c r="CF1572" s="7"/>
      <c r="CG1572" s="7"/>
      <c r="CH1572" s="7"/>
      <c r="CI1572" s="7"/>
      <c r="CJ1572" s="7"/>
      <c r="CK1572" s="7"/>
      <c r="CL1572" s="7"/>
      <c r="CM1572" s="7"/>
      <c r="CN1572" s="7"/>
      <c r="CO1572" s="7"/>
      <c r="CP1572" s="7"/>
      <c r="CQ1572" s="7"/>
      <c r="CR1572" s="7"/>
      <c r="CS1572" s="7"/>
      <c r="CT1572" s="7"/>
      <c r="CU1572" s="7"/>
      <c r="CV1572" s="7"/>
      <c r="CW1572" s="7"/>
      <c r="CX1572" s="7"/>
      <c r="CY1572" s="7"/>
      <c r="CZ1572" s="7"/>
      <c r="DA1572" s="7"/>
      <c r="DB1572" s="7"/>
      <c r="DC1572" s="7"/>
      <c r="DD1572" s="7"/>
      <c r="DE1572" s="7"/>
      <c r="DF1572" s="7"/>
      <c r="DG1572" s="7"/>
      <c r="DH1572" s="7"/>
      <c r="DI1572" s="7"/>
      <c r="DJ1572" s="7"/>
      <c r="DK1572" s="7"/>
      <c r="DL1572" s="7"/>
      <c r="DM1572" s="7"/>
      <c r="DN1572" s="7"/>
      <c r="DO1572" s="7"/>
      <c r="DP1572" s="7"/>
      <c r="DQ1572" s="7"/>
      <c r="DR1572" s="7"/>
      <c r="DS1572" s="7"/>
      <c r="DT1572" s="7"/>
      <c r="DU1572" s="7"/>
      <c r="DV1572" s="8"/>
      <c r="DW1572" s="8"/>
      <c r="DX1572" s="8"/>
      <c r="DY1572" s="8"/>
      <c r="DZ1572" s="8"/>
      <c r="EA1572" s="8"/>
      <c r="EB1572" s="8"/>
      <c r="EC1572" s="8"/>
      <c r="ED1572" s="7"/>
      <c r="EE1572" s="7"/>
      <c r="EF1572" s="7"/>
      <c r="EG1572" s="7"/>
      <c r="EH1572" s="7"/>
      <c r="EI1572" s="7"/>
      <c r="EJ1572" s="7"/>
      <c r="EK1572" s="7"/>
      <c r="EL1572" s="7"/>
      <c r="EM1572" s="7"/>
      <c r="EN1572" s="7"/>
      <c r="EO1572" s="7"/>
      <c r="EP1572" s="7"/>
      <c r="EQ1572" s="7"/>
      <c r="ER1572" s="7"/>
      <c r="ES1572" s="7"/>
      <c r="ET1572" s="7"/>
      <c r="EU1572" s="7"/>
      <c r="EV1572" s="7"/>
      <c r="EW1572" s="7"/>
      <c r="EX1572" s="7"/>
      <c r="EY1572" s="7"/>
      <c r="EZ1572" s="7"/>
      <c r="FA1572" s="7"/>
      <c r="FB1572" s="7"/>
      <c r="FC1572" s="7"/>
      <c r="FD1572" s="7"/>
      <c r="FE1572" s="7"/>
      <c r="FF1572" s="7"/>
      <c r="FG1572" s="7"/>
      <c r="FH1572" s="7"/>
      <c r="FI1572" s="7"/>
      <c r="FJ1572" s="7"/>
      <c r="FK1572" s="7"/>
      <c r="FL1572" s="7"/>
      <c r="FM1572" s="7"/>
      <c r="FN1572" s="7"/>
      <c r="FO1572" s="7"/>
      <c r="FP1572" s="7"/>
      <c r="FQ1572" s="7"/>
      <c r="FR1572" s="7"/>
    </row>
    <row r="1573" ht="15.75" customHeight="1">
      <c r="A1573" s="60"/>
      <c r="B1573" s="60"/>
      <c r="C1573" s="60"/>
      <c r="D1573" s="60"/>
      <c r="E1573" s="60"/>
      <c r="F1573" s="60"/>
      <c r="G1573" s="60"/>
      <c r="H1573" s="60"/>
      <c r="I1573" s="60"/>
      <c r="J1573" s="60"/>
      <c r="K1573" s="60"/>
      <c r="L1573" s="60"/>
      <c r="M1573" s="60"/>
      <c r="N1573" s="60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/>
      <c r="BQ1573" s="7"/>
      <c r="BR1573" s="7"/>
      <c r="BS1573" s="7"/>
      <c r="BT1573" s="7"/>
      <c r="BU1573" s="7"/>
      <c r="BV1573" s="8"/>
      <c r="BW1573" s="8"/>
      <c r="BX1573" s="8"/>
      <c r="BY1573" s="8"/>
      <c r="BZ1573" s="8"/>
      <c r="CA1573" s="8"/>
      <c r="CB1573" s="8"/>
      <c r="CC1573" s="8"/>
      <c r="CD1573" s="8"/>
      <c r="CE1573" s="8"/>
      <c r="CF1573" s="7"/>
      <c r="CG1573" s="7"/>
      <c r="CH1573" s="7"/>
      <c r="CI1573" s="7"/>
      <c r="CJ1573" s="7"/>
      <c r="CK1573" s="7"/>
      <c r="CL1573" s="7"/>
      <c r="CM1573" s="7"/>
      <c r="CN1573" s="7"/>
      <c r="CO1573" s="7"/>
      <c r="CP1573" s="7"/>
      <c r="CQ1573" s="7"/>
      <c r="CR1573" s="7"/>
      <c r="CS1573" s="7"/>
      <c r="CT1573" s="7"/>
      <c r="CU1573" s="7"/>
      <c r="CV1573" s="7"/>
      <c r="CW1573" s="7"/>
      <c r="CX1573" s="7"/>
      <c r="CY1573" s="7"/>
      <c r="CZ1573" s="7"/>
      <c r="DA1573" s="7"/>
      <c r="DB1573" s="7"/>
      <c r="DC1573" s="7"/>
      <c r="DD1573" s="7"/>
      <c r="DE1573" s="7"/>
      <c r="DF1573" s="7"/>
      <c r="DG1573" s="7"/>
      <c r="DH1573" s="7"/>
      <c r="DI1573" s="7"/>
      <c r="DJ1573" s="7"/>
      <c r="DK1573" s="7"/>
      <c r="DL1573" s="7"/>
      <c r="DM1573" s="7"/>
      <c r="DN1573" s="7"/>
      <c r="DO1573" s="7"/>
      <c r="DP1573" s="7"/>
      <c r="DQ1573" s="7"/>
      <c r="DR1573" s="7"/>
      <c r="DS1573" s="7"/>
      <c r="DT1573" s="7"/>
      <c r="DU1573" s="7"/>
      <c r="DV1573" s="8"/>
      <c r="DW1573" s="8"/>
      <c r="DX1573" s="8"/>
      <c r="DY1573" s="8"/>
      <c r="DZ1573" s="8"/>
      <c r="EA1573" s="8"/>
      <c r="EB1573" s="8"/>
      <c r="EC1573" s="8"/>
      <c r="ED1573" s="7"/>
      <c r="EE1573" s="7"/>
      <c r="EF1573" s="7"/>
      <c r="EG1573" s="7"/>
      <c r="EH1573" s="7"/>
      <c r="EI1573" s="7"/>
      <c r="EJ1573" s="7"/>
      <c r="EK1573" s="7"/>
      <c r="EL1573" s="7"/>
      <c r="EM1573" s="7"/>
      <c r="EN1573" s="7"/>
      <c r="EO1573" s="7"/>
      <c r="EP1573" s="7"/>
      <c r="EQ1573" s="7"/>
      <c r="ER1573" s="7"/>
      <c r="ES1573" s="7"/>
      <c r="ET1573" s="7"/>
      <c r="EU1573" s="7"/>
      <c r="EV1573" s="7"/>
      <c r="EW1573" s="7"/>
      <c r="EX1573" s="7"/>
      <c r="EY1573" s="7"/>
      <c r="EZ1573" s="7"/>
      <c r="FA1573" s="7"/>
      <c r="FB1573" s="7"/>
      <c r="FC1573" s="7"/>
      <c r="FD1573" s="7"/>
      <c r="FE1573" s="7"/>
      <c r="FF1573" s="7"/>
      <c r="FG1573" s="7"/>
      <c r="FH1573" s="7"/>
      <c r="FI1573" s="7"/>
      <c r="FJ1573" s="7"/>
      <c r="FK1573" s="7"/>
      <c r="FL1573" s="7"/>
      <c r="FM1573" s="7"/>
      <c r="FN1573" s="7"/>
      <c r="FO1573" s="7"/>
      <c r="FP1573" s="7"/>
      <c r="FQ1573" s="7"/>
      <c r="FR1573" s="7"/>
    </row>
    <row r="1574" ht="15.75" customHeight="1">
      <c r="A1574" s="60"/>
      <c r="B1574" s="60"/>
      <c r="C1574" s="60"/>
      <c r="D1574" s="60"/>
      <c r="E1574" s="60"/>
      <c r="F1574" s="60"/>
      <c r="G1574" s="60"/>
      <c r="H1574" s="60"/>
      <c r="I1574" s="60"/>
      <c r="J1574" s="60"/>
      <c r="K1574" s="60"/>
      <c r="L1574" s="60"/>
      <c r="M1574" s="60"/>
      <c r="N1574" s="60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K1574" s="7"/>
      <c r="BL1574" s="7"/>
      <c r="BM1574" s="7"/>
      <c r="BN1574" s="7"/>
      <c r="BO1574" s="7"/>
      <c r="BP1574" s="7"/>
      <c r="BQ1574" s="7"/>
      <c r="BR1574" s="7"/>
      <c r="BS1574" s="7"/>
      <c r="BT1574" s="7"/>
      <c r="BU1574" s="7"/>
      <c r="BV1574" s="8"/>
      <c r="BW1574" s="8"/>
      <c r="BX1574" s="8"/>
      <c r="BY1574" s="8"/>
      <c r="BZ1574" s="8"/>
      <c r="CA1574" s="8"/>
      <c r="CB1574" s="8"/>
      <c r="CC1574" s="8"/>
      <c r="CD1574" s="8"/>
      <c r="CE1574" s="8"/>
      <c r="CF1574" s="7"/>
      <c r="CG1574" s="7"/>
      <c r="CH1574" s="7"/>
      <c r="CI1574" s="7"/>
      <c r="CJ1574" s="7"/>
      <c r="CK1574" s="7"/>
      <c r="CL1574" s="7"/>
      <c r="CM1574" s="7"/>
      <c r="CN1574" s="7"/>
      <c r="CO1574" s="7"/>
      <c r="CP1574" s="7"/>
      <c r="CQ1574" s="7"/>
      <c r="CR1574" s="7"/>
      <c r="CS1574" s="7"/>
      <c r="CT1574" s="7"/>
      <c r="CU1574" s="7"/>
      <c r="CV1574" s="7"/>
      <c r="CW1574" s="7"/>
      <c r="CX1574" s="7"/>
      <c r="CY1574" s="7"/>
      <c r="CZ1574" s="7"/>
      <c r="DA1574" s="7"/>
      <c r="DB1574" s="7"/>
      <c r="DC1574" s="7"/>
      <c r="DD1574" s="7"/>
      <c r="DE1574" s="7"/>
      <c r="DF1574" s="7"/>
      <c r="DG1574" s="7"/>
      <c r="DH1574" s="7"/>
      <c r="DI1574" s="7"/>
      <c r="DJ1574" s="7"/>
      <c r="DK1574" s="7"/>
      <c r="DL1574" s="7"/>
      <c r="DM1574" s="7"/>
      <c r="DN1574" s="7"/>
      <c r="DO1574" s="7"/>
      <c r="DP1574" s="7"/>
      <c r="DQ1574" s="7"/>
      <c r="DR1574" s="7"/>
      <c r="DS1574" s="7"/>
      <c r="DT1574" s="7"/>
      <c r="DU1574" s="7"/>
      <c r="DV1574" s="8"/>
      <c r="DW1574" s="8"/>
      <c r="DX1574" s="8"/>
      <c r="DY1574" s="8"/>
      <c r="DZ1574" s="8"/>
      <c r="EA1574" s="8"/>
      <c r="EB1574" s="8"/>
      <c r="EC1574" s="8"/>
      <c r="ED1574" s="7"/>
      <c r="EE1574" s="7"/>
      <c r="EF1574" s="7"/>
      <c r="EG1574" s="7"/>
      <c r="EH1574" s="7"/>
      <c r="EI1574" s="7"/>
      <c r="EJ1574" s="7"/>
      <c r="EK1574" s="7"/>
      <c r="EL1574" s="7"/>
      <c r="EM1574" s="7"/>
      <c r="EN1574" s="7"/>
      <c r="EO1574" s="7"/>
      <c r="EP1574" s="7"/>
      <c r="EQ1574" s="7"/>
      <c r="ER1574" s="7"/>
      <c r="ES1574" s="7"/>
      <c r="ET1574" s="7"/>
      <c r="EU1574" s="7"/>
      <c r="EV1574" s="7"/>
      <c r="EW1574" s="7"/>
      <c r="EX1574" s="7"/>
      <c r="EY1574" s="7"/>
      <c r="EZ1574" s="7"/>
      <c r="FA1574" s="7"/>
      <c r="FB1574" s="7"/>
      <c r="FC1574" s="7"/>
      <c r="FD1574" s="7"/>
      <c r="FE1574" s="7"/>
      <c r="FF1574" s="7"/>
      <c r="FG1574" s="7"/>
      <c r="FH1574" s="7"/>
      <c r="FI1574" s="7"/>
      <c r="FJ1574" s="7"/>
      <c r="FK1574" s="7"/>
      <c r="FL1574" s="7"/>
      <c r="FM1574" s="7"/>
      <c r="FN1574" s="7"/>
      <c r="FO1574" s="7"/>
      <c r="FP1574" s="7"/>
      <c r="FQ1574" s="7"/>
      <c r="FR1574" s="7"/>
    </row>
    <row r="1575" ht="15.75" customHeight="1">
      <c r="A1575" s="60"/>
      <c r="B1575" s="60"/>
      <c r="C1575" s="60"/>
      <c r="D1575" s="60"/>
      <c r="E1575" s="60"/>
      <c r="F1575" s="60"/>
      <c r="G1575" s="60"/>
      <c r="H1575" s="60"/>
      <c r="I1575" s="60"/>
      <c r="J1575" s="60"/>
      <c r="K1575" s="60"/>
      <c r="L1575" s="60"/>
      <c r="M1575" s="60"/>
      <c r="N1575" s="60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  <c r="BL1575" s="7"/>
      <c r="BM1575" s="7"/>
      <c r="BN1575" s="7"/>
      <c r="BO1575" s="7"/>
      <c r="BP1575" s="7"/>
      <c r="BQ1575" s="7"/>
      <c r="BR1575" s="7"/>
      <c r="BS1575" s="7"/>
      <c r="BT1575" s="7"/>
      <c r="BU1575" s="7"/>
      <c r="BV1575" s="8"/>
      <c r="BW1575" s="8"/>
      <c r="BX1575" s="8"/>
      <c r="BY1575" s="8"/>
      <c r="BZ1575" s="8"/>
      <c r="CA1575" s="8"/>
      <c r="CB1575" s="8"/>
      <c r="CC1575" s="8"/>
      <c r="CD1575" s="8"/>
      <c r="CE1575" s="8"/>
      <c r="CF1575" s="7"/>
      <c r="CG1575" s="7"/>
      <c r="CH1575" s="7"/>
      <c r="CI1575" s="7"/>
      <c r="CJ1575" s="7"/>
      <c r="CK1575" s="7"/>
      <c r="CL1575" s="7"/>
      <c r="CM1575" s="7"/>
      <c r="CN1575" s="7"/>
      <c r="CO1575" s="7"/>
      <c r="CP1575" s="7"/>
      <c r="CQ1575" s="7"/>
      <c r="CR1575" s="7"/>
      <c r="CS1575" s="7"/>
      <c r="CT1575" s="7"/>
      <c r="CU1575" s="7"/>
      <c r="CV1575" s="7"/>
      <c r="CW1575" s="7"/>
      <c r="CX1575" s="7"/>
      <c r="CY1575" s="7"/>
      <c r="CZ1575" s="7"/>
      <c r="DA1575" s="7"/>
      <c r="DB1575" s="7"/>
      <c r="DC1575" s="7"/>
      <c r="DD1575" s="7"/>
      <c r="DE1575" s="7"/>
      <c r="DF1575" s="7"/>
      <c r="DG1575" s="7"/>
      <c r="DH1575" s="7"/>
      <c r="DI1575" s="7"/>
      <c r="DJ1575" s="7"/>
      <c r="DK1575" s="7"/>
      <c r="DL1575" s="7"/>
      <c r="DM1575" s="7"/>
      <c r="DN1575" s="7"/>
      <c r="DO1575" s="7"/>
      <c r="DP1575" s="7"/>
      <c r="DQ1575" s="7"/>
      <c r="DR1575" s="7"/>
      <c r="DS1575" s="7"/>
      <c r="DT1575" s="7"/>
      <c r="DU1575" s="7"/>
      <c r="DV1575" s="8"/>
      <c r="DW1575" s="8"/>
      <c r="DX1575" s="8"/>
      <c r="DY1575" s="8"/>
      <c r="DZ1575" s="8"/>
      <c r="EA1575" s="8"/>
      <c r="EB1575" s="8"/>
      <c r="EC1575" s="8"/>
      <c r="ED1575" s="7"/>
      <c r="EE1575" s="7"/>
      <c r="EF1575" s="7"/>
      <c r="EG1575" s="7"/>
      <c r="EH1575" s="7"/>
      <c r="EI1575" s="7"/>
      <c r="EJ1575" s="7"/>
      <c r="EK1575" s="7"/>
      <c r="EL1575" s="7"/>
      <c r="EM1575" s="7"/>
      <c r="EN1575" s="7"/>
      <c r="EO1575" s="7"/>
      <c r="EP1575" s="7"/>
      <c r="EQ1575" s="7"/>
      <c r="ER1575" s="7"/>
      <c r="ES1575" s="7"/>
      <c r="ET1575" s="7"/>
      <c r="EU1575" s="7"/>
      <c r="EV1575" s="7"/>
      <c r="EW1575" s="7"/>
      <c r="EX1575" s="7"/>
      <c r="EY1575" s="7"/>
      <c r="EZ1575" s="7"/>
      <c r="FA1575" s="7"/>
      <c r="FB1575" s="7"/>
      <c r="FC1575" s="7"/>
      <c r="FD1575" s="7"/>
      <c r="FE1575" s="7"/>
      <c r="FF1575" s="7"/>
      <c r="FG1575" s="7"/>
      <c r="FH1575" s="7"/>
      <c r="FI1575" s="7"/>
      <c r="FJ1575" s="7"/>
      <c r="FK1575" s="7"/>
      <c r="FL1575" s="7"/>
      <c r="FM1575" s="7"/>
      <c r="FN1575" s="7"/>
      <c r="FO1575" s="7"/>
      <c r="FP1575" s="7"/>
      <c r="FQ1575" s="7"/>
      <c r="FR1575" s="7"/>
    </row>
    <row r="1576" ht="15.75" customHeight="1">
      <c r="A1576" s="60"/>
      <c r="B1576" s="60"/>
      <c r="C1576" s="60"/>
      <c r="D1576" s="60"/>
      <c r="E1576" s="60"/>
      <c r="F1576" s="60"/>
      <c r="G1576" s="60"/>
      <c r="H1576" s="60"/>
      <c r="I1576" s="60"/>
      <c r="J1576" s="60"/>
      <c r="K1576" s="60"/>
      <c r="L1576" s="60"/>
      <c r="M1576" s="60"/>
      <c r="N1576" s="60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  <c r="BL1576" s="7"/>
      <c r="BM1576" s="7"/>
      <c r="BN1576" s="7"/>
      <c r="BO1576" s="7"/>
      <c r="BP1576" s="7"/>
      <c r="BQ1576" s="7"/>
      <c r="BR1576" s="7"/>
      <c r="BS1576" s="7"/>
      <c r="BT1576" s="7"/>
      <c r="BU1576" s="7"/>
      <c r="BV1576" s="8"/>
      <c r="BW1576" s="8"/>
      <c r="BX1576" s="8"/>
      <c r="BY1576" s="8"/>
      <c r="BZ1576" s="8"/>
      <c r="CA1576" s="8"/>
      <c r="CB1576" s="8"/>
      <c r="CC1576" s="8"/>
      <c r="CD1576" s="8"/>
      <c r="CE1576" s="8"/>
      <c r="CF1576" s="7"/>
      <c r="CG1576" s="7"/>
      <c r="CH1576" s="7"/>
      <c r="CI1576" s="7"/>
      <c r="CJ1576" s="7"/>
      <c r="CK1576" s="7"/>
      <c r="CL1576" s="7"/>
      <c r="CM1576" s="7"/>
      <c r="CN1576" s="7"/>
      <c r="CO1576" s="7"/>
      <c r="CP1576" s="7"/>
      <c r="CQ1576" s="7"/>
      <c r="CR1576" s="7"/>
      <c r="CS1576" s="7"/>
      <c r="CT1576" s="7"/>
      <c r="CU1576" s="7"/>
      <c r="CV1576" s="7"/>
      <c r="CW1576" s="7"/>
      <c r="CX1576" s="7"/>
      <c r="CY1576" s="7"/>
      <c r="CZ1576" s="7"/>
      <c r="DA1576" s="7"/>
      <c r="DB1576" s="7"/>
      <c r="DC1576" s="7"/>
      <c r="DD1576" s="7"/>
      <c r="DE1576" s="7"/>
      <c r="DF1576" s="7"/>
      <c r="DG1576" s="7"/>
      <c r="DH1576" s="7"/>
      <c r="DI1576" s="7"/>
      <c r="DJ1576" s="7"/>
      <c r="DK1576" s="7"/>
      <c r="DL1576" s="7"/>
      <c r="DM1576" s="7"/>
      <c r="DN1576" s="7"/>
      <c r="DO1576" s="7"/>
      <c r="DP1576" s="7"/>
      <c r="DQ1576" s="7"/>
      <c r="DR1576" s="7"/>
      <c r="DS1576" s="7"/>
      <c r="DT1576" s="7"/>
      <c r="DU1576" s="7"/>
      <c r="DV1576" s="8"/>
      <c r="DW1576" s="8"/>
      <c r="DX1576" s="8"/>
      <c r="DY1576" s="8"/>
      <c r="DZ1576" s="8"/>
      <c r="EA1576" s="8"/>
      <c r="EB1576" s="8"/>
      <c r="EC1576" s="8"/>
      <c r="ED1576" s="7"/>
      <c r="EE1576" s="7"/>
      <c r="EF1576" s="7"/>
      <c r="EG1576" s="7"/>
      <c r="EH1576" s="7"/>
      <c r="EI1576" s="7"/>
      <c r="EJ1576" s="7"/>
      <c r="EK1576" s="7"/>
      <c r="EL1576" s="7"/>
      <c r="EM1576" s="7"/>
      <c r="EN1576" s="7"/>
      <c r="EO1576" s="7"/>
      <c r="EP1576" s="7"/>
      <c r="EQ1576" s="7"/>
      <c r="ER1576" s="7"/>
      <c r="ES1576" s="7"/>
      <c r="ET1576" s="7"/>
      <c r="EU1576" s="7"/>
      <c r="EV1576" s="7"/>
      <c r="EW1576" s="7"/>
      <c r="EX1576" s="7"/>
      <c r="EY1576" s="7"/>
      <c r="EZ1576" s="7"/>
      <c r="FA1576" s="7"/>
      <c r="FB1576" s="7"/>
      <c r="FC1576" s="7"/>
      <c r="FD1576" s="7"/>
      <c r="FE1576" s="7"/>
      <c r="FF1576" s="7"/>
      <c r="FG1576" s="7"/>
      <c r="FH1576" s="7"/>
      <c r="FI1576" s="7"/>
      <c r="FJ1576" s="7"/>
      <c r="FK1576" s="7"/>
      <c r="FL1576" s="7"/>
      <c r="FM1576" s="7"/>
      <c r="FN1576" s="7"/>
      <c r="FO1576" s="7"/>
      <c r="FP1576" s="7"/>
      <c r="FQ1576" s="7"/>
      <c r="FR1576" s="7"/>
    </row>
    <row r="1577" ht="15.75" customHeight="1">
      <c r="A1577" s="60"/>
      <c r="B1577" s="60"/>
      <c r="C1577" s="60"/>
      <c r="D1577" s="60"/>
      <c r="E1577" s="60"/>
      <c r="F1577" s="60"/>
      <c r="G1577" s="60"/>
      <c r="H1577" s="60"/>
      <c r="I1577" s="60"/>
      <c r="J1577" s="60"/>
      <c r="K1577" s="60"/>
      <c r="L1577" s="60"/>
      <c r="M1577" s="60"/>
      <c r="N1577" s="60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/>
      <c r="BQ1577" s="7"/>
      <c r="BR1577" s="7"/>
      <c r="BS1577" s="7"/>
      <c r="BT1577" s="7"/>
      <c r="BU1577" s="7"/>
      <c r="BV1577" s="8"/>
      <c r="BW1577" s="8"/>
      <c r="BX1577" s="8"/>
      <c r="BY1577" s="8"/>
      <c r="BZ1577" s="8"/>
      <c r="CA1577" s="8"/>
      <c r="CB1577" s="8"/>
      <c r="CC1577" s="8"/>
      <c r="CD1577" s="8"/>
      <c r="CE1577" s="8"/>
      <c r="CF1577" s="7"/>
      <c r="CG1577" s="7"/>
      <c r="CH1577" s="7"/>
      <c r="CI1577" s="7"/>
      <c r="CJ1577" s="7"/>
      <c r="CK1577" s="7"/>
      <c r="CL1577" s="7"/>
      <c r="CM1577" s="7"/>
      <c r="CN1577" s="7"/>
      <c r="CO1577" s="7"/>
      <c r="CP1577" s="7"/>
      <c r="CQ1577" s="7"/>
      <c r="CR1577" s="7"/>
      <c r="CS1577" s="7"/>
      <c r="CT1577" s="7"/>
      <c r="CU1577" s="7"/>
      <c r="CV1577" s="7"/>
      <c r="CW1577" s="7"/>
      <c r="CX1577" s="7"/>
      <c r="CY1577" s="7"/>
      <c r="CZ1577" s="7"/>
      <c r="DA1577" s="7"/>
      <c r="DB1577" s="7"/>
      <c r="DC1577" s="7"/>
      <c r="DD1577" s="7"/>
      <c r="DE1577" s="7"/>
      <c r="DF1577" s="7"/>
      <c r="DG1577" s="7"/>
      <c r="DH1577" s="7"/>
      <c r="DI1577" s="7"/>
      <c r="DJ1577" s="7"/>
      <c r="DK1577" s="7"/>
      <c r="DL1577" s="7"/>
      <c r="DM1577" s="7"/>
      <c r="DN1577" s="7"/>
      <c r="DO1577" s="7"/>
      <c r="DP1577" s="7"/>
      <c r="DQ1577" s="7"/>
      <c r="DR1577" s="7"/>
      <c r="DS1577" s="7"/>
      <c r="DT1577" s="7"/>
      <c r="DU1577" s="7"/>
      <c r="DV1577" s="8"/>
      <c r="DW1577" s="8"/>
      <c r="DX1577" s="8"/>
      <c r="DY1577" s="8"/>
      <c r="DZ1577" s="8"/>
      <c r="EA1577" s="8"/>
      <c r="EB1577" s="8"/>
      <c r="EC1577" s="8"/>
      <c r="ED1577" s="7"/>
      <c r="EE1577" s="7"/>
      <c r="EF1577" s="7"/>
      <c r="EG1577" s="7"/>
      <c r="EH1577" s="7"/>
      <c r="EI1577" s="7"/>
      <c r="EJ1577" s="7"/>
      <c r="EK1577" s="7"/>
      <c r="EL1577" s="7"/>
      <c r="EM1577" s="7"/>
      <c r="EN1577" s="7"/>
      <c r="EO1577" s="7"/>
      <c r="EP1577" s="7"/>
      <c r="EQ1577" s="7"/>
      <c r="ER1577" s="7"/>
      <c r="ES1577" s="7"/>
      <c r="ET1577" s="7"/>
      <c r="EU1577" s="7"/>
      <c r="EV1577" s="7"/>
      <c r="EW1577" s="7"/>
      <c r="EX1577" s="7"/>
      <c r="EY1577" s="7"/>
      <c r="EZ1577" s="7"/>
      <c r="FA1577" s="7"/>
      <c r="FB1577" s="7"/>
      <c r="FC1577" s="7"/>
      <c r="FD1577" s="7"/>
      <c r="FE1577" s="7"/>
      <c r="FF1577" s="7"/>
      <c r="FG1577" s="7"/>
      <c r="FH1577" s="7"/>
      <c r="FI1577" s="7"/>
      <c r="FJ1577" s="7"/>
      <c r="FK1577" s="7"/>
      <c r="FL1577" s="7"/>
      <c r="FM1577" s="7"/>
      <c r="FN1577" s="7"/>
      <c r="FO1577" s="7"/>
      <c r="FP1577" s="7"/>
      <c r="FQ1577" s="7"/>
      <c r="FR1577" s="7"/>
    </row>
    <row r="1578" ht="15.75" customHeight="1">
      <c r="A1578" s="60"/>
      <c r="B1578" s="60"/>
      <c r="C1578" s="60"/>
      <c r="D1578" s="60"/>
      <c r="E1578" s="60"/>
      <c r="F1578" s="60"/>
      <c r="G1578" s="60"/>
      <c r="H1578" s="60"/>
      <c r="I1578" s="60"/>
      <c r="J1578" s="60"/>
      <c r="K1578" s="60"/>
      <c r="L1578" s="60"/>
      <c r="M1578" s="60"/>
      <c r="N1578" s="60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  <c r="BL1578" s="7"/>
      <c r="BM1578" s="7"/>
      <c r="BN1578" s="7"/>
      <c r="BO1578" s="7"/>
      <c r="BP1578" s="7"/>
      <c r="BQ1578" s="7"/>
      <c r="BR1578" s="7"/>
      <c r="BS1578" s="7"/>
      <c r="BT1578" s="7"/>
      <c r="BU1578" s="7"/>
      <c r="BV1578" s="8"/>
      <c r="BW1578" s="8"/>
      <c r="BX1578" s="8"/>
      <c r="BY1578" s="8"/>
      <c r="BZ1578" s="8"/>
      <c r="CA1578" s="8"/>
      <c r="CB1578" s="8"/>
      <c r="CC1578" s="8"/>
      <c r="CD1578" s="8"/>
      <c r="CE1578" s="8"/>
      <c r="CF1578" s="7"/>
      <c r="CG1578" s="7"/>
      <c r="CH1578" s="7"/>
      <c r="CI1578" s="7"/>
      <c r="CJ1578" s="7"/>
      <c r="CK1578" s="7"/>
      <c r="CL1578" s="7"/>
      <c r="CM1578" s="7"/>
      <c r="CN1578" s="7"/>
      <c r="CO1578" s="7"/>
      <c r="CP1578" s="7"/>
      <c r="CQ1578" s="7"/>
      <c r="CR1578" s="7"/>
      <c r="CS1578" s="7"/>
      <c r="CT1578" s="7"/>
      <c r="CU1578" s="7"/>
      <c r="CV1578" s="7"/>
      <c r="CW1578" s="7"/>
      <c r="CX1578" s="7"/>
      <c r="CY1578" s="7"/>
      <c r="CZ1578" s="7"/>
      <c r="DA1578" s="7"/>
      <c r="DB1578" s="7"/>
      <c r="DC1578" s="7"/>
      <c r="DD1578" s="7"/>
      <c r="DE1578" s="7"/>
      <c r="DF1578" s="7"/>
      <c r="DG1578" s="7"/>
      <c r="DH1578" s="7"/>
      <c r="DI1578" s="7"/>
      <c r="DJ1578" s="7"/>
      <c r="DK1578" s="7"/>
      <c r="DL1578" s="7"/>
      <c r="DM1578" s="7"/>
      <c r="DN1578" s="7"/>
      <c r="DO1578" s="7"/>
      <c r="DP1578" s="7"/>
      <c r="DQ1578" s="7"/>
      <c r="DR1578" s="7"/>
      <c r="DS1578" s="7"/>
      <c r="DT1578" s="7"/>
      <c r="DU1578" s="7"/>
      <c r="DV1578" s="8"/>
      <c r="DW1578" s="8"/>
      <c r="DX1578" s="8"/>
      <c r="DY1578" s="8"/>
      <c r="DZ1578" s="8"/>
      <c r="EA1578" s="8"/>
      <c r="EB1578" s="8"/>
      <c r="EC1578" s="8"/>
      <c r="ED1578" s="7"/>
      <c r="EE1578" s="7"/>
      <c r="EF1578" s="7"/>
      <c r="EG1578" s="7"/>
      <c r="EH1578" s="7"/>
      <c r="EI1578" s="7"/>
      <c r="EJ1578" s="7"/>
      <c r="EK1578" s="7"/>
      <c r="EL1578" s="7"/>
      <c r="EM1578" s="7"/>
      <c r="EN1578" s="7"/>
      <c r="EO1578" s="7"/>
      <c r="EP1578" s="7"/>
      <c r="EQ1578" s="7"/>
      <c r="ER1578" s="7"/>
      <c r="ES1578" s="7"/>
      <c r="ET1578" s="7"/>
      <c r="EU1578" s="7"/>
      <c r="EV1578" s="7"/>
      <c r="EW1578" s="7"/>
      <c r="EX1578" s="7"/>
      <c r="EY1578" s="7"/>
      <c r="EZ1578" s="7"/>
      <c r="FA1578" s="7"/>
      <c r="FB1578" s="7"/>
      <c r="FC1578" s="7"/>
      <c r="FD1578" s="7"/>
      <c r="FE1578" s="7"/>
      <c r="FF1578" s="7"/>
      <c r="FG1578" s="7"/>
      <c r="FH1578" s="7"/>
      <c r="FI1578" s="7"/>
      <c r="FJ1578" s="7"/>
      <c r="FK1578" s="7"/>
      <c r="FL1578" s="7"/>
      <c r="FM1578" s="7"/>
      <c r="FN1578" s="7"/>
      <c r="FO1578" s="7"/>
      <c r="FP1578" s="7"/>
      <c r="FQ1578" s="7"/>
      <c r="FR1578" s="7"/>
    </row>
    <row r="1579" ht="15.75" customHeight="1">
      <c r="A1579" s="60"/>
      <c r="B1579" s="60"/>
      <c r="C1579" s="60"/>
      <c r="D1579" s="60"/>
      <c r="E1579" s="60"/>
      <c r="F1579" s="60"/>
      <c r="G1579" s="60"/>
      <c r="H1579" s="60"/>
      <c r="I1579" s="60"/>
      <c r="J1579" s="60"/>
      <c r="K1579" s="60"/>
      <c r="L1579" s="60"/>
      <c r="M1579" s="60"/>
      <c r="N1579" s="60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/>
      <c r="BQ1579" s="7"/>
      <c r="BR1579" s="7"/>
      <c r="BS1579" s="7"/>
      <c r="BT1579" s="7"/>
      <c r="BU1579" s="7"/>
      <c r="BV1579" s="8"/>
      <c r="BW1579" s="8"/>
      <c r="BX1579" s="8"/>
      <c r="BY1579" s="8"/>
      <c r="BZ1579" s="8"/>
      <c r="CA1579" s="8"/>
      <c r="CB1579" s="8"/>
      <c r="CC1579" s="8"/>
      <c r="CD1579" s="8"/>
      <c r="CE1579" s="8"/>
      <c r="CF1579" s="7"/>
      <c r="CG1579" s="7"/>
      <c r="CH1579" s="7"/>
      <c r="CI1579" s="7"/>
      <c r="CJ1579" s="7"/>
      <c r="CK1579" s="7"/>
      <c r="CL1579" s="7"/>
      <c r="CM1579" s="7"/>
      <c r="CN1579" s="7"/>
      <c r="CO1579" s="7"/>
      <c r="CP1579" s="7"/>
      <c r="CQ1579" s="7"/>
      <c r="CR1579" s="7"/>
      <c r="CS1579" s="7"/>
      <c r="CT1579" s="7"/>
      <c r="CU1579" s="7"/>
      <c r="CV1579" s="7"/>
      <c r="CW1579" s="7"/>
      <c r="CX1579" s="7"/>
      <c r="CY1579" s="7"/>
      <c r="CZ1579" s="7"/>
      <c r="DA1579" s="7"/>
      <c r="DB1579" s="7"/>
      <c r="DC1579" s="7"/>
      <c r="DD1579" s="7"/>
      <c r="DE1579" s="7"/>
      <c r="DF1579" s="7"/>
      <c r="DG1579" s="7"/>
      <c r="DH1579" s="7"/>
      <c r="DI1579" s="7"/>
      <c r="DJ1579" s="7"/>
      <c r="DK1579" s="7"/>
      <c r="DL1579" s="7"/>
      <c r="DM1579" s="7"/>
      <c r="DN1579" s="7"/>
      <c r="DO1579" s="7"/>
      <c r="DP1579" s="7"/>
      <c r="DQ1579" s="7"/>
      <c r="DR1579" s="7"/>
      <c r="DS1579" s="7"/>
      <c r="DT1579" s="7"/>
      <c r="DU1579" s="7"/>
      <c r="DV1579" s="8"/>
      <c r="DW1579" s="8"/>
      <c r="DX1579" s="8"/>
      <c r="DY1579" s="8"/>
      <c r="DZ1579" s="8"/>
      <c r="EA1579" s="8"/>
      <c r="EB1579" s="8"/>
      <c r="EC1579" s="8"/>
      <c r="ED1579" s="7"/>
      <c r="EE1579" s="7"/>
      <c r="EF1579" s="7"/>
      <c r="EG1579" s="7"/>
      <c r="EH1579" s="7"/>
      <c r="EI1579" s="7"/>
      <c r="EJ1579" s="7"/>
      <c r="EK1579" s="7"/>
      <c r="EL1579" s="7"/>
      <c r="EM1579" s="7"/>
      <c r="EN1579" s="7"/>
      <c r="EO1579" s="7"/>
      <c r="EP1579" s="7"/>
      <c r="EQ1579" s="7"/>
      <c r="ER1579" s="7"/>
      <c r="ES1579" s="7"/>
      <c r="ET1579" s="7"/>
      <c r="EU1579" s="7"/>
      <c r="EV1579" s="7"/>
      <c r="EW1579" s="7"/>
      <c r="EX1579" s="7"/>
      <c r="EY1579" s="7"/>
      <c r="EZ1579" s="7"/>
      <c r="FA1579" s="7"/>
      <c r="FB1579" s="7"/>
      <c r="FC1579" s="7"/>
      <c r="FD1579" s="7"/>
      <c r="FE1579" s="7"/>
      <c r="FF1579" s="7"/>
      <c r="FG1579" s="7"/>
      <c r="FH1579" s="7"/>
      <c r="FI1579" s="7"/>
      <c r="FJ1579" s="7"/>
      <c r="FK1579" s="7"/>
      <c r="FL1579" s="7"/>
      <c r="FM1579" s="7"/>
      <c r="FN1579" s="7"/>
      <c r="FO1579" s="7"/>
      <c r="FP1579" s="7"/>
      <c r="FQ1579" s="7"/>
      <c r="FR1579" s="7"/>
    </row>
    <row r="1580" ht="15.75" customHeight="1">
      <c r="A1580" s="60"/>
      <c r="B1580" s="60"/>
      <c r="C1580" s="60"/>
      <c r="D1580" s="60"/>
      <c r="E1580" s="60"/>
      <c r="F1580" s="60"/>
      <c r="G1580" s="60"/>
      <c r="H1580" s="60"/>
      <c r="I1580" s="60"/>
      <c r="J1580" s="60"/>
      <c r="K1580" s="60"/>
      <c r="L1580" s="60"/>
      <c r="M1580" s="60"/>
      <c r="N1580" s="60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K1580" s="7"/>
      <c r="BL1580" s="7"/>
      <c r="BM1580" s="7"/>
      <c r="BN1580" s="7"/>
      <c r="BO1580" s="7"/>
      <c r="BP1580" s="7"/>
      <c r="BQ1580" s="7"/>
      <c r="BR1580" s="7"/>
      <c r="BS1580" s="7"/>
      <c r="BT1580" s="7"/>
      <c r="BU1580" s="7"/>
      <c r="BV1580" s="8"/>
      <c r="BW1580" s="8"/>
      <c r="BX1580" s="8"/>
      <c r="BY1580" s="8"/>
      <c r="BZ1580" s="8"/>
      <c r="CA1580" s="8"/>
      <c r="CB1580" s="8"/>
      <c r="CC1580" s="8"/>
      <c r="CD1580" s="8"/>
      <c r="CE1580" s="8"/>
      <c r="CF1580" s="7"/>
      <c r="CG1580" s="7"/>
      <c r="CH1580" s="7"/>
      <c r="CI1580" s="7"/>
      <c r="CJ1580" s="7"/>
      <c r="CK1580" s="7"/>
      <c r="CL1580" s="7"/>
      <c r="CM1580" s="7"/>
      <c r="CN1580" s="7"/>
      <c r="CO1580" s="7"/>
      <c r="CP1580" s="7"/>
      <c r="CQ1580" s="7"/>
      <c r="CR1580" s="7"/>
      <c r="CS1580" s="7"/>
      <c r="CT1580" s="7"/>
      <c r="CU1580" s="7"/>
      <c r="CV1580" s="7"/>
      <c r="CW1580" s="7"/>
      <c r="CX1580" s="7"/>
      <c r="CY1580" s="7"/>
      <c r="CZ1580" s="7"/>
      <c r="DA1580" s="7"/>
      <c r="DB1580" s="7"/>
      <c r="DC1580" s="7"/>
      <c r="DD1580" s="7"/>
      <c r="DE1580" s="7"/>
      <c r="DF1580" s="7"/>
      <c r="DG1580" s="7"/>
      <c r="DH1580" s="7"/>
      <c r="DI1580" s="7"/>
      <c r="DJ1580" s="7"/>
      <c r="DK1580" s="7"/>
      <c r="DL1580" s="7"/>
      <c r="DM1580" s="7"/>
      <c r="DN1580" s="7"/>
      <c r="DO1580" s="7"/>
      <c r="DP1580" s="7"/>
      <c r="DQ1580" s="7"/>
      <c r="DR1580" s="7"/>
      <c r="DS1580" s="7"/>
      <c r="DT1580" s="7"/>
      <c r="DU1580" s="7"/>
      <c r="DV1580" s="8"/>
      <c r="DW1580" s="8"/>
      <c r="DX1580" s="8"/>
      <c r="DY1580" s="8"/>
      <c r="DZ1580" s="8"/>
      <c r="EA1580" s="8"/>
      <c r="EB1580" s="8"/>
      <c r="EC1580" s="8"/>
      <c r="ED1580" s="7"/>
      <c r="EE1580" s="7"/>
      <c r="EF1580" s="7"/>
      <c r="EG1580" s="7"/>
      <c r="EH1580" s="7"/>
      <c r="EI1580" s="7"/>
      <c r="EJ1580" s="7"/>
      <c r="EK1580" s="7"/>
      <c r="EL1580" s="7"/>
      <c r="EM1580" s="7"/>
      <c r="EN1580" s="7"/>
      <c r="EO1580" s="7"/>
      <c r="EP1580" s="7"/>
      <c r="EQ1580" s="7"/>
      <c r="ER1580" s="7"/>
      <c r="ES1580" s="7"/>
      <c r="ET1580" s="7"/>
      <c r="EU1580" s="7"/>
      <c r="EV1580" s="7"/>
      <c r="EW1580" s="7"/>
      <c r="EX1580" s="7"/>
      <c r="EY1580" s="7"/>
      <c r="EZ1580" s="7"/>
      <c r="FA1580" s="7"/>
      <c r="FB1580" s="7"/>
      <c r="FC1580" s="7"/>
      <c r="FD1580" s="7"/>
      <c r="FE1580" s="7"/>
      <c r="FF1580" s="7"/>
      <c r="FG1580" s="7"/>
      <c r="FH1580" s="7"/>
      <c r="FI1580" s="7"/>
      <c r="FJ1580" s="7"/>
      <c r="FK1580" s="7"/>
      <c r="FL1580" s="7"/>
      <c r="FM1580" s="7"/>
      <c r="FN1580" s="7"/>
      <c r="FO1580" s="7"/>
      <c r="FP1580" s="7"/>
      <c r="FQ1580" s="7"/>
      <c r="FR1580" s="7"/>
    </row>
    <row r="1581" ht="15.75" customHeight="1">
      <c r="A1581" s="60"/>
      <c r="B1581" s="60"/>
      <c r="C1581" s="60"/>
      <c r="D1581" s="60"/>
      <c r="E1581" s="60"/>
      <c r="F1581" s="60"/>
      <c r="G1581" s="60"/>
      <c r="H1581" s="60"/>
      <c r="I1581" s="60"/>
      <c r="J1581" s="60"/>
      <c r="K1581" s="60"/>
      <c r="L1581" s="60"/>
      <c r="M1581" s="60"/>
      <c r="N1581" s="60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/>
      <c r="BQ1581" s="7"/>
      <c r="BR1581" s="7"/>
      <c r="BS1581" s="7"/>
      <c r="BT1581" s="7"/>
      <c r="BU1581" s="7"/>
      <c r="BV1581" s="8"/>
      <c r="BW1581" s="8"/>
      <c r="BX1581" s="8"/>
      <c r="BY1581" s="8"/>
      <c r="BZ1581" s="8"/>
      <c r="CA1581" s="8"/>
      <c r="CB1581" s="8"/>
      <c r="CC1581" s="8"/>
      <c r="CD1581" s="8"/>
      <c r="CE1581" s="8"/>
      <c r="CF1581" s="7"/>
      <c r="CG1581" s="7"/>
      <c r="CH1581" s="7"/>
      <c r="CI1581" s="7"/>
      <c r="CJ1581" s="7"/>
      <c r="CK1581" s="7"/>
      <c r="CL1581" s="7"/>
      <c r="CM1581" s="7"/>
      <c r="CN1581" s="7"/>
      <c r="CO1581" s="7"/>
      <c r="CP1581" s="7"/>
      <c r="CQ1581" s="7"/>
      <c r="CR1581" s="7"/>
      <c r="CS1581" s="7"/>
      <c r="CT1581" s="7"/>
      <c r="CU1581" s="7"/>
      <c r="CV1581" s="7"/>
      <c r="CW1581" s="7"/>
      <c r="CX1581" s="7"/>
      <c r="CY1581" s="7"/>
      <c r="CZ1581" s="7"/>
      <c r="DA1581" s="7"/>
      <c r="DB1581" s="7"/>
      <c r="DC1581" s="7"/>
      <c r="DD1581" s="7"/>
      <c r="DE1581" s="7"/>
      <c r="DF1581" s="7"/>
      <c r="DG1581" s="7"/>
      <c r="DH1581" s="7"/>
      <c r="DI1581" s="7"/>
      <c r="DJ1581" s="7"/>
      <c r="DK1581" s="7"/>
      <c r="DL1581" s="7"/>
      <c r="DM1581" s="7"/>
      <c r="DN1581" s="7"/>
      <c r="DO1581" s="7"/>
      <c r="DP1581" s="7"/>
      <c r="DQ1581" s="7"/>
      <c r="DR1581" s="7"/>
      <c r="DS1581" s="7"/>
      <c r="DT1581" s="7"/>
      <c r="DU1581" s="7"/>
      <c r="DV1581" s="8"/>
      <c r="DW1581" s="8"/>
      <c r="DX1581" s="8"/>
      <c r="DY1581" s="8"/>
      <c r="DZ1581" s="8"/>
      <c r="EA1581" s="8"/>
      <c r="EB1581" s="8"/>
      <c r="EC1581" s="8"/>
      <c r="ED1581" s="7"/>
      <c r="EE1581" s="7"/>
      <c r="EF1581" s="7"/>
      <c r="EG1581" s="7"/>
      <c r="EH1581" s="7"/>
      <c r="EI1581" s="7"/>
      <c r="EJ1581" s="7"/>
      <c r="EK1581" s="7"/>
      <c r="EL1581" s="7"/>
      <c r="EM1581" s="7"/>
      <c r="EN1581" s="7"/>
      <c r="EO1581" s="7"/>
      <c r="EP1581" s="7"/>
      <c r="EQ1581" s="7"/>
      <c r="ER1581" s="7"/>
      <c r="ES1581" s="7"/>
      <c r="ET1581" s="7"/>
      <c r="EU1581" s="7"/>
      <c r="EV1581" s="7"/>
      <c r="EW1581" s="7"/>
      <c r="EX1581" s="7"/>
      <c r="EY1581" s="7"/>
      <c r="EZ1581" s="7"/>
      <c r="FA1581" s="7"/>
      <c r="FB1581" s="7"/>
      <c r="FC1581" s="7"/>
      <c r="FD1581" s="7"/>
      <c r="FE1581" s="7"/>
      <c r="FF1581" s="7"/>
      <c r="FG1581" s="7"/>
      <c r="FH1581" s="7"/>
      <c r="FI1581" s="7"/>
      <c r="FJ1581" s="7"/>
      <c r="FK1581" s="7"/>
      <c r="FL1581" s="7"/>
      <c r="FM1581" s="7"/>
      <c r="FN1581" s="7"/>
      <c r="FO1581" s="7"/>
      <c r="FP1581" s="7"/>
      <c r="FQ1581" s="7"/>
      <c r="FR1581" s="7"/>
    </row>
    <row r="1582" ht="15.75" customHeight="1">
      <c r="A1582" s="60"/>
      <c r="B1582" s="60"/>
      <c r="C1582" s="60"/>
      <c r="D1582" s="60"/>
      <c r="E1582" s="60"/>
      <c r="F1582" s="60"/>
      <c r="G1582" s="60"/>
      <c r="H1582" s="60"/>
      <c r="I1582" s="60"/>
      <c r="J1582" s="60"/>
      <c r="K1582" s="60"/>
      <c r="L1582" s="60"/>
      <c r="M1582" s="60"/>
      <c r="N1582" s="60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  <c r="BL1582" s="7"/>
      <c r="BM1582" s="7"/>
      <c r="BN1582" s="7"/>
      <c r="BO1582" s="7"/>
      <c r="BP1582" s="7"/>
      <c r="BQ1582" s="7"/>
      <c r="BR1582" s="7"/>
      <c r="BS1582" s="7"/>
      <c r="BT1582" s="7"/>
      <c r="BU1582" s="7"/>
      <c r="BV1582" s="8"/>
      <c r="BW1582" s="8"/>
      <c r="BX1582" s="8"/>
      <c r="BY1582" s="8"/>
      <c r="BZ1582" s="8"/>
      <c r="CA1582" s="8"/>
      <c r="CB1582" s="8"/>
      <c r="CC1582" s="8"/>
      <c r="CD1582" s="8"/>
      <c r="CE1582" s="8"/>
      <c r="CF1582" s="7"/>
      <c r="CG1582" s="7"/>
      <c r="CH1582" s="7"/>
      <c r="CI1582" s="7"/>
      <c r="CJ1582" s="7"/>
      <c r="CK1582" s="7"/>
      <c r="CL1582" s="7"/>
      <c r="CM1582" s="7"/>
      <c r="CN1582" s="7"/>
      <c r="CO1582" s="7"/>
      <c r="CP1582" s="7"/>
      <c r="CQ1582" s="7"/>
      <c r="CR1582" s="7"/>
      <c r="CS1582" s="7"/>
      <c r="CT1582" s="7"/>
      <c r="CU1582" s="7"/>
      <c r="CV1582" s="7"/>
      <c r="CW1582" s="7"/>
      <c r="CX1582" s="7"/>
      <c r="CY1582" s="7"/>
      <c r="CZ1582" s="7"/>
      <c r="DA1582" s="7"/>
      <c r="DB1582" s="7"/>
      <c r="DC1582" s="7"/>
      <c r="DD1582" s="7"/>
      <c r="DE1582" s="7"/>
      <c r="DF1582" s="7"/>
      <c r="DG1582" s="7"/>
      <c r="DH1582" s="7"/>
      <c r="DI1582" s="7"/>
      <c r="DJ1582" s="7"/>
      <c r="DK1582" s="7"/>
      <c r="DL1582" s="7"/>
      <c r="DM1582" s="7"/>
      <c r="DN1582" s="7"/>
      <c r="DO1582" s="7"/>
      <c r="DP1582" s="7"/>
      <c r="DQ1582" s="7"/>
      <c r="DR1582" s="7"/>
      <c r="DS1582" s="7"/>
      <c r="DT1582" s="7"/>
      <c r="DU1582" s="7"/>
      <c r="DV1582" s="8"/>
      <c r="DW1582" s="8"/>
      <c r="DX1582" s="8"/>
      <c r="DY1582" s="8"/>
      <c r="DZ1582" s="8"/>
      <c r="EA1582" s="8"/>
      <c r="EB1582" s="8"/>
      <c r="EC1582" s="8"/>
      <c r="ED1582" s="7"/>
      <c r="EE1582" s="7"/>
      <c r="EF1582" s="7"/>
      <c r="EG1582" s="7"/>
      <c r="EH1582" s="7"/>
      <c r="EI1582" s="7"/>
      <c r="EJ1582" s="7"/>
      <c r="EK1582" s="7"/>
      <c r="EL1582" s="7"/>
      <c r="EM1582" s="7"/>
      <c r="EN1582" s="7"/>
      <c r="EO1582" s="7"/>
      <c r="EP1582" s="7"/>
      <c r="EQ1582" s="7"/>
      <c r="ER1582" s="7"/>
      <c r="ES1582" s="7"/>
      <c r="ET1582" s="7"/>
      <c r="EU1582" s="7"/>
      <c r="EV1582" s="7"/>
      <c r="EW1582" s="7"/>
      <c r="EX1582" s="7"/>
      <c r="EY1582" s="7"/>
      <c r="EZ1582" s="7"/>
      <c r="FA1582" s="7"/>
      <c r="FB1582" s="7"/>
      <c r="FC1582" s="7"/>
      <c r="FD1582" s="7"/>
      <c r="FE1582" s="7"/>
      <c r="FF1582" s="7"/>
      <c r="FG1582" s="7"/>
      <c r="FH1582" s="7"/>
      <c r="FI1582" s="7"/>
      <c r="FJ1582" s="7"/>
      <c r="FK1582" s="7"/>
      <c r="FL1582" s="7"/>
      <c r="FM1582" s="7"/>
      <c r="FN1582" s="7"/>
      <c r="FO1582" s="7"/>
      <c r="FP1582" s="7"/>
      <c r="FQ1582" s="7"/>
      <c r="FR1582" s="7"/>
    </row>
    <row r="1583" ht="15.75" customHeight="1">
      <c r="A1583" s="60"/>
      <c r="B1583" s="60"/>
      <c r="C1583" s="60"/>
      <c r="D1583" s="60"/>
      <c r="E1583" s="60"/>
      <c r="F1583" s="60"/>
      <c r="G1583" s="60"/>
      <c r="H1583" s="60"/>
      <c r="I1583" s="60"/>
      <c r="J1583" s="60"/>
      <c r="K1583" s="60"/>
      <c r="L1583" s="60"/>
      <c r="M1583" s="60"/>
      <c r="N1583" s="60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/>
      <c r="BQ1583" s="7"/>
      <c r="BR1583" s="7"/>
      <c r="BS1583" s="7"/>
      <c r="BT1583" s="7"/>
      <c r="BU1583" s="7"/>
      <c r="BV1583" s="8"/>
      <c r="BW1583" s="8"/>
      <c r="BX1583" s="8"/>
      <c r="BY1583" s="8"/>
      <c r="BZ1583" s="8"/>
      <c r="CA1583" s="8"/>
      <c r="CB1583" s="8"/>
      <c r="CC1583" s="8"/>
      <c r="CD1583" s="8"/>
      <c r="CE1583" s="8"/>
      <c r="CF1583" s="7"/>
      <c r="CG1583" s="7"/>
      <c r="CH1583" s="7"/>
      <c r="CI1583" s="7"/>
      <c r="CJ1583" s="7"/>
      <c r="CK1583" s="7"/>
      <c r="CL1583" s="7"/>
      <c r="CM1583" s="7"/>
      <c r="CN1583" s="7"/>
      <c r="CO1583" s="7"/>
      <c r="CP1583" s="7"/>
      <c r="CQ1583" s="7"/>
      <c r="CR1583" s="7"/>
      <c r="CS1583" s="7"/>
      <c r="CT1583" s="7"/>
      <c r="CU1583" s="7"/>
      <c r="CV1583" s="7"/>
      <c r="CW1583" s="7"/>
      <c r="CX1583" s="7"/>
      <c r="CY1583" s="7"/>
      <c r="CZ1583" s="7"/>
      <c r="DA1583" s="7"/>
      <c r="DB1583" s="7"/>
      <c r="DC1583" s="7"/>
      <c r="DD1583" s="7"/>
      <c r="DE1583" s="7"/>
      <c r="DF1583" s="7"/>
      <c r="DG1583" s="7"/>
      <c r="DH1583" s="7"/>
      <c r="DI1583" s="7"/>
      <c r="DJ1583" s="7"/>
      <c r="DK1583" s="7"/>
      <c r="DL1583" s="7"/>
      <c r="DM1583" s="7"/>
      <c r="DN1583" s="7"/>
      <c r="DO1583" s="7"/>
      <c r="DP1583" s="7"/>
      <c r="DQ1583" s="7"/>
      <c r="DR1583" s="7"/>
      <c r="DS1583" s="7"/>
      <c r="DT1583" s="7"/>
      <c r="DU1583" s="7"/>
      <c r="DV1583" s="8"/>
      <c r="DW1583" s="8"/>
      <c r="DX1583" s="8"/>
      <c r="DY1583" s="8"/>
      <c r="DZ1583" s="8"/>
      <c r="EA1583" s="8"/>
      <c r="EB1583" s="8"/>
      <c r="EC1583" s="8"/>
      <c r="ED1583" s="7"/>
      <c r="EE1583" s="7"/>
      <c r="EF1583" s="7"/>
      <c r="EG1583" s="7"/>
      <c r="EH1583" s="7"/>
      <c r="EI1583" s="7"/>
      <c r="EJ1583" s="7"/>
      <c r="EK1583" s="7"/>
      <c r="EL1583" s="7"/>
      <c r="EM1583" s="7"/>
      <c r="EN1583" s="7"/>
      <c r="EO1583" s="7"/>
      <c r="EP1583" s="7"/>
      <c r="EQ1583" s="7"/>
      <c r="ER1583" s="7"/>
      <c r="ES1583" s="7"/>
      <c r="ET1583" s="7"/>
      <c r="EU1583" s="7"/>
      <c r="EV1583" s="7"/>
      <c r="EW1583" s="7"/>
      <c r="EX1583" s="7"/>
      <c r="EY1583" s="7"/>
      <c r="EZ1583" s="7"/>
      <c r="FA1583" s="7"/>
      <c r="FB1583" s="7"/>
      <c r="FC1583" s="7"/>
      <c r="FD1583" s="7"/>
      <c r="FE1583" s="7"/>
      <c r="FF1583" s="7"/>
      <c r="FG1583" s="7"/>
      <c r="FH1583" s="7"/>
      <c r="FI1583" s="7"/>
      <c r="FJ1583" s="7"/>
      <c r="FK1583" s="7"/>
      <c r="FL1583" s="7"/>
      <c r="FM1583" s="7"/>
      <c r="FN1583" s="7"/>
      <c r="FO1583" s="7"/>
      <c r="FP1583" s="7"/>
      <c r="FQ1583" s="7"/>
      <c r="FR1583" s="7"/>
    </row>
    <row r="1584" ht="15.75" customHeight="1">
      <c r="A1584" s="60"/>
      <c r="B1584" s="60"/>
      <c r="C1584" s="60"/>
      <c r="D1584" s="60"/>
      <c r="E1584" s="60"/>
      <c r="F1584" s="60"/>
      <c r="G1584" s="60"/>
      <c r="H1584" s="60"/>
      <c r="I1584" s="60"/>
      <c r="J1584" s="60"/>
      <c r="K1584" s="60"/>
      <c r="L1584" s="60"/>
      <c r="M1584" s="60"/>
      <c r="N1584" s="60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  <c r="BL1584" s="7"/>
      <c r="BM1584" s="7"/>
      <c r="BN1584" s="7"/>
      <c r="BO1584" s="7"/>
      <c r="BP1584" s="7"/>
      <c r="BQ1584" s="7"/>
      <c r="BR1584" s="7"/>
      <c r="BS1584" s="7"/>
      <c r="BT1584" s="7"/>
      <c r="BU1584" s="7"/>
      <c r="BV1584" s="8"/>
      <c r="BW1584" s="8"/>
      <c r="BX1584" s="8"/>
      <c r="BY1584" s="8"/>
      <c r="BZ1584" s="8"/>
      <c r="CA1584" s="8"/>
      <c r="CB1584" s="8"/>
      <c r="CC1584" s="8"/>
      <c r="CD1584" s="8"/>
      <c r="CE1584" s="8"/>
      <c r="CF1584" s="7"/>
      <c r="CG1584" s="7"/>
      <c r="CH1584" s="7"/>
      <c r="CI1584" s="7"/>
      <c r="CJ1584" s="7"/>
      <c r="CK1584" s="7"/>
      <c r="CL1584" s="7"/>
      <c r="CM1584" s="7"/>
      <c r="CN1584" s="7"/>
      <c r="CO1584" s="7"/>
      <c r="CP1584" s="7"/>
      <c r="CQ1584" s="7"/>
      <c r="CR1584" s="7"/>
      <c r="CS1584" s="7"/>
      <c r="CT1584" s="7"/>
      <c r="CU1584" s="7"/>
      <c r="CV1584" s="7"/>
      <c r="CW1584" s="7"/>
      <c r="CX1584" s="7"/>
      <c r="CY1584" s="7"/>
      <c r="CZ1584" s="7"/>
      <c r="DA1584" s="7"/>
      <c r="DB1584" s="7"/>
      <c r="DC1584" s="7"/>
      <c r="DD1584" s="7"/>
      <c r="DE1584" s="7"/>
      <c r="DF1584" s="7"/>
      <c r="DG1584" s="7"/>
      <c r="DH1584" s="7"/>
      <c r="DI1584" s="7"/>
      <c r="DJ1584" s="7"/>
      <c r="DK1584" s="7"/>
      <c r="DL1584" s="7"/>
      <c r="DM1584" s="7"/>
      <c r="DN1584" s="7"/>
      <c r="DO1584" s="7"/>
      <c r="DP1584" s="7"/>
      <c r="DQ1584" s="7"/>
      <c r="DR1584" s="7"/>
      <c r="DS1584" s="7"/>
      <c r="DT1584" s="7"/>
      <c r="DU1584" s="7"/>
      <c r="DV1584" s="8"/>
      <c r="DW1584" s="8"/>
      <c r="DX1584" s="8"/>
      <c r="DY1584" s="8"/>
      <c r="DZ1584" s="8"/>
      <c r="EA1584" s="8"/>
      <c r="EB1584" s="8"/>
      <c r="EC1584" s="8"/>
      <c r="ED1584" s="7"/>
      <c r="EE1584" s="7"/>
      <c r="EF1584" s="7"/>
      <c r="EG1584" s="7"/>
      <c r="EH1584" s="7"/>
      <c r="EI1584" s="7"/>
      <c r="EJ1584" s="7"/>
      <c r="EK1584" s="7"/>
      <c r="EL1584" s="7"/>
      <c r="EM1584" s="7"/>
      <c r="EN1584" s="7"/>
      <c r="EO1584" s="7"/>
      <c r="EP1584" s="7"/>
      <c r="EQ1584" s="7"/>
      <c r="ER1584" s="7"/>
      <c r="ES1584" s="7"/>
      <c r="ET1584" s="7"/>
      <c r="EU1584" s="7"/>
      <c r="EV1584" s="7"/>
      <c r="EW1584" s="7"/>
      <c r="EX1584" s="7"/>
      <c r="EY1584" s="7"/>
      <c r="EZ1584" s="7"/>
      <c r="FA1584" s="7"/>
      <c r="FB1584" s="7"/>
      <c r="FC1584" s="7"/>
      <c r="FD1584" s="7"/>
      <c r="FE1584" s="7"/>
      <c r="FF1584" s="7"/>
      <c r="FG1584" s="7"/>
      <c r="FH1584" s="7"/>
      <c r="FI1584" s="7"/>
      <c r="FJ1584" s="7"/>
      <c r="FK1584" s="7"/>
      <c r="FL1584" s="7"/>
      <c r="FM1584" s="7"/>
      <c r="FN1584" s="7"/>
      <c r="FO1584" s="7"/>
      <c r="FP1584" s="7"/>
      <c r="FQ1584" s="7"/>
      <c r="FR1584" s="7"/>
    </row>
    <row r="1585" ht="15.75" customHeight="1">
      <c r="A1585" s="60"/>
      <c r="B1585" s="60"/>
      <c r="C1585" s="60"/>
      <c r="D1585" s="60"/>
      <c r="E1585" s="60"/>
      <c r="F1585" s="60"/>
      <c r="G1585" s="60"/>
      <c r="H1585" s="60"/>
      <c r="I1585" s="60"/>
      <c r="J1585" s="60"/>
      <c r="K1585" s="60"/>
      <c r="L1585" s="60"/>
      <c r="M1585" s="60"/>
      <c r="N1585" s="60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/>
      <c r="BQ1585" s="7"/>
      <c r="BR1585" s="7"/>
      <c r="BS1585" s="7"/>
      <c r="BT1585" s="7"/>
      <c r="BU1585" s="7"/>
      <c r="BV1585" s="8"/>
      <c r="BW1585" s="8"/>
      <c r="BX1585" s="8"/>
      <c r="BY1585" s="8"/>
      <c r="BZ1585" s="8"/>
      <c r="CA1585" s="8"/>
      <c r="CB1585" s="8"/>
      <c r="CC1585" s="8"/>
      <c r="CD1585" s="8"/>
      <c r="CE1585" s="8"/>
      <c r="CF1585" s="7"/>
      <c r="CG1585" s="7"/>
      <c r="CH1585" s="7"/>
      <c r="CI1585" s="7"/>
      <c r="CJ1585" s="7"/>
      <c r="CK1585" s="7"/>
      <c r="CL1585" s="7"/>
      <c r="CM1585" s="7"/>
      <c r="CN1585" s="7"/>
      <c r="CO1585" s="7"/>
      <c r="CP1585" s="7"/>
      <c r="CQ1585" s="7"/>
      <c r="CR1585" s="7"/>
      <c r="CS1585" s="7"/>
      <c r="CT1585" s="7"/>
      <c r="CU1585" s="7"/>
      <c r="CV1585" s="7"/>
      <c r="CW1585" s="7"/>
      <c r="CX1585" s="7"/>
      <c r="CY1585" s="7"/>
      <c r="CZ1585" s="7"/>
      <c r="DA1585" s="7"/>
      <c r="DB1585" s="7"/>
      <c r="DC1585" s="7"/>
      <c r="DD1585" s="7"/>
      <c r="DE1585" s="7"/>
      <c r="DF1585" s="7"/>
      <c r="DG1585" s="7"/>
      <c r="DH1585" s="7"/>
      <c r="DI1585" s="7"/>
      <c r="DJ1585" s="7"/>
      <c r="DK1585" s="7"/>
      <c r="DL1585" s="7"/>
      <c r="DM1585" s="7"/>
      <c r="DN1585" s="7"/>
      <c r="DO1585" s="7"/>
      <c r="DP1585" s="7"/>
      <c r="DQ1585" s="7"/>
      <c r="DR1585" s="7"/>
      <c r="DS1585" s="7"/>
      <c r="DT1585" s="7"/>
      <c r="DU1585" s="7"/>
      <c r="DV1585" s="8"/>
      <c r="DW1585" s="8"/>
      <c r="DX1585" s="8"/>
      <c r="DY1585" s="8"/>
      <c r="DZ1585" s="8"/>
      <c r="EA1585" s="8"/>
      <c r="EB1585" s="8"/>
      <c r="EC1585" s="8"/>
      <c r="ED1585" s="7"/>
      <c r="EE1585" s="7"/>
      <c r="EF1585" s="7"/>
      <c r="EG1585" s="7"/>
      <c r="EH1585" s="7"/>
      <c r="EI1585" s="7"/>
      <c r="EJ1585" s="7"/>
      <c r="EK1585" s="7"/>
      <c r="EL1585" s="7"/>
      <c r="EM1585" s="7"/>
      <c r="EN1585" s="7"/>
      <c r="EO1585" s="7"/>
      <c r="EP1585" s="7"/>
      <c r="EQ1585" s="7"/>
      <c r="ER1585" s="7"/>
      <c r="ES1585" s="7"/>
      <c r="ET1585" s="7"/>
      <c r="EU1585" s="7"/>
      <c r="EV1585" s="7"/>
      <c r="EW1585" s="7"/>
      <c r="EX1585" s="7"/>
      <c r="EY1585" s="7"/>
      <c r="EZ1585" s="7"/>
      <c r="FA1585" s="7"/>
      <c r="FB1585" s="7"/>
      <c r="FC1585" s="7"/>
      <c r="FD1585" s="7"/>
      <c r="FE1585" s="7"/>
      <c r="FF1585" s="7"/>
      <c r="FG1585" s="7"/>
      <c r="FH1585" s="7"/>
      <c r="FI1585" s="7"/>
      <c r="FJ1585" s="7"/>
      <c r="FK1585" s="7"/>
      <c r="FL1585" s="7"/>
      <c r="FM1585" s="7"/>
      <c r="FN1585" s="7"/>
      <c r="FO1585" s="7"/>
      <c r="FP1585" s="7"/>
      <c r="FQ1585" s="7"/>
      <c r="FR1585" s="7"/>
    </row>
    <row r="1586" ht="15.75" customHeight="1">
      <c r="A1586" s="60"/>
      <c r="B1586" s="60"/>
      <c r="C1586" s="60"/>
      <c r="D1586" s="60"/>
      <c r="E1586" s="60"/>
      <c r="F1586" s="60"/>
      <c r="G1586" s="60"/>
      <c r="H1586" s="60"/>
      <c r="I1586" s="60"/>
      <c r="J1586" s="60"/>
      <c r="K1586" s="60"/>
      <c r="L1586" s="60"/>
      <c r="M1586" s="60"/>
      <c r="N1586" s="60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K1586" s="7"/>
      <c r="BL1586" s="7"/>
      <c r="BM1586" s="7"/>
      <c r="BN1586" s="7"/>
      <c r="BO1586" s="7"/>
      <c r="BP1586" s="7"/>
      <c r="BQ1586" s="7"/>
      <c r="BR1586" s="7"/>
      <c r="BS1586" s="7"/>
      <c r="BT1586" s="7"/>
      <c r="BU1586" s="7"/>
      <c r="BV1586" s="8"/>
      <c r="BW1586" s="8"/>
      <c r="BX1586" s="8"/>
      <c r="BY1586" s="8"/>
      <c r="BZ1586" s="8"/>
      <c r="CA1586" s="8"/>
      <c r="CB1586" s="8"/>
      <c r="CC1586" s="8"/>
      <c r="CD1586" s="8"/>
      <c r="CE1586" s="8"/>
      <c r="CF1586" s="7"/>
      <c r="CG1586" s="7"/>
      <c r="CH1586" s="7"/>
      <c r="CI1586" s="7"/>
      <c r="CJ1586" s="7"/>
      <c r="CK1586" s="7"/>
      <c r="CL1586" s="7"/>
      <c r="CM1586" s="7"/>
      <c r="CN1586" s="7"/>
      <c r="CO1586" s="7"/>
      <c r="CP1586" s="7"/>
      <c r="CQ1586" s="7"/>
      <c r="CR1586" s="7"/>
      <c r="CS1586" s="7"/>
      <c r="CT1586" s="7"/>
      <c r="CU1586" s="7"/>
      <c r="CV1586" s="7"/>
      <c r="CW1586" s="7"/>
      <c r="CX1586" s="7"/>
      <c r="CY1586" s="7"/>
      <c r="CZ1586" s="7"/>
      <c r="DA1586" s="7"/>
      <c r="DB1586" s="7"/>
      <c r="DC1586" s="7"/>
      <c r="DD1586" s="7"/>
      <c r="DE1586" s="7"/>
      <c r="DF1586" s="7"/>
      <c r="DG1586" s="7"/>
      <c r="DH1586" s="7"/>
      <c r="DI1586" s="7"/>
      <c r="DJ1586" s="7"/>
      <c r="DK1586" s="7"/>
      <c r="DL1586" s="7"/>
      <c r="DM1586" s="7"/>
      <c r="DN1586" s="7"/>
      <c r="DO1586" s="7"/>
      <c r="DP1586" s="7"/>
      <c r="DQ1586" s="7"/>
      <c r="DR1586" s="7"/>
      <c r="DS1586" s="7"/>
      <c r="DT1586" s="7"/>
      <c r="DU1586" s="7"/>
      <c r="DV1586" s="8"/>
      <c r="DW1586" s="8"/>
      <c r="DX1586" s="8"/>
      <c r="DY1586" s="8"/>
      <c r="DZ1586" s="8"/>
      <c r="EA1586" s="8"/>
      <c r="EB1586" s="8"/>
      <c r="EC1586" s="8"/>
      <c r="ED1586" s="7"/>
      <c r="EE1586" s="7"/>
      <c r="EF1586" s="7"/>
      <c r="EG1586" s="7"/>
      <c r="EH1586" s="7"/>
      <c r="EI1586" s="7"/>
      <c r="EJ1586" s="7"/>
      <c r="EK1586" s="7"/>
      <c r="EL1586" s="7"/>
      <c r="EM1586" s="7"/>
      <c r="EN1586" s="7"/>
      <c r="EO1586" s="7"/>
      <c r="EP1586" s="7"/>
      <c r="EQ1586" s="7"/>
      <c r="ER1586" s="7"/>
      <c r="ES1586" s="7"/>
      <c r="ET1586" s="7"/>
      <c r="EU1586" s="7"/>
      <c r="EV1586" s="7"/>
      <c r="EW1586" s="7"/>
      <c r="EX1586" s="7"/>
      <c r="EY1586" s="7"/>
      <c r="EZ1586" s="7"/>
      <c r="FA1586" s="7"/>
      <c r="FB1586" s="7"/>
      <c r="FC1586" s="7"/>
      <c r="FD1586" s="7"/>
      <c r="FE1586" s="7"/>
      <c r="FF1586" s="7"/>
      <c r="FG1586" s="7"/>
      <c r="FH1586" s="7"/>
      <c r="FI1586" s="7"/>
      <c r="FJ1586" s="7"/>
      <c r="FK1586" s="7"/>
      <c r="FL1586" s="7"/>
      <c r="FM1586" s="7"/>
      <c r="FN1586" s="7"/>
      <c r="FO1586" s="7"/>
      <c r="FP1586" s="7"/>
      <c r="FQ1586" s="7"/>
      <c r="FR1586" s="7"/>
    </row>
    <row r="1587" ht="15.75" customHeight="1">
      <c r="A1587" s="60"/>
      <c r="B1587" s="60"/>
      <c r="C1587" s="60"/>
      <c r="D1587" s="60"/>
      <c r="E1587" s="60"/>
      <c r="F1587" s="60"/>
      <c r="G1587" s="60"/>
      <c r="H1587" s="60"/>
      <c r="I1587" s="60"/>
      <c r="J1587" s="60"/>
      <c r="K1587" s="60"/>
      <c r="L1587" s="60"/>
      <c r="M1587" s="60"/>
      <c r="N1587" s="60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/>
      <c r="BQ1587" s="7"/>
      <c r="BR1587" s="7"/>
      <c r="BS1587" s="7"/>
      <c r="BT1587" s="7"/>
      <c r="BU1587" s="7"/>
      <c r="BV1587" s="8"/>
      <c r="BW1587" s="8"/>
      <c r="BX1587" s="8"/>
      <c r="BY1587" s="8"/>
      <c r="BZ1587" s="8"/>
      <c r="CA1587" s="8"/>
      <c r="CB1587" s="8"/>
      <c r="CC1587" s="8"/>
      <c r="CD1587" s="8"/>
      <c r="CE1587" s="8"/>
      <c r="CF1587" s="7"/>
      <c r="CG1587" s="7"/>
      <c r="CH1587" s="7"/>
      <c r="CI1587" s="7"/>
      <c r="CJ1587" s="7"/>
      <c r="CK1587" s="7"/>
      <c r="CL1587" s="7"/>
      <c r="CM1587" s="7"/>
      <c r="CN1587" s="7"/>
      <c r="CO1587" s="7"/>
      <c r="CP1587" s="7"/>
      <c r="CQ1587" s="7"/>
      <c r="CR1587" s="7"/>
      <c r="CS1587" s="7"/>
      <c r="CT1587" s="7"/>
      <c r="CU1587" s="7"/>
      <c r="CV1587" s="7"/>
      <c r="CW1587" s="7"/>
      <c r="CX1587" s="7"/>
      <c r="CY1587" s="7"/>
      <c r="CZ1587" s="7"/>
      <c r="DA1587" s="7"/>
      <c r="DB1587" s="7"/>
      <c r="DC1587" s="7"/>
      <c r="DD1587" s="7"/>
      <c r="DE1587" s="7"/>
      <c r="DF1587" s="7"/>
      <c r="DG1587" s="7"/>
      <c r="DH1587" s="7"/>
      <c r="DI1587" s="7"/>
      <c r="DJ1587" s="7"/>
      <c r="DK1587" s="7"/>
      <c r="DL1587" s="7"/>
      <c r="DM1587" s="7"/>
      <c r="DN1587" s="7"/>
      <c r="DO1587" s="7"/>
      <c r="DP1587" s="7"/>
      <c r="DQ1587" s="7"/>
      <c r="DR1587" s="7"/>
      <c r="DS1587" s="7"/>
      <c r="DT1587" s="7"/>
      <c r="DU1587" s="7"/>
      <c r="DV1587" s="8"/>
      <c r="DW1587" s="8"/>
      <c r="DX1587" s="8"/>
      <c r="DY1587" s="8"/>
      <c r="DZ1587" s="8"/>
      <c r="EA1587" s="8"/>
      <c r="EB1587" s="8"/>
      <c r="EC1587" s="8"/>
      <c r="ED1587" s="7"/>
      <c r="EE1587" s="7"/>
      <c r="EF1587" s="7"/>
      <c r="EG1587" s="7"/>
      <c r="EH1587" s="7"/>
      <c r="EI1587" s="7"/>
      <c r="EJ1587" s="7"/>
      <c r="EK1587" s="7"/>
      <c r="EL1587" s="7"/>
      <c r="EM1587" s="7"/>
      <c r="EN1587" s="7"/>
      <c r="EO1587" s="7"/>
      <c r="EP1587" s="7"/>
      <c r="EQ1587" s="7"/>
      <c r="ER1587" s="7"/>
      <c r="ES1587" s="7"/>
      <c r="ET1587" s="7"/>
      <c r="EU1587" s="7"/>
      <c r="EV1587" s="7"/>
      <c r="EW1587" s="7"/>
      <c r="EX1587" s="7"/>
      <c r="EY1587" s="7"/>
      <c r="EZ1587" s="7"/>
      <c r="FA1587" s="7"/>
      <c r="FB1587" s="7"/>
      <c r="FC1587" s="7"/>
      <c r="FD1587" s="7"/>
      <c r="FE1587" s="7"/>
      <c r="FF1587" s="7"/>
      <c r="FG1587" s="7"/>
      <c r="FH1587" s="7"/>
      <c r="FI1587" s="7"/>
      <c r="FJ1587" s="7"/>
      <c r="FK1587" s="7"/>
      <c r="FL1587" s="7"/>
      <c r="FM1587" s="7"/>
      <c r="FN1587" s="7"/>
      <c r="FO1587" s="7"/>
      <c r="FP1587" s="7"/>
      <c r="FQ1587" s="7"/>
      <c r="FR1587" s="7"/>
    </row>
    <row r="1588" ht="15.75" customHeight="1">
      <c r="A1588" s="60"/>
      <c r="B1588" s="60"/>
      <c r="C1588" s="60"/>
      <c r="D1588" s="60"/>
      <c r="E1588" s="60"/>
      <c r="F1588" s="60"/>
      <c r="G1588" s="60"/>
      <c r="H1588" s="60"/>
      <c r="I1588" s="60"/>
      <c r="J1588" s="60"/>
      <c r="K1588" s="60"/>
      <c r="L1588" s="60"/>
      <c r="M1588" s="60"/>
      <c r="N1588" s="60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  <c r="BM1588" s="7"/>
      <c r="BN1588" s="7"/>
      <c r="BO1588" s="7"/>
      <c r="BP1588" s="7"/>
      <c r="BQ1588" s="7"/>
      <c r="BR1588" s="7"/>
      <c r="BS1588" s="7"/>
      <c r="BT1588" s="7"/>
      <c r="BU1588" s="7"/>
      <c r="BV1588" s="8"/>
      <c r="BW1588" s="8"/>
      <c r="BX1588" s="8"/>
      <c r="BY1588" s="8"/>
      <c r="BZ1588" s="8"/>
      <c r="CA1588" s="8"/>
      <c r="CB1588" s="8"/>
      <c r="CC1588" s="8"/>
      <c r="CD1588" s="8"/>
      <c r="CE1588" s="8"/>
      <c r="CF1588" s="7"/>
      <c r="CG1588" s="7"/>
      <c r="CH1588" s="7"/>
      <c r="CI1588" s="7"/>
      <c r="CJ1588" s="7"/>
      <c r="CK1588" s="7"/>
      <c r="CL1588" s="7"/>
      <c r="CM1588" s="7"/>
      <c r="CN1588" s="7"/>
      <c r="CO1588" s="7"/>
      <c r="CP1588" s="7"/>
      <c r="CQ1588" s="7"/>
      <c r="CR1588" s="7"/>
      <c r="CS1588" s="7"/>
      <c r="CT1588" s="7"/>
      <c r="CU1588" s="7"/>
      <c r="CV1588" s="7"/>
      <c r="CW1588" s="7"/>
      <c r="CX1588" s="7"/>
      <c r="CY1588" s="7"/>
      <c r="CZ1588" s="7"/>
      <c r="DA1588" s="7"/>
      <c r="DB1588" s="7"/>
      <c r="DC1588" s="7"/>
      <c r="DD1588" s="7"/>
      <c r="DE1588" s="7"/>
      <c r="DF1588" s="7"/>
      <c r="DG1588" s="7"/>
      <c r="DH1588" s="7"/>
      <c r="DI1588" s="7"/>
      <c r="DJ1588" s="7"/>
      <c r="DK1588" s="7"/>
      <c r="DL1588" s="7"/>
      <c r="DM1588" s="7"/>
      <c r="DN1588" s="7"/>
      <c r="DO1588" s="7"/>
      <c r="DP1588" s="7"/>
      <c r="DQ1588" s="7"/>
      <c r="DR1588" s="7"/>
      <c r="DS1588" s="7"/>
      <c r="DT1588" s="7"/>
      <c r="DU1588" s="7"/>
      <c r="DV1588" s="8"/>
      <c r="DW1588" s="8"/>
      <c r="DX1588" s="8"/>
      <c r="DY1588" s="8"/>
      <c r="DZ1588" s="8"/>
      <c r="EA1588" s="8"/>
      <c r="EB1588" s="8"/>
      <c r="EC1588" s="8"/>
      <c r="ED1588" s="7"/>
      <c r="EE1588" s="7"/>
      <c r="EF1588" s="7"/>
      <c r="EG1588" s="7"/>
      <c r="EH1588" s="7"/>
      <c r="EI1588" s="7"/>
      <c r="EJ1588" s="7"/>
      <c r="EK1588" s="7"/>
      <c r="EL1588" s="7"/>
      <c r="EM1588" s="7"/>
      <c r="EN1588" s="7"/>
      <c r="EO1588" s="7"/>
      <c r="EP1588" s="7"/>
      <c r="EQ1588" s="7"/>
      <c r="ER1588" s="7"/>
      <c r="ES1588" s="7"/>
      <c r="ET1588" s="7"/>
      <c r="EU1588" s="7"/>
      <c r="EV1588" s="7"/>
      <c r="EW1588" s="7"/>
      <c r="EX1588" s="7"/>
      <c r="EY1588" s="7"/>
      <c r="EZ1588" s="7"/>
      <c r="FA1588" s="7"/>
      <c r="FB1588" s="7"/>
      <c r="FC1588" s="7"/>
      <c r="FD1588" s="7"/>
      <c r="FE1588" s="7"/>
      <c r="FF1588" s="7"/>
      <c r="FG1588" s="7"/>
      <c r="FH1588" s="7"/>
      <c r="FI1588" s="7"/>
      <c r="FJ1588" s="7"/>
      <c r="FK1588" s="7"/>
      <c r="FL1588" s="7"/>
      <c r="FM1588" s="7"/>
      <c r="FN1588" s="7"/>
      <c r="FO1588" s="7"/>
      <c r="FP1588" s="7"/>
      <c r="FQ1588" s="7"/>
      <c r="FR1588" s="7"/>
    </row>
    <row r="1589" ht="15.75" customHeight="1">
      <c r="A1589" s="60"/>
      <c r="B1589" s="60"/>
      <c r="C1589" s="60"/>
      <c r="D1589" s="60"/>
      <c r="E1589" s="60"/>
      <c r="F1589" s="60"/>
      <c r="G1589" s="60"/>
      <c r="H1589" s="60"/>
      <c r="I1589" s="60"/>
      <c r="J1589" s="60"/>
      <c r="K1589" s="60"/>
      <c r="L1589" s="60"/>
      <c r="M1589" s="60"/>
      <c r="N1589" s="60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7"/>
      <c r="BT1589" s="7"/>
      <c r="BU1589" s="7"/>
      <c r="BV1589" s="8"/>
      <c r="BW1589" s="8"/>
      <c r="BX1589" s="8"/>
      <c r="BY1589" s="8"/>
      <c r="BZ1589" s="8"/>
      <c r="CA1589" s="8"/>
      <c r="CB1589" s="8"/>
      <c r="CC1589" s="8"/>
      <c r="CD1589" s="8"/>
      <c r="CE1589" s="8"/>
      <c r="CF1589" s="7"/>
      <c r="CG1589" s="7"/>
      <c r="CH1589" s="7"/>
      <c r="CI1589" s="7"/>
      <c r="CJ1589" s="7"/>
      <c r="CK1589" s="7"/>
      <c r="CL1589" s="7"/>
      <c r="CM1589" s="7"/>
      <c r="CN1589" s="7"/>
      <c r="CO1589" s="7"/>
      <c r="CP1589" s="7"/>
      <c r="CQ1589" s="7"/>
      <c r="CR1589" s="7"/>
      <c r="CS1589" s="7"/>
      <c r="CT1589" s="7"/>
      <c r="CU1589" s="7"/>
      <c r="CV1589" s="7"/>
      <c r="CW1589" s="7"/>
      <c r="CX1589" s="7"/>
      <c r="CY1589" s="7"/>
      <c r="CZ1589" s="7"/>
      <c r="DA1589" s="7"/>
      <c r="DB1589" s="7"/>
      <c r="DC1589" s="7"/>
      <c r="DD1589" s="7"/>
      <c r="DE1589" s="7"/>
      <c r="DF1589" s="7"/>
      <c r="DG1589" s="7"/>
      <c r="DH1589" s="7"/>
      <c r="DI1589" s="7"/>
      <c r="DJ1589" s="7"/>
      <c r="DK1589" s="7"/>
      <c r="DL1589" s="7"/>
      <c r="DM1589" s="7"/>
      <c r="DN1589" s="7"/>
      <c r="DO1589" s="7"/>
      <c r="DP1589" s="7"/>
      <c r="DQ1589" s="7"/>
      <c r="DR1589" s="7"/>
      <c r="DS1589" s="7"/>
      <c r="DT1589" s="7"/>
      <c r="DU1589" s="7"/>
      <c r="DV1589" s="8"/>
      <c r="DW1589" s="8"/>
      <c r="DX1589" s="8"/>
      <c r="DY1589" s="8"/>
      <c r="DZ1589" s="8"/>
      <c r="EA1589" s="8"/>
      <c r="EB1589" s="8"/>
      <c r="EC1589" s="8"/>
      <c r="ED1589" s="7"/>
      <c r="EE1589" s="7"/>
      <c r="EF1589" s="7"/>
      <c r="EG1589" s="7"/>
      <c r="EH1589" s="7"/>
      <c r="EI1589" s="7"/>
      <c r="EJ1589" s="7"/>
      <c r="EK1589" s="7"/>
      <c r="EL1589" s="7"/>
      <c r="EM1589" s="7"/>
      <c r="EN1589" s="7"/>
      <c r="EO1589" s="7"/>
      <c r="EP1589" s="7"/>
      <c r="EQ1589" s="7"/>
      <c r="ER1589" s="7"/>
      <c r="ES1589" s="7"/>
      <c r="ET1589" s="7"/>
      <c r="EU1589" s="7"/>
      <c r="EV1589" s="7"/>
      <c r="EW1589" s="7"/>
      <c r="EX1589" s="7"/>
      <c r="EY1589" s="7"/>
      <c r="EZ1589" s="7"/>
      <c r="FA1589" s="7"/>
      <c r="FB1589" s="7"/>
      <c r="FC1589" s="7"/>
      <c r="FD1589" s="7"/>
      <c r="FE1589" s="7"/>
      <c r="FF1589" s="7"/>
      <c r="FG1589" s="7"/>
      <c r="FH1589" s="7"/>
      <c r="FI1589" s="7"/>
      <c r="FJ1589" s="7"/>
      <c r="FK1589" s="7"/>
      <c r="FL1589" s="7"/>
      <c r="FM1589" s="7"/>
      <c r="FN1589" s="7"/>
      <c r="FO1589" s="7"/>
      <c r="FP1589" s="7"/>
      <c r="FQ1589" s="7"/>
      <c r="FR1589" s="7"/>
    </row>
    <row r="1590" ht="15.75" customHeight="1">
      <c r="A1590" s="60"/>
      <c r="B1590" s="60"/>
      <c r="C1590" s="60"/>
      <c r="D1590" s="60"/>
      <c r="E1590" s="60"/>
      <c r="F1590" s="60"/>
      <c r="G1590" s="60"/>
      <c r="H1590" s="60"/>
      <c r="I1590" s="60"/>
      <c r="J1590" s="60"/>
      <c r="K1590" s="60"/>
      <c r="L1590" s="60"/>
      <c r="M1590" s="60"/>
      <c r="N1590" s="60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  <c r="BL1590" s="7"/>
      <c r="BM1590" s="7"/>
      <c r="BN1590" s="7"/>
      <c r="BO1590" s="7"/>
      <c r="BP1590" s="7"/>
      <c r="BQ1590" s="7"/>
      <c r="BR1590" s="7"/>
      <c r="BS1590" s="7"/>
      <c r="BT1590" s="7"/>
      <c r="BU1590" s="7"/>
      <c r="BV1590" s="8"/>
      <c r="BW1590" s="8"/>
      <c r="BX1590" s="8"/>
      <c r="BY1590" s="8"/>
      <c r="BZ1590" s="8"/>
      <c r="CA1590" s="8"/>
      <c r="CB1590" s="8"/>
      <c r="CC1590" s="8"/>
      <c r="CD1590" s="8"/>
      <c r="CE1590" s="8"/>
      <c r="CF1590" s="7"/>
      <c r="CG1590" s="7"/>
      <c r="CH1590" s="7"/>
      <c r="CI1590" s="7"/>
      <c r="CJ1590" s="7"/>
      <c r="CK1590" s="7"/>
      <c r="CL1590" s="7"/>
      <c r="CM1590" s="7"/>
      <c r="CN1590" s="7"/>
      <c r="CO1590" s="7"/>
      <c r="CP1590" s="7"/>
      <c r="CQ1590" s="7"/>
      <c r="CR1590" s="7"/>
      <c r="CS1590" s="7"/>
      <c r="CT1590" s="7"/>
      <c r="CU1590" s="7"/>
      <c r="CV1590" s="7"/>
      <c r="CW1590" s="7"/>
      <c r="CX1590" s="7"/>
      <c r="CY1590" s="7"/>
      <c r="CZ1590" s="7"/>
      <c r="DA1590" s="7"/>
      <c r="DB1590" s="7"/>
      <c r="DC1590" s="7"/>
      <c r="DD1590" s="7"/>
      <c r="DE1590" s="7"/>
      <c r="DF1590" s="7"/>
      <c r="DG1590" s="7"/>
      <c r="DH1590" s="7"/>
      <c r="DI1590" s="7"/>
      <c r="DJ1590" s="7"/>
      <c r="DK1590" s="7"/>
      <c r="DL1590" s="7"/>
      <c r="DM1590" s="7"/>
      <c r="DN1590" s="7"/>
      <c r="DO1590" s="7"/>
      <c r="DP1590" s="7"/>
      <c r="DQ1590" s="7"/>
      <c r="DR1590" s="7"/>
      <c r="DS1590" s="7"/>
      <c r="DT1590" s="7"/>
      <c r="DU1590" s="7"/>
      <c r="DV1590" s="8"/>
      <c r="DW1590" s="8"/>
      <c r="DX1590" s="8"/>
      <c r="DY1590" s="8"/>
      <c r="DZ1590" s="8"/>
      <c r="EA1590" s="8"/>
      <c r="EB1590" s="8"/>
      <c r="EC1590" s="8"/>
      <c r="ED1590" s="7"/>
      <c r="EE1590" s="7"/>
      <c r="EF1590" s="7"/>
      <c r="EG1590" s="7"/>
      <c r="EH1590" s="7"/>
      <c r="EI1590" s="7"/>
      <c r="EJ1590" s="7"/>
      <c r="EK1590" s="7"/>
      <c r="EL1590" s="7"/>
      <c r="EM1590" s="7"/>
      <c r="EN1590" s="7"/>
      <c r="EO1590" s="7"/>
      <c r="EP1590" s="7"/>
      <c r="EQ1590" s="7"/>
      <c r="ER1590" s="7"/>
      <c r="ES1590" s="7"/>
      <c r="ET1590" s="7"/>
      <c r="EU1590" s="7"/>
      <c r="EV1590" s="7"/>
      <c r="EW1590" s="7"/>
      <c r="EX1590" s="7"/>
      <c r="EY1590" s="7"/>
      <c r="EZ1590" s="7"/>
      <c r="FA1590" s="7"/>
      <c r="FB1590" s="7"/>
      <c r="FC1590" s="7"/>
      <c r="FD1590" s="7"/>
      <c r="FE1590" s="7"/>
      <c r="FF1590" s="7"/>
      <c r="FG1590" s="7"/>
      <c r="FH1590" s="7"/>
      <c r="FI1590" s="7"/>
      <c r="FJ1590" s="7"/>
      <c r="FK1590" s="7"/>
      <c r="FL1590" s="7"/>
      <c r="FM1590" s="7"/>
      <c r="FN1590" s="7"/>
      <c r="FO1590" s="7"/>
      <c r="FP1590" s="7"/>
      <c r="FQ1590" s="7"/>
      <c r="FR1590" s="7"/>
    </row>
    <row r="1591" ht="15.75" customHeight="1">
      <c r="A1591" s="60"/>
      <c r="B1591" s="60"/>
      <c r="C1591" s="60"/>
      <c r="D1591" s="60"/>
      <c r="E1591" s="60"/>
      <c r="F1591" s="60"/>
      <c r="G1591" s="60"/>
      <c r="H1591" s="60"/>
      <c r="I1591" s="60"/>
      <c r="J1591" s="60"/>
      <c r="K1591" s="60"/>
      <c r="L1591" s="60"/>
      <c r="M1591" s="60"/>
      <c r="N1591" s="60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/>
      <c r="BQ1591" s="7"/>
      <c r="BR1591" s="7"/>
      <c r="BS1591" s="7"/>
      <c r="BT1591" s="7"/>
      <c r="BU1591" s="7"/>
      <c r="BV1591" s="8"/>
      <c r="BW1591" s="8"/>
      <c r="BX1591" s="8"/>
      <c r="BY1591" s="8"/>
      <c r="BZ1591" s="8"/>
      <c r="CA1591" s="8"/>
      <c r="CB1591" s="8"/>
      <c r="CC1591" s="8"/>
      <c r="CD1591" s="8"/>
      <c r="CE1591" s="8"/>
      <c r="CF1591" s="7"/>
      <c r="CG1591" s="7"/>
      <c r="CH1591" s="7"/>
      <c r="CI1591" s="7"/>
      <c r="CJ1591" s="7"/>
      <c r="CK1591" s="7"/>
      <c r="CL1591" s="7"/>
      <c r="CM1591" s="7"/>
      <c r="CN1591" s="7"/>
      <c r="CO1591" s="7"/>
      <c r="CP1591" s="7"/>
      <c r="CQ1591" s="7"/>
      <c r="CR1591" s="7"/>
      <c r="CS1591" s="7"/>
      <c r="CT1591" s="7"/>
      <c r="CU1591" s="7"/>
      <c r="CV1591" s="7"/>
      <c r="CW1591" s="7"/>
      <c r="CX1591" s="7"/>
      <c r="CY1591" s="7"/>
      <c r="CZ1591" s="7"/>
      <c r="DA1591" s="7"/>
      <c r="DB1591" s="7"/>
      <c r="DC1591" s="7"/>
      <c r="DD1591" s="7"/>
      <c r="DE1591" s="7"/>
      <c r="DF1591" s="7"/>
      <c r="DG1591" s="7"/>
      <c r="DH1591" s="7"/>
      <c r="DI1591" s="7"/>
      <c r="DJ1591" s="7"/>
      <c r="DK1591" s="7"/>
      <c r="DL1591" s="7"/>
      <c r="DM1591" s="7"/>
      <c r="DN1591" s="7"/>
      <c r="DO1591" s="7"/>
      <c r="DP1591" s="7"/>
      <c r="DQ1591" s="7"/>
      <c r="DR1591" s="7"/>
      <c r="DS1591" s="7"/>
      <c r="DT1591" s="7"/>
      <c r="DU1591" s="7"/>
      <c r="DV1591" s="8"/>
      <c r="DW1591" s="8"/>
      <c r="DX1591" s="8"/>
      <c r="DY1591" s="8"/>
      <c r="DZ1591" s="8"/>
      <c r="EA1591" s="8"/>
      <c r="EB1591" s="8"/>
      <c r="EC1591" s="8"/>
      <c r="ED1591" s="7"/>
      <c r="EE1591" s="7"/>
      <c r="EF1591" s="7"/>
      <c r="EG1591" s="7"/>
      <c r="EH1591" s="7"/>
      <c r="EI1591" s="7"/>
      <c r="EJ1591" s="7"/>
      <c r="EK1591" s="7"/>
      <c r="EL1591" s="7"/>
      <c r="EM1591" s="7"/>
      <c r="EN1591" s="7"/>
      <c r="EO1591" s="7"/>
      <c r="EP1591" s="7"/>
      <c r="EQ1591" s="7"/>
      <c r="ER1591" s="7"/>
      <c r="ES1591" s="7"/>
      <c r="ET1591" s="7"/>
      <c r="EU1591" s="7"/>
      <c r="EV1591" s="7"/>
      <c r="EW1591" s="7"/>
      <c r="EX1591" s="7"/>
      <c r="EY1591" s="7"/>
      <c r="EZ1591" s="7"/>
      <c r="FA1591" s="7"/>
      <c r="FB1591" s="7"/>
      <c r="FC1591" s="7"/>
      <c r="FD1591" s="7"/>
      <c r="FE1591" s="7"/>
      <c r="FF1591" s="7"/>
      <c r="FG1591" s="7"/>
      <c r="FH1591" s="7"/>
      <c r="FI1591" s="7"/>
      <c r="FJ1591" s="7"/>
      <c r="FK1591" s="7"/>
      <c r="FL1591" s="7"/>
      <c r="FM1591" s="7"/>
      <c r="FN1591" s="7"/>
      <c r="FO1591" s="7"/>
      <c r="FP1591" s="7"/>
      <c r="FQ1591" s="7"/>
      <c r="FR1591" s="7"/>
    </row>
    <row r="1592" ht="15.75" customHeight="1">
      <c r="A1592" s="60"/>
      <c r="B1592" s="60"/>
      <c r="C1592" s="60"/>
      <c r="D1592" s="60"/>
      <c r="E1592" s="60"/>
      <c r="F1592" s="60"/>
      <c r="G1592" s="60"/>
      <c r="H1592" s="60"/>
      <c r="I1592" s="60"/>
      <c r="J1592" s="60"/>
      <c r="K1592" s="60"/>
      <c r="L1592" s="60"/>
      <c r="M1592" s="60"/>
      <c r="N1592" s="60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K1592" s="7"/>
      <c r="BL1592" s="7"/>
      <c r="BM1592" s="7"/>
      <c r="BN1592" s="7"/>
      <c r="BO1592" s="7"/>
      <c r="BP1592" s="7"/>
      <c r="BQ1592" s="7"/>
      <c r="BR1592" s="7"/>
      <c r="BS1592" s="7"/>
      <c r="BT1592" s="7"/>
      <c r="BU1592" s="7"/>
      <c r="BV1592" s="8"/>
      <c r="BW1592" s="8"/>
      <c r="BX1592" s="8"/>
      <c r="BY1592" s="8"/>
      <c r="BZ1592" s="8"/>
      <c r="CA1592" s="8"/>
      <c r="CB1592" s="8"/>
      <c r="CC1592" s="8"/>
      <c r="CD1592" s="8"/>
      <c r="CE1592" s="8"/>
      <c r="CF1592" s="7"/>
      <c r="CG1592" s="7"/>
      <c r="CH1592" s="7"/>
      <c r="CI1592" s="7"/>
      <c r="CJ1592" s="7"/>
      <c r="CK1592" s="7"/>
      <c r="CL1592" s="7"/>
      <c r="CM1592" s="7"/>
      <c r="CN1592" s="7"/>
      <c r="CO1592" s="7"/>
      <c r="CP1592" s="7"/>
      <c r="CQ1592" s="7"/>
      <c r="CR1592" s="7"/>
      <c r="CS1592" s="7"/>
      <c r="CT1592" s="7"/>
      <c r="CU1592" s="7"/>
      <c r="CV1592" s="7"/>
      <c r="CW1592" s="7"/>
      <c r="CX1592" s="7"/>
      <c r="CY1592" s="7"/>
      <c r="CZ1592" s="7"/>
      <c r="DA1592" s="7"/>
      <c r="DB1592" s="7"/>
      <c r="DC1592" s="7"/>
      <c r="DD1592" s="7"/>
      <c r="DE1592" s="7"/>
      <c r="DF1592" s="7"/>
      <c r="DG1592" s="7"/>
      <c r="DH1592" s="7"/>
      <c r="DI1592" s="7"/>
      <c r="DJ1592" s="7"/>
      <c r="DK1592" s="7"/>
      <c r="DL1592" s="7"/>
      <c r="DM1592" s="7"/>
      <c r="DN1592" s="7"/>
      <c r="DO1592" s="7"/>
      <c r="DP1592" s="7"/>
      <c r="DQ1592" s="7"/>
      <c r="DR1592" s="7"/>
      <c r="DS1592" s="7"/>
      <c r="DT1592" s="7"/>
      <c r="DU1592" s="7"/>
      <c r="DV1592" s="8"/>
      <c r="DW1592" s="8"/>
      <c r="DX1592" s="8"/>
      <c r="DY1592" s="8"/>
      <c r="DZ1592" s="8"/>
      <c r="EA1592" s="8"/>
      <c r="EB1592" s="8"/>
      <c r="EC1592" s="8"/>
      <c r="ED1592" s="7"/>
      <c r="EE1592" s="7"/>
      <c r="EF1592" s="7"/>
      <c r="EG1592" s="7"/>
      <c r="EH1592" s="7"/>
      <c r="EI1592" s="7"/>
      <c r="EJ1592" s="7"/>
      <c r="EK1592" s="7"/>
      <c r="EL1592" s="7"/>
      <c r="EM1592" s="7"/>
      <c r="EN1592" s="7"/>
      <c r="EO1592" s="7"/>
      <c r="EP1592" s="7"/>
      <c r="EQ1592" s="7"/>
      <c r="ER1592" s="7"/>
      <c r="ES1592" s="7"/>
      <c r="ET1592" s="7"/>
      <c r="EU1592" s="7"/>
      <c r="EV1592" s="7"/>
      <c r="EW1592" s="7"/>
      <c r="EX1592" s="7"/>
      <c r="EY1592" s="7"/>
      <c r="EZ1592" s="7"/>
      <c r="FA1592" s="7"/>
      <c r="FB1592" s="7"/>
      <c r="FC1592" s="7"/>
      <c r="FD1592" s="7"/>
      <c r="FE1592" s="7"/>
      <c r="FF1592" s="7"/>
      <c r="FG1592" s="7"/>
      <c r="FH1592" s="7"/>
      <c r="FI1592" s="7"/>
      <c r="FJ1592" s="7"/>
      <c r="FK1592" s="7"/>
      <c r="FL1592" s="7"/>
      <c r="FM1592" s="7"/>
      <c r="FN1592" s="7"/>
      <c r="FO1592" s="7"/>
      <c r="FP1592" s="7"/>
      <c r="FQ1592" s="7"/>
      <c r="FR1592" s="7"/>
    </row>
    <row r="1593" ht="15.75" customHeight="1">
      <c r="A1593" s="60"/>
      <c r="B1593" s="60"/>
      <c r="C1593" s="60"/>
      <c r="D1593" s="60"/>
      <c r="E1593" s="60"/>
      <c r="F1593" s="60"/>
      <c r="G1593" s="60"/>
      <c r="H1593" s="60"/>
      <c r="I1593" s="60"/>
      <c r="J1593" s="60"/>
      <c r="K1593" s="60"/>
      <c r="L1593" s="60"/>
      <c r="M1593" s="60"/>
      <c r="N1593" s="60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7"/>
      <c r="BV1593" s="8"/>
      <c r="BW1593" s="8"/>
      <c r="BX1593" s="8"/>
      <c r="BY1593" s="8"/>
      <c r="BZ1593" s="8"/>
      <c r="CA1593" s="8"/>
      <c r="CB1593" s="8"/>
      <c r="CC1593" s="8"/>
      <c r="CD1593" s="8"/>
      <c r="CE1593" s="8"/>
      <c r="CF1593" s="7"/>
      <c r="CG1593" s="7"/>
      <c r="CH1593" s="7"/>
      <c r="CI1593" s="7"/>
      <c r="CJ1593" s="7"/>
      <c r="CK1593" s="7"/>
      <c r="CL1593" s="7"/>
      <c r="CM1593" s="7"/>
      <c r="CN1593" s="7"/>
      <c r="CO1593" s="7"/>
      <c r="CP1593" s="7"/>
      <c r="CQ1593" s="7"/>
      <c r="CR1593" s="7"/>
      <c r="CS1593" s="7"/>
      <c r="CT1593" s="7"/>
      <c r="CU1593" s="7"/>
      <c r="CV1593" s="7"/>
      <c r="CW1593" s="7"/>
      <c r="CX1593" s="7"/>
      <c r="CY1593" s="7"/>
      <c r="CZ1593" s="7"/>
      <c r="DA1593" s="7"/>
      <c r="DB1593" s="7"/>
      <c r="DC1593" s="7"/>
      <c r="DD1593" s="7"/>
      <c r="DE1593" s="7"/>
      <c r="DF1593" s="7"/>
      <c r="DG1593" s="7"/>
      <c r="DH1593" s="7"/>
      <c r="DI1593" s="7"/>
      <c r="DJ1593" s="7"/>
      <c r="DK1593" s="7"/>
      <c r="DL1593" s="7"/>
      <c r="DM1593" s="7"/>
      <c r="DN1593" s="7"/>
      <c r="DO1593" s="7"/>
      <c r="DP1593" s="7"/>
      <c r="DQ1593" s="7"/>
      <c r="DR1593" s="7"/>
      <c r="DS1593" s="7"/>
      <c r="DT1593" s="7"/>
      <c r="DU1593" s="7"/>
      <c r="DV1593" s="8"/>
      <c r="DW1593" s="8"/>
      <c r="DX1593" s="8"/>
      <c r="DY1593" s="8"/>
      <c r="DZ1593" s="8"/>
      <c r="EA1593" s="8"/>
      <c r="EB1593" s="8"/>
      <c r="EC1593" s="8"/>
      <c r="ED1593" s="7"/>
      <c r="EE1593" s="7"/>
      <c r="EF1593" s="7"/>
      <c r="EG1593" s="7"/>
      <c r="EH1593" s="7"/>
      <c r="EI1593" s="7"/>
      <c r="EJ1593" s="7"/>
      <c r="EK1593" s="7"/>
      <c r="EL1593" s="7"/>
      <c r="EM1593" s="7"/>
      <c r="EN1593" s="7"/>
      <c r="EO1593" s="7"/>
      <c r="EP1593" s="7"/>
      <c r="EQ1593" s="7"/>
      <c r="ER1593" s="7"/>
      <c r="ES1593" s="7"/>
      <c r="ET1593" s="7"/>
      <c r="EU1593" s="7"/>
      <c r="EV1593" s="7"/>
      <c r="EW1593" s="7"/>
      <c r="EX1593" s="7"/>
      <c r="EY1593" s="7"/>
      <c r="EZ1593" s="7"/>
      <c r="FA1593" s="7"/>
      <c r="FB1593" s="7"/>
      <c r="FC1593" s="7"/>
      <c r="FD1593" s="7"/>
      <c r="FE1593" s="7"/>
      <c r="FF1593" s="7"/>
      <c r="FG1593" s="7"/>
      <c r="FH1593" s="7"/>
      <c r="FI1593" s="7"/>
      <c r="FJ1593" s="7"/>
      <c r="FK1593" s="7"/>
      <c r="FL1593" s="7"/>
      <c r="FM1593" s="7"/>
      <c r="FN1593" s="7"/>
      <c r="FO1593" s="7"/>
      <c r="FP1593" s="7"/>
      <c r="FQ1593" s="7"/>
      <c r="FR1593" s="7"/>
    </row>
    <row r="1594" ht="15.75" customHeight="1">
      <c r="A1594" s="60"/>
      <c r="B1594" s="60"/>
      <c r="C1594" s="60"/>
      <c r="D1594" s="60"/>
      <c r="E1594" s="60"/>
      <c r="F1594" s="60"/>
      <c r="G1594" s="60"/>
      <c r="H1594" s="60"/>
      <c r="I1594" s="60"/>
      <c r="J1594" s="60"/>
      <c r="K1594" s="60"/>
      <c r="L1594" s="60"/>
      <c r="M1594" s="60"/>
      <c r="N1594" s="60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7"/>
      <c r="BK1594" s="7"/>
      <c r="BL1594" s="7"/>
      <c r="BM1594" s="7"/>
      <c r="BN1594" s="7"/>
      <c r="BO1594" s="7"/>
      <c r="BP1594" s="7"/>
      <c r="BQ1594" s="7"/>
      <c r="BR1594" s="7"/>
      <c r="BS1594" s="7"/>
      <c r="BT1594" s="7"/>
      <c r="BU1594" s="7"/>
      <c r="BV1594" s="8"/>
      <c r="BW1594" s="8"/>
      <c r="BX1594" s="8"/>
      <c r="BY1594" s="8"/>
      <c r="BZ1594" s="8"/>
      <c r="CA1594" s="8"/>
      <c r="CB1594" s="8"/>
      <c r="CC1594" s="8"/>
      <c r="CD1594" s="8"/>
      <c r="CE1594" s="8"/>
      <c r="CF1594" s="7"/>
      <c r="CG1594" s="7"/>
      <c r="CH1594" s="7"/>
      <c r="CI1594" s="7"/>
      <c r="CJ1594" s="7"/>
      <c r="CK1594" s="7"/>
      <c r="CL1594" s="7"/>
      <c r="CM1594" s="7"/>
      <c r="CN1594" s="7"/>
      <c r="CO1594" s="7"/>
      <c r="CP1594" s="7"/>
      <c r="CQ1594" s="7"/>
      <c r="CR1594" s="7"/>
      <c r="CS1594" s="7"/>
      <c r="CT1594" s="7"/>
      <c r="CU1594" s="7"/>
      <c r="CV1594" s="7"/>
      <c r="CW1594" s="7"/>
      <c r="CX1594" s="7"/>
      <c r="CY1594" s="7"/>
      <c r="CZ1594" s="7"/>
      <c r="DA1594" s="7"/>
      <c r="DB1594" s="7"/>
      <c r="DC1594" s="7"/>
      <c r="DD1594" s="7"/>
      <c r="DE1594" s="7"/>
      <c r="DF1594" s="7"/>
      <c r="DG1594" s="7"/>
      <c r="DH1594" s="7"/>
      <c r="DI1594" s="7"/>
      <c r="DJ1594" s="7"/>
      <c r="DK1594" s="7"/>
      <c r="DL1594" s="7"/>
      <c r="DM1594" s="7"/>
      <c r="DN1594" s="7"/>
      <c r="DO1594" s="7"/>
      <c r="DP1594" s="7"/>
      <c r="DQ1594" s="7"/>
      <c r="DR1594" s="7"/>
      <c r="DS1594" s="7"/>
      <c r="DT1594" s="7"/>
      <c r="DU1594" s="7"/>
      <c r="DV1594" s="8"/>
      <c r="DW1594" s="8"/>
      <c r="DX1594" s="8"/>
      <c r="DY1594" s="8"/>
      <c r="DZ1594" s="8"/>
      <c r="EA1594" s="8"/>
      <c r="EB1594" s="8"/>
      <c r="EC1594" s="8"/>
      <c r="ED1594" s="7"/>
      <c r="EE1594" s="7"/>
      <c r="EF1594" s="7"/>
      <c r="EG1594" s="7"/>
      <c r="EH1594" s="7"/>
      <c r="EI1594" s="7"/>
      <c r="EJ1594" s="7"/>
      <c r="EK1594" s="7"/>
      <c r="EL1594" s="7"/>
      <c r="EM1594" s="7"/>
      <c r="EN1594" s="7"/>
      <c r="EO1594" s="7"/>
      <c r="EP1594" s="7"/>
      <c r="EQ1594" s="7"/>
      <c r="ER1594" s="7"/>
      <c r="ES1594" s="7"/>
      <c r="ET1594" s="7"/>
      <c r="EU1594" s="7"/>
      <c r="EV1594" s="7"/>
      <c r="EW1594" s="7"/>
      <c r="EX1594" s="7"/>
      <c r="EY1594" s="7"/>
      <c r="EZ1594" s="7"/>
      <c r="FA1594" s="7"/>
      <c r="FB1594" s="7"/>
      <c r="FC1594" s="7"/>
      <c r="FD1594" s="7"/>
      <c r="FE1594" s="7"/>
      <c r="FF1594" s="7"/>
      <c r="FG1594" s="7"/>
      <c r="FH1594" s="7"/>
      <c r="FI1594" s="7"/>
      <c r="FJ1594" s="7"/>
      <c r="FK1594" s="7"/>
      <c r="FL1594" s="7"/>
      <c r="FM1594" s="7"/>
      <c r="FN1594" s="7"/>
      <c r="FO1594" s="7"/>
      <c r="FP1594" s="7"/>
      <c r="FQ1594" s="7"/>
      <c r="FR1594" s="7"/>
    </row>
    <row r="1595" ht="15.75" customHeight="1">
      <c r="A1595" s="60"/>
      <c r="B1595" s="60"/>
      <c r="C1595" s="60"/>
      <c r="D1595" s="60"/>
      <c r="E1595" s="60"/>
      <c r="F1595" s="60"/>
      <c r="G1595" s="60"/>
      <c r="H1595" s="60"/>
      <c r="I1595" s="60"/>
      <c r="J1595" s="60"/>
      <c r="K1595" s="60"/>
      <c r="L1595" s="60"/>
      <c r="M1595" s="60"/>
      <c r="N1595" s="60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7"/>
      <c r="BV1595" s="8"/>
      <c r="BW1595" s="8"/>
      <c r="BX1595" s="8"/>
      <c r="BY1595" s="8"/>
      <c r="BZ1595" s="8"/>
      <c r="CA1595" s="8"/>
      <c r="CB1595" s="8"/>
      <c r="CC1595" s="8"/>
      <c r="CD1595" s="8"/>
      <c r="CE1595" s="8"/>
      <c r="CF1595" s="7"/>
      <c r="CG1595" s="7"/>
      <c r="CH1595" s="7"/>
      <c r="CI1595" s="7"/>
      <c r="CJ1595" s="7"/>
      <c r="CK1595" s="7"/>
      <c r="CL1595" s="7"/>
      <c r="CM1595" s="7"/>
      <c r="CN1595" s="7"/>
      <c r="CO1595" s="7"/>
      <c r="CP1595" s="7"/>
      <c r="CQ1595" s="7"/>
      <c r="CR1595" s="7"/>
      <c r="CS1595" s="7"/>
      <c r="CT1595" s="7"/>
      <c r="CU1595" s="7"/>
      <c r="CV1595" s="7"/>
      <c r="CW1595" s="7"/>
      <c r="CX1595" s="7"/>
      <c r="CY1595" s="7"/>
      <c r="CZ1595" s="7"/>
      <c r="DA1595" s="7"/>
      <c r="DB1595" s="7"/>
      <c r="DC1595" s="7"/>
      <c r="DD1595" s="7"/>
      <c r="DE1595" s="7"/>
      <c r="DF1595" s="7"/>
      <c r="DG1595" s="7"/>
      <c r="DH1595" s="7"/>
      <c r="DI1595" s="7"/>
      <c r="DJ1595" s="7"/>
      <c r="DK1595" s="7"/>
      <c r="DL1595" s="7"/>
      <c r="DM1595" s="7"/>
      <c r="DN1595" s="7"/>
      <c r="DO1595" s="7"/>
      <c r="DP1595" s="7"/>
      <c r="DQ1595" s="7"/>
      <c r="DR1595" s="7"/>
      <c r="DS1595" s="7"/>
      <c r="DT1595" s="7"/>
      <c r="DU1595" s="7"/>
      <c r="DV1595" s="8"/>
      <c r="DW1595" s="8"/>
      <c r="DX1595" s="8"/>
      <c r="DY1595" s="8"/>
      <c r="DZ1595" s="8"/>
      <c r="EA1595" s="8"/>
      <c r="EB1595" s="8"/>
      <c r="EC1595" s="8"/>
      <c r="ED1595" s="7"/>
      <c r="EE1595" s="7"/>
      <c r="EF1595" s="7"/>
      <c r="EG1595" s="7"/>
      <c r="EH1595" s="7"/>
      <c r="EI1595" s="7"/>
      <c r="EJ1595" s="7"/>
      <c r="EK1595" s="7"/>
      <c r="EL1595" s="7"/>
      <c r="EM1595" s="7"/>
      <c r="EN1595" s="7"/>
      <c r="EO1595" s="7"/>
      <c r="EP1595" s="7"/>
      <c r="EQ1595" s="7"/>
      <c r="ER1595" s="7"/>
      <c r="ES1595" s="7"/>
      <c r="ET1595" s="7"/>
      <c r="EU1595" s="7"/>
      <c r="EV1595" s="7"/>
      <c r="EW1595" s="7"/>
      <c r="EX1595" s="7"/>
      <c r="EY1595" s="7"/>
      <c r="EZ1595" s="7"/>
      <c r="FA1595" s="7"/>
      <c r="FB1595" s="7"/>
      <c r="FC1595" s="7"/>
      <c r="FD1595" s="7"/>
      <c r="FE1595" s="7"/>
      <c r="FF1595" s="7"/>
      <c r="FG1595" s="7"/>
      <c r="FH1595" s="7"/>
      <c r="FI1595" s="7"/>
      <c r="FJ1595" s="7"/>
      <c r="FK1595" s="7"/>
      <c r="FL1595" s="7"/>
      <c r="FM1595" s="7"/>
      <c r="FN1595" s="7"/>
      <c r="FO1595" s="7"/>
      <c r="FP1595" s="7"/>
      <c r="FQ1595" s="7"/>
      <c r="FR1595" s="7"/>
    </row>
    <row r="1596" ht="15.75" customHeight="1">
      <c r="A1596" s="60"/>
      <c r="B1596" s="60"/>
      <c r="C1596" s="60"/>
      <c r="D1596" s="60"/>
      <c r="E1596" s="60"/>
      <c r="F1596" s="60"/>
      <c r="G1596" s="60"/>
      <c r="H1596" s="60"/>
      <c r="I1596" s="60"/>
      <c r="J1596" s="60"/>
      <c r="K1596" s="60"/>
      <c r="L1596" s="60"/>
      <c r="M1596" s="60"/>
      <c r="N1596" s="60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K1596" s="7"/>
      <c r="BL1596" s="7"/>
      <c r="BM1596" s="7"/>
      <c r="BN1596" s="7"/>
      <c r="BO1596" s="7"/>
      <c r="BP1596" s="7"/>
      <c r="BQ1596" s="7"/>
      <c r="BR1596" s="7"/>
      <c r="BS1596" s="7"/>
      <c r="BT1596" s="7"/>
      <c r="BU1596" s="7"/>
      <c r="BV1596" s="8"/>
      <c r="BW1596" s="8"/>
      <c r="BX1596" s="8"/>
      <c r="BY1596" s="8"/>
      <c r="BZ1596" s="8"/>
      <c r="CA1596" s="8"/>
      <c r="CB1596" s="8"/>
      <c r="CC1596" s="8"/>
      <c r="CD1596" s="8"/>
      <c r="CE1596" s="8"/>
      <c r="CF1596" s="7"/>
      <c r="CG1596" s="7"/>
      <c r="CH1596" s="7"/>
      <c r="CI1596" s="7"/>
      <c r="CJ1596" s="7"/>
      <c r="CK1596" s="7"/>
      <c r="CL1596" s="7"/>
      <c r="CM1596" s="7"/>
      <c r="CN1596" s="7"/>
      <c r="CO1596" s="7"/>
      <c r="CP1596" s="7"/>
      <c r="CQ1596" s="7"/>
      <c r="CR1596" s="7"/>
      <c r="CS1596" s="7"/>
      <c r="CT1596" s="7"/>
      <c r="CU1596" s="7"/>
      <c r="CV1596" s="7"/>
      <c r="CW1596" s="7"/>
      <c r="CX1596" s="7"/>
      <c r="CY1596" s="7"/>
      <c r="CZ1596" s="7"/>
      <c r="DA1596" s="7"/>
      <c r="DB1596" s="7"/>
      <c r="DC1596" s="7"/>
      <c r="DD1596" s="7"/>
      <c r="DE1596" s="7"/>
      <c r="DF1596" s="7"/>
      <c r="DG1596" s="7"/>
      <c r="DH1596" s="7"/>
      <c r="DI1596" s="7"/>
      <c r="DJ1596" s="7"/>
      <c r="DK1596" s="7"/>
      <c r="DL1596" s="7"/>
      <c r="DM1596" s="7"/>
      <c r="DN1596" s="7"/>
      <c r="DO1596" s="7"/>
      <c r="DP1596" s="7"/>
      <c r="DQ1596" s="7"/>
      <c r="DR1596" s="7"/>
      <c r="DS1596" s="7"/>
      <c r="DT1596" s="7"/>
      <c r="DU1596" s="7"/>
      <c r="DV1596" s="8"/>
      <c r="DW1596" s="8"/>
      <c r="DX1596" s="8"/>
      <c r="DY1596" s="8"/>
      <c r="DZ1596" s="8"/>
      <c r="EA1596" s="8"/>
      <c r="EB1596" s="8"/>
      <c r="EC1596" s="8"/>
      <c r="ED1596" s="7"/>
      <c r="EE1596" s="7"/>
      <c r="EF1596" s="7"/>
      <c r="EG1596" s="7"/>
      <c r="EH1596" s="7"/>
      <c r="EI1596" s="7"/>
      <c r="EJ1596" s="7"/>
      <c r="EK1596" s="7"/>
      <c r="EL1596" s="7"/>
      <c r="EM1596" s="7"/>
      <c r="EN1596" s="7"/>
      <c r="EO1596" s="7"/>
      <c r="EP1596" s="7"/>
      <c r="EQ1596" s="7"/>
      <c r="ER1596" s="7"/>
      <c r="ES1596" s="7"/>
      <c r="ET1596" s="7"/>
      <c r="EU1596" s="7"/>
      <c r="EV1596" s="7"/>
      <c r="EW1596" s="7"/>
      <c r="EX1596" s="7"/>
      <c r="EY1596" s="7"/>
      <c r="EZ1596" s="7"/>
      <c r="FA1596" s="7"/>
      <c r="FB1596" s="7"/>
      <c r="FC1596" s="7"/>
      <c r="FD1596" s="7"/>
      <c r="FE1596" s="7"/>
      <c r="FF1596" s="7"/>
      <c r="FG1596" s="7"/>
      <c r="FH1596" s="7"/>
      <c r="FI1596" s="7"/>
      <c r="FJ1596" s="7"/>
      <c r="FK1596" s="7"/>
      <c r="FL1596" s="7"/>
      <c r="FM1596" s="7"/>
      <c r="FN1596" s="7"/>
      <c r="FO1596" s="7"/>
      <c r="FP1596" s="7"/>
      <c r="FQ1596" s="7"/>
      <c r="FR1596" s="7"/>
    </row>
    <row r="1597" ht="15.75" customHeight="1">
      <c r="A1597" s="60"/>
      <c r="B1597" s="60"/>
      <c r="C1597" s="60"/>
      <c r="D1597" s="60"/>
      <c r="E1597" s="60"/>
      <c r="F1597" s="60"/>
      <c r="G1597" s="60"/>
      <c r="H1597" s="60"/>
      <c r="I1597" s="60"/>
      <c r="J1597" s="60"/>
      <c r="K1597" s="60"/>
      <c r="L1597" s="60"/>
      <c r="M1597" s="60"/>
      <c r="N1597" s="60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7"/>
      <c r="BV1597" s="8"/>
      <c r="BW1597" s="8"/>
      <c r="BX1597" s="8"/>
      <c r="BY1597" s="8"/>
      <c r="BZ1597" s="8"/>
      <c r="CA1597" s="8"/>
      <c r="CB1597" s="8"/>
      <c r="CC1597" s="8"/>
      <c r="CD1597" s="8"/>
      <c r="CE1597" s="8"/>
      <c r="CF1597" s="7"/>
      <c r="CG1597" s="7"/>
      <c r="CH1597" s="7"/>
      <c r="CI1597" s="7"/>
      <c r="CJ1597" s="7"/>
      <c r="CK1597" s="7"/>
      <c r="CL1597" s="7"/>
      <c r="CM1597" s="7"/>
      <c r="CN1597" s="7"/>
      <c r="CO1597" s="7"/>
      <c r="CP1597" s="7"/>
      <c r="CQ1597" s="7"/>
      <c r="CR1597" s="7"/>
      <c r="CS1597" s="7"/>
      <c r="CT1597" s="7"/>
      <c r="CU1597" s="7"/>
      <c r="CV1597" s="7"/>
      <c r="CW1597" s="7"/>
      <c r="CX1597" s="7"/>
      <c r="CY1597" s="7"/>
      <c r="CZ1597" s="7"/>
      <c r="DA1597" s="7"/>
      <c r="DB1597" s="7"/>
      <c r="DC1597" s="7"/>
      <c r="DD1597" s="7"/>
      <c r="DE1597" s="7"/>
      <c r="DF1597" s="7"/>
      <c r="DG1597" s="7"/>
      <c r="DH1597" s="7"/>
      <c r="DI1597" s="7"/>
      <c r="DJ1597" s="7"/>
      <c r="DK1597" s="7"/>
      <c r="DL1597" s="7"/>
      <c r="DM1597" s="7"/>
      <c r="DN1597" s="7"/>
      <c r="DO1597" s="7"/>
      <c r="DP1597" s="7"/>
      <c r="DQ1597" s="7"/>
      <c r="DR1597" s="7"/>
      <c r="DS1597" s="7"/>
      <c r="DT1597" s="7"/>
      <c r="DU1597" s="7"/>
      <c r="DV1597" s="8"/>
      <c r="DW1597" s="8"/>
      <c r="DX1597" s="8"/>
      <c r="DY1597" s="8"/>
      <c r="DZ1597" s="8"/>
      <c r="EA1597" s="8"/>
      <c r="EB1597" s="8"/>
      <c r="EC1597" s="8"/>
      <c r="ED1597" s="7"/>
      <c r="EE1597" s="7"/>
      <c r="EF1597" s="7"/>
      <c r="EG1597" s="7"/>
      <c r="EH1597" s="7"/>
      <c r="EI1597" s="7"/>
      <c r="EJ1597" s="7"/>
      <c r="EK1597" s="7"/>
      <c r="EL1597" s="7"/>
      <c r="EM1597" s="7"/>
      <c r="EN1597" s="7"/>
      <c r="EO1597" s="7"/>
      <c r="EP1597" s="7"/>
      <c r="EQ1597" s="7"/>
      <c r="ER1597" s="7"/>
      <c r="ES1597" s="7"/>
      <c r="ET1597" s="7"/>
      <c r="EU1597" s="7"/>
      <c r="EV1597" s="7"/>
      <c r="EW1597" s="7"/>
      <c r="EX1597" s="7"/>
      <c r="EY1597" s="7"/>
      <c r="EZ1597" s="7"/>
      <c r="FA1597" s="7"/>
      <c r="FB1597" s="7"/>
      <c r="FC1597" s="7"/>
      <c r="FD1597" s="7"/>
      <c r="FE1597" s="7"/>
      <c r="FF1597" s="7"/>
      <c r="FG1597" s="7"/>
      <c r="FH1597" s="7"/>
      <c r="FI1597" s="7"/>
      <c r="FJ1597" s="7"/>
      <c r="FK1597" s="7"/>
      <c r="FL1597" s="7"/>
      <c r="FM1597" s="7"/>
      <c r="FN1597" s="7"/>
      <c r="FO1597" s="7"/>
      <c r="FP1597" s="7"/>
      <c r="FQ1597" s="7"/>
      <c r="FR1597" s="7"/>
    </row>
    <row r="1598" ht="15.75" customHeight="1">
      <c r="A1598" s="60"/>
      <c r="B1598" s="60"/>
      <c r="C1598" s="60"/>
      <c r="D1598" s="60"/>
      <c r="E1598" s="60"/>
      <c r="F1598" s="60"/>
      <c r="G1598" s="60"/>
      <c r="H1598" s="60"/>
      <c r="I1598" s="60"/>
      <c r="J1598" s="60"/>
      <c r="K1598" s="60"/>
      <c r="L1598" s="60"/>
      <c r="M1598" s="60"/>
      <c r="N1598" s="60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  <c r="BM1598" s="7"/>
      <c r="BN1598" s="7"/>
      <c r="BO1598" s="7"/>
      <c r="BP1598" s="7"/>
      <c r="BQ1598" s="7"/>
      <c r="BR1598" s="7"/>
      <c r="BS1598" s="7"/>
      <c r="BT1598" s="7"/>
      <c r="BU1598" s="7"/>
      <c r="BV1598" s="8"/>
      <c r="BW1598" s="8"/>
      <c r="BX1598" s="8"/>
      <c r="BY1598" s="8"/>
      <c r="BZ1598" s="8"/>
      <c r="CA1598" s="8"/>
      <c r="CB1598" s="8"/>
      <c r="CC1598" s="8"/>
      <c r="CD1598" s="8"/>
      <c r="CE1598" s="8"/>
      <c r="CF1598" s="7"/>
      <c r="CG1598" s="7"/>
      <c r="CH1598" s="7"/>
      <c r="CI1598" s="7"/>
      <c r="CJ1598" s="7"/>
      <c r="CK1598" s="7"/>
      <c r="CL1598" s="7"/>
      <c r="CM1598" s="7"/>
      <c r="CN1598" s="7"/>
      <c r="CO1598" s="7"/>
      <c r="CP1598" s="7"/>
      <c r="CQ1598" s="7"/>
      <c r="CR1598" s="7"/>
      <c r="CS1598" s="7"/>
      <c r="CT1598" s="7"/>
      <c r="CU1598" s="7"/>
      <c r="CV1598" s="7"/>
      <c r="CW1598" s="7"/>
      <c r="CX1598" s="7"/>
      <c r="CY1598" s="7"/>
      <c r="CZ1598" s="7"/>
      <c r="DA1598" s="7"/>
      <c r="DB1598" s="7"/>
      <c r="DC1598" s="7"/>
      <c r="DD1598" s="7"/>
      <c r="DE1598" s="7"/>
      <c r="DF1598" s="7"/>
      <c r="DG1598" s="7"/>
      <c r="DH1598" s="7"/>
      <c r="DI1598" s="7"/>
      <c r="DJ1598" s="7"/>
      <c r="DK1598" s="7"/>
      <c r="DL1598" s="7"/>
      <c r="DM1598" s="7"/>
      <c r="DN1598" s="7"/>
      <c r="DO1598" s="7"/>
      <c r="DP1598" s="7"/>
      <c r="DQ1598" s="7"/>
      <c r="DR1598" s="7"/>
      <c r="DS1598" s="7"/>
      <c r="DT1598" s="7"/>
      <c r="DU1598" s="7"/>
      <c r="DV1598" s="8"/>
      <c r="DW1598" s="8"/>
      <c r="DX1598" s="8"/>
      <c r="DY1598" s="8"/>
      <c r="DZ1598" s="8"/>
      <c r="EA1598" s="8"/>
      <c r="EB1598" s="8"/>
      <c r="EC1598" s="8"/>
      <c r="ED1598" s="7"/>
      <c r="EE1598" s="7"/>
      <c r="EF1598" s="7"/>
      <c r="EG1598" s="7"/>
      <c r="EH1598" s="7"/>
      <c r="EI1598" s="7"/>
      <c r="EJ1598" s="7"/>
      <c r="EK1598" s="7"/>
      <c r="EL1598" s="7"/>
      <c r="EM1598" s="7"/>
      <c r="EN1598" s="7"/>
      <c r="EO1598" s="7"/>
      <c r="EP1598" s="7"/>
      <c r="EQ1598" s="7"/>
      <c r="ER1598" s="7"/>
      <c r="ES1598" s="7"/>
      <c r="ET1598" s="7"/>
      <c r="EU1598" s="7"/>
      <c r="EV1598" s="7"/>
      <c r="EW1598" s="7"/>
      <c r="EX1598" s="7"/>
      <c r="EY1598" s="7"/>
      <c r="EZ1598" s="7"/>
      <c r="FA1598" s="7"/>
      <c r="FB1598" s="7"/>
      <c r="FC1598" s="7"/>
      <c r="FD1598" s="7"/>
      <c r="FE1598" s="7"/>
      <c r="FF1598" s="7"/>
      <c r="FG1598" s="7"/>
      <c r="FH1598" s="7"/>
      <c r="FI1598" s="7"/>
      <c r="FJ1598" s="7"/>
      <c r="FK1598" s="7"/>
      <c r="FL1598" s="7"/>
      <c r="FM1598" s="7"/>
      <c r="FN1598" s="7"/>
      <c r="FO1598" s="7"/>
      <c r="FP1598" s="7"/>
      <c r="FQ1598" s="7"/>
      <c r="FR1598" s="7"/>
    </row>
    <row r="1599" ht="15.75" customHeight="1">
      <c r="A1599" s="60"/>
      <c r="B1599" s="60"/>
      <c r="C1599" s="60"/>
      <c r="D1599" s="60"/>
      <c r="E1599" s="60"/>
      <c r="F1599" s="60"/>
      <c r="G1599" s="60"/>
      <c r="H1599" s="60"/>
      <c r="I1599" s="60"/>
      <c r="J1599" s="60"/>
      <c r="K1599" s="60"/>
      <c r="L1599" s="60"/>
      <c r="M1599" s="60"/>
      <c r="N1599" s="60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/>
      <c r="BQ1599" s="7"/>
      <c r="BR1599" s="7"/>
      <c r="BS1599" s="7"/>
      <c r="BT1599" s="7"/>
      <c r="BU1599" s="7"/>
      <c r="BV1599" s="8"/>
      <c r="BW1599" s="8"/>
      <c r="BX1599" s="8"/>
      <c r="BY1599" s="8"/>
      <c r="BZ1599" s="8"/>
      <c r="CA1599" s="8"/>
      <c r="CB1599" s="8"/>
      <c r="CC1599" s="8"/>
      <c r="CD1599" s="8"/>
      <c r="CE1599" s="8"/>
      <c r="CF1599" s="7"/>
      <c r="CG1599" s="7"/>
      <c r="CH1599" s="7"/>
      <c r="CI1599" s="7"/>
      <c r="CJ1599" s="7"/>
      <c r="CK1599" s="7"/>
      <c r="CL1599" s="7"/>
      <c r="CM1599" s="7"/>
      <c r="CN1599" s="7"/>
      <c r="CO1599" s="7"/>
      <c r="CP1599" s="7"/>
      <c r="CQ1599" s="7"/>
      <c r="CR1599" s="7"/>
      <c r="CS1599" s="7"/>
      <c r="CT1599" s="7"/>
      <c r="CU1599" s="7"/>
      <c r="CV1599" s="7"/>
      <c r="CW1599" s="7"/>
      <c r="CX1599" s="7"/>
      <c r="CY1599" s="7"/>
      <c r="CZ1599" s="7"/>
      <c r="DA1599" s="7"/>
      <c r="DB1599" s="7"/>
      <c r="DC1599" s="7"/>
      <c r="DD1599" s="7"/>
      <c r="DE1599" s="7"/>
      <c r="DF1599" s="7"/>
      <c r="DG1599" s="7"/>
      <c r="DH1599" s="7"/>
      <c r="DI1599" s="7"/>
      <c r="DJ1599" s="7"/>
      <c r="DK1599" s="7"/>
      <c r="DL1599" s="7"/>
      <c r="DM1599" s="7"/>
      <c r="DN1599" s="7"/>
      <c r="DO1599" s="7"/>
      <c r="DP1599" s="7"/>
      <c r="DQ1599" s="7"/>
      <c r="DR1599" s="7"/>
      <c r="DS1599" s="7"/>
      <c r="DT1599" s="7"/>
      <c r="DU1599" s="7"/>
      <c r="DV1599" s="8"/>
      <c r="DW1599" s="8"/>
      <c r="DX1599" s="8"/>
      <c r="DY1599" s="8"/>
      <c r="DZ1599" s="8"/>
      <c r="EA1599" s="8"/>
      <c r="EB1599" s="8"/>
      <c r="EC1599" s="8"/>
      <c r="ED1599" s="7"/>
      <c r="EE1599" s="7"/>
      <c r="EF1599" s="7"/>
      <c r="EG1599" s="7"/>
      <c r="EH1599" s="7"/>
      <c r="EI1599" s="7"/>
      <c r="EJ1599" s="7"/>
      <c r="EK1599" s="7"/>
      <c r="EL1599" s="7"/>
      <c r="EM1599" s="7"/>
      <c r="EN1599" s="7"/>
      <c r="EO1599" s="7"/>
      <c r="EP1599" s="7"/>
      <c r="EQ1599" s="7"/>
      <c r="ER1599" s="7"/>
      <c r="ES1599" s="7"/>
      <c r="ET1599" s="7"/>
      <c r="EU1599" s="7"/>
      <c r="EV1599" s="7"/>
      <c r="EW1599" s="7"/>
      <c r="EX1599" s="7"/>
      <c r="EY1599" s="7"/>
      <c r="EZ1599" s="7"/>
      <c r="FA1599" s="7"/>
      <c r="FB1599" s="7"/>
      <c r="FC1599" s="7"/>
      <c r="FD1599" s="7"/>
      <c r="FE1599" s="7"/>
      <c r="FF1599" s="7"/>
      <c r="FG1599" s="7"/>
      <c r="FH1599" s="7"/>
      <c r="FI1599" s="7"/>
      <c r="FJ1599" s="7"/>
      <c r="FK1599" s="7"/>
      <c r="FL1599" s="7"/>
      <c r="FM1599" s="7"/>
      <c r="FN1599" s="7"/>
      <c r="FO1599" s="7"/>
      <c r="FP1599" s="7"/>
      <c r="FQ1599" s="7"/>
      <c r="FR1599" s="7"/>
    </row>
    <row r="1600" ht="15.75" customHeight="1">
      <c r="A1600" s="60"/>
      <c r="B1600" s="60"/>
      <c r="C1600" s="60"/>
      <c r="D1600" s="60"/>
      <c r="E1600" s="60"/>
      <c r="F1600" s="60"/>
      <c r="G1600" s="60"/>
      <c r="H1600" s="60"/>
      <c r="I1600" s="60"/>
      <c r="J1600" s="60"/>
      <c r="K1600" s="60"/>
      <c r="L1600" s="60"/>
      <c r="M1600" s="60"/>
      <c r="N1600" s="60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/>
      <c r="BQ1600" s="7"/>
      <c r="BR1600" s="7"/>
      <c r="BS1600" s="7"/>
      <c r="BT1600" s="7"/>
      <c r="BU1600" s="7"/>
      <c r="BV1600" s="8"/>
      <c r="BW1600" s="8"/>
      <c r="BX1600" s="8"/>
      <c r="BY1600" s="8"/>
      <c r="BZ1600" s="8"/>
      <c r="CA1600" s="8"/>
      <c r="CB1600" s="8"/>
      <c r="CC1600" s="8"/>
      <c r="CD1600" s="8"/>
      <c r="CE1600" s="8"/>
      <c r="CF1600" s="7"/>
      <c r="CG1600" s="7"/>
      <c r="CH1600" s="7"/>
      <c r="CI1600" s="7"/>
      <c r="CJ1600" s="7"/>
      <c r="CK1600" s="7"/>
      <c r="CL1600" s="7"/>
      <c r="CM1600" s="7"/>
      <c r="CN1600" s="7"/>
      <c r="CO1600" s="7"/>
      <c r="CP1600" s="7"/>
      <c r="CQ1600" s="7"/>
      <c r="CR1600" s="7"/>
      <c r="CS1600" s="7"/>
      <c r="CT1600" s="7"/>
      <c r="CU1600" s="7"/>
      <c r="CV1600" s="7"/>
      <c r="CW1600" s="7"/>
      <c r="CX1600" s="7"/>
      <c r="CY1600" s="7"/>
      <c r="CZ1600" s="7"/>
      <c r="DA1600" s="7"/>
      <c r="DB1600" s="7"/>
      <c r="DC1600" s="7"/>
      <c r="DD1600" s="7"/>
      <c r="DE1600" s="7"/>
      <c r="DF1600" s="7"/>
      <c r="DG1600" s="7"/>
      <c r="DH1600" s="7"/>
      <c r="DI1600" s="7"/>
      <c r="DJ1600" s="7"/>
      <c r="DK1600" s="7"/>
      <c r="DL1600" s="7"/>
      <c r="DM1600" s="7"/>
      <c r="DN1600" s="7"/>
      <c r="DO1600" s="7"/>
      <c r="DP1600" s="7"/>
      <c r="DQ1600" s="7"/>
      <c r="DR1600" s="7"/>
      <c r="DS1600" s="7"/>
      <c r="DT1600" s="7"/>
      <c r="DU1600" s="7"/>
      <c r="DV1600" s="8"/>
      <c r="DW1600" s="8"/>
      <c r="DX1600" s="8"/>
      <c r="DY1600" s="8"/>
      <c r="DZ1600" s="8"/>
      <c r="EA1600" s="8"/>
      <c r="EB1600" s="8"/>
      <c r="EC1600" s="8"/>
      <c r="ED1600" s="7"/>
      <c r="EE1600" s="7"/>
      <c r="EF1600" s="7"/>
      <c r="EG1600" s="7"/>
      <c r="EH1600" s="7"/>
      <c r="EI1600" s="7"/>
      <c r="EJ1600" s="7"/>
      <c r="EK1600" s="7"/>
      <c r="EL1600" s="7"/>
      <c r="EM1600" s="7"/>
      <c r="EN1600" s="7"/>
      <c r="EO1600" s="7"/>
      <c r="EP1600" s="7"/>
      <c r="EQ1600" s="7"/>
      <c r="ER1600" s="7"/>
      <c r="ES1600" s="7"/>
      <c r="ET1600" s="7"/>
      <c r="EU1600" s="7"/>
      <c r="EV1600" s="7"/>
      <c r="EW1600" s="7"/>
      <c r="EX1600" s="7"/>
      <c r="EY1600" s="7"/>
      <c r="EZ1600" s="7"/>
      <c r="FA1600" s="7"/>
      <c r="FB1600" s="7"/>
      <c r="FC1600" s="7"/>
      <c r="FD1600" s="7"/>
      <c r="FE1600" s="7"/>
      <c r="FF1600" s="7"/>
      <c r="FG1600" s="7"/>
      <c r="FH1600" s="7"/>
      <c r="FI1600" s="7"/>
      <c r="FJ1600" s="7"/>
      <c r="FK1600" s="7"/>
      <c r="FL1600" s="7"/>
      <c r="FM1600" s="7"/>
      <c r="FN1600" s="7"/>
      <c r="FO1600" s="7"/>
      <c r="FP1600" s="7"/>
      <c r="FQ1600" s="7"/>
      <c r="FR1600" s="7"/>
    </row>
    <row r="1601" ht="15.75" customHeight="1">
      <c r="A1601" s="60"/>
      <c r="B1601" s="60"/>
      <c r="C1601" s="60"/>
      <c r="D1601" s="60"/>
      <c r="E1601" s="60"/>
      <c r="F1601" s="60"/>
      <c r="G1601" s="60"/>
      <c r="H1601" s="60"/>
      <c r="I1601" s="60"/>
      <c r="J1601" s="60"/>
      <c r="K1601" s="60"/>
      <c r="L1601" s="60"/>
      <c r="M1601" s="60"/>
      <c r="N1601" s="60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/>
      <c r="BQ1601" s="7"/>
      <c r="BR1601" s="7"/>
      <c r="BS1601" s="7"/>
      <c r="BT1601" s="7"/>
      <c r="BU1601" s="7"/>
      <c r="BV1601" s="8"/>
      <c r="BW1601" s="8"/>
      <c r="BX1601" s="8"/>
      <c r="BY1601" s="8"/>
      <c r="BZ1601" s="8"/>
      <c r="CA1601" s="8"/>
      <c r="CB1601" s="8"/>
      <c r="CC1601" s="8"/>
      <c r="CD1601" s="8"/>
      <c r="CE1601" s="8"/>
      <c r="CF1601" s="7"/>
      <c r="CG1601" s="7"/>
      <c r="CH1601" s="7"/>
      <c r="CI1601" s="7"/>
      <c r="CJ1601" s="7"/>
      <c r="CK1601" s="7"/>
      <c r="CL1601" s="7"/>
      <c r="CM1601" s="7"/>
      <c r="CN1601" s="7"/>
      <c r="CO1601" s="7"/>
      <c r="CP1601" s="7"/>
      <c r="CQ1601" s="7"/>
      <c r="CR1601" s="7"/>
      <c r="CS1601" s="7"/>
      <c r="CT1601" s="7"/>
      <c r="CU1601" s="7"/>
      <c r="CV1601" s="7"/>
      <c r="CW1601" s="7"/>
      <c r="CX1601" s="7"/>
      <c r="CY1601" s="7"/>
      <c r="CZ1601" s="7"/>
      <c r="DA1601" s="7"/>
      <c r="DB1601" s="7"/>
      <c r="DC1601" s="7"/>
      <c r="DD1601" s="7"/>
      <c r="DE1601" s="7"/>
      <c r="DF1601" s="7"/>
      <c r="DG1601" s="7"/>
      <c r="DH1601" s="7"/>
      <c r="DI1601" s="7"/>
      <c r="DJ1601" s="7"/>
      <c r="DK1601" s="7"/>
      <c r="DL1601" s="7"/>
      <c r="DM1601" s="7"/>
      <c r="DN1601" s="7"/>
      <c r="DO1601" s="7"/>
      <c r="DP1601" s="7"/>
      <c r="DQ1601" s="7"/>
      <c r="DR1601" s="7"/>
      <c r="DS1601" s="7"/>
      <c r="DT1601" s="7"/>
      <c r="DU1601" s="7"/>
      <c r="DV1601" s="8"/>
      <c r="DW1601" s="8"/>
      <c r="DX1601" s="8"/>
      <c r="DY1601" s="8"/>
      <c r="DZ1601" s="8"/>
      <c r="EA1601" s="8"/>
      <c r="EB1601" s="8"/>
      <c r="EC1601" s="8"/>
      <c r="ED1601" s="7"/>
      <c r="EE1601" s="7"/>
      <c r="EF1601" s="7"/>
      <c r="EG1601" s="7"/>
      <c r="EH1601" s="7"/>
      <c r="EI1601" s="7"/>
      <c r="EJ1601" s="7"/>
      <c r="EK1601" s="7"/>
      <c r="EL1601" s="7"/>
      <c r="EM1601" s="7"/>
      <c r="EN1601" s="7"/>
      <c r="EO1601" s="7"/>
      <c r="EP1601" s="7"/>
      <c r="EQ1601" s="7"/>
      <c r="ER1601" s="7"/>
      <c r="ES1601" s="7"/>
      <c r="ET1601" s="7"/>
      <c r="EU1601" s="7"/>
      <c r="EV1601" s="7"/>
      <c r="EW1601" s="7"/>
      <c r="EX1601" s="7"/>
      <c r="EY1601" s="7"/>
      <c r="EZ1601" s="7"/>
      <c r="FA1601" s="7"/>
      <c r="FB1601" s="7"/>
      <c r="FC1601" s="7"/>
      <c r="FD1601" s="7"/>
      <c r="FE1601" s="7"/>
      <c r="FF1601" s="7"/>
      <c r="FG1601" s="7"/>
      <c r="FH1601" s="7"/>
      <c r="FI1601" s="7"/>
      <c r="FJ1601" s="7"/>
      <c r="FK1601" s="7"/>
      <c r="FL1601" s="7"/>
      <c r="FM1601" s="7"/>
      <c r="FN1601" s="7"/>
      <c r="FO1601" s="7"/>
      <c r="FP1601" s="7"/>
      <c r="FQ1601" s="7"/>
      <c r="FR1601" s="7"/>
    </row>
    <row r="1602" ht="15.75" customHeight="1">
      <c r="A1602" s="60"/>
      <c r="B1602" s="60"/>
      <c r="C1602" s="60"/>
      <c r="D1602" s="60"/>
      <c r="E1602" s="60"/>
      <c r="F1602" s="60"/>
      <c r="G1602" s="60"/>
      <c r="H1602" s="60"/>
      <c r="I1602" s="60"/>
      <c r="J1602" s="60"/>
      <c r="K1602" s="60"/>
      <c r="L1602" s="60"/>
      <c r="M1602" s="60"/>
      <c r="N1602" s="60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  <c r="BL1602" s="7"/>
      <c r="BM1602" s="7"/>
      <c r="BN1602" s="7"/>
      <c r="BO1602" s="7"/>
      <c r="BP1602" s="7"/>
      <c r="BQ1602" s="7"/>
      <c r="BR1602" s="7"/>
      <c r="BS1602" s="7"/>
      <c r="BT1602" s="7"/>
      <c r="BU1602" s="7"/>
      <c r="BV1602" s="8"/>
      <c r="BW1602" s="8"/>
      <c r="BX1602" s="8"/>
      <c r="BY1602" s="8"/>
      <c r="BZ1602" s="8"/>
      <c r="CA1602" s="8"/>
      <c r="CB1602" s="8"/>
      <c r="CC1602" s="8"/>
      <c r="CD1602" s="8"/>
      <c r="CE1602" s="8"/>
      <c r="CF1602" s="7"/>
      <c r="CG1602" s="7"/>
      <c r="CH1602" s="7"/>
      <c r="CI1602" s="7"/>
      <c r="CJ1602" s="7"/>
      <c r="CK1602" s="7"/>
      <c r="CL1602" s="7"/>
      <c r="CM1602" s="7"/>
      <c r="CN1602" s="7"/>
      <c r="CO1602" s="7"/>
      <c r="CP1602" s="7"/>
      <c r="CQ1602" s="7"/>
      <c r="CR1602" s="7"/>
      <c r="CS1602" s="7"/>
      <c r="CT1602" s="7"/>
      <c r="CU1602" s="7"/>
      <c r="CV1602" s="7"/>
      <c r="CW1602" s="7"/>
      <c r="CX1602" s="7"/>
      <c r="CY1602" s="7"/>
      <c r="CZ1602" s="7"/>
      <c r="DA1602" s="7"/>
      <c r="DB1602" s="7"/>
      <c r="DC1602" s="7"/>
      <c r="DD1602" s="7"/>
      <c r="DE1602" s="7"/>
      <c r="DF1602" s="7"/>
      <c r="DG1602" s="7"/>
      <c r="DH1602" s="7"/>
      <c r="DI1602" s="7"/>
      <c r="DJ1602" s="7"/>
      <c r="DK1602" s="7"/>
      <c r="DL1602" s="7"/>
      <c r="DM1602" s="7"/>
      <c r="DN1602" s="7"/>
      <c r="DO1602" s="7"/>
      <c r="DP1602" s="7"/>
      <c r="DQ1602" s="7"/>
      <c r="DR1602" s="7"/>
      <c r="DS1602" s="7"/>
      <c r="DT1602" s="7"/>
      <c r="DU1602" s="7"/>
      <c r="DV1602" s="8"/>
      <c r="DW1602" s="8"/>
      <c r="DX1602" s="8"/>
      <c r="DY1602" s="8"/>
      <c r="DZ1602" s="8"/>
      <c r="EA1602" s="8"/>
      <c r="EB1602" s="8"/>
      <c r="EC1602" s="8"/>
      <c r="ED1602" s="7"/>
      <c r="EE1602" s="7"/>
      <c r="EF1602" s="7"/>
      <c r="EG1602" s="7"/>
      <c r="EH1602" s="7"/>
      <c r="EI1602" s="7"/>
      <c r="EJ1602" s="7"/>
      <c r="EK1602" s="7"/>
      <c r="EL1602" s="7"/>
      <c r="EM1602" s="7"/>
      <c r="EN1602" s="7"/>
      <c r="EO1602" s="7"/>
      <c r="EP1602" s="7"/>
      <c r="EQ1602" s="7"/>
      <c r="ER1602" s="7"/>
      <c r="ES1602" s="7"/>
      <c r="ET1602" s="7"/>
      <c r="EU1602" s="7"/>
      <c r="EV1602" s="7"/>
      <c r="EW1602" s="7"/>
      <c r="EX1602" s="7"/>
      <c r="EY1602" s="7"/>
      <c r="EZ1602" s="7"/>
      <c r="FA1602" s="7"/>
      <c r="FB1602" s="7"/>
      <c r="FC1602" s="7"/>
      <c r="FD1602" s="7"/>
      <c r="FE1602" s="7"/>
      <c r="FF1602" s="7"/>
      <c r="FG1602" s="7"/>
      <c r="FH1602" s="7"/>
      <c r="FI1602" s="7"/>
      <c r="FJ1602" s="7"/>
      <c r="FK1602" s="7"/>
      <c r="FL1602" s="7"/>
      <c r="FM1602" s="7"/>
      <c r="FN1602" s="7"/>
      <c r="FO1602" s="7"/>
      <c r="FP1602" s="7"/>
      <c r="FQ1602" s="7"/>
      <c r="FR1602" s="7"/>
    </row>
    <row r="1603" ht="15.75" customHeight="1">
      <c r="A1603" s="60"/>
      <c r="B1603" s="60"/>
      <c r="C1603" s="60"/>
      <c r="D1603" s="60"/>
      <c r="E1603" s="60"/>
      <c r="F1603" s="60"/>
      <c r="G1603" s="60"/>
      <c r="H1603" s="60"/>
      <c r="I1603" s="60"/>
      <c r="J1603" s="60"/>
      <c r="K1603" s="60"/>
      <c r="L1603" s="60"/>
      <c r="M1603" s="60"/>
      <c r="N1603" s="60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/>
      <c r="BQ1603" s="7"/>
      <c r="BR1603" s="7"/>
      <c r="BS1603" s="7"/>
      <c r="BT1603" s="7"/>
      <c r="BU1603" s="7"/>
      <c r="BV1603" s="8"/>
      <c r="BW1603" s="8"/>
      <c r="BX1603" s="8"/>
      <c r="BY1603" s="8"/>
      <c r="BZ1603" s="8"/>
      <c r="CA1603" s="8"/>
      <c r="CB1603" s="8"/>
      <c r="CC1603" s="8"/>
      <c r="CD1603" s="8"/>
      <c r="CE1603" s="8"/>
      <c r="CF1603" s="7"/>
      <c r="CG1603" s="7"/>
      <c r="CH1603" s="7"/>
      <c r="CI1603" s="7"/>
      <c r="CJ1603" s="7"/>
      <c r="CK1603" s="7"/>
      <c r="CL1603" s="7"/>
      <c r="CM1603" s="7"/>
      <c r="CN1603" s="7"/>
      <c r="CO1603" s="7"/>
      <c r="CP1603" s="7"/>
      <c r="CQ1603" s="7"/>
      <c r="CR1603" s="7"/>
      <c r="CS1603" s="7"/>
      <c r="CT1603" s="7"/>
      <c r="CU1603" s="7"/>
      <c r="CV1603" s="7"/>
      <c r="CW1603" s="7"/>
      <c r="CX1603" s="7"/>
      <c r="CY1603" s="7"/>
      <c r="CZ1603" s="7"/>
      <c r="DA1603" s="7"/>
      <c r="DB1603" s="7"/>
      <c r="DC1603" s="7"/>
      <c r="DD1603" s="7"/>
      <c r="DE1603" s="7"/>
      <c r="DF1603" s="7"/>
      <c r="DG1603" s="7"/>
      <c r="DH1603" s="7"/>
      <c r="DI1603" s="7"/>
      <c r="DJ1603" s="7"/>
      <c r="DK1603" s="7"/>
      <c r="DL1603" s="7"/>
      <c r="DM1603" s="7"/>
      <c r="DN1603" s="7"/>
      <c r="DO1603" s="7"/>
      <c r="DP1603" s="7"/>
      <c r="DQ1603" s="7"/>
      <c r="DR1603" s="7"/>
      <c r="DS1603" s="7"/>
      <c r="DT1603" s="7"/>
      <c r="DU1603" s="7"/>
      <c r="DV1603" s="8"/>
      <c r="DW1603" s="8"/>
      <c r="DX1603" s="8"/>
      <c r="DY1603" s="8"/>
      <c r="DZ1603" s="8"/>
      <c r="EA1603" s="8"/>
      <c r="EB1603" s="8"/>
      <c r="EC1603" s="8"/>
      <c r="ED1603" s="7"/>
      <c r="EE1603" s="7"/>
      <c r="EF1603" s="7"/>
      <c r="EG1603" s="7"/>
      <c r="EH1603" s="7"/>
      <c r="EI1603" s="7"/>
      <c r="EJ1603" s="7"/>
      <c r="EK1603" s="7"/>
      <c r="EL1603" s="7"/>
      <c r="EM1603" s="7"/>
      <c r="EN1603" s="7"/>
      <c r="EO1603" s="7"/>
      <c r="EP1603" s="7"/>
      <c r="EQ1603" s="7"/>
      <c r="ER1603" s="7"/>
      <c r="ES1603" s="7"/>
      <c r="ET1603" s="7"/>
      <c r="EU1603" s="7"/>
      <c r="EV1603" s="7"/>
      <c r="EW1603" s="7"/>
      <c r="EX1603" s="7"/>
      <c r="EY1603" s="7"/>
      <c r="EZ1603" s="7"/>
      <c r="FA1603" s="7"/>
      <c r="FB1603" s="7"/>
      <c r="FC1603" s="7"/>
      <c r="FD1603" s="7"/>
      <c r="FE1603" s="7"/>
      <c r="FF1603" s="7"/>
      <c r="FG1603" s="7"/>
      <c r="FH1603" s="7"/>
      <c r="FI1603" s="7"/>
      <c r="FJ1603" s="7"/>
      <c r="FK1603" s="7"/>
      <c r="FL1603" s="7"/>
      <c r="FM1603" s="7"/>
      <c r="FN1603" s="7"/>
      <c r="FO1603" s="7"/>
      <c r="FP1603" s="7"/>
      <c r="FQ1603" s="7"/>
      <c r="FR1603" s="7"/>
    </row>
    <row r="1604" ht="15.75" customHeight="1">
      <c r="A1604" s="60"/>
      <c r="B1604" s="60"/>
      <c r="C1604" s="60"/>
      <c r="D1604" s="60"/>
      <c r="E1604" s="60"/>
      <c r="F1604" s="60"/>
      <c r="G1604" s="60"/>
      <c r="H1604" s="60"/>
      <c r="I1604" s="60"/>
      <c r="J1604" s="60"/>
      <c r="K1604" s="60"/>
      <c r="L1604" s="60"/>
      <c r="M1604" s="60"/>
      <c r="N1604" s="60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  <c r="BL1604" s="7"/>
      <c r="BM1604" s="7"/>
      <c r="BN1604" s="7"/>
      <c r="BO1604" s="7"/>
      <c r="BP1604" s="7"/>
      <c r="BQ1604" s="7"/>
      <c r="BR1604" s="7"/>
      <c r="BS1604" s="7"/>
      <c r="BT1604" s="7"/>
      <c r="BU1604" s="7"/>
      <c r="BV1604" s="8"/>
      <c r="BW1604" s="8"/>
      <c r="BX1604" s="8"/>
      <c r="BY1604" s="8"/>
      <c r="BZ1604" s="8"/>
      <c r="CA1604" s="8"/>
      <c r="CB1604" s="8"/>
      <c r="CC1604" s="8"/>
      <c r="CD1604" s="8"/>
      <c r="CE1604" s="8"/>
      <c r="CF1604" s="7"/>
      <c r="CG1604" s="7"/>
      <c r="CH1604" s="7"/>
      <c r="CI1604" s="7"/>
      <c r="CJ1604" s="7"/>
      <c r="CK1604" s="7"/>
      <c r="CL1604" s="7"/>
      <c r="CM1604" s="7"/>
      <c r="CN1604" s="7"/>
      <c r="CO1604" s="7"/>
      <c r="CP1604" s="7"/>
      <c r="CQ1604" s="7"/>
      <c r="CR1604" s="7"/>
      <c r="CS1604" s="7"/>
      <c r="CT1604" s="7"/>
      <c r="CU1604" s="7"/>
      <c r="CV1604" s="7"/>
      <c r="CW1604" s="7"/>
      <c r="CX1604" s="7"/>
      <c r="CY1604" s="7"/>
      <c r="CZ1604" s="7"/>
      <c r="DA1604" s="7"/>
      <c r="DB1604" s="7"/>
      <c r="DC1604" s="7"/>
      <c r="DD1604" s="7"/>
      <c r="DE1604" s="7"/>
      <c r="DF1604" s="7"/>
      <c r="DG1604" s="7"/>
      <c r="DH1604" s="7"/>
      <c r="DI1604" s="7"/>
      <c r="DJ1604" s="7"/>
      <c r="DK1604" s="7"/>
      <c r="DL1604" s="7"/>
      <c r="DM1604" s="7"/>
      <c r="DN1604" s="7"/>
      <c r="DO1604" s="7"/>
      <c r="DP1604" s="7"/>
      <c r="DQ1604" s="7"/>
      <c r="DR1604" s="7"/>
      <c r="DS1604" s="7"/>
      <c r="DT1604" s="7"/>
      <c r="DU1604" s="7"/>
      <c r="DV1604" s="8"/>
      <c r="DW1604" s="8"/>
      <c r="DX1604" s="8"/>
      <c r="DY1604" s="8"/>
      <c r="DZ1604" s="8"/>
      <c r="EA1604" s="8"/>
      <c r="EB1604" s="8"/>
      <c r="EC1604" s="8"/>
      <c r="ED1604" s="7"/>
      <c r="EE1604" s="7"/>
      <c r="EF1604" s="7"/>
      <c r="EG1604" s="7"/>
      <c r="EH1604" s="7"/>
      <c r="EI1604" s="7"/>
      <c r="EJ1604" s="7"/>
      <c r="EK1604" s="7"/>
      <c r="EL1604" s="7"/>
      <c r="EM1604" s="7"/>
      <c r="EN1604" s="7"/>
      <c r="EO1604" s="7"/>
      <c r="EP1604" s="7"/>
      <c r="EQ1604" s="7"/>
      <c r="ER1604" s="7"/>
      <c r="ES1604" s="7"/>
      <c r="ET1604" s="7"/>
      <c r="EU1604" s="7"/>
      <c r="EV1604" s="7"/>
      <c r="EW1604" s="7"/>
      <c r="EX1604" s="7"/>
      <c r="EY1604" s="7"/>
      <c r="EZ1604" s="7"/>
      <c r="FA1604" s="7"/>
      <c r="FB1604" s="7"/>
      <c r="FC1604" s="7"/>
      <c r="FD1604" s="7"/>
      <c r="FE1604" s="7"/>
      <c r="FF1604" s="7"/>
      <c r="FG1604" s="7"/>
      <c r="FH1604" s="7"/>
      <c r="FI1604" s="7"/>
      <c r="FJ1604" s="7"/>
      <c r="FK1604" s="7"/>
      <c r="FL1604" s="7"/>
      <c r="FM1604" s="7"/>
      <c r="FN1604" s="7"/>
      <c r="FO1604" s="7"/>
      <c r="FP1604" s="7"/>
      <c r="FQ1604" s="7"/>
      <c r="FR1604" s="7"/>
    </row>
    <row r="1605" ht="15.75" customHeight="1">
      <c r="A1605" s="60"/>
      <c r="B1605" s="60"/>
      <c r="C1605" s="60"/>
      <c r="D1605" s="60"/>
      <c r="E1605" s="60"/>
      <c r="F1605" s="60"/>
      <c r="G1605" s="60"/>
      <c r="H1605" s="60"/>
      <c r="I1605" s="60"/>
      <c r="J1605" s="60"/>
      <c r="K1605" s="60"/>
      <c r="L1605" s="60"/>
      <c r="M1605" s="60"/>
      <c r="N1605" s="60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/>
      <c r="BQ1605" s="7"/>
      <c r="BR1605" s="7"/>
      <c r="BS1605" s="7"/>
      <c r="BT1605" s="7"/>
      <c r="BU1605" s="7"/>
      <c r="BV1605" s="8"/>
      <c r="BW1605" s="8"/>
      <c r="BX1605" s="8"/>
      <c r="BY1605" s="8"/>
      <c r="BZ1605" s="8"/>
      <c r="CA1605" s="8"/>
      <c r="CB1605" s="8"/>
      <c r="CC1605" s="8"/>
      <c r="CD1605" s="8"/>
      <c r="CE1605" s="8"/>
      <c r="CF1605" s="7"/>
      <c r="CG1605" s="7"/>
      <c r="CH1605" s="7"/>
      <c r="CI1605" s="7"/>
      <c r="CJ1605" s="7"/>
      <c r="CK1605" s="7"/>
      <c r="CL1605" s="7"/>
      <c r="CM1605" s="7"/>
      <c r="CN1605" s="7"/>
      <c r="CO1605" s="7"/>
      <c r="CP1605" s="7"/>
      <c r="CQ1605" s="7"/>
      <c r="CR1605" s="7"/>
      <c r="CS1605" s="7"/>
      <c r="CT1605" s="7"/>
      <c r="CU1605" s="7"/>
      <c r="CV1605" s="7"/>
      <c r="CW1605" s="7"/>
      <c r="CX1605" s="7"/>
      <c r="CY1605" s="7"/>
      <c r="CZ1605" s="7"/>
      <c r="DA1605" s="7"/>
      <c r="DB1605" s="7"/>
      <c r="DC1605" s="7"/>
      <c r="DD1605" s="7"/>
      <c r="DE1605" s="7"/>
      <c r="DF1605" s="7"/>
      <c r="DG1605" s="7"/>
      <c r="DH1605" s="7"/>
      <c r="DI1605" s="7"/>
      <c r="DJ1605" s="7"/>
      <c r="DK1605" s="7"/>
      <c r="DL1605" s="7"/>
      <c r="DM1605" s="7"/>
      <c r="DN1605" s="7"/>
      <c r="DO1605" s="7"/>
      <c r="DP1605" s="7"/>
      <c r="DQ1605" s="7"/>
      <c r="DR1605" s="7"/>
      <c r="DS1605" s="7"/>
      <c r="DT1605" s="7"/>
      <c r="DU1605" s="7"/>
      <c r="DV1605" s="8"/>
      <c r="DW1605" s="8"/>
      <c r="DX1605" s="8"/>
      <c r="DY1605" s="8"/>
      <c r="DZ1605" s="8"/>
      <c r="EA1605" s="8"/>
      <c r="EB1605" s="8"/>
      <c r="EC1605" s="8"/>
      <c r="ED1605" s="7"/>
      <c r="EE1605" s="7"/>
      <c r="EF1605" s="7"/>
      <c r="EG1605" s="7"/>
      <c r="EH1605" s="7"/>
      <c r="EI1605" s="7"/>
      <c r="EJ1605" s="7"/>
      <c r="EK1605" s="7"/>
      <c r="EL1605" s="7"/>
      <c r="EM1605" s="7"/>
      <c r="EN1605" s="7"/>
      <c r="EO1605" s="7"/>
      <c r="EP1605" s="7"/>
      <c r="EQ1605" s="7"/>
      <c r="ER1605" s="7"/>
      <c r="ES1605" s="7"/>
      <c r="ET1605" s="7"/>
      <c r="EU1605" s="7"/>
      <c r="EV1605" s="7"/>
      <c r="EW1605" s="7"/>
      <c r="EX1605" s="7"/>
      <c r="EY1605" s="7"/>
      <c r="EZ1605" s="7"/>
      <c r="FA1605" s="7"/>
      <c r="FB1605" s="7"/>
      <c r="FC1605" s="7"/>
      <c r="FD1605" s="7"/>
      <c r="FE1605" s="7"/>
      <c r="FF1605" s="7"/>
      <c r="FG1605" s="7"/>
      <c r="FH1605" s="7"/>
      <c r="FI1605" s="7"/>
      <c r="FJ1605" s="7"/>
      <c r="FK1605" s="7"/>
      <c r="FL1605" s="7"/>
      <c r="FM1605" s="7"/>
      <c r="FN1605" s="7"/>
      <c r="FO1605" s="7"/>
      <c r="FP1605" s="7"/>
      <c r="FQ1605" s="7"/>
      <c r="FR1605" s="7"/>
    </row>
    <row r="1606" ht="15.75" customHeight="1">
      <c r="A1606" s="60"/>
      <c r="B1606" s="60"/>
      <c r="C1606" s="60"/>
      <c r="D1606" s="60"/>
      <c r="E1606" s="60"/>
      <c r="F1606" s="60"/>
      <c r="G1606" s="60"/>
      <c r="H1606" s="60"/>
      <c r="I1606" s="60"/>
      <c r="J1606" s="60"/>
      <c r="K1606" s="60"/>
      <c r="L1606" s="60"/>
      <c r="M1606" s="60"/>
      <c r="N1606" s="60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  <c r="BL1606" s="7"/>
      <c r="BM1606" s="7"/>
      <c r="BN1606" s="7"/>
      <c r="BO1606" s="7"/>
      <c r="BP1606" s="7"/>
      <c r="BQ1606" s="7"/>
      <c r="BR1606" s="7"/>
      <c r="BS1606" s="7"/>
      <c r="BT1606" s="7"/>
      <c r="BU1606" s="7"/>
      <c r="BV1606" s="8"/>
      <c r="BW1606" s="8"/>
      <c r="BX1606" s="8"/>
      <c r="BY1606" s="8"/>
      <c r="BZ1606" s="8"/>
      <c r="CA1606" s="8"/>
      <c r="CB1606" s="8"/>
      <c r="CC1606" s="8"/>
      <c r="CD1606" s="8"/>
      <c r="CE1606" s="8"/>
      <c r="CF1606" s="7"/>
      <c r="CG1606" s="7"/>
      <c r="CH1606" s="7"/>
      <c r="CI1606" s="7"/>
      <c r="CJ1606" s="7"/>
      <c r="CK1606" s="7"/>
      <c r="CL1606" s="7"/>
      <c r="CM1606" s="7"/>
      <c r="CN1606" s="7"/>
      <c r="CO1606" s="7"/>
      <c r="CP1606" s="7"/>
      <c r="CQ1606" s="7"/>
      <c r="CR1606" s="7"/>
      <c r="CS1606" s="7"/>
      <c r="CT1606" s="7"/>
      <c r="CU1606" s="7"/>
      <c r="CV1606" s="7"/>
      <c r="CW1606" s="7"/>
      <c r="CX1606" s="7"/>
      <c r="CY1606" s="7"/>
      <c r="CZ1606" s="7"/>
      <c r="DA1606" s="7"/>
      <c r="DB1606" s="7"/>
      <c r="DC1606" s="7"/>
      <c r="DD1606" s="7"/>
      <c r="DE1606" s="7"/>
      <c r="DF1606" s="7"/>
      <c r="DG1606" s="7"/>
      <c r="DH1606" s="7"/>
      <c r="DI1606" s="7"/>
      <c r="DJ1606" s="7"/>
      <c r="DK1606" s="7"/>
      <c r="DL1606" s="7"/>
      <c r="DM1606" s="7"/>
      <c r="DN1606" s="7"/>
      <c r="DO1606" s="7"/>
      <c r="DP1606" s="7"/>
      <c r="DQ1606" s="7"/>
      <c r="DR1606" s="7"/>
      <c r="DS1606" s="7"/>
      <c r="DT1606" s="7"/>
      <c r="DU1606" s="7"/>
      <c r="DV1606" s="8"/>
      <c r="DW1606" s="8"/>
      <c r="DX1606" s="8"/>
      <c r="DY1606" s="8"/>
      <c r="DZ1606" s="8"/>
      <c r="EA1606" s="8"/>
      <c r="EB1606" s="8"/>
      <c r="EC1606" s="8"/>
      <c r="ED1606" s="7"/>
      <c r="EE1606" s="7"/>
      <c r="EF1606" s="7"/>
      <c r="EG1606" s="7"/>
      <c r="EH1606" s="7"/>
      <c r="EI1606" s="7"/>
      <c r="EJ1606" s="7"/>
      <c r="EK1606" s="7"/>
      <c r="EL1606" s="7"/>
      <c r="EM1606" s="7"/>
      <c r="EN1606" s="7"/>
      <c r="EO1606" s="7"/>
      <c r="EP1606" s="7"/>
      <c r="EQ1606" s="7"/>
      <c r="ER1606" s="7"/>
      <c r="ES1606" s="7"/>
      <c r="ET1606" s="7"/>
      <c r="EU1606" s="7"/>
      <c r="EV1606" s="7"/>
      <c r="EW1606" s="7"/>
      <c r="EX1606" s="7"/>
      <c r="EY1606" s="7"/>
      <c r="EZ1606" s="7"/>
      <c r="FA1606" s="7"/>
      <c r="FB1606" s="7"/>
      <c r="FC1606" s="7"/>
      <c r="FD1606" s="7"/>
      <c r="FE1606" s="7"/>
      <c r="FF1606" s="7"/>
      <c r="FG1606" s="7"/>
      <c r="FH1606" s="7"/>
      <c r="FI1606" s="7"/>
      <c r="FJ1606" s="7"/>
      <c r="FK1606" s="7"/>
      <c r="FL1606" s="7"/>
      <c r="FM1606" s="7"/>
      <c r="FN1606" s="7"/>
      <c r="FO1606" s="7"/>
      <c r="FP1606" s="7"/>
      <c r="FQ1606" s="7"/>
      <c r="FR1606" s="7"/>
    </row>
    <row r="1607" ht="15.75" customHeight="1">
      <c r="A1607" s="60"/>
      <c r="B1607" s="60"/>
      <c r="C1607" s="60"/>
      <c r="D1607" s="60"/>
      <c r="E1607" s="60"/>
      <c r="F1607" s="60"/>
      <c r="G1607" s="60"/>
      <c r="H1607" s="60"/>
      <c r="I1607" s="60"/>
      <c r="J1607" s="60"/>
      <c r="K1607" s="60"/>
      <c r="L1607" s="60"/>
      <c r="M1607" s="60"/>
      <c r="N1607" s="60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/>
      <c r="BQ1607" s="7"/>
      <c r="BR1607" s="7"/>
      <c r="BS1607" s="7"/>
      <c r="BT1607" s="7"/>
      <c r="BU1607" s="7"/>
      <c r="BV1607" s="8"/>
      <c r="BW1607" s="8"/>
      <c r="BX1607" s="8"/>
      <c r="BY1607" s="8"/>
      <c r="BZ1607" s="8"/>
      <c r="CA1607" s="8"/>
      <c r="CB1607" s="8"/>
      <c r="CC1607" s="8"/>
      <c r="CD1607" s="8"/>
      <c r="CE1607" s="8"/>
      <c r="CF1607" s="7"/>
      <c r="CG1607" s="7"/>
      <c r="CH1607" s="7"/>
      <c r="CI1607" s="7"/>
      <c r="CJ1607" s="7"/>
      <c r="CK1607" s="7"/>
      <c r="CL1607" s="7"/>
      <c r="CM1607" s="7"/>
      <c r="CN1607" s="7"/>
      <c r="CO1607" s="7"/>
      <c r="CP1607" s="7"/>
      <c r="CQ1607" s="7"/>
      <c r="CR1607" s="7"/>
      <c r="CS1607" s="7"/>
      <c r="CT1607" s="7"/>
      <c r="CU1607" s="7"/>
      <c r="CV1607" s="7"/>
      <c r="CW1607" s="7"/>
      <c r="CX1607" s="7"/>
      <c r="CY1607" s="7"/>
      <c r="CZ1607" s="7"/>
      <c r="DA1607" s="7"/>
      <c r="DB1607" s="7"/>
      <c r="DC1607" s="7"/>
      <c r="DD1607" s="7"/>
      <c r="DE1607" s="7"/>
      <c r="DF1607" s="7"/>
      <c r="DG1607" s="7"/>
      <c r="DH1607" s="7"/>
      <c r="DI1607" s="7"/>
      <c r="DJ1607" s="7"/>
      <c r="DK1607" s="7"/>
      <c r="DL1607" s="7"/>
      <c r="DM1607" s="7"/>
      <c r="DN1607" s="7"/>
      <c r="DO1607" s="7"/>
      <c r="DP1607" s="7"/>
      <c r="DQ1607" s="7"/>
      <c r="DR1607" s="7"/>
      <c r="DS1607" s="7"/>
      <c r="DT1607" s="7"/>
      <c r="DU1607" s="7"/>
      <c r="DV1607" s="8"/>
      <c r="DW1607" s="8"/>
      <c r="DX1607" s="8"/>
      <c r="DY1607" s="8"/>
      <c r="DZ1607" s="8"/>
      <c r="EA1607" s="8"/>
      <c r="EB1607" s="8"/>
      <c r="EC1607" s="8"/>
      <c r="ED1607" s="7"/>
      <c r="EE1607" s="7"/>
      <c r="EF1607" s="7"/>
      <c r="EG1607" s="7"/>
      <c r="EH1607" s="7"/>
      <c r="EI1607" s="7"/>
      <c r="EJ1607" s="7"/>
      <c r="EK1607" s="7"/>
      <c r="EL1607" s="7"/>
      <c r="EM1607" s="7"/>
      <c r="EN1607" s="7"/>
      <c r="EO1607" s="7"/>
      <c r="EP1607" s="7"/>
      <c r="EQ1607" s="7"/>
      <c r="ER1607" s="7"/>
      <c r="ES1607" s="7"/>
      <c r="ET1607" s="7"/>
      <c r="EU1607" s="7"/>
      <c r="EV1607" s="7"/>
      <c r="EW1607" s="7"/>
      <c r="EX1607" s="7"/>
      <c r="EY1607" s="7"/>
      <c r="EZ1607" s="7"/>
      <c r="FA1607" s="7"/>
      <c r="FB1607" s="7"/>
      <c r="FC1607" s="7"/>
      <c r="FD1607" s="7"/>
      <c r="FE1607" s="7"/>
      <c r="FF1607" s="7"/>
      <c r="FG1607" s="7"/>
      <c r="FH1607" s="7"/>
      <c r="FI1607" s="7"/>
      <c r="FJ1607" s="7"/>
      <c r="FK1607" s="7"/>
      <c r="FL1607" s="7"/>
      <c r="FM1607" s="7"/>
      <c r="FN1607" s="7"/>
      <c r="FO1607" s="7"/>
      <c r="FP1607" s="7"/>
      <c r="FQ1607" s="7"/>
      <c r="FR1607" s="7"/>
    </row>
    <row r="1608" ht="15.75" customHeight="1">
      <c r="A1608" s="60"/>
      <c r="B1608" s="60"/>
      <c r="C1608" s="60"/>
      <c r="D1608" s="60"/>
      <c r="E1608" s="60"/>
      <c r="F1608" s="60"/>
      <c r="G1608" s="60"/>
      <c r="H1608" s="60"/>
      <c r="I1608" s="60"/>
      <c r="J1608" s="60"/>
      <c r="K1608" s="60"/>
      <c r="L1608" s="60"/>
      <c r="M1608" s="60"/>
      <c r="N1608" s="60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K1608" s="7"/>
      <c r="BL1608" s="7"/>
      <c r="BM1608" s="7"/>
      <c r="BN1608" s="7"/>
      <c r="BO1608" s="7"/>
      <c r="BP1608" s="7"/>
      <c r="BQ1608" s="7"/>
      <c r="BR1608" s="7"/>
      <c r="BS1608" s="7"/>
      <c r="BT1608" s="7"/>
      <c r="BU1608" s="7"/>
      <c r="BV1608" s="8"/>
      <c r="BW1608" s="8"/>
      <c r="BX1608" s="8"/>
      <c r="BY1608" s="8"/>
      <c r="BZ1608" s="8"/>
      <c r="CA1608" s="8"/>
      <c r="CB1608" s="8"/>
      <c r="CC1608" s="8"/>
      <c r="CD1608" s="8"/>
      <c r="CE1608" s="8"/>
      <c r="CF1608" s="7"/>
      <c r="CG1608" s="7"/>
      <c r="CH1608" s="7"/>
      <c r="CI1608" s="7"/>
      <c r="CJ1608" s="7"/>
      <c r="CK1608" s="7"/>
      <c r="CL1608" s="7"/>
      <c r="CM1608" s="7"/>
      <c r="CN1608" s="7"/>
      <c r="CO1608" s="7"/>
      <c r="CP1608" s="7"/>
      <c r="CQ1608" s="7"/>
      <c r="CR1608" s="7"/>
      <c r="CS1608" s="7"/>
      <c r="CT1608" s="7"/>
      <c r="CU1608" s="7"/>
      <c r="CV1608" s="7"/>
      <c r="CW1608" s="7"/>
      <c r="CX1608" s="7"/>
      <c r="CY1608" s="7"/>
      <c r="CZ1608" s="7"/>
      <c r="DA1608" s="7"/>
      <c r="DB1608" s="7"/>
      <c r="DC1608" s="7"/>
      <c r="DD1608" s="7"/>
      <c r="DE1608" s="7"/>
      <c r="DF1608" s="7"/>
      <c r="DG1608" s="7"/>
      <c r="DH1608" s="7"/>
      <c r="DI1608" s="7"/>
      <c r="DJ1608" s="7"/>
      <c r="DK1608" s="7"/>
      <c r="DL1608" s="7"/>
      <c r="DM1608" s="7"/>
      <c r="DN1608" s="7"/>
      <c r="DO1608" s="7"/>
      <c r="DP1608" s="7"/>
      <c r="DQ1608" s="7"/>
      <c r="DR1608" s="7"/>
      <c r="DS1608" s="7"/>
      <c r="DT1608" s="7"/>
      <c r="DU1608" s="7"/>
      <c r="DV1608" s="8"/>
      <c r="DW1608" s="8"/>
      <c r="DX1608" s="8"/>
      <c r="DY1608" s="8"/>
      <c r="DZ1608" s="8"/>
      <c r="EA1608" s="8"/>
      <c r="EB1608" s="8"/>
      <c r="EC1608" s="8"/>
      <c r="ED1608" s="7"/>
      <c r="EE1608" s="7"/>
      <c r="EF1608" s="7"/>
      <c r="EG1608" s="7"/>
      <c r="EH1608" s="7"/>
      <c r="EI1608" s="7"/>
      <c r="EJ1608" s="7"/>
      <c r="EK1608" s="7"/>
      <c r="EL1608" s="7"/>
      <c r="EM1608" s="7"/>
      <c r="EN1608" s="7"/>
      <c r="EO1608" s="7"/>
      <c r="EP1608" s="7"/>
      <c r="EQ1608" s="7"/>
      <c r="ER1608" s="7"/>
      <c r="ES1608" s="7"/>
      <c r="ET1608" s="7"/>
      <c r="EU1608" s="7"/>
      <c r="EV1608" s="7"/>
      <c r="EW1608" s="7"/>
      <c r="EX1608" s="7"/>
      <c r="EY1608" s="7"/>
      <c r="EZ1608" s="7"/>
      <c r="FA1608" s="7"/>
      <c r="FB1608" s="7"/>
      <c r="FC1608" s="7"/>
      <c r="FD1608" s="7"/>
      <c r="FE1608" s="7"/>
      <c r="FF1608" s="7"/>
      <c r="FG1608" s="7"/>
      <c r="FH1608" s="7"/>
      <c r="FI1608" s="7"/>
      <c r="FJ1608" s="7"/>
      <c r="FK1608" s="7"/>
      <c r="FL1608" s="7"/>
      <c r="FM1608" s="7"/>
      <c r="FN1608" s="7"/>
      <c r="FO1608" s="7"/>
      <c r="FP1608" s="7"/>
      <c r="FQ1608" s="7"/>
      <c r="FR1608" s="7"/>
    </row>
    <row r="1609" ht="15.75" customHeight="1">
      <c r="A1609" s="60"/>
      <c r="B1609" s="60"/>
      <c r="C1609" s="60"/>
      <c r="D1609" s="60"/>
      <c r="E1609" s="60"/>
      <c r="F1609" s="60"/>
      <c r="G1609" s="60"/>
      <c r="H1609" s="60"/>
      <c r="I1609" s="60"/>
      <c r="J1609" s="60"/>
      <c r="K1609" s="60"/>
      <c r="L1609" s="60"/>
      <c r="M1609" s="60"/>
      <c r="N1609" s="60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  <c r="BL1609" s="7"/>
      <c r="BM1609" s="7"/>
      <c r="BN1609" s="7"/>
      <c r="BO1609" s="7"/>
      <c r="BP1609" s="7"/>
      <c r="BQ1609" s="7"/>
      <c r="BR1609" s="7"/>
      <c r="BS1609" s="7"/>
      <c r="BT1609" s="7"/>
      <c r="BU1609" s="7"/>
      <c r="BV1609" s="8"/>
      <c r="BW1609" s="8"/>
      <c r="BX1609" s="8"/>
      <c r="BY1609" s="8"/>
      <c r="BZ1609" s="8"/>
      <c r="CA1609" s="8"/>
      <c r="CB1609" s="8"/>
      <c r="CC1609" s="8"/>
      <c r="CD1609" s="8"/>
      <c r="CE1609" s="8"/>
      <c r="CF1609" s="7"/>
      <c r="CG1609" s="7"/>
      <c r="CH1609" s="7"/>
      <c r="CI1609" s="7"/>
      <c r="CJ1609" s="7"/>
      <c r="CK1609" s="7"/>
      <c r="CL1609" s="7"/>
      <c r="CM1609" s="7"/>
      <c r="CN1609" s="7"/>
      <c r="CO1609" s="7"/>
      <c r="CP1609" s="7"/>
      <c r="CQ1609" s="7"/>
      <c r="CR1609" s="7"/>
      <c r="CS1609" s="7"/>
      <c r="CT1609" s="7"/>
      <c r="CU1609" s="7"/>
      <c r="CV1609" s="7"/>
      <c r="CW1609" s="7"/>
      <c r="CX1609" s="7"/>
      <c r="CY1609" s="7"/>
      <c r="CZ1609" s="7"/>
      <c r="DA1609" s="7"/>
      <c r="DB1609" s="7"/>
      <c r="DC1609" s="7"/>
      <c r="DD1609" s="7"/>
      <c r="DE1609" s="7"/>
      <c r="DF1609" s="7"/>
      <c r="DG1609" s="7"/>
      <c r="DH1609" s="7"/>
      <c r="DI1609" s="7"/>
      <c r="DJ1609" s="7"/>
      <c r="DK1609" s="7"/>
      <c r="DL1609" s="7"/>
      <c r="DM1609" s="7"/>
      <c r="DN1609" s="7"/>
      <c r="DO1609" s="7"/>
      <c r="DP1609" s="7"/>
      <c r="DQ1609" s="7"/>
      <c r="DR1609" s="7"/>
      <c r="DS1609" s="7"/>
      <c r="DT1609" s="7"/>
      <c r="DU1609" s="7"/>
      <c r="DV1609" s="8"/>
      <c r="DW1609" s="8"/>
      <c r="DX1609" s="8"/>
      <c r="DY1609" s="8"/>
      <c r="DZ1609" s="8"/>
      <c r="EA1609" s="8"/>
      <c r="EB1609" s="8"/>
      <c r="EC1609" s="8"/>
      <c r="ED1609" s="7"/>
      <c r="EE1609" s="7"/>
      <c r="EF1609" s="7"/>
      <c r="EG1609" s="7"/>
      <c r="EH1609" s="7"/>
      <c r="EI1609" s="7"/>
      <c r="EJ1609" s="7"/>
      <c r="EK1609" s="7"/>
      <c r="EL1609" s="7"/>
      <c r="EM1609" s="7"/>
      <c r="EN1609" s="7"/>
      <c r="EO1609" s="7"/>
      <c r="EP1609" s="7"/>
      <c r="EQ1609" s="7"/>
      <c r="ER1609" s="7"/>
      <c r="ES1609" s="7"/>
      <c r="ET1609" s="7"/>
      <c r="EU1609" s="7"/>
      <c r="EV1609" s="7"/>
      <c r="EW1609" s="7"/>
      <c r="EX1609" s="7"/>
      <c r="EY1609" s="7"/>
      <c r="EZ1609" s="7"/>
      <c r="FA1609" s="7"/>
      <c r="FB1609" s="7"/>
      <c r="FC1609" s="7"/>
      <c r="FD1609" s="7"/>
      <c r="FE1609" s="7"/>
      <c r="FF1609" s="7"/>
      <c r="FG1609" s="7"/>
      <c r="FH1609" s="7"/>
      <c r="FI1609" s="7"/>
      <c r="FJ1609" s="7"/>
      <c r="FK1609" s="7"/>
      <c r="FL1609" s="7"/>
      <c r="FM1609" s="7"/>
      <c r="FN1609" s="7"/>
      <c r="FO1609" s="7"/>
      <c r="FP1609" s="7"/>
      <c r="FQ1609" s="7"/>
      <c r="FR1609" s="7"/>
    </row>
    <row r="1610" ht="15.75" customHeight="1">
      <c r="A1610" s="60"/>
      <c r="B1610" s="60"/>
      <c r="C1610" s="60"/>
      <c r="D1610" s="60"/>
      <c r="E1610" s="60"/>
      <c r="F1610" s="60"/>
      <c r="G1610" s="60"/>
      <c r="H1610" s="60"/>
      <c r="I1610" s="60"/>
      <c r="J1610" s="60"/>
      <c r="K1610" s="60"/>
      <c r="L1610" s="60"/>
      <c r="M1610" s="60"/>
      <c r="N1610" s="60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K1610" s="7"/>
      <c r="BL1610" s="7"/>
      <c r="BM1610" s="7"/>
      <c r="BN1610" s="7"/>
      <c r="BO1610" s="7"/>
      <c r="BP1610" s="7"/>
      <c r="BQ1610" s="7"/>
      <c r="BR1610" s="7"/>
      <c r="BS1610" s="7"/>
      <c r="BT1610" s="7"/>
      <c r="BU1610" s="7"/>
      <c r="BV1610" s="8"/>
      <c r="BW1610" s="8"/>
      <c r="BX1610" s="8"/>
      <c r="BY1610" s="8"/>
      <c r="BZ1610" s="8"/>
      <c r="CA1610" s="8"/>
      <c r="CB1610" s="8"/>
      <c r="CC1610" s="8"/>
      <c r="CD1610" s="8"/>
      <c r="CE1610" s="8"/>
      <c r="CF1610" s="7"/>
      <c r="CG1610" s="7"/>
      <c r="CH1610" s="7"/>
      <c r="CI1610" s="7"/>
      <c r="CJ1610" s="7"/>
      <c r="CK1610" s="7"/>
      <c r="CL1610" s="7"/>
      <c r="CM1610" s="7"/>
      <c r="CN1610" s="7"/>
      <c r="CO1610" s="7"/>
      <c r="CP1610" s="7"/>
      <c r="CQ1610" s="7"/>
      <c r="CR1610" s="7"/>
      <c r="CS1610" s="7"/>
      <c r="CT1610" s="7"/>
      <c r="CU1610" s="7"/>
      <c r="CV1610" s="7"/>
      <c r="CW1610" s="7"/>
      <c r="CX1610" s="7"/>
      <c r="CY1610" s="7"/>
      <c r="CZ1610" s="7"/>
      <c r="DA1610" s="7"/>
      <c r="DB1610" s="7"/>
      <c r="DC1610" s="7"/>
      <c r="DD1610" s="7"/>
      <c r="DE1610" s="7"/>
      <c r="DF1610" s="7"/>
      <c r="DG1610" s="7"/>
      <c r="DH1610" s="7"/>
      <c r="DI1610" s="7"/>
      <c r="DJ1610" s="7"/>
      <c r="DK1610" s="7"/>
      <c r="DL1610" s="7"/>
      <c r="DM1610" s="7"/>
      <c r="DN1610" s="7"/>
      <c r="DO1610" s="7"/>
      <c r="DP1610" s="7"/>
      <c r="DQ1610" s="7"/>
      <c r="DR1610" s="7"/>
      <c r="DS1610" s="7"/>
      <c r="DT1610" s="7"/>
      <c r="DU1610" s="7"/>
      <c r="DV1610" s="8"/>
      <c r="DW1610" s="8"/>
      <c r="DX1610" s="8"/>
      <c r="DY1610" s="8"/>
      <c r="DZ1610" s="8"/>
      <c r="EA1610" s="8"/>
      <c r="EB1610" s="8"/>
      <c r="EC1610" s="8"/>
      <c r="ED1610" s="7"/>
      <c r="EE1610" s="7"/>
      <c r="EF1610" s="7"/>
      <c r="EG1610" s="7"/>
      <c r="EH1610" s="7"/>
      <c r="EI1610" s="7"/>
      <c r="EJ1610" s="7"/>
      <c r="EK1610" s="7"/>
      <c r="EL1610" s="7"/>
      <c r="EM1610" s="7"/>
      <c r="EN1610" s="7"/>
      <c r="EO1610" s="7"/>
      <c r="EP1610" s="7"/>
      <c r="EQ1610" s="7"/>
      <c r="ER1610" s="7"/>
      <c r="ES1610" s="7"/>
      <c r="ET1610" s="7"/>
      <c r="EU1610" s="7"/>
      <c r="EV1610" s="7"/>
      <c r="EW1610" s="7"/>
      <c r="EX1610" s="7"/>
      <c r="EY1610" s="7"/>
      <c r="EZ1610" s="7"/>
      <c r="FA1610" s="7"/>
      <c r="FB1610" s="7"/>
      <c r="FC1610" s="7"/>
      <c r="FD1610" s="7"/>
      <c r="FE1610" s="7"/>
      <c r="FF1610" s="7"/>
      <c r="FG1610" s="7"/>
      <c r="FH1610" s="7"/>
      <c r="FI1610" s="7"/>
      <c r="FJ1610" s="7"/>
      <c r="FK1610" s="7"/>
      <c r="FL1610" s="7"/>
      <c r="FM1610" s="7"/>
      <c r="FN1610" s="7"/>
      <c r="FO1610" s="7"/>
      <c r="FP1610" s="7"/>
      <c r="FQ1610" s="7"/>
      <c r="FR1610" s="7"/>
    </row>
    <row r="1611" ht="15.75" customHeight="1">
      <c r="A1611" s="60"/>
      <c r="B1611" s="60"/>
      <c r="C1611" s="60"/>
      <c r="D1611" s="60"/>
      <c r="E1611" s="60"/>
      <c r="F1611" s="60"/>
      <c r="G1611" s="60"/>
      <c r="H1611" s="60"/>
      <c r="I1611" s="60"/>
      <c r="J1611" s="60"/>
      <c r="K1611" s="60"/>
      <c r="L1611" s="60"/>
      <c r="M1611" s="60"/>
      <c r="N1611" s="60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K1611" s="7"/>
      <c r="BL1611" s="7"/>
      <c r="BM1611" s="7"/>
      <c r="BN1611" s="7"/>
      <c r="BO1611" s="7"/>
      <c r="BP1611" s="7"/>
      <c r="BQ1611" s="7"/>
      <c r="BR1611" s="7"/>
      <c r="BS1611" s="7"/>
      <c r="BT1611" s="7"/>
      <c r="BU1611" s="7"/>
      <c r="BV1611" s="8"/>
      <c r="BW1611" s="8"/>
      <c r="BX1611" s="8"/>
      <c r="BY1611" s="8"/>
      <c r="BZ1611" s="8"/>
      <c r="CA1611" s="8"/>
      <c r="CB1611" s="8"/>
      <c r="CC1611" s="8"/>
      <c r="CD1611" s="8"/>
      <c r="CE1611" s="8"/>
      <c r="CF1611" s="7"/>
      <c r="CG1611" s="7"/>
      <c r="CH1611" s="7"/>
      <c r="CI1611" s="7"/>
      <c r="CJ1611" s="7"/>
      <c r="CK1611" s="7"/>
      <c r="CL1611" s="7"/>
      <c r="CM1611" s="7"/>
      <c r="CN1611" s="7"/>
      <c r="CO1611" s="7"/>
      <c r="CP1611" s="7"/>
      <c r="CQ1611" s="7"/>
      <c r="CR1611" s="7"/>
      <c r="CS1611" s="7"/>
      <c r="CT1611" s="7"/>
      <c r="CU1611" s="7"/>
      <c r="CV1611" s="7"/>
      <c r="CW1611" s="7"/>
      <c r="CX1611" s="7"/>
      <c r="CY1611" s="7"/>
      <c r="CZ1611" s="7"/>
      <c r="DA1611" s="7"/>
      <c r="DB1611" s="7"/>
      <c r="DC1611" s="7"/>
      <c r="DD1611" s="7"/>
      <c r="DE1611" s="7"/>
      <c r="DF1611" s="7"/>
      <c r="DG1611" s="7"/>
      <c r="DH1611" s="7"/>
      <c r="DI1611" s="7"/>
      <c r="DJ1611" s="7"/>
      <c r="DK1611" s="7"/>
      <c r="DL1611" s="7"/>
      <c r="DM1611" s="7"/>
      <c r="DN1611" s="7"/>
      <c r="DO1611" s="7"/>
      <c r="DP1611" s="7"/>
      <c r="DQ1611" s="7"/>
      <c r="DR1611" s="7"/>
      <c r="DS1611" s="7"/>
      <c r="DT1611" s="7"/>
      <c r="DU1611" s="7"/>
      <c r="DV1611" s="8"/>
      <c r="DW1611" s="8"/>
      <c r="DX1611" s="8"/>
      <c r="DY1611" s="8"/>
      <c r="DZ1611" s="8"/>
      <c r="EA1611" s="8"/>
      <c r="EB1611" s="8"/>
      <c r="EC1611" s="8"/>
      <c r="ED1611" s="7"/>
      <c r="EE1611" s="7"/>
      <c r="EF1611" s="7"/>
      <c r="EG1611" s="7"/>
      <c r="EH1611" s="7"/>
      <c r="EI1611" s="7"/>
      <c r="EJ1611" s="7"/>
      <c r="EK1611" s="7"/>
      <c r="EL1611" s="7"/>
      <c r="EM1611" s="7"/>
      <c r="EN1611" s="7"/>
      <c r="EO1611" s="7"/>
      <c r="EP1611" s="7"/>
      <c r="EQ1611" s="7"/>
      <c r="ER1611" s="7"/>
      <c r="ES1611" s="7"/>
      <c r="ET1611" s="7"/>
      <c r="EU1611" s="7"/>
      <c r="EV1611" s="7"/>
      <c r="EW1611" s="7"/>
      <c r="EX1611" s="7"/>
      <c r="EY1611" s="7"/>
      <c r="EZ1611" s="7"/>
      <c r="FA1611" s="7"/>
      <c r="FB1611" s="7"/>
      <c r="FC1611" s="7"/>
      <c r="FD1611" s="7"/>
      <c r="FE1611" s="7"/>
      <c r="FF1611" s="7"/>
      <c r="FG1611" s="7"/>
      <c r="FH1611" s="7"/>
      <c r="FI1611" s="7"/>
      <c r="FJ1611" s="7"/>
      <c r="FK1611" s="7"/>
      <c r="FL1611" s="7"/>
      <c r="FM1611" s="7"/>
      <c r="FN1611" s="7"/>
      <c r="FO1611" s="7"/>
      <c r="FP1611" s="7"/>
      <c r="FQ1611" s="7"/>
      <c r="FR1611" s="7"/>
    </row>
    <row r="1612" ht="15.75" customHeight="1">
      <c r="A1612" s="60"/>
      <c r="B1612" s="60"/>
      <c r="C1612" s="60"/>
      <c r="D1612" s="60"/>
      <c r="E1612" s="60"/>
      <c r="F1612" s="60"/>
      <c r="G1612" s="60"/>
      <c r="H1612" s="60"/>
      <c r="I1612" s="60"/>
      <c r="J1612" s="60"/>
      <c r="K1612" s="60"/>
      <c r="L1612" s="60"/>
      <c r="M1612" s="60"/>
      <c r="N1612" s="60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  <c r="BL1612" s="7"/>
      <c r="BM1612" s="7"/>
      <c r="BN1612" s="7"/>
      <c r="BO1612" s="7"/>
      <c r="BP1612" s="7"/>
      <c r="BQ1612" s="7"/>
      <c r="BR1612" s="7"/>
      <c r="BS1612" s="7"/>
      <c r="BT1612" s="7"/>
      <c r="BU1612" s="7"/>
      <c r="BV1612" s="8"/>
      <c r="BW1612" s="8"/>
      <c r="BX1612" s="8"/>
      <c r="BY1612" s="8"/>
      <c r="BZ1612" s="8"/>
      <c r="CA1612" s="8"/>
      <c r="CB1612" s="8"/>
      <c r="CC1612" s="8"/>
      <c r="CD1612" s="8"/>
      <c r="CE1612" s="8"/>
      <c r="CF1612" s="7"/>
      <c r="CG1612" s="7"/>
      <c r="CH1612" s="7"/>
      <c r="CI1612" s="7"/>
      <c r="CJ1612" s="7"/>
      <c r="CK1612" s="7"/>
      <c r="CL1612" s="7"/>
      <c r="CM1612" s="7"/>
      <c r="CN1612" s="7"/>
      <c r="CO1612" s="7"/>
      <c r="CP1612" s="7"/>
      <c r="CQ1612" s="7"/>
      <c r="CR1612" s="7"/>
      <c r="CS1612" s="7"/>
      <c r="CT1612" s="7"/>
      <c r="CU1612" s="7"/>
      <c r="CV1612" s="7"/>
      <c r="CW1612" s="7"/>
      <c r="CX1612" s="7"/>
      <c r="CY1612" s="7"/>
      <c r="CZ1612" s="7"/>
      <c r="DA1612" s="7"/>
      <c r="DB1612" s="7"/>
      <c r="DC1612" s="7"/>
      <c r="DD1612" s="7"/>
      <c r="DE1612" s="7"/>
      <c r="DF1612" s="7"/>
      <c r="DG1612" s="7"/>
      <c r="DH1612" s="7"/>
      <c r="DI1612" s="7"/>
      <c r="DJ1612" s="7"/>
      <c r="DK1612" s="7"/>
      <c r="DL1612" s="7"/>
      <c r="DM1612" s="7"/>
      <c r="DN1612" s="7"/>
      <c r="DO1612" s="7"/>
      <c r="DP1612" s="7"/>
      <c r="DQ1612" s="7"/>
      <c r="DR1612" s="7"/>
      <c r="DS1612" s="7"/>
      <c r="DT1612" s="7"/>
      <c r="DU1612" s="7"/>
      <c r="DV1612" s="8"/>
      <c r="DW1612" s="8"/>
      <c r="DX1612" s="8"/>
      <c r="DY1612" s="8"/>
      <c r="DZ1612" s="8"/>
      <c r="EA1612" s="8"/>
      <c r="EB1612" s="8"/>
      <c r="EC1612" s="8"/>
      <c r="ED1612" s="7"/>
      <c r="EE1612" s="7"/>
      <c r="EF1612" s="7"/>
      <c r="EG1612" s="7"/>
      <c r="EH1612" s="7"/>
      <c r="EI1612" s="7"/>
      <c r="EJ1612" s="7"/>
      <c r="EK1612" s="7"/>
      <c r="EL1612" s="7"/>
      <c r="EM1612" s="7"/>
      <c r="EN1612" s="7"/>
      <c r="EO1612" s="7"/>
      <c r="EP1612" s="7"/>
      <c r="EQ1612" s="7"/>
      <c r="ER1612" s="7"/>
      <c r="ES1612" s="7"/>
      <c r="ET1612" s="7"/>
      <c r="EU1612" s="7"/>
      <c r="EV1612" s="7"/>
      <c r="EW1612" s="7"/>
      <c r="EX1612" s="7"/>
      <c r="EY1612" s="7"/>
      <c r="EZ1612" s="7"/>
      <c r="FA1612" s="7"/>
      <c r="FB1612" s="7"/>
      <c r="FC1612" s="7"/>
      <c r="FD1612" s="7"/>
      <c r="FE1612" s="7"/>
      <c r="FF1612" s="7"/>
      <c r="FG1612" s="7"/>
      <c r="FH1612" s="7"/>
      <c r="FI1612" s="7"/>
      <c r="FJ1612" s="7"/>
      <c r="FK1612" s="7"/>
      <c r="FL1612" s="7"/>
      <c r="FM1612" s="7"/>
      <c r="FN1612" s="7"/>
      <c r="FO1612" s="7"/>
      <c r="FP1612" s="7"/>
      <c r="FQ1612" s="7"/>
      <c r="FR1612" s="7"/>
    </row>
    <row r="1613" ht="15.75" customHeight="1">
      <c r="A1613" s="60"/>
      <c r="B1613" s="60"/>
      <c r="C1613" s="60"/>
      <c r="D1613" s="60"/>
      <c r="E1613" s="60"/>
      <c r="F1613" s="60"/>
      <c r="G1613" s="60"/>
      <c r="H1613" s="60"/>
      <c r="I1613" s="60"/>
      <c r="J1613" s="60"/>
      <c r="K1613" s="60"/>
      <c r="L1613" s="60"/>
      <c r="M1613" s="60"/>
      <c r="N1613" s="60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  <c r="BL1613" s="7"/>
      <c r="BM1613" s="7"/>
      <c r="BN1613" s="7"/>
      <c r="BO1613" s="7"/>
      <c r="BP1613" s="7"/>
      <c r="BQ1613" s="7"/>
      <c r="BR1613" s="7"/>
      <c r="BS1613" s="7"/>
      <c r="BT1613" s="7"/>
      <c r="BU1613" s="7"/>
      <c r="BV1613" s="8"/>
      <c r="BW1613" s="8"/>
      <c r="BX1613" s="8"/>
      <c r="BY1613" s="8"/>
      <c r="BZ1613" s="8"/>
      <c r="CA1613" s="8"/>
      <c r="CB1613" s="8"/>
      <c r="CC1613" s="8"/>
      <c r="CD1613" s="8"/>
      <c r="CE1613" s="8"/>
      <c r="CF1613" s="7"/>
      <c r="CG1613" s="7"/>
      <c r="CH1613" s="7"/>
      <c r="CI1613" s="7"/>
      <c r="CJ1613" s="7"/>
      <c r="CK1613" s="7"/>
      <c r="CL1613" s="7"/>
      <c r="CM1613" s="7"/>
      <c r="CN1613" s="7"/>
      <c r="CO1613" s="7"/>
      <c r="CP1613" s="7"/>
      <c r="CQ1613" s="7"/>
      <c r="CR1613" s="7"/>
      <c r="CS1613" s="7"/>
      <c r="CT1613" s="7"/>
      <c r="CU1613" s="7"/>
      <c r="CV1613" s="7"/>
      <c r="CW1613" s="7"/>
      <c r="CX1613" s="7"/>
      <c r="CY1613" s="7"/>
      <c r="CZ1613" s="7"/>
      <c r="DA1613" s="7"/>
      <c r="DB1613" s="7"/>
      <c r="DC1613" s="7"/>
      <c r="DD1613" s="7"/>
      <c r="DE1613" s="7"/>
      <c r="DF1613" s="7"/>
      <c r="DG1613" s="7"/>
      <c r="DH1613" s="7"/>
      <c r="DI1613" s="7"/>
      <c r="DJ1613" s="7"/>
      <c r="DK1613" s="7"/>
      <c r="DL1613" s="7"/>
      <c r="DM1613" s="7"/>
      <c r="DN1613" s="7"/>
      <c r="DO1613" s="7"/>
      <c r="DP1613" s="7"/>
      <c r="DQ1613" s="7"/>
      <c r="DR1613" s="7"/>
      <c r="DS1613" s="7"/>
      <c r="DT1613" s="7"/>
      <c r="DU1613" s="7"/>
      <c r="DV1613" s="8"/>
      <c r="DW1613" s="8"/>
      <c r="DX1613" s="8"/>
      <c r="DY1613" s="8"/>
      <c r="DZ1613" s="8"/>
      <c r="EA1613" s="8"/>
      <c r="EB1613" s="8"/>
      <c r="EC1613" s="8"/>
      <c r="ED1613" s="7"/>
      <c r="EE1613" s="7"/>
      <c r="EF1613" s="7"/>
      <c r="EG1613" s="7"/>
      <c r="EH1613" s="7"/>
      <c r="EI1613" s="7"/>
      <c r="EJ1613" s="7"/>
      <c r="EK1613" s="7"/>
      <c r="EL1613" s="7"/>
      <c r="EM1613" s="7"/>
      <c r="EN1613" s="7"/>
      <c r="EO1613" s="7"/>
      <c r="EP1613" s="7"/>
      <c r="EQ1613" s="7"/>
      <c r="ER1613" s="7"/>
      <c r="ES1613" s="7"/>
      <c r="ET1613" s="7"/>
      <c r="EU1613" s="7"/>
      <c r="EV1613" s="7"/>
      <c r="EW1613" s="7"/>
      <c r="EX1613" s="7"/>
      <c r="EY1613" s="7"/>
      <c r="EZ1613" s="7"/>
      <c r="FA1613" s="7"/>
      <c r="FB1613" s="7"/>
      <c r="FC1613" s="7"/>
      <c r="FD1613" s="7"/>
      <c r="FE1613" s="7"/>
      <c r="FF1613" s="7"/>
      <c r="FG1613" s="7"/>
      <c r="FH1613" s="7"/>
      <c r="FI1613" s="7"/>
      <c r="FJ1613" s="7"/>
      <c r="FK1613" s="7"/>
      <c r="FL1613" s="7"/>
      <c r="FM1613" s="7"/>
      <c r="FN1613" s="7"/>
      <c r="FO1613" s="7"/>
      <c r="FP1613" s="7"/>
      <c r="FQ1613" s="7"/>
      <c r="FR1613" s="7"/>
    </row>
    <row r="1614" ht="15.75" customHeight="1">
      <c r="A1614" s="60"/>
      <c r="B1614" s="60"/>
      <c r="C1614" s="60"/>
      <c r="D1614" s="60"/>
      <c r="E1614" s="60"/>
      <c r="F1614" s="60"/>
      <c r="G1614" s="60"/>
      <c r="H1614" s="60"/>
      <c r="I1614" s="60"/>
      <c r="J1614" s="60"/>
      <c r="K1614" s="60"/>
      <c r="L1614" s="60"/>
      <c r="M1614" s="60"/>
      <c r="N1614" s="60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  <c r="BL1614" s="7"/>
      <c r="BM1614" s="7"/>
      <c r="BN1614" s="7"/>
      <c r="BO1614" s="7"/>
      <c r="BP1614" s="7"/>
      <c r="BQ1614" s="7"/>
      <c r="BR1614" s="7"/>
      <c r="BS1614" s="7"/>
      <c r="BT1614" s="7"/>
      <c r="BU1614" s="7"/>
      <c r="BV1614" s="8"/>
      <c r="BW1614" s="8"/>
      <c r="BX1614" s="8"/>
      <c r="BY1614" s="8"/>
      <c r="BZ1614" s="8"/>
      <c r="CA1614" s="8"/>
      <c r="CB1614" s="8"/>
      <c r="CC1614" s="8"/>
      <c r="CD1614" s="8"/>
      <c r="CE1614" s="8"/>
      <c r="CF1614" s="7"/>
      <c r="CG1614" s="7"/>
      <c r="CH1614" s="7"/>
      <c r="CI1614" s="7"/>
      <c r="CJ1614" s="7"/>
      <c r="CK1614" s="7"/>
      <c r="CL1614" s="7"/>
      <c r="CM1614" s="7"/>
      <c r="CN1614" s="7"/>
      <c r="CO1614" s="7"/>
      <c r="CP1614" s="7"/>
      <c r="CQ1614" s="7"/>
      <c r="CR1614" s="7"/>
      <c r="CS1614" s="7"/>
      <c r="CT1614" s="7"/>
      <c r="CU1614" s="7"/>
      <c r="CV1614" s="7"/>
      <c r="CW1614" s="7"/>
      <c r="CX1614" s="7"/>
      <c r="CY1614" s="7"/>
      <c r="CZ1614" s="7"/>
      <c r="DA1614" s="7"/>
      <c r="DB1614" s="7"/>
      <c r="DC1614" s="7"/>
      <c r="DD1614" s="7"/>
      <c r="DE1614" s="7"/>
      <c r="DF1614" s="7"/>
      <c r="DG1614" s="7"/>
      <c r="DH1614" s="7"/>
      <c r="DI1614" s="7"/>
      <c r="DJ1614" s="7"/>
      <c r="DK1614" s="7"/>
      <c r="DL1614" s="7"/>
      <c r="DM1614" s="7"/>
      <c r="DN1614" s="7"/>
      <c r="DO1614" s="7"/>
      <c r="DP1614" s="7"/>
      <c r="DQ1614" s="7"/>
      <c r="DR1614" s="7"/>
      <c r="DS1614" s="7"/>
      <c r="DT1614" s="7"/>
      <c r="DU1614" s="7"/>
      <c r="DV1614" s="8"/>
      <c r="DW1614" s="8"/>
      <c r="DX1614" s="8"/>
      <c r="DY1614" s="8"/>
      <c r="DZ1614" s="8"/>
      <c r="EA1614" s="8"/>
      <c r="EB1614" s="8"/>
      <c r="EC1614" s="8"/>
      <c r="ED1614" s="7"/>
      <c r="EE1614" s="7"/>
      <c r="EF1614" s="7"/>
      <c r="EG1614" s="7"/>
      <c r="EH1614" s="7"/>
      <c r="EI1614" s="7"/>
      <c r="EJ1614" s="7"/>
      <c r="EK1614" s="7"/>
      <c r="EL1614" s="7"/>
      <c r="EM1614" s="7"/>
      <c r="EN1614" s="7"/>
      <c r="EO1614" s="7"/>
      <c r="EP1614" s="7"/>
      <c r="EQ1614" s="7"/>
      <c r="ER1614" s="7"/>
      <c r="ES1614" s="7"/>
      <c r="ET1614" s="7"/>
      <c r="EU1614" s="7"/>
      <c r="EV1614" s="7"/>
      <c r="EW1614" s="7"/>
      <c r="EX1614" s="7"/>
      <c r="EY1614" s="7"/>
      <c r="EZ1614" s="7"/>
      <c r="FA1614" s="7"/>
      <c r="FB1614" s="7"/>
      <c r="FC1614" s="7"/>
      <c r="FD1614" s="7"/>
      <c r="FE1614" s="7"/>
      <c r="FF1614" s="7"/>
      <c r="FG1614" s="7"/>
      <c r="FH1614" s="7"/>
      <c r="FI1614" s="7"/>
      <c r="FJ1614" s="7"/>
      <c r="FK1614" s="7"/>
      <c r="FL1614" s="7"/>
      <c r="FM1614" s="7"/>
      <c r="FN1614" s="7"/>
      <c r="FO1614" s="7"/>
      <c r="FP1614" s="7"/>
      <c r="FQ1614" s="7"/>
      <c r="FR1614" s="7"/>
    </row>
    <row r="1615" ht="15.75" customHeight="1">
      <c r="A1615" s="60"/>
      <c r="B1615" s="60"/>
      <c r="C1615" s="60"/>
      <c r="D1615" s="60"/>
      <c r="E1615" s="60"/>
      <c r="F1615" s="60"/>
      <c r="G1615" s="60"/>
      <c r="H1615" s="60"/>
      <c r="I1615" s="60"/>
      <c r="J1615" s="60"/>
      <c r="K1615" s="60"/>
      <c r="L1615" s="60"/>
      <c r="M1615" s="60"/>
      <c r="N1615" s="60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/>
      <c r="BQ1615" s="7"/>
      <c r="BR1615" s="7"/>
      <c r="BS1615" s="7"/>
      <c r="BT1615" s="7"/>
      <c r="BU1615" s="7"/>
      <c r="BV1615" s="8"/>
      <c r="BW1615" s="8"/>
      <c r="BX1615" s="8"/>
      <c r="BY1615" s="8"/>
      <c r="BZ1615" s="8"/>
      <c r="CA1615" s="8"/>
      <c r="CB1615" s="8"/>
      <c r="CC1615" s="8"/>
      <c r="CD1615" s="8"/>
      <c r="CE1615" s="8"/>
      <c r="CF1615" s="7"/>
      <c r="CG1615" s="7"/>
      <c r="CH1615" s="7"/>
      <c r="CI1615" s="7"/>
      <c r="CJ1615" s="7"/>
      <c r="CK1615" s="7"/>
      <c r="CL1615" s="7"/>
      <c r="CM1615" s="7"/>
      <c r="CN1615" s="7"/>
      <c r="CO1615" s="7"/>
      <c r="CP1615" s="7"/>
      <c r="CQ1615" s="7"/>
      <c r="CR1615" s="7"/>
      <c r="CS1615" s="7"/>
      <c r="CT1615" s="7"/>
      <c r="CU1615" s="7"/>
      <c r="CV1615" s="7"/>
      <c r="CW1615" s="7"/>
      <c r="CX1615" s="7"/>
      <c r="CY1615" s="7"/>
      <c r="CZ1615" s="7"/>
      <c r="DA1615" s="7"/>
      <c r="DB1615" s="7"/>
      <c r="DC1615" s="7"/>
      <c r="DD1615" s="7"/>
      <c r="DE1615" s="7"/>
      <c r="DF1615" s="7"/>
      <c r="DG1615" s="7"/>
      <c r="DH1615" s="7"/>
      <c r="DI1615" s="7"/>
      <c r="DJ1615" s="7"/>
      <c r="DK1615" s="7"/>
      <c r="DL1615" s="7"/>
      <c r="DM1615" s="7"/>
      <c r="DN1615" s="7"/>
      <c r="DO1615" s="7"/>
      <c r="DP1615" s="7"/>
      <c r="DQ1615" s="7"/>
      <c r="DR1615" s="7"/>
      <c r="DS1615" s="7"/>
      <c r="DT1615" s="7"/>
      <c r="DU1615" s="7"/>
      <c r="DV1615" s="8"/>
      <c r="DW1615" s="8"/>
      <c r="DX1615" s="8"/>
      <c r="DY1615" s="8"/>
      <c r="DZ1615" s="8"/>
      <c r="EA1615" s="8"/>
      <c r="EB1615" s="8"/>
      <c r="EC1615" s="8"/>
      <c r="ED1615" s="7"/>
      <c r="EE1615" s="7"/>
      <c r="EF1615" s="7"/>
      <c r="EG1615" s="7"/>
      <c r="EH1615" s="7"/>
      <c r="EI1615" s="7"/>
      <c r="EJ1615" s="7"/>
      <c r="EK1615" s="7"/>
      <c r="EL1615" s="7"/>
      <c r="EM1615" s="7"/>
      <c r="EN1615" s="7"/>
      <c r="EO1615" s="7"/>
      <c r="EP1615" s="7"/>
      <c r="EQ1615" s="7"/>
      <c r="ER1615" s="7"/>
      <c r="ES1615" s="7"/>
      <c r="ET1615" s="7"/>
      <c r="EU1615" s="7"/>
      <c r="EV1615" s="7"/>
      <c r="EW1615" s="7"/>
      <c r="EX1615" s="7"/>
      <c r="EY1615" s="7"/>
      <c r="EZ1615" s="7"/>
      <c r="FA1615" s="7"/>
      <c r="FB1615" s="7"/>
      <c r="FC1615" s="7"/>
      <c r="FD1615" s="7"/>
      <c r="FE1615" s="7"/>
      <c r="FF1615" s="7"/>
      <c r="FG1615" s="7"/>
      <c r="FH1615" s="7"/>
      <c r="FI1615" s="7"/>
      <c r="FJ1615" s="7"/>
      <c r="FK1615" s="7"/>
      <c r="FL1615" s="7"/>
      <c r="FM1615" s="7"/>
      <c r="FN1615" s="7"/>
      <c r="FO1615" s="7"/>
      <c r="FP1615" s="7"/>
      <c r="FQ1615" s="7"/>
      <c r="FR1615" s="7"/>
    </row>
    <row r="1616" ht="15.75" customHeight="1">
      <c r="A1616" s="60"/>
      <c r="B1616" s="60"/>
      <c r="C1616" s="60"/>
      <c r="D1616" s="60"/>
      <c r="E1616" s="60"/>
      <c r="F1616" s="60"/>
      <c r="G1616" s="60"/>
      <c r="H1616" s="60"/>
      <c r="I1616" s="60"/>
      <c r="J1616" s="60"/>
      <c r="K1616" s="60"/>
      <c r="L1616" s="60"/>
      <c r="M1616" s="60"/>
      <c r="N1616" s="60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  <c r="BL1616" s="7"/>
      <c r="BM1616" s="7"/>
      <c r="BN1616" s="7"/>
      <c r="BO1616" s="7"/>
      <c r="BP1616" s="7"/>
      <c r="BQ1616" s="7"/>
      <c r="BR1616" s="7"/>
      <c r="BS1616" s="7"/>
      <c r="BT1616" s="7"/>
      <c r="BU1616" s="7"/>
      <c r="BV1616" s="8"/>
      <c r="BW1616" s="8"/>
      <c r="BX1616" s="8"/>
      <c r="BY1616" s="8"/>
      <c r="BZ1616" s="8"/>
      <c r="CA1616" s="8"/>
      <c r="CB1616" s="8"/>
      <c r="CC1616" s="8"/>
      <c r="CD1616" s="8"/>
      <c r="CE1616" s="8"/>
      <c r="CF1616" s="7"/>
      <c r="CG1616" s="7"/>
      <c r="CH1616" s="7"/>
      <c r="CI1616" s="7"/>
      <c r="CJ1616" s="7"/>
      <c r="CK1616" s="7"/>
      <c r="CL1616" s="7"/>
      <c r="CM1616" s="7"/>
      <c r="CN1616" s="7"/>
      <c r="CO1616" s="7"/>
      <c r="CP1616" s="7"/>
      <c r="CQ1616" s="7"/>
      <c r="CR1616" s="7"/>
      <c r="CS1616" s="7"/>
      <c r="CT1616" s="7"/>
      <c r="CU1616" s="7"/>
      <c r="CV1616" s="7"/>
      <c r="CW1616" s="7"/>
      <c r="CX1616" s="7"/>
      <c r="CY1616" s="7"/>
      <c r="CZ1616" s="7"/>
      <c r="DA1616" s="7"/>
      <c r="DB1616" s="7"/>
      <c r="DC1616" s="7"/>
      <c r="DD1616" s="7"/>
      <c r="DE1616" s="7"/>
      <c r="DF1616" s="7"/>
      <c r="DG1616" s="7"/>
      <c r="DH1616" s="7"/>
      <c r="DI1616" s="7"/>
      <c r="DJ1616" s="7"/>
      <c r="DK1616" s="7"/>
      <c r="DL1616" s="7"/>
      <c r="DM1616" s="7"/>
      <c r="DN1616" s="7"/>
      <c r="DO1616" s="7"/>
      <c r="DP1616" s="7"/>
      <c r="DQ1616" s="7"/>
      <c r="DR1616" s="7"/>
      <c r="DS1616" s="7"/>
      <c r="DT1616" s="7"/>
      <c r="DU1616" s="7"/>
      <c r="DV1616" s="8"/>
      <c r="DW1616" s="8"/>
      <c r="DX1616" s="8"/>
      <c r="DY1616" s="8"/>
      <c r="DZ1616" s="8"/>
      <c r="EA1616" s="8"/>
      <c r="EB1616" s="8"/>
      <c r="EC1616" s="8"/>
      <c r="ED1616" s="7"/>
      <c r="EE1616" s="7"/>
      <c r="EF1616" s="7"/>
      <c r="EG1616" s="7"/>
      <c r="EH1616" s="7"/>
      <c r="EI1616" s="7"/>
      <c r="EJ1616" s="7"/>
      <c r="EK1616" s="7"/>
      <c r="EL1616" s="7"/>
      <c r="EM1616" s="7"/>
      <c r="EN1616" s="7"/>
      <c r="EO1616" s="7"/>
      <c r="EP1616" s="7"/>
      <c r="EQ1616" s="7"/>
      <c r="ER1616" s="7"/>
      <c r="ES1616" s="7"/>
      <c r="ET1616" s="7"/>
      <c r="EU1616" s="7"/>
      <c r="EV1616" s="7"/>
      <c r="EW1616" s="7"/>
      <c r="EX1616" s="7"/>
      <c r="EY1616" s="7"/>
      <c r="EZ1616" s="7"/>
      <c r="FA1616" s="7"/>
      <c r="FB1616" s="7"/>
      <c r="FC1616" s="7"/>
      <c r="FD1616" s="7"/>
      <c r="FE1616" s="7"/>
      <c r="FF1616" s="7"/>
      <c r="FG1616" s="7"/>
      <c r="FH1616" s="7"/>
      <c r="FI1616" s="7"/>
      <c r="FJ1616" s="7"/>
      <c r="FK1616" s="7"/>
      <c r="FL1616" s="7"/>
      <c r="FM1616" s="7"/>
      <c r="FN1616" s="7"/>
      <c r="FO1616" s="7"/>
      <c r="FP1616" s="7"/>
      <c r="FQ1616" s="7"/>
      <c r="FR1616" s="7"/>
    </row>
    <row r="1617" ht="15.75" customHeight="1">
      <c r="A1617" s="60"/>
      <c r="B1617" s="60"/>
      <c r="C1617" s="60"/>
      <c r="D1617" s="60"/>
      <c r="E1617" s="60"/>
      <c r="F1617" s="60"/>
      <c r="G1617" s="60"/>
      <c r="H1617" s="60"/>
      <c r="I1617" s="60"/>
      <c r="J1617" s="60"/>
      <c r="K1617" s="60"/>
      <c r="L1617" s="60"/>
      <c r="M1617" s="60"/>
      <c r="N1617" s="60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K1617" s="7"/>
      <c r="BL1617" s="7"/>
      <c r="BM1617" s="7"/>
      <c r="BN1617" s="7"/>
      <c r="BO1617" s="7"/>
      <c r="BP1617" s="7"/>
      <c r="BQ1617" s="7"/>
      <c r="BR1617" s="7"/>
      <c r="BS1617" s="7"/>
      <c r="BT1617" s="7"/>
      <c r="BU1617" s="7"/>
      <c r="BV1617" s="8"/>
      <c r="BW1617" s="8"/>
      <c r="BX1617" s="8"/>
      <c r="BY1617" s="8"/>
      <c r="BZ1617" s="8"/>
      <c r="CA1617" s="8"/>
      <c r="CB1617" s="8"/>
      <c r="CC1617" s="8"/>
      <c r="CD1617" s="8"/>
      <c r="CE1617" s="8"/>
      <c r="CF1617" s="7"/>
      <c r="CG1617" s="7"/>
      <c r="CH1617" s="7"/>
      <c r="CI1617" s="7"/>
      <c r="CJ1617" s="7"/>
      <c r="CK1617" s="7"/>
      <c r="CL1617" s="7"/>
      <c r="CM1617" s="7"/>
      <c r="CN1617" s="7"/>
      <c r="CO1617" s="7"/>
      <c r="CP1617" s="7"/>
      <c r="CQ1617" s="7"/>
      <c r="CR1617" s="7"/>
      <c r="CS1617" s="7"/>
      <c r="CT1617" s="7"/>
      <c r="CU1617" s="7"/>
      <c r="CV1617" s="7"/>
      <c r="CW1617" s="7"/>
      <c r="CX1617" s="7"/>
      <c r="CY1617" s="7"/>
      <c r="CZ1617" s="7"/>
      <c r="DA1617" s="7"/>
      <c r="DB1617" s="7"/>
      <c r="DC1617" s="7"/>
      <c r="DD1617" s="7"/>
      <c r="DE1617" s="7"/>
      <c r="DF1617" s="7"/>
      <c r="DG1617" s="7"/>
      <c r="DH1617" s="7"/>
      <c r="DI1617" s="7"/>
      <c r="DJ1617" s="7"/>
      <c r="DK1617" s="7"/>
      <c r="DL1617" s="7"/>
      <c r="DM1617" s="7"/>
      <c r="DN1617" s="7"/>
      <c r="DO1617" s="7"/>
      <c r="DP1617" s="7"/>
      <c r="DQ1617" s="7"/>
      <c r="DR1617" s="7"/>
      <c r="DS1617" s="7"/>
      <c r="DT1617" s="7"/>
      <c r="DU1617" s="7"/>
      <c r="DV1617" s="8"/>
      <c r="DW1617" s="8"/>
      <c r="DX1617" s="8"/>
      <c r="DY1617" s="8"/>
      <c r="DZ1617" s="8"/>
      <c r="EA1617" s="8"/>
      <c r="EB1617" s="8"/>
      <c r="EC1617" s="8"/>
      <c r="ED1617" s="7"/>
      <c r="EE1617" s="7"/>
      <c r="EF1617" s="7"/>
      <c r="EG1617" s="7"/>
      <c r="EH1617" s="7"/>
      <c r="EI1617" s="7"/>
      <c r="EJ1617" s="7"/>
      <c r="EK1617" s="7"/>
      <c r="EL1617" s="7"/>
      <c r="EM1617" s="7"/>
      <c r="EN1617" s="7"/>
      <c r="EO1617" s="7"/>
      <c r="EP1617" s="7"/>
      <c r="EQ1617" s="7"/>
      <c r="ER1617" s="7"/>
      <c r="ES1617" s="7"/>
      <c r="ET1617" s="7"/>
      <c r="EU1617" s="7"/>
      <c r="EV1617" s="7"/>
      <c r="EW1617" s="7"/>
      <c r="EX1617" s="7"/>
      <c r="EY1617" s="7"/>
      <c r="EZ1617" s="7"/>
      <c r="FA1617" s="7"/>
      <c r="FB1617" s="7"/>
      <c r="FC1617" s="7"/>
      <c r="FD1617" s="7"/>
      <c r="FE1617" s="7"/>
      <c r="FF1617" s="7"/>
      <c r="FG1617" s="7"/>
      <c r="FH1617" s="7"/>
      <c r="FI1617" s="7"/>
      <c r="FJ1617" s="7"/>
      <c r="FK1617" s="7"/>
      <c r="FL1617" s="7"/>
      <c r="FM1617" s="7"/>
      <c r="FN1617" s="7"/>
      <c r="FO1617" s="7"/>
      <c r="FP1617" s="7"/>
      <c r="FQ1617" s="7"/>
      <c r="FR1617" s="7"/>
    </row>
    <row r="1618" ht="15.75" customHeight="1">
      <c r="A1618" s="60"/>
      <c r="B1618" s="60"/>
      <c r="C1618" s="60"/>
      <c r="D1618" s="60"/>
      <c r="E1618" s="60"/>
      <c r="F1618" s="60"/>
      <c r="G1618" s="60"/>
      <c r="H1618" s="60"/>
      <c r="I1618" s="60"/>
      <c r="J1618" s="60"/>
      <c r="K1618" s="60"/>
      <c r="L1618" s="60"/>
      <c r="M1618" s="60"/>
      <c r="N1618" s="60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  <c r="BL1618" s="7"/>
      <c r="BM1618" s="7"/>
      <c r="BN1618" s="7"/>
      <c r="BO1618" s="7"/>
      <c r="BP1618" s="7"/>
      <c r="BQ1618" s="7"/>
      <c r="BR1618" s="7"/>
      <c r="BS1618" s="7"/>
      <c r="BT1618" s="7"/>
      <c r="BU1618" s="7"/>
      <c r="BV1618" s="8"/>
      <c r="BW1618" s="8"/>
      <c r="BX1618" s="8"/>
      <c r="BY1618" s="8"/>
      <c r="BZ1618" s="8"/>
      <c r="CA1618" s="8"/>
      <c r="CB1618" s="8"/>
      <c r="CC1618" s="8"/>
      <c r="CD1618" s="8"/>
      <c r="CE1618" s="8"/>
      <c r="CF1618" s="7"/>
      <c r="CG1618" s="7"/>
      <c r="CH1618" s="7"/>
      <c r="CI1618" s="7"/>
      <c r="CJ1618" s="7"/>
      <c r="CK1618" s="7"/>
      <c r="CL1618" s="7"/>
      <c r="CM1618" s="7"/>
      <c r="CN1618" s="7"/>
      <c r="CO1618" s="7"/>
      <c r="CP1618" s="7"/>
      <c r="CQ1618" s="7"/>
      <c r="CR1618" s="7"/>
      <c r="CS1618" s="7"/>
      <c r="CT1618" s="7"/>
      <c r="CU1618" s="7"/>
      <c r="CV1618" s="7"/>
      <c r="CW1618" s="7"/>
      <c r="CX1618" s="7"/>
      <c r="CY1618" s="7"/>
      <c r="CZ1618" s="7"/>
      <c r="DA1618" s="7"/>
      <c r="DB1618" s="7"/>
      <c r="DC1618" s="7"/>
      <c r="DD1618" s="7"/>
      <c r="DE1618" s="7"/>
      <c r="DF1618" s="7"/>
      <c r="DG1618" s="7"/>
      <c r="DH1618" s="7"/>
      <c r="DI1618" s="7"/>
      <c r="DJ1618" s="7"/>
      <c r="DK1618" s="7"/>
      <c r="DL1618" s="7"/>
      <c r="DM1618" s="7"/>
      <c r="DN1618" s="7"/>
      <c r="DO1618" s="7"/>
      <c r="DP1618" s="7"/>
      <c r="DQ1618" s="7"/>
      <c r="DR1618" s="7"/>
      <c r="DS1618" s="7"/>
      <c r="DT1618" s="7"/>
      <c r="DU1618" s="7"/>
      <c r="DV1618" s="8"/>
      <c r="DW1618" s="8"/>
      <c r="DX1618" s="8"/>
      <c r="DY1618" s="8"/>
      <c r="DZ1618" s="8"/>
      <c r="EA1618" s="8"/>
      <c r="EB1618" s="8"/>
      <c r="EC1618" s="8"/>
      <c r="ED1618" s="7"/>
      <c r="EE1618" s="7"/>
      <c r="EF1618" s="7"/>
      <c r="EG1618" s="7"/>
      <c r="EH1618" s="7"/>
      <c r="EI1618" s="7"/>
      <c r="EJ1618" s="7"/>
      <c r="EK1618" s="7"/>
      <c r="EL1618" s="7"/>
      <c r="EM1618" s="7"/>
      <c r="EN1618" s="7"/>
      <c r="EO1618" s="7"/>
      <c r="EP1618" s="7"/>
      <c r="EQ1618" s="7"/>
      <c r="ER1618" s="7"/>
      <c r="ES1618" s="7"/>
      <c r="ET1618" s="7"/>
      <c r="EU1618" s="7"/>
      <c r="EV1618" s="7"/>
      <c r="EW1618" s="7"/>
      <c r="EX1618" s="7"/>
      <c r="EY1618" s="7"/>
      <c r="EZ1618" s="7"/>
      <c r="FA1618" s="7"/>
      <c r="FB1618" s="7"/>
      <c r="FC1618" s="7"/>
      <c r="FD1618" s="7"/>
      <c r="FE1618" s="7"/>
      <c r="FF1618" s="7"/>
      <c r="FG1618" s="7"/>
      <c r="FH1618" s="7"/>
      <c r="FI1618" s="7"/>
      <c r="FJ1618" s="7"/>
      <c r="FK1618" s="7"/>
      <c r="FL1618" s="7"/>
      <c r="FM1618" s="7"/>
      <c r="FN1618" s="7"/>
      <c r="FO1618" s="7"/>
      <c r="FP1618" s="7"/>
      <c r="FQ1618" s="7"/>
      <c r="FR1618" s="7"/>
    </row>
    <row r="1619" ht="15.75" customHeight="1">
      <c r="A1619" s="60"/>
      <c r="B1619" s="60"/>
      <c r="C1619" s="60"/>
      <c r="D1619" s="60"/>
      <c r="E1619" s="60"/>
      <c r="F1619" s="60"/>
      <c r="G1619" s="60"/>
      <c r="H1619" s="60"/>
      <c r="I1619" s="60"/>
      <c r="J1619" s="60"/>
      <c r="K1619" s="60"/>
      <c r="L1619" s="60"/>
      <c r="M1619" s="60"/>
      <c r="N1619" s="60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/>
      <c r="BQ1619" s="7"/>
      <c r="BR1619" s="7"/>
      <c r="BS1619" s="7"/>
      <c r="BT1619" s="7"/>
      <c r="BU1619" s="7"/>
      <c r="BV1619" s="8"/>
      <c r="BW1619" s="8"/>
      <c r="BX1619" s="8"/>
      <c r="BY1619" s="8"/>
      <c r="BZ1619" s="8"/>
      <c r="CA1619" s="8"/>
      <c r="CB1619" s="8"/>
      <c r="CC1619" s="8"/>
      <c r="CD1619" s="8"/>
      <c r="CE1619" s="8"/>
      <c r="CF1619" s="7"/>
      <c r="CG1619" s="7"/>
      <c r="CH1619" s="7"/>
      <c r="CI1619" s="7"/>
      <c r="CJ1619" s="7"/>
      <c r="CK1619" s="7"/>
      <c r="CL1619" s="7"/>
      <c r="CM1619" s="7"/>
      <c r="CN1619" s="7"/>
      <c r="CO1619" s="7"/>
      <c r="CP1619" s="7"/>
      <c r="CQ1619" s="7"/>
      <c r="CR1619" s="7"/>
      <c r="CS1619" s="7"/>
      <c r="CT1619" s="7"/>
      <c r="CU1619" s="7"/>
      <c r="CV1619" s="7"/>
      <c r="CW1619" s="7"/>
      <c r="CX1619" s="7"/>
      <c r="CY1619" s="7"/>
      <c r="CZ1619" s="7"/>
      <c r="DA1619" s="7"/>
      <c r="DB1619" s="7"/>
      <c r="DC1619" s="7"/>
      <c r="DD1619" s="7"/>
      <c r="DE1619" s="7"/>
      <c r="DF1619" s="7"/>
      <c r="DG1619" s="7"/>
      <c r="DH1619" s="7"/>
      <c r="DI1619" s="7"/>
      <c r="DJ1619" s="7"/>
      <c r="DK1619" s="7"/>
      <c r="DL1619" s="7"/>
      <c r="DM1619" s="7"/>
      <c r="DN1619" s="7"/>
      <c r="DO1619" s="7"/>
      <c r="DP1619" s="7"/>
      <c r="DQ1619" s="7"/>
      <c r="DR1619" s="7"/>
      <c r="DS1619" s="7"/>
      <c r="DT1619" s="7"/>
      <c r="DU1619" s="7"/>
      <c r="DV1619" s="8"/>
      <c r="DW1619" s="8"/>
      <c r="DX1619" s="8"/>
      <c r="DY1619" s="8"/>
      <c r="DZ1619" s="8"/>
      <c r="EA1619" s="8"/>
      <c r="EB1619" s="8"/>
      <c r="EC1619" s="8"/>
      <c r="ED1619" s="7"/>
      <c r="EE1619" s="7"/>
      <c r="EF1619" s="7"/>
      <c r="EG1619" s="7"/>
      <c r="EH1619" s="7"/>
      <c r="EI1619" s="7"/>
      <c r="EJ1619" s="7"/>
      <c r="EK1619" s="7"/>
      <c r="EL1619" s="7"/>
      <c r="EM1619" s="7"/>
      <c r="EN1619" s="7"/>
      <c r="EO1619" s="7"/>
      <c r="EP1619" s="7"/>
      <c r="EQ1619" s="7"/>
      <c r="ER1619" s="7"/>
      <c r="ES1619" s="7"/>
      <c r="ET1619" s="7"/>
      <c r="EU1619" s="7"/>
      <c r="EV1619" s="7"/>
      <c r="EW1619" s="7"/>
      <c r="EX1619" s="7"/>
      <c r="EY1619" s="7"/>
      <c r="EZ1619" s="7"/>
      <c r="FA1619" s="7"/>
      <c r="FB1619" s="7"/>
      <c r="FC1619" s="7"/>
      <c r="FD1619" s="7"/>
      <c r="FE1619" s="7"/>
      <c r="FF1619" s="7"/>
      <c r="FG1619" s="7"/>
      <c r="FH1619" s="7"/>
      <c r="FI1619" s="7"/>
      <c r="FJ1619" s="7"/>
      <c r="FK1619" s="7"/>
      <c r="FL1619" s="7"/>
      <c r="FM1619" s="7"/>
      <c r="FN1619" s="7"/>
      <c r="FO1619" s="7"/>
      <c r="FP1619" s="7"/>
      <c r="FQ1619" s="7"/>
      <c r="FR1619" s="7"/>
    </row>
    <row r="1620" ht="15.75" customHeight="1">
      <c r="A1620" s="60"/>
      <c r="B1620" s="60"/>
      <c r="C1620" s="60"/>
      <c r="D1620" s="60"/>
      <c r="E1620" s="60"/>
      <c r="F1620" s="60"/>
      <c r="G1620" s="60"/>
      <c r="H1620" s="60"/>
      <c r="I1620" s="60"/>
      <c r="J1620" s="60"/>
      <c r="K1620" s="60"/>
      <c r="L1620" s="60"/>
      <c r="M1620" s="60"/>
      <c r="N1620" s="60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K1620" s="7"/>
      <c r="BL1620" s="7"/>
      <c r="BM1620" s="7"/>
      <c r="BN1620" s="7"/>
      <c r="BO1620" s="7"/>
      <c r="BP1620" s="7"/>
      <c r="BQ1620" s="7"/>
      <c r="BR1620" s="7"/>
      <c r="BS1620" s="7"/>
      <c r="BT1620" s="7"/>
      <c r="BU1620" s="7"/>
      <c r="BV1620" s="8"/>
      <c r="BW1620" s="8"/>
      <c r="BX1620" s="8"/>
      <c r="BY1620" s="8"/>
      <c r="BZ1620" s="8"/>
      <c r="CA1620" s="8"/>
      <c r="CB1620" s="8"/>
      <c r="CC1620" s="8"/>
      <c r="CD1620" s="8"/>
      <c r="CE1620" s="8"/>
      <c r="CF1620" s="7"/>
      <c r="CG1620" s="7"/>
      <c r="CH1620" s="7"/>
      <c r="CI1620" s="7"/>
      <c r="CJ1620" s="7"/>
      <c r="CK1620" s="7"/>
      <c r="CL1620" s="7"/>
      <c r="CM1620" s="7"/>
      <c r="CN1620" s="7"/>
      <c r="CO1620" s="7"/>
      <c r="CP1620" s="7"/>
      <c r="CQ1620" s="7"/>
      <c r="CR1620" s="7"/>
      <c r="CS1620" s="7"/>
      <c r="CT1620" s="7"/>
      <c r="CU1620" s="7"/>
      <c r="CV1620" s="7"/>
      <c r="CW1620" s="7"/>
      <c r="CX1620" s="7"/>
      <c r="CY1620" s="7"/>
      <c r="CZ1620" s="7"/>
      <c r="DA1620" s="7"/>
      <c r="DB1620" s="7"/>
      <c r="DC1620" s="7"/>
      <c r="DD1620" s="7"/>
      <c r="DE1620" s="7"/>
      <c r="DF1620" s="7"/>
      <c r="DG1620" s="7"/>
      <c r="DH1620" s="7"/>
      <c r="DI1620" s="7"/>
      <c r="DJ1620" s="7"/>
      <c r="DK1620" s="7"/>
      <c r="DL1620" s="7"/>
      <c r="DM1620" s="7"/>
      <c r="DN1620" s="7"/>
      <c r="DO1620" s="7"/>
      <c r="DP1620" s="7"/>
      <c r="DQ1620" s="7"/>
      <c r="DR1620" s="7"/>
      <c r="DS1620" s="7"/>
      <c r="DT1620" s="7"/>
      <c r="DU1620" s="7"/>
      <c r="DV1620" s="8"/>
      <c r="DW1620" s="8"/>
      <c r="DX1620" s="8"/>
      <c r="DY1620" s="8"/>
      <c r="DZ1620" s="8"/>
      <c r="EA1620" s="8"/>
      <c r="EB1620" s="8"/>
      <c r="EC1620" s="8"/>
      <c r="ED1620" s="7"/>
      <c r="EE1620" s="7"/>
      <c r="EF1620" s="7"/>
      <c r="EG1620" s="7"/>
      <c r="EH1620" s="7"/>
      <c r="EI1620" s="7"/>
      <c r="EJ1620" s="7"/>
      <c r="EK1620" s="7"/>
      <c r="EL1620" s="7"/>
      <c r="EM1620" s="7"/>
      <c r="EN1620" s="7"/>
      <c r="EO1620" s="7"/>
      <c r="EP1620" s="7"/>
      <c r="EQ1620" s="7"/>
      <c r="ER1620" s="7"/>
      <c r="ES1620" s="7"/>
      <c r="ET1620" s="7"/>
      <c r="EU1620" s="7"/>
      <c r="EV1620" s="7"/>
      <c r="EW1620" s="7"/>
      <c r="EX1620" s="7"/>
      <c r="EY1620" s="7"/>
      <c r="EZ1620" s="7"/>
      <c r="FA1620" s="7"/>
      <c r="FB1620" s="7"/>
      <c r="FC1620" s="7"/>
      <c r="FD1620" s="7"/>
      <c r="FE1620" s="7"/>
      <c r="FF1620" s="7"/>
      <c r="FG1620" s="7"/>
      <c r="FH1620" s="7"/>
      <c r="FI1620" s="7"/>
      <c r="FJ1620" s="7"/>
      <c r="FK1620" s="7"/>
      <c r="FL1620" s="7"/>
      <c r="FM1620" s="7"/>
      <c r="FN1620" s="7"/>
      <c r="FO1620" s="7"/>
      <c r="FP1620" s="7"/>
      <c r="FQ1620" s="7"/>
      <c r="FR1620" s="7"/>
    </row>
    <row r="1621" ht="15.75" customHeight="1">
      <c r="A1621" s="60"/>
      <c r="B1621" s="60"/>
      <c r="C1621" s="60"/>
      <c r="D1621" s="60"/>
      <c r="E1621" s="60"/>
      <c r="F1621" s="60"/>
      <c r="G1621" s="60"/>
      <c r="H1621" s="60"/>
      <c r="I1621" s="60"/>
      <c r="J1621" s="60"/>
      <c r="K1621" s="60"/>
      <c r="L1621" s="60"/>
      <c r="M1621" s="60"/>
      <c r="N1621" s="60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/>
      <c r="BQ1621" s="7"/>
      <c r="BR1621" s="7"/>
      <c r="BS1621" s="7"/>
      <c r="BT1621" s="7"/>
      <c r="BU1621" s="7"/>
      <c r="BV1621" s="8"/>
      <c r="BW1621" s="8"/>
      <c r="BX1621" s="8"/>
      <c r="BY1621" s="8"/>
      <c r="BZ1621" s="8"/>
      <c r="CA1621" s="8"/>
      <c r="CB1621" s="8"/>
      <c r="CC1621" s="8"/>
      <c r="CD1621" s="8"/>
      <c r="CE1621" s="8"/>
      <c r="CF1621" s="7"/>
      <c r="CG1621" s="7"/>
      <c r="CH1621" s="7"/>
      <c r="CI1621" s="7"/>
      <c r="CJ1621" s="7"/>
      <c r="CK1621" s="7"/>
      <c r="CL1621" s="7"/>
      <c r="CM1621" s="7"/>
      <c r="CN1621" s="7"/>
      <c r="CO1621" s="7"/>
      <c r="CP1621" s="7"/>
      <c r="CQ1621" s="7"/>
      <c r="CR1621" s="7"/>
      <c r="CS1621" s="7"/>
      <c r="CT1621" s="7"/>
      <c r="CU1621" s="7"/>
      <c r="CV1621" s="7"/>
      <c r="CW1621" s="7"/>
      <c r="CX1621" s="7"/>
      <c r="CY1621" s="7"/>
      <c r="CZ1621" s="7"/>
      <c r="DA1621" s="7"/>
      <c r="DB1621" s="7"/>
      <c r="DC1621" s="7"/>
      <c r="DD1621" s="7"/>
      <c r="DE1621" s="7"/>
      <c r="DF1621" s="7"/>
      <c r="DG1621" s="7"/>
      <c r="DH1621" s="7"/>
      <c r="DI1621" s="7"/>
      <c r="DJ1621" s="7"/>
      <c r="DK1621" s="7"/>
      <c r="DL1621" s="7"/>
      <c r="DM1621" s="7"/>
      <c r="DN1621" s="7"/>
      <c r="DO1621" s="7"/>
      <c r="DP1621" s="7"/>
      <c r="DQ1621" s="7"/>
      <c r="DR1621" s="7"/>
      <c r="DS1621" s="7"/>
      <c r="DT1621" s="7"/>
      <c r="DU1621" s="7"/>
      <c r="DV1621" s="8"/>
      <c r="DW1621" s="8"/>
      <c r="DX1621" s="8"/>
      <c r="DY1621" s="8"/>
      <c r="DZ1621" s="8"/>
      <c r="EA1621" s="8"/>
      <c r="EB1621" s="8"/>
      <c r="EC1621" s="8"/>
      <c r="ED1621" s="7"/>
      <c r="EE1621" s="7"/>
      <c r="EF1621" s="7"/>
      <c r="EG1621" s="7"/>
      <c r="EH1621" s="7"/>
      <c r="EI1621" s="7"/>
      <c r="EJ1621" s="7"/>
      <c r="EK1621" s="7"/>
      <c r="EL1621" s="7"/>
      <c r="EM1621" s="7"/>
      <c r="EN1621" s="7"/>
      <c r="EO1621" s="7"/>
      <c r="EP1621" s="7"/>
      <c r="EQ1621" s="7"/>
      <c r="ER1621" s="7"/>
      <c r="ES1621" s="7"/>
      <c r="ET1621" s="7"/>
      <c r="EU1621" s="7"/>
      <c r="EV1621" s="7"/>
      <c r="EW1621" s="7"/>
      <c r="EX1621" s="7"/>
      <c r="EY1621" s="7"/>
      <c r="EZ1621" s="7"/>
      <c r="FA1621" s="7"/>
      <c r="FB1621" s="7"/>
      <c r="FC1621" s="7"/>
      <c r="FD1621" s="7"/>
      <c r="FE1621" s="7"/>
      <c r="FF1621" s="7"/>
      <c r="FG1621" s="7"/>
      <c r="FH1621" s="7"/>
      <c r="FI1621" s="7"/>
      <c r="FJ1621" s="7"/>
      <c r="FK1621" s="7"/>
      <c r="FL1621" s="7"/>
      <c r="FM1621" s="7"/>
      <c r="FN1621" s="7"/>
      <c r="FO1621" s="7"/>
      <c r="FP1621" s="7"/>
      <c r="FQ1621" s="7"/>
      <c r="FR1621" s="7"/>
    </row>
    <row r="1622" ht="15.75" customHeight="1">
      <c r="A1622" s="60"/>
      <c r="B1622" s="60"/>
      <c r="C1622" s="60"/>
      <c r="D1622" s="60"/>
      <c r="E1622" s="60"/>
      <c r="F1622" s="60"/>
      <c r="G1622" s="60"/>
      <c r="H1622" s="60"/>
      <c r="I1622" s="60"/>
      <c r="J1622" s="60"/>
      <c r="K1622" s="60"/>
      <c r="L1622" s="60"/>
      <c r="M1622" s="60"/>
      <c r="N1622" s="60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K1622" s="7"/>
      <c r="BL1622" s="7"/>
      <c r="BM1622" s="7"/>
      <c r="BN1622" s="7"/>
      <c r="BO1622" s="7"/>
      <c r="BP1622" s="7"/>
      <c r="BQ1622" s="7"/>
      <c r="BR1622" s="7"/>
      <c r="BS1622" s="7"/>
      <c r="BT1622" s="7"/>
      <c r="BU1622" s="7"/>
      <c r="BV1622" s="8"/>
      <c r="BW1622" s="8"/>
      <c r="BX1622" s="8"/>
      <c r="BY1622" s="8"/>
      <c r="BZ1622" s="8"/>
      <c r="CA1622" s="8"/>
      <c r="CB1622" s="8"/>
      <c r="CC1622" s="8"/>
      <c r="CD1622" s="8"/>
      <c r="CE1622" s="8"/>
      <c r="CF1622" s="7"/>
      <c r="CG1622" s="7"/>
      <c r="CH1622" s="7"/>
      <c r="CI1622" s="7"/>
      <c r="CJ1622" s="7"/>
      <c r="CK1622" s="7"/>
      <c r="CL1622" s="7"/>
      <c r="CM1622" s="7"/>
      <c r="CN1622" s="7"/>
      <c r="CO1622" s="7"/>
      <c r="CP1622" s="7"/>
      <c r="CQ1622" s="7"/>
      <c r="CR1622" s="7"/>
      <c r="CS1622" s="7"/>
      <c r="CT1622" s="7"/>
      <c r="CU1622" s="7"/>
      <c r="CV1622" s="7"/>
      <c r="CW1622" s="7"/>
      <c r="CX1622" s="7"/>
      <c r="CY1622" s="7"/>
      <c r="CZ1622" s="7"/>
      <c r="DA1622" s="7"/>
      <c r="DB1622" s="7"/>
      <c r="DC1622" s="7"/>
      <c r="DD1622" s="7"/>
      <c r="DE1622" s="7"/>
      <c r="DF1622" s="7"/>
      <c r="DG1622" s="7"/>
      <c r="DH1622" s="7"/>
      <c r="DI1622" s="7"/>
      <c r="DJ1622" s="7"/>
      <c r="DK1622" s="7"/>
      <c r="DL1622" s="7"/>
      <c r="DM1622" s="7"/>
      <c r="DN1622" s="7"/>
      <c r="DO1622" s="7"/>
      <c r="DP1622" s="7"/>
      <c r="DQ1622" s="7"/>
      <c r="DR1622" s="7"/>
      <c r="DS1622" s="7"/>
      <c r="DT1622" s="7"/>
      <c r="DU1622" s="7"/>
      <c r="DV1622" s="8"/>
      <c r="DW1622" s="8"/>
      <c r="DX1622" s="8"/>
      <c r="DY1622" s="8"/>
      <c r="DZ1622" s="8"/>
      <c r="EA1622" s="8"/>
      <c r="EB1622" s="8"/>
      <c r="EC1622" s="8"/>
      <c r="ED1622" s="7"/>
      <c r="EE1622" s="7"/>
      <c r="EF1622" s="7"/>
      <c r="EG1622" s="7"/>
      <c r="EH1622" s="7"/>
      <c r="EI1622" s="7"/>
      <c r="EJ1622" s="7"/>
      <c r="EK1622" s="7"/>
      <c r="EL1622" s="7"/>
      <c r="EM1622" s="7"/>
      <c r="EN1622" s="7"/>
      <c r="EO1622" s="7"/>
      <c r="EP1622" s="7"/>
      <c r="EQ1622" s="7"/>
      <c r="ER1622" s="7"/>
      <c r="ES1622" s="7"/>
      <c r="ET1622" s="7"/>
      <c r="EU1622" s="7"/>
      <c r="EV1622" s="7"/>
      <c r="EW1622" s="7"/>
      <c r="EX1622" s="7"/>
      <c r="EY1622" s="7"/>
      <c r="EZ1622" s="7"/>
      <c r="FA1622" s="7"/>
      <c r="FB1622" s="7"/>
      <c r="FC1622" s="7"/>
      <c r="FD1622" s="7"/>
      <c r="FE1622" s="7"/>
      <c r="FF1622" s="7"/>
      <c r="FG1622" s="7"/>
      <c r="FH1622" s="7"/>
      <c r="FI1622" s="7"/>
      <c r="FJ1622" s="7"/>
      <c r="FK1622" s="7"/>
      <c r="FL1622" s="7"/>
      <c r="FM1622" s="7"/>
      <c r="FN1622" s="7"/>
      <c r="FO1622" s="7"/>
      <c r="FP1622" s="7"/>
      <c r="FQ1622" s="7"/>
      <c r="FR1622" s="7"/>
    </row>
    <row r="1623" ht="15.75" customHeight="1">
      <c r="A1623" s="60"/>
      <c r="B1623" s="60"/>
      <c r="C1623" s="60"/>
      <c r="D1623" s="60"/>
      <c r="E1623" s="60"/>
      <c r="F1623" s="60"/>
      <c r="G1623" s="60"/>
      <c r="H1623" s="60"/>
      <c r="I1623" s="60"/>
      <c r="J1623" s="60"/>
      <c r="K1623" s="60"/>
      <c r="L1623" s="60"/>
      <c r="M1623" s="60"/>
      <c r="N1623" s="60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/>
      <c r="BQ1623" s="7"/>
      <c r="BR1623" s="7"/>
      <c r="BS1623" s="7"/>
      <c r="BT1623" s="7"/>
      <c r="BU1623" s="7"/>
      <c r="BV1623" s="8"/>
      <c r="BW1623" s="8"/>
      <c r="BX1623" s="8"/>
      <c r="BY1623" s="8"/>
      <c r="BZ1623" s="8"/>
      <c r="CA1623" s="8"/>
      <c r="CB1623" s="8"/>
      <c r="CC1623" s="8"/>
      <c r="CD1623" s="8"/>
      <c r="CE1623" s="8"/>
      <c r="CF1623" s="7"/>
      <c r="CG1623" s="7"/>
      <c r="CH1623" s="7"/>
      <c r="CI1623" s="7"/>
      <c r="CJ1623" s="7"/>
      <c r="CK1623" s="7"/>
      <c r="CL1623" s="7"/>
      <c r="CM1623" s="7"/>
      <c r="CN1623" s="7"/>
      <c r="CO1623" s="7"/>
      <c r="CP1623" s="7"/>
      <c r="CQ1623" s="7"/>
      <c r="CR1623" s="7"/>
      <c r="CS1623" s="7"/>
      <c r="CT1623" s="7"/>
      <c r="CU1623" s="7"/>
      <c r="CV1623" s="7"/>
      <c r="CW1623" s="7"/>
      <c r="CX1623" s="7"/>
      <c r="CY1623" s="7"/>
      <c r="CZ1623" s="7"/>
      <c r="DA1623" s="7"/>
      <c r="DB1623" s="7"/>
      <c r="DC1623" s="7"/>
      <c r="DD1623" s="7"/>
      <c r="DE1623" s="7"/>
      <c r="DF1623" s="7"/>
      <c r="DG1623" s="7"/>
      <c r="DH1623" s="7"/>
      <c r="DI1623" s="7"/>
      <c r="DJ1623" s="7"/>
      <c r="DK1623" s="7"/>
      <c r="DL1623" s="7"/>
      <c r="DM1623" s="7"/>
      <c r="DN1623" s="7"/>
      <c r="DO1623" s="7"/>
      <c r="DP1623" s="7"/>
      <c r="DQ1623" s="7"/>
      <c r="DR1623" s="7"/>
      <c r="DS1623" s="7"/>
      <c r="DT1623" s="7"/>
      <c r="DU1623" s="7"/>
      <c r="DV1623" s="8"/>
      <c r="DW1623" s="8"/>
      <c r="DX1623" s="8"/>
      <c r="DY1623" s="8"/>
      <c r="DZ1623" s="8"/>
      <c r="EA1623" s="8"/>
      <c r="EB1623" s="8"/>
      <c r="EC1623" s="8"/>
      <c r="ED1623" s="7"/>
      <c r="EE1623" s="7"/>
      <c r="EF1623" s="7"/>
      <c r="EG1623" s="7"/>
      <c r="EH1623" s="7"/>
      <c r="EI1623" s="7"/>
      <c r="EJ1623" s="7"/>
      <c r="EK1623" s="7"/>
      <c r="EL1623" s="7"/>
      <c r="EM1623" s="7"/>
      <c r="EN1623" s="7"/>
      <c r="EO1623" s="7"/>
      <c r="EP1623" s="7"/>
      <c r="EQ1623" s="7"/>
      <c r="ER1623" s="7"/>
      <c r="ES1623" s="7"/>
      <c r="ET1623" s="7"/>
      <c r="EU1623" s="7"/>
      <c r="EV1623" s="7"/>
      <c r="EW1623" s="7"/>
      <c r="EX1623" s="7"/>
      <c r="EY1623" s="7"/>
      <c r="EZ1623" s="7"/>
      <c r="FA1623" s="7"/>
      <c r="FB1623" s="7"/>
      <c r="FC1623" s="7"/>
      <c r="FD1623" s="7"/>
      <c r="FE1623" s="7"/>
      <c r="FF1623" s="7"/>
      <c r="FG1623" s="7"/>
      <c r="FH1623" s="7"/>
      <c r="FI1623" s="7"/>
      <c r="FJ1623" s="7"/>
      <c r="FK1623" s="7"/>
      <c r="FL1623" s="7"/>
      <c r="FM1623" s="7"/>
      <c r="FN1623" s="7"/>
      <c r="FO1623" s="7"/>
      <c r="FP1623" s="7"/>
      <c r="FQ1623" s="7"/>
      <c r="FR1623" s="7"/>
    </row>
    <row r="1624" ht="15.75" customHeight="1">
      <c r="A1624" s="60"/>
      <c r="B1624" s="60"/>
      <c r="C1624" s="60"/>
      <c r="D1624" s="60"/>
      <c r="E1624" s="60"/>
      <c r="F1624" s="60"/>
      <c r="G1624" s="60"/>
      <c r="H1624" s="60"/>
      <c r="I1624" s="60"/>
      <c r="J1624" s="60"/>
      <c r="K1624" s="60"/>
      <c r="L1624" s="60"/>
      <c r="M1624" s="60"/>
      <c r="N1624" s="60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  <c r="BL1624" s="7"/>
      <c r="BM1624" s="7"/>
      <c r="BN1624" s="7"/>
      <c r="BO1624" s="7"/>
      <c r="BP1624" s="7"/>
      <c r="BQ1624" s="7"/>
      <c r="BR1624" s="7"/>
      <c r="BS1624" s="7"/>
      <c r="BT1624" s="7"/>
      <c r="BU1624" s="7"/>
      <c r="BV1624" s="8"/>
      <c r="BW1624" s="8"/>
      <c r="BX1624" s="8"/>
      <c r="BY1624" s="8"/>
      <c r="BZ1624" s="8"/>
      <c r="CA1624" s="8"/>
      <c r="CB1624" s="8"/>
      <c r="CC1624" s="8"/>
      <c r="CD1624" s="8"/>
      <c r="CE1624" s="8"/>
      <c r="CF1624" s="7"/>
      <c r="CG1624" s="7"/>
      <c r="CH1624" s="7"/>
      <c r="CI1624" s="7"/>
      <c r="CJ1624" s="7"/>
      <c r="CK1624" s="7"/>
      <c r="CL1624" s="7"/>
      <c r="CM1624" s="7"/>
      <c r="CN1624" s="7"/>
      <c r="CO1624" s="7"/>
      <c r="CP1624" s="7"/>
      <c r="CQ1624" s="7"/>
      <c r="CR1624" s="7"/>
      <c r="CS1624" s="7"/>
      <c r="CT1624" s="7"/>
      <c r="CU1624" s="7"/>
      <c r="CV1624" s="7"/>
      <c r="CW1624" s="7"/>
      <c r="CX1624" s="7"/>
      <c r="CY1624" s="7"/>
      <c r="CZ1624" s="7"/>
      <c r="DA1624" s="7"/>
      <c r="DB1624" s="7"/>
      <c r="DC1624" s="7"/>
      <c r="DD1624" s="7"/>
      <c r="DE1624" s="7"/>
      <c r="DF1624" s="7"/>
      <c r="DG1624" s="7"/>
      <c r="DH1624" s="7"/>
      <c r="DI1624" s="7"/>
      <c r="DJ1624" s="7"/>
      <c r="DK1624" s="7"/>
      <c r="DL1624" s="7"/>
      <c r="DM1624" s="7"/>
      <c r="DN1624" s="7"/>
      <c r="DO1624" s="7"/>
      <c r="DP1624" s="7"/>
      <c r="DQ1624" s="7"/>
      <c r="DR1624" s="7"/>
      <c r="DS1624" s="7"/>
      <c r="DT1624" s="7"/>
      <c r="DU1624" s="7"/>
      <c r="DV1624" s="8"/>
      <c r="DW1624" s="8"/>
      <c r="DX1624" s="8"/>
      <c r="DY1624" s="8"/>
      <c r="DZ1624" s="8"/>
      <c r="EA1624" s="8"/>
      <c r="EB1624" s="8"/>
      <c r="EC1624" s="8"/>
      <c r="ED1624" s="7"/>
      <c r="EE1624" s="7"/>
      <c r="EF1624" s="7"/>
      <c r="EG1624" s="7"/>
      <c r="EH1624" s="7"/>
      <c r="EI1624" s="7"/>
      <c r="EJ1624" s="7"/>
      <c r="EK1624" s="7"/>
      <c r="EL1624" s="7"/>
      <c r="EM1624" s="7"/>
      <c r="EN1624" s="7"/>
      <c r="EO1624" s="7"/>
      <c r="EP1624" s="7"/>
      <c r="EQ1624" s="7"/>
      <c r="ER1624" s="7"/>
      <c r="ES1624" s="7"/>
      <c r="ET1624" s="7"/>
      <c r="EU1624" s="7"/>
      <c r="EV1624" s="7"/>
      <c r="EW1624" s="7"/>
      <c r="EX1624" s="7"/>
      <c r="EY1624" s="7"/>
      <c r="EZ1624" s="7"/>
      <c r="FA1624" s="7"/>
      <c r="FB1624" s="7"/>
      <c r="FC1624" s="7"/>
      <c r="FD1624" s="7"/>
      <c r="FE1624" s="7"/>
      <c r="FF1624" s="7"/>
      <c r="FG1624" s="7"/>
      <c r="FH1624" s="7"/>
      <c r="FI1624" s="7"/>
      <c r="FJ1624" s="7"/>
      <c r="FK1624" s="7"/>
      <c r="FL1624" s="7"/>
      <c r="FM1624" s="7"/>
      <c r="FN1624" s="7"/>
      <c r="FO1624" s="7"/>
      <c r="FP1624" s="7"/>
      <c r="FQ1624" s="7"/>
      <c r="FR1624" s="7"/>
    </row>
    <row r="1625" ht="15.75" customHeight="1">
      <c r="A1625" s="60"/>
      <c r="B1625" s="60"/>
      <c r="C1625" s="60"/>
      <c r="D1625" s="60"/>
      <c r="E1625" s="60"/>
      <c r="F1625" s="60"/>
      <c r="G1625" s="60"/>
      <c r="H1625" s="60"/>
      <c r="I1625" s="60"/>
      <c r="J1625" s="60"/>
      <c r="K1625" s="60"/>
      <c r="L1625" s="60"/>
      <c r="M1625" s="60"/>
      <c r="N1625" s="60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/>
      <c r="BQ1625" s="7"/>
      <c r="BR1625" s="7"/>
      <c r="BS1625" s="7"/>
      <c r="BT1625" s="7"/>
      <c r="BU1625" s="7"/>
      <c r="BV1625" s="8"/>
      <c r="BW1625" s="8"/>
      <c r="BX1625" s="8"/>
      <c r="BY1625" s="8"/>
      <c r="BZ1625" s="8"/>
      <c r="CA1625" s="8"/>
      <c r="CB1625" s="8"/>
      <c r="CC1625" s="8"/>
      <c r="CD1625" s="8"/>
      <c r="CE1625" s="8"/>
      <c r="CF1625" s="7"/>
      <c r="CG1625" s="7"/>
      <c r="CH1625" s="7"/>
      <c r="CI1625" s="7"/>
      <c r="CJ1625" s="7"/>
      <c r="CK1625" s="7"/>
      <c r="CL1625" s="7"/>
      <c r="CM1625" s="7"/>
      <c r="CN1625" s="7"/>
      <c r="CO1625" s="7"/>
      <c r="CP1625" s="7"/>
      <c r="CQ1625" s="7"/>
      <c r="CR1625" s="7"/>
      <c r="CS1625" s="7"/>
      <c r="CT1625" s="7"/>
      <c r="CU1625" s="7"/>
      <c r="CV1625" s="7"/>
      <c r="CW1625" s="7"/>
      <c r="CX1625" s="7"/>
      <c r="CY1625" s="7"/>
      <c r="CZ1625" s="7"/>
      <c r="DA1625" s="7"/>
      <c r="DB1625" s="7"/>
      <c r="DC1625" s="7"/>
      <c r="DD1625" s="7"/>
      <c r="DE1625" s="7"/>
      <c r="DF1625" s="7"/>
      <c r="DG1625" s="7"/>
      <c r="DH1625" s="7"/>
      <c r="DI1625" s="7"/>
      <c r="DJ1625" s="7"/>
      <c r="DK1625" s="7"/>
      <c r="DL1625" s="7"/>
      <c r="DM1625" s="7"/>
      <c r="DN1625" s="7"/>
      <c r="DO1625" s="7"/>
      <c r="DP1625" s="7"/>
      <c r="DQ1625" s="7"/>
      <c r="DR1625" s="7"/>
      <c r="DS1625" s="7"/>
      <c r="DT1625" s="7"/>
      <c r="DU1625" s="7"/>
      <c r="DV1625" s="8"/>
      <c r="DW1625" s="8"/>
      <c r="DX1625" s="8"/>
      <c r="DY1625" s="8"/>
      <c r="DZ1625" s="8"/>
      <c r="EA1625" s="8"/>
      <c r="EB1625" s="8"/>
      <c r="EC1625" s="8"/>
      <c r="ED1625" s="7"/>
      <c r="EE1625" s="7"/>
      <c r="EF1625" s="7"/>
      <c r="EG1625" s="7"/>
      <c r="EH1625" s="7"/>
      <c r="EI1625" s="7"/>
      <c r="EJ1625" s="7"/>
      <c r="EK1625" s="7"/>
      <c r="EL1625" s="7"/>
      <c r="EM1625" s="7"/>
      <c r="EN1625" s="7"/>
      <c r="EO1625" s="7"/>
      <c r="EP1625" s="7"/>
      <c r="EQ1625" s="7"/>
      <c r="ER1625" s="7"/>
      <c r="ES1625" s="7"/>
      <c r="ET1625" s="7"/>
      <c r="EU1625" s="7"/>
      <c r="EV1625" s="7"/>
      <c r="EW1625" s="7"/>
      <c r="EX1625" s="7"/>
      <c r="EY1625" s="7"/>
      <c r="EZ1625" s="7"/>
      <c r="FA1625" s="7"/>
      <c r="FB1625" s="7"/>
      <c r="FC1625" s="7"/>
      <c r="FD1625" s="7"/>
      <c r="FE1625" s="7"/>
      <c r="FF1625" s="7"/>
      <c r="FG1625" s="7"/>
      <c r="FH1625" s="7"/>
      <c r="FI1625" s="7"/>
      <c r="FJ1625" s="7"/>
      <c r="FK1625" s="7"/>
      <c r="FL1625" s="7"/>
      <c r="FM1625" s="7"/>
      <c r="FN1625" s="7"/>
      <c r="FO1625" s="7"/>
      <c r="FP1625" s="7"/>
      <c r="FQ1625" s="7"/>
      <c r="FR1625" s="7"/>
    </row>
    <row r="1626" ht="15.75" customHeight="1">
      <c r="A1626" s="60"/>
      <c r="B1626" s="60"/>
      <c r="C1626" s="60"/>
      <c r="D1626" s="60"/>
      <c r="E1626" s="60"/>
      <c r="F1626" s="60"/>
      <c r="G1626" s="60"/>
      <c r="H1626" s="60"/>
      <c r="I1626" s="60"/>
      <c r="J1626" s="60"/>
      <c r="K1626" s="60"/>
      <c r="L1626" s="60"/>
      <c r="M1626" s="60"/>
      <c r="N1626" s="60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7"/>
      <c r="BL1626" s="7"/>
      <c r="BM1626" s="7"/>
      <c r="BN1626" s="7"/>
      <c r="BO1626" s="7"/>
      <c r="BP1626" s="7"/>
      <c r="BQ1626" s="7"/>
      <c r="BR1626" s="7"/>
      <c r="BS1626" s="7"/>
      <c r="BT1626" s="7"/>
      <c r="BU1626" s="7"/>
      <c r="BV1626" s="8"/>
      <c r="BW1626" s="8"/>
      <c r="BX1626" s="8"/>
      <c r="BY1626" s="8"/>
      <c r="BZ1626" s="8"/>
      <c r="CA1626" s="8"/>
      <c r="CB1626" s="8"/>
      <c r="CC1626" s="8"/>
      <c r="CD1626" s="8"/>
      <c r="CE1626" s="8"/>
      <c r="CF1626" s="7"/>
      <c r="CG1626" s="7"/>
      <c r="CH1626" s="7"/>
      <c r="CI1626" s="7"/>
      <c r="CJ1626" s="7"/>
      <c r="CK1626" s="7"/>
      <c r="CL1626" s="7"/>
      <c r="CM1626" s="7"/>
      <c r="CN1626" s="7"/>
      <c r="CO1626" s="7"/>
      <c r="CP1626" s="7"/>
      <c r="CQ1626" s="7"/>
      <c r="CR1626" s="7"/>
      <c r="CS1626" s="7"/>
      <c r="CT1626" s="7"/>
      <c r="CU1626" s="7"/>
      <c r="CV1626" s="7"/>
      <c r="CW1626" s="7"/>
      <c r="CX1626" s="7"/>
      <c r="CY1626" s="7"/>
      <c r="CZ1626" s="7"/>
      <c r="DA1626" s="7"/>
      <c r="DB1626" s="7"/>
      <c r="DC1626" s="7"/>
      <c r="DD1626" s="7"/>
      <c r="DE1626" s="7"/>
      <c r="DF1626" s="7"/>
      <c r="DG1626" s="7"/>
      <c r="DH1626" s="7"/>
      <c r="DI1626" s="7"/>
      <c r="DJ1626" s="7"/>
      <c r="DK1626" s="7"/>
      <c r="DL1626" s="7"/>
      <c r="DM1626" s="7"/>
      <c r="DN1626" s="7"/>
      <c r="DO1626" s="7"/>
      <c r="DP1626" s="7"/>
      <c r="DQ1626" s="7"/>
      <c r="DR1626" s="7"/>
      <c r="DS1626" s="7"/>
      <c r="DT1626" s="7"/>
      <c r="DU1626" s="7"/>
      <c r="DV1626" s="8"/>
      <c r="DW1626" s="8"/>
      <c r="DX1626" s="8"/>
      <c r="DY1626" s="8"/>
      <c r="DZ1626" s="8"/>
      <c r="EA1626" s="8"/>
      <c r="EB1626" s="8"/>
      <c r="EC1626" s="8"/>
      <c r="ED1626" s="7"/>
      <c r="EE1626" s="7"/>
      <c r="EF1626" s="7"/>
      <c r="EG1626" s="7"/>
      <c r="EH1626" s="7"/>
      <c r="EI1626" s="7"/>
      <c r="EJ1626" s="7"/>
      <c r="EK1626" s="7"/>
      <c r="EL1626" s="7"/>
      <c r="EM1626" s="7"/>
      <c r="EN1626" s="7"/>
      <c r="EO1626" s="7"/>
      <c r="EP1626" s="7"/>
      <c r="EQ1626" s="7"/>
      <c r="ER1626" s="7"/>
      <c r="ES1626" s="7"/>
      <c r="ET1626" s="7"/>
      <c r="EU1626" s="7"/>
      <c r="EV1626" s="7"/>
      <c r="EW1626" s="7"/>
      <c r="EX1626" s="7"/>
      <c r="EY1626" s="7"/>
      <c r="EZ1626" s="7"/>
      <c r="FA1626" s="7"/>
      <c r="FB1626" s="7"/>
      <c r="FC1626" s="7"/>
      <c r="FD1626" s="7"/>
      <c r="FE1626" s="7"/>
      <c r="FF1626" s="7"/>
      <c r="FG1626" s="7"/>
      <c r="FH1626" s="7"/>
      <c r="FI1626" s="7"/>
      <c r="FJ1626" s="7"/>
      <c r="FK1626" s="7"/>
      <c r="FL1626" s="7"/>
      <c r="FM1626" s="7"/>
      <c r="FN1626" s="7"/>
      <c r="FO1626" s="7"/>
      <c r="FP1626" s="7"/>
      <c r="FQ1626" s="7"/>
      <c r="FR1626" s="7"/>
    </row>
    <row r="1627" ht="15.75" customHeight="1">
      <c r="A1627" s="60"/>
      <c r="B1627" s="60"/>
      <c r="C1627" s="60"/>
      <c r="D1627" s="60"/>
      <c r="E1627" s="60"/>
      <c r="F1627" s="60"/>
      <c r="G1627" s="60"/>
      <c r="H1627" s="60"/>
      <c r="I1627" s="60"/>
      <c r="J1627" s="60"/>
      <c r="K1627" s="60"/>
      <c r="L1627" s="60"/>
      <c r="M1627" s="60"/>
      <c r="N1627" s="60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  <c r="BM1627" s="7"/>
      <c r="BN1627" s="7"/>
      <c r="BO1627" s="7"/>
      <c r="BP1627" s="7"/>
      <c r="BQ1627" s="7"/>
      <c r="BR1627" s="7"/>
      <c r="BS1627" s="7"/>
      <c r="BT1627" s="7"/>
      <c r="BU1627" s="7"/>
      <c r="BV1627" s="8"/>
      <c r="BW1627" s="8"/>
      <c r="BX1627" s="8"/>
      <c r="BY1627" s="8"/>
      <c r="BZ1627" s="8"/>
      <c r="CA1627" s="8"/>
      <c r="CB1627" s="8"/>
      <c r="CC1627" s="8"/>
      <c r="CD1627" s="8"/>
      <c r="CE1627" s="8"/>
      <c r="CF1627" s="7"/>
      <c r="CG1627" s="7"/>
      <c r="CH1627" s="7"/>
      <c r="CI1627" s="7"/>
      <c r="CJ1627" s="7"/>
      <c r="CK1627" s="7"/>
      <c r="CL1627" s="7"/>
      <c r="CM1627" s="7"/>
      <c r="CN1627" s="7"/>
      <c r="CO1627" s="7"/>
      <c r="CP1627" s="7"/>
      <c r="CQ1627" s="7"/>
      <c r="CR1627" s="7"/>
      <c r="CS1627" s="7"/>
      <c r="CT1627" s="7"/>
      <c r="CU1627" s="7"/>
      <c r="CV1627" s="7"/>
      <c r="CW1627" s="7"/>
      <c r="CX1627" s="7"/>
      <c r="CY1627" s="7"/>
      <c r="CZ1627" s="7"/>
      <c r="DA1627" s="7"/>
      <c r="DB1627" s="7"/>
      <c r="DC1627" s="7"/>
      <c r="DD1627" s="7"/>
      <c r="DE1627" s="7"/>
      <c r="DF1627" s="7"/>
      <c r="DG1627" s="7"/>
      <c r="DH1627" s="7"/>
      <c r="DI1627" s="7"/>
      <c r="DJ1627" s="7"/>
      <c r="DK1627" s="7"/>
      <c r="DL1627" s="7"/>
      <c r="DM1627" s="7"/>
      <c r="DN1627" s="7"/>
      <c r="DO1627" s="7"/>
      <c r="DP1627" s="7"/>
      <c r="DQ1627" s="7"/>
      <c r="DR1627" s="7"/>
      <c r="DS1627" s="7"/>
      <c r="DT1627" s="7"/>
      <c r="DU1627" s="7"/>
      <c r="DV1627" s="8"/>
      <c r="DW1627" s="8"/>
      <c r="DX1627" s="8"/>
      <c r="DY1627" s="8"/>
      <c r="DZ1627" s="8"/>
      <c r="EA1627" s="8"/>
      <c r="EB1627" s="8"/>
      <c r="EC1627" s="8"/>
      <c r="ED1627" s="7"/>
      <c r="EE1627" s="7"/>
      <c r="EF1627" s="7"/>
      <c r="EG1627" s="7"/>
      <c r="EH1627" s="7"/>
      <c r="EI1627" s="7"/>
      <c r="EJ1627" s="7"/>
      <c r="EK1627" s="7"/>
      <c r="EL1627" s="7"/>
      <c r="EM1627" s="7"/>
      <c r="EN1627" s="7"/>
      <c r="EO1627" s="7"/>
      <c r="EP1627" s="7"/>
      <c r="EQ1627" s="7"/>
      <c r="ER1627" s="7"/>
      <c r="ES1627" s="7"/>
      <c r="ET1627" s="7"/>
      <c r="EU1627" s="7"/>
      <c r="EV1627" s="7"/>
      <c r="EW1627" s="7"/>
      <c r="EX1627" s="7"/>
      <c r="EY1627" s="7"/>
      <c r="EZ1627" s="7"/>
      <c r="FA1627" s="7"/>
      <c r="FB1627" s="7"/>
      <c r="FC1627" s="7"/>
      <c r="FD1627" s="7"/>
      <c r="FE1627" s="7"/>
      <c r="FF1627" s="7"/>
      <c r="FG1627" s="7"/>
      <c r="FH1627" s="7"/>
      <c r="FI1627" s="7"/>
      <c r="FJ1627" s="7"/>
      <c r="FK1627" s="7"/>
      <c r="FL1627" s="7"/>
      <c r="FM1627" s="7"/>
      <c r="FN1627" s="7"/>
      <c r="FO1627" s="7"/>
      <c r="FP1627" s="7"/>
      <c r="FQ1627" s="7"/>
      <c r="FR1627" s="7"/>
    </row>
    <row r="1628" ht="15.75" customHeight="1">
      <c r="A1628" s="60"/>
      <c r="B1628" s="60"/>
      <c r="C1628" s="60"/>
      <c r="D1628" s="60"/>
      <c r="E1628" s="60"/>
      <c r="F1628" s="60"/>
      <c r="G1628" s="60"/>
      <c r="H1628" s="60"/>
      <c r="I1628" s="60"/>
      <c r="J1628" s="60"/>
      <c r="K1628" s="60"/>
      <c r="L1628" s="60"/>
      <c r="M1628" s="60"/>
      <c r="N1628" s="60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K1628" s="7"/>
      <c r="BL1628" s="7"/>
      <c r="BM1628" s="7"/>
      <c r="BN1628" s="7"/>
      <c r="BO1628" s="7"/>
      <c r="BP1628" s="7"/>
      <c r="BQ1628" s="7"/>
      <c r="BR1628" s="7"/>
      <c r="BS1628" s="7"/>
      <c r="BT1628" s="7"/>
      <c r="BU1628" s="7"/>
      <c r="BV1628" s="8"/>
      <c r="BW1628" s="8"/>
      <c r="BX1628" s="8"/>
      <c r="BY1628" s="8"/>
      <c r="BZ1628" s="8"/>
      <c r="CA1628" s="8"/>
      <c r="CB1628" s="8"/>
      <c r="CC1628" s="8"/>
      <c r="CD1628" s="8"/>
      <c r="CE1628" s="8"/>
      <c r="CF1628" s="7"/>
      <c r="CG1628" s="7"/>
      <c r="CH1628" s="7"/>
      <c r="CI1628" s="7"/>
      <c r="CJ1628" s="7"/>
      <c r="CK1628" s="7"/>
      <c r="CL1628" s="7"/>
      <c r="CM1628" s="7"/>
      <c r="CN1628" s="7"/>
      <c r="CO1628" s="7"/>
      <c r="CP1628" s="7"/>
      <c r="CQ1628" s="7"/>
      <c r="CR1628" s="7"/>
      <c r="CS1628" s="7"/>
      <c r="CT1628" s="7"/>
      <c r="CU1628" s="7"/>
      <c r="CV1628" s="7"/>
      <c r="CW1628" s="7"/>
      <c r="CX1628" s="7"/>
      <c r="CY1628" s="7"/>
      <c r="CZ1628" s="7"/>
      <c r="DA1628" s="7"/>
      <c r="DB1628" s="7"/>
      <c r="DC1628" s="7"/>
      <c r="DD1628" s="7"/>
      <c r="DE1628" s="7"/>
      <c r="DF1628" s="7"/>
      <c r="DG1628" s="7"/>
      <c r="DH1628" s="7"/>
      <c r="DI1628" s="7"/>
      <c r="DJ1628" s="7"/>
      <c r="DK1628" s="7"/>
      <c r="DL1628" s="7"/>
      <c r="DM1628" s="7"/>
      <c r="DN1628" s="7"/>
      <c r="DO1628" s="7"/>
      <c r="DP1628" s="7"/>
      <c r="DQ1628" s="7"/>
      <c r="DR1628" s="7"/>
      <c r="DS1628" s="7"/>
      <c r="DT1628" s="7"/>
      <c r="DU1628" s="7"/>
      <c r="DV1628" s="8"/>
      <c r="DW1628" s="8"/>
      <c r="DX1628" s="8"/>
      <c r="DY1628" s="8"/>
      <c r="DZ1628" s="8"/>
      <c r="EA1628" s="8"/>
      <c r="EB1628" s="8"/>
      <c r="EC1628" s="8"/>
      <c r="ED1628" s="7"/>
      <c r="EE1628" s="7"/>
      <c r="EF1628" s="7"/>
      <c r="EG1628" s="7"/>
      <c r="EH1628" s="7"/>
      <c r="EI1628" s="7"/>
      <c r="EJ1628" s="7"/>
      <c r="EK1628" s="7"/>
      <c r="EL1628" s="7"/>
      <c r="EM1628" s="7"/>
      <c r="EN1628" s="7"/>
      <c r="EO1628" s="7"/>
      <c r="EP1628" s="7"/>
      <c r="EQ1628" s="7"/>
      <c r="ER1628" s="7"/>
      <c r="ES1628" s="7"/>
      <c r="ET1628" s="7"/>
      <c r="EU1628" s="7"/>
      <c r="EV1628" s="7"/>
      <c r="EW1628" s="7"/>
      <c r="EX1628" s="7"/>
      <c r="EY1628" s="7"/>
      <c r="EZ1628" s="7"/>
      <c r="FA1628" s="7"/>
      <c r="FB1628" s="7"/>
      <c r="FC1628" s="7"/>
      <c r="FD1628" s="7"/>
      <c r="FE1628" s="7"/>
      <c r="FF1628" s="7"/>
      <c r="FG1628" s="7"/>
      <c r="FH1628" s="7"/>
      <c r="FI1628" s="7"/>
      <c r="FJ1628" s="7"/>
      <c r="FK1628" s="7"/>
      <c r="FL1628" s="7"/>
      <c r="FM1628" s="7"/>
      <c r="FN1628" s="7"/>
      <c r="FO1628" s="7"/>
      <c r="FP1628" s="7"/>
      <c r="FQ1628" s="7"/>
      <c r="FR1628" s="7"/>
    </row>
    <row r="1629" ht="15.75" customHeight="1">
      <c r="A1629" s="60"/>
      <c r="B1629" s="60"/>
      <c r="C1629" s="60"/>
      <c r="D1629" s="60"/>
      <c r="E1629" s="60"/>
      <c r="F1629" s="60"/>
      <c r="G1629" s="60"/>
      <c r="H1629" s="60"/>
      <c r="I1629" s="60"/>
      <c r="J1629" s="60"/>
      <c r="K1629" s="60"/>
      <c r="L1629" s="60"/>
      <c r="M1629" s="60"/>
      <c r="N1629" s="60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  <c r="BM1629" s="7"/>
      <c r="BN1629" s="7"/>
      <c r="BO1629" s="7"/>
      <c r="BP1629" s="7"/>
      <c r="BQ1629" s="7"/>
      <c r="BR1629" s="7"/>
      <c r="BS1629" s="7"/>
      <c r="BT1629" s="7"/>
      <c r="BU1629" s="7"/>
      <c r="BV1629" s="8"/>
      <c r="BW1629" s="8"/>
      <c r="BX1629" s="8"/>
      <c r="BY1629" s="8"/>
      <c r="BZ1629" s="8"/>
      <c r="CA1629" s="8"/>
      <c r="CB1629" s="8"/>
      <c r="CC1629" s="8"/>
      <c r="CD1629" s="8"/>
      <c r="CE1629" s="8"/>
      <c r="CF1629" s="7"/>
      <c r="CG1629" s="7"/>
      <c r="CH1629" s="7"/>
      <c r="CI1629" s="7"/>
      <c r="CJ1629" s="7"/>
      <c r="CK1629" s="7"/>
      <c r="CL1629" s="7"/>
      <c r="CM1629" s="7"/>
      <c r="CN1629" s="7"/>
      <c r="CO1629" s="7"/>
      <c r="CP1629" s="7"/>
      <c r="CQ1629" s="7"/>
      <c r="CR1629" s="7"/>
      <c r="CS1629" s="7"/>
      <c r="CT1629" s="7"/>
      <c r="CU1629" s="7"/>
      <c r="CV1629" s="7"/>
      <c r="CW1629" s="7"/>
      <c r="CX1629" s="7"/>
      <c r="CY1629" s="7"/>
      <c r="CZ1629" s="7"/>
      <c r="DA1629" s="7"/>
      <c r="DB1629" s="7"/>
      <c r="DC1629" s="7"/>
      <c r="DD1629" s="7"/>
      <c r="DE1629" s="7"/>
      <c r="DF1629" s="7"/>
      <c r="DG1629" s="7"/>
      <c r="DH1629" s="7"/>
      <c r="DI1629" s="7"/>
      <c r="DJ1629" s="7"/>
      <c r="DK1629" s="7"/>
      <c r="DL1629" s="7"/>
      <c r="DM1629" s="7"/>
      <c r="DN1629" s="7"/>
      <c r="DO1629" s="7"/>
      <c r="DP1629" s="7"/>
      <c r="DQ1629" s="7"/>
      <c r="DR1629" s="7"/>
      <c r="DS1629" s="7"/>
      <c r="DT1629" s="7"/>
      <c r="DU1629" s="7"/>
      <c r="DV1629" s="8"/>
      <c r="DW1629" s="8"/>
      <c r="DX1629" s="8"/>
      <c r="DY1629" s="8"/>
      <c r="DZ1629" s="8"/>
      <c r="EA1629" s="8"/>
      <c r="EB1629" s="8"/>
      <c r="EC1629" s="8"/>
      <c r="ED1629" s="7"/>
      <c r="EE1629" s="7"/>
      <c r="EF1629" s="7"/>
      <c r="EG1629" s="7"/>
      <c r="EH1629" s="7"/>
      <c r="EI1629" s="7"/>
      <c r="EJ1629" s="7"/>
      <c r="EK1629" s="7"/>
      <c r="EL1629" s="7"/>
      <c r="EM1629" s="7"/>
      <c r="EN1629" s="7"/>
      <c r="EO1629" s="7"/>
      <c r="EP1629" s="7"/>
      <c r="EQ1629" s="7"/>
      <c r="ER1629" s="7"/>
      <c r="ES1629" s="7"/>
      <c r="ET1629" s="7"/>
      <c r="EU1629" s="7"/>
      <c r="EV1629" s="7"/>
      <c r="EW1629" s="7"/>
      <c r="EX1629" s="7"/>
      <c r="EY1629" s="7"/>
      <c r="EZ1629" s="7"/>
      <c r="FA1629" s="7"/>
      <c r="FB1629" s="7"/>
      <c r="FC1629" s="7"/>
      <c r="FD1629" s="7"/>
      <c r="FE1629" s="7"/>
      <c r="FF1629" s="7"/>
      <c r="FG1629" s="7"/>
      <c r="FH1629" s="7"/>
      <c r="FI1629" s="7"/>
      <c r="FJ1629" s="7"/>
      <c r="FK1629" s="7"/>
      <c r="FL1629" s="7"/>
      <c r="FM1629" s="7"/>
      <c r="FN1629" s="7"/>
      <c r="FO1629" s="7"/>
      <c r="FP1629" s="7"/>
      <c r="FQ1629" s="7"/>
      <c r="FR1629" s="7"/>
    </row>
    <row r="1630" ht="15.75" customHeight="1">
      <c r="A1630" s="60"/>
      <c r="B1630" s="60"/>
      <c r="C1630" s="60"/>
      <c r="D1630" s="60"/>
      <c r="E1630" s="60"/>
      <c r="F1630" s="60"/>
      <c r="G1630" s="60"/>
      <c r="H1630" s="60"/>
      <c r="I1630" s="60"/>
      <c r="J1630" s="60"/>
      <c r="K1630" s="60"/>
      <c r="L1630" s="60"/>
      <c r="M1630" s="60"/>
      <c r="N1630" s="60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  <c r="BL1630" s="7"/>
      <c r="BM1630" s="7"/>
      <c r="BN1630" s="7"/>
      <c r="BO1630" s="7"/>
      <c r="BP1630" s="7"/>
      <c r="BQ1630" s="7"/>
      <c r="BR1630" s="7"/>
      <c r="BS1630" s="7"/>
      <c r="BT1630" s="7"/>
      <c r="BU1630" s="7"/>
      <c r="BV1630" s="8"/>
      <c r="BW1630" s="8"/>
      <c r="BX1630" s="8"/>
      <c r="BY1630" s="8"/>
      <c r="BZ1630" s="8"/>
      <c r="CA1630" s="8"/>
      <c r="CB1630" s="8"/>
      <c r="CC1630" s="8"/>
      <c r="CD1630" s="8"/>
      <c r="CE1630" s="8"/>
      <c r="CF1630" s="7"/>
      <c r="CG1630" s="7"/>
      <c r="CH1630" s="7"/>
      <c r="CI1630" s="7"/>
      <c r="CJ1630" s="7"/>
      <c r="CK1630" s="7"/>
      <c r="CL1630" s="7"/>
      <c r="CM1630" s="7"/>
      <c r="CN1630" s="7"/>
      <c r="CO1630" s="7"/>
      <c r="CP1630" s="7"/>
      <c r="CQ1630" s="7"/>
      <c r="CR1630" s="7"/>
      <c r="CS1630" s="7"/>
      <c r="CT1630" s="7"/>
      <c r="CU1630" s="7"/>
      <c r="CV1630" s="7"/>
      <c r="CW1630" s="7"/>
      <c r="CX1630" s="7"/>
      <c r="CY1630" s="7"/>
      <c r="CZ1630" s="7"/>
      <c r="DA1630" s="7"/>
      <c r="DB1630" s="7"/>
      <c r="DC1630" s="7"/>
      <c r="DD1630" s="7"/>
      <c r="DE1630" s="7"/>
      <c r="DF1630" s="7"/>
      <c r="DG1630" s="7"/>
      <c r="DH1630" s="7"/>
      <c r="DI1630" s="7"/>
      <c r="DJ1630" s="7"/>
      <c r="DK1630" s="7"/>
      <c r="DL1630" s="7"/>
      <c r="DM1630" s="7"/>
      <c r="DN1630" s="7"/>
      <c r="DO1630" s="7"/>
      <c r="DP1630" s="7"/>
      <c r="DQ1630" s="7"/>
      <c r="DR1630" s="7"/>
      <c r="DS1630" s="7"/>
      <c r="DT1630" s="7"/>
      <c r="DU1630" s="7"/>
      <c r="DV1630" s="8"/>
      <c r="DW1630" s="8"/>
      <c r="DX1630" s="8"/>
      <c r="DY1630" s="8"/>
      <c r="DZ1630" s="8"/>
      <c r="EA1630" s="8"/>
      <c r="EB1630" s="8"/>
      <c r="EC1630" s="8"/>
      <c r="ED1630" s="7"/>
      <c r="EE1630" s="7"/>
      <c r="EF1630" s="7"/>
      <c r="EG1630" s="7"/>
      <c r="EH1630" s="7"/>
      <c r="EI1630" s="7"/>
      <c r="EJ1630" s="7"/>
      <c r="EK1630" s="7"/>
      <c r="EL1630" s="7"/>
      <c r="EM1630" s="7"/>
      <c r="EN1630" s="7"/>
      <c r="EO1630" s="7"/>
      <c r="EP1630" s="7"/>
      <c r="EQ1630" s="7"/>
      <c r="ER1630" s="7"/>
      <c r="ES1630" s="7"/>
      <c r="ET1630" s="7"/>
      <c r="EU1630" s="7"/>
      <c r="EV1630" s="7"/>
      <c r="EW1630" s="7"/>
      <c r="EX1630" s="7"/>
      <c r="EY1630" s="7"/>
      <c r="EZ1630" s="7"/>
      <c r="FA1630" s="7"/>
      <c r="FB1630" s="7"/>
      <c r="FC1630" s="7"/>
      <c r="FD1630" s="7"/>
      <c r="FE1630" s="7"/>
      <c r="FF1630" s="7"/>
      <c r="FG1630" s="7"/>
      <c r="FH1630" s="7"/>
      <c r="FI1630" s="7"/>
      <c r="FJ1630" s="7"/>
      <c r="FK1630" s="7"/>
      <c r="FL1630" s="7"/>
      <c r="FM1630" s="7"/>
      <c r="FN1630" s="7"/>
      <c r="FO1630" s="7"/>
      <c r="FP1630" s="7"/>
      <c r="FQ1630" s="7"/>
      <c r="FR1630" s="7"/>
    </row>
    <row r="1631" ht="15.75" customHeight="1">
      <c r="A1631" s="60"/>
      <c r="B1631" s="60"/>
      <c r="C1631" s="60"/>
      <c r="D1631" s="60"/>
      <c r="E1631" s="60"/>
      <c r="F1631" s="60"/>
      <c r="G1631" s="60"/>
      <c r="H1631" s="60"/>
      <c r="I1631" s="60"/>
      <c r="J1631" s="60"/>
      <c r="K1631" s="60"/>
      <c r="L1631" s="60"/>
      <c r="M1631" s="60"/>
      <c r="N1631" s="60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/>
      <c r="BQ1631" s="7"/>
      <c r="BR1631" s="7"/>
      <c r="BS1631" s="7"/>
      <c r="BT1631" s="7"/>
      <c r="BU1631" s="7"/>
      <c r="BV1631" s="8"/>
      <c r="BW1631" s="8"/>
      <c r="BX1631" s="8"/>
      <c r="BY1631" s="8"/>
      <c r="BZ1631" s="8"/>
      <c r="CA1631" s="8"/>
      <c r="CB1631" s="8"/>
      <c r="CC1631" s="8"/>
      <c r="CD1631" s="8"/>
      <c r="CE1631" s="8"/>
      <c r="CF1631" s="7"/>
      <c r="CG1631" s="7"/>
      <c r="CH1631" s="7"/>
      <c r="CI1631" s="7"/>
      <c r="CJ1631" s="7"/>
      <c r="CK1631" s="7"/>
      <c r="CL1631" s="7"/>
      <c r="CM1631" s="7"/>
      <c r="CN1631" s="7"/>
      <c r="CO1631" s="7"/>
      <c r="CP1631" s="7"/>
      <c r="CQ1631" s="7"/>
      <c r="CR1631" s="7"/>
      <c r="CS1631" s="7"/>
      <c r="CT1631" s="7"/>
      <c r="CU1631" s="7"/>
      <c r="CV1631" s="7"/>
      <c r="CW1631" s="7"/>
      <c r="CX1631" s="7"/>
      <c r="CY1631" s="7"/>
      <c r="CZ1631" s="7"/>
      <c r="DA1631" s="7"/>
      <c r="DB1631" s="7"/>
      <c r="DC1631" s="7"/>
      <c r="DD1631" s="7"/>
      <c r="DE1631" s="7"/>
      <c r="DF1631" s="7"/>
      <c r="DG1631" s="7"/>
      <c r="DH1631" s="7"/>
      <c r="DI1631" s="7"/>
      <c r="DJ1631" s="7"/>
      <c r="DK1631" s="7"/>
      <c r="DL1631" s="7"/>
      <c r="DM1631" s="7"/>
      <c r="DN1631" s="7"/>
      <c r="DO1631" s="7"/>
      <c r="DP1631" s="7"/>
      <c r="DQ1631" s="7"/>
      <c r="DR1631" s="7"/>
      <c r="DS1631" s="7"/>
      <c r="DT1631" s="7"/>
      <c r="DU1631" s="7"/>
      <c r="DV1631" s="8"/>
      <c r="DW1631" s="8"/>
      <c r="DX1631" s="8"/>
      <c r="DY1631" s="8"/>
      <c r="DZ1631" s="8"/>
      <c r="EA1631" s="8"/>
      <c r="EB1631" s="8"/>
      <c r="EC1631" s="8"/>
      <c r="ED1631" s="7"/>
      <c r="EE1631" s="7"/>
      <c r="EF1631" s="7"/>
      <c r="EG1631" s="7"/>
      <c r="EH1631" s="7"/>
      <c r="EI1631" s="7"/>
      <c r="EJ1631" s="7"/>
      <c r="EK1631" s="7"/>
      <c r="EL1631" s="7"/>
      <c r="EM1631" s="7"/>
      <c r="EN1631" s="7"/>
      <c r="EO1631" s="7"/>
      <c r="EP1631" s="7"/>
      <c r="EQ1631" s="7"/>
      <c r="ER1631" s="7"/>
      <c r="ES1631" s="7"/>
      <c r="ET1631" s="7"/>
      <c r="EU1631" s="7"/>
      <c r="EV1631" s="7"/>
      <c r="EW1631" s="7"/>
      <c r="EX1631" s="7"/>
      <c r="EY1631" s="7"/>
      <c r="EZ1631" s="7"/>
      <c r="FA1631" s="7"/>
      <c r="FB1631" s="7"/>
      <c r="FC1631" s="7"/>
      <c r="FD1631" s="7"/>
      <c r="FE1631" s="7"/>
      <c r="FF1631" s="7"/>
      <c r="FG1631" s="7"/>
      <c r="FH1631" s="7"/>
      <c r="FI1631" s="7"/>
      <c r="FJ1631" s="7"/>
      <c r="FK1631" s="7"/>
      <c r="FL1631" s="7"/>
      <c r="FM1631" s="7"/>
      <c r="FN1631" s="7"/>
      <c r="FO1631" s="7"/>
      <c r="FP1631" s="7"/>
      <c r="FQ1631" s="7"/>
      <c r="FR1631" s="7"/>
    </row>
    <row r="1632" ht="15.75" customHeight="1">
      <c r="A1632" s="60"/>
      <c r="B1632" s="60"/>
      <c r="C1632" s="60"/>
      <c r="D1632" s="60"/>
      <c r="E1632" s="60"/>
      <c r="F1632" s="60"/>
      <c r="G1632" s="60"/>
      <c r="H1632" s="60"/>
      <c r="I1632" s="60"/>
      <c r="J1632" s="60"/>
      <c r="K1632" s="60"/>
      <c r="L1632" s="60"/>
      <c r="M1632" s="60"/>
      <c r="N1632" s="60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K1632" s="7"/>
      <c r="BL1632" s="7"/>
      <c r="BM1632" s="7"/>
      <c r="BN1632" s="7"/>
      <c r="BO1632" s="7"/>
      <c r="BP1632" s="7"/>
      <c r="BQ1632" s="7"/>
      <c r="BR1632" s="7"/>
      <c r="BS1632" s="7"/>
      <c r="BT1632" s="7"/>
      <c r="BU1632" s="7"/>
      <c r="BV1632" s="8"/>
      <c r="BW1632" s="8"/>
      <c r="BX1632" s="8"/>
      <c r="BY1632" s="8"/>
      <c r="BZ1632" s="8"/>
      <c r="CA1632" s="8"/>
      <c r="CB1632" s="8"/>
      <c r="CC1632" s="8"/>
      <c r="CD1632" s="8"/>
      <c r="CE1632" s="8"/>
      <c r="CF1632" s="7"/>
      <c r="CG1632" s="7"/>
      <c r="CH1632" s="7"/>
      <c r="CI1632" s="7"/>
      <c r="CJ1632" s="7"/>
      <c r="CK1632" s="7"/>
      <c r="CL1632" s="7"/>
      <c r="CM1632" s="7"/>
      <c r="CN1632" s="7"/>
      <c r="CO1632" s="7"/>
      <c r="CP1632" s="7"/>
      <c r="CQ1632" s="7"/>
      <c r="CR1632" s="7"/>
      <c r="CS1632" s="7"/>
      <c r="CT1632" s="7"/>
      <c r="CU1632" s="7"/>
      <c r="CV1632" s="7"/>
      <c r="CW1632" s="7"/>
      <c r="CX1632" s="7"/>
      <c r="CY1632" s="7"/>
      <c r="CZ1632" s="7"/>
      <c r="DA1632" s="7"/>
      <c r="DB1632" s="7"/>
      <c r="DC1632" s="7"/>
      <c r="DD1632" s="7"/>
      <c r="DE1632" s="7"/>
      <c r="DF1632" s="7"/>
      <c r="DG1632" s="7"/>
      <c r="DH1632" s="7"/>
      <c r="DI1632" s="7"/>
      <c r="DJ1632" s="7"/>
      <c r="DK1632" s="7"/>
      <c r="DL1632" s="7"/>
      <c r="DM1632" s="7"/>
      <c r="DN1632" s="7"/>
      <c r="DO1632" s="7"/>
      <c r="DP1632" s="7"/>
      <c r="DQ1632" s="7"/>
      <c r="DR1632" s="7"/>
      <c r="DS1632" s="7"/>
      <c r="DT1632" s="7"/>
      <c r="DU1632" s="7"/>
      <c r="DV1632" s="8"/>
      <c r="DW1632" s="8"/>
      <c r="DX1632" s="8"/>
      <c r="DY1632" s="8"/>
      <c r="DZ1632" s="8"/>
      <c r="EA1632" s="8"/>
      <c r="EB1632" s="8"/>
      <c r="EC1632" s="8"/>
      <c r="ED1632" s="7"/>
      <c r="EE1632" s="7"/>
      <c r="EF1632" s="7"/>
      <c r="EG1632" s="7"/>
      <c r="EH1632" s="7"/>
      <c r="EI1632" s="7"/>
      <c r="EJ1632" s="7"/>
      <c r="EK1632" s="7"/>
      <c r="EL1632" s="7"/>
      <c r="EM1632" s="7"/>
      <c r="EN1632" s="7"/>
      <c r="EO1632" s="7"/>
      <c r="EP1632" s="7"/>
      <c r="EQ1632" s="7"/>
      <c r="ER1632" s="7"/>
      <c r="ES1632" s="7"/>
      <c r="ET1632" s="7"/>
      <c r="EU1632" s="7"/>
      <c r="EV1632" s="7"/>
      <c r="EW1632" s="7"/>
      <c r="EX1632" s="7"/>
      <c r="EY1632" s="7"/>
      <c r="EZ1632" s="7"/>
      <c r="FA1632" s="7"/>
      <c r="FB1632" s="7"/>
      <c r="FC1632" s="7"/>
      <c r="FD1632" s="7"/>
      <c r="FE1632" s="7"/>
      <c r="FF1632" s="7"/>
      <c r="FG1632" s="7"/>
      <c r="FH1632" s="7"/>
      <c r="FI1632" s="7"/>
      <c r="FJ1632" s="7"/>
      <c r="FK1632" s="7"/>
      <c r="FL1632" s="7"/>
      <c r="FM1632" s="7"/>
      <c r="FN1632" s="7"/>
      <c r="FO1632" s="7"/>
      <c r="FP1632" s="7"/>
      <c r="FQ1632" s="7"/>
      <c r="FR1632" s="7"/>
    </row>
    <row r="1633" ht="15.75" customHeight="1">
      <c r="A1633" s="60"/>
      <c r="B1633" s="60"/>
      <c r="C1633" s="60"/>
      <c r="D1633" s="60"/>
      <c r="E1633" s="60"/>
      <c r="F1633" s="60"/>
      <c r="G1633" s="60"/>
      <c r="H1633" s="60"/>
      <c r="I1633" s="60"/>
      <c r="J1633" s="60"/>
      <c r="K1633" s="60"/>
      <c r="L1633" s="60"/>
      <c r="M1633" s="60"/>
      <c r="N1633" s="60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/>
      <c r="BQ1633" s="7"/>
      <c r="BR1633" s="7"/>
      <c r="BS1633" s="7"/>
      <c r="BT1633" s="7"/>
      <c r="BU1633" s="7"/>
      <c r="BV1633" s="8"/>
      <c r="BW1633" s="8"/>
      <c r="BX1633" s="8"/>
      <c r="BY1633" s="8"/>
      <c r="BZ1633" s="8"/>
      <c r="CA1633" s="8"/>
      <c r="CB1633" s="8"/>
      <c r="CC1633" s="8"/>
      <c r="CD1633" s="8"/>
      <c r="CE1633" s="8"/>
      <c r="CF1633" s="7"/>
      <c r="CG1633" s="7"/>
      <c r="CH1633" s="7"/>
      <c r="CI1633" s="7"/>
      <c r="CJ1633" s="7"/>
      <c r="CK1633" s="7"/>
      <c r="CL1633" s="7"/>
      <c r="CM1633" s="7"/>
      <c r="CN1633" s="7"/>
      <c r="CO1633" s="7"/>
      <c r="CP1633" s="7"/>
      <c r="CQ1633" s="7"/>
      <c r="CR1633" s="7"/>
      <c r="CS1633" s="7"/>
      <c r="CT1633" s="7"/>
      <c r="CU1633" s="7"/>
      <c r="CV1633" s="7"/>
      <c r="CW1633" s="7"/>
      <c r="CX1633" s="7"/>
      <c r="CY1633" s="7"/>
      <c r="CZ1633" s="7"/>
      <c r="DA1633" s="7"/>
      <c r="DB1633" s="7"/>
      <c r="DC1633" s="7"/>
      <c r="DD1633" s="7"/>
      <c r="DE1633" s="7"/>
      <c r="DF1633" s="7"/>
      <c r="DG1633" s="7"/>
      <c r="DH1633" s="7"/>
      <c r="DI1633" s="7"/>
      <c r="DJ1633" s="7"/>
      <c r="DK1633" s="7"/>
      <c r="DL1633" s="7"/>
      <c r="DM1633" s="7"/>
      <c r="DN1633" s="7"/>
      <c r="DO1633" s="7"/>
      <c r="DP1633" s="7"/>
      <c r="DQ1633" s="7"/>
      <c r="DR1633" s="7"/>
      <c r="DS1633" s="7"/>
      <c r="DT1633" s="7"/>
      <c r="DU1633" s="7"/>
      <c r="DV1633" s="8"/>
      <c r="DW1633" s="8"/>
      <c r="DX1633" s="8"/>
      <c r="DY1633" s="8"/>
      <c r="DZ1633" s="8"/>
      <c r="EA1633" s="8"/>
      <c r="EB1633" s="8"/>
      <c r="EC1633" s="8"/>
      <c r="ED1633" s="7"/>
      <c r="EE1633" s="7"/>
      <c r="EF1633" s="7"/>
      <c r="EG1633" s="7"/>
      <c r="EH1633" s="7"/>
      <c r="EI1633" s="7"/>
      <c r="EJ1633" s="7"/>
      <c r="EK1633" s="7"/>
      <c r="EL1633" s="7"/>
      <c r="EM1633" s="7"/>
      <c r="EN1633" s="7"/>
      <c r="EO1633" s="7"/>
      <c r="EP1633" s="7"/>
      <c r="EQ1633" s="7"/>
      <c r="ER1633" s="7"/>
      <c r="ES1633" s="7"/>
      <c r="ET1633" s="7"/>
      <c r="EU1633" s="7"/>
      <c r="EV1633" s="7"/>
      <c r="EW1633" s="7"/>
      <c r="EX1633" s="7"/>
      <c r="EY1633" s="7"/>
      <c r="EZ1633" s="7"/>
      <c r="FA1633" s="7"/>
      <c r="FB1633" s="7"/>
      <c r="FC1633" s="7"/>
      <c r="FD1633" s="7"/>
      <c r="FE1633" s="7"/>
      <c r="FF1633" s="7"/>
      <c r="FG1633" s="7"/>
      <c r="FH1633" s="7"/>
      <c r="FI1633" s="7"/>
      <c r="FJ1633" s="7"/>
      <c r="FK1633" s="7"/>
      <c r="FL1633" s="7"/>
      <c r="FM1633" s="7"/>
      <c r="FN1633" s="7"/>
      <c r="FO1633" s="7"/>
      <c r="FP1633" s="7"/>
      <c r="FQ1633" s="7"/>
      <c r="FR1633" s="7"/>
    </row>
    <row r="1634" ht="15.75" customHeight="1">
      <c r="A1634" s="60"/>
      <c r="B1634" s="60"/>
      <c r="C1634" s="60"/>
      <c r="D1634" s="60"/>
      <c r="E1634" s="60"/>
      <c r="F1634" s="60"/>
      <c r="G1634" s="60"/>
      <c r="H1634" s="60"/>
      <c r="I1634" s="60"/>
      <c r="J1634" s="60"/>
      <c r="K1634" s="60"/>
      <c r="L1634" s="60"/>
      <c r="M1634" s="60"/>
      <c r="N1634" s="60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  <c r="BL1634" s="7"/>
      <c r="BM1634" s="7"/>
      <c r="BN1634" s="7"/>
      <c r="BO1634" s="7"/>
      <c r="BP1634" s="7"/>
      <c r="BQ1634" s="7"/>
      <c r="BR1634" s="7"/>
      <c r="BS1634" s="7"/>
      <c r="BT1634" s="7"/>
      <c r="BU1634" s="7"/>
      <c r="BV1634" s="8"/>
      <c r="BW1634" s="8"/>
      <c r="BX1634" s="8"/>
      <c r="BY1634" s="8"/>
      <c r="BZ1634" s="8"/>
      <c r="CA1634" s="8"/>
      <c r="CB1634" s="8"/>
      <c r="CC1634" s="8"/>
      <c r="CD1634" s="8"/>
      <c r="CE1634" s="8"/>
      <c r="CF1634" s="7"/>
      <c r="CG1634" s="7"/>
      <c r="CH1634" s="7"/>
      <c r="CI1634" s="7"/>
      <c r="CJ1634" s="7"/>
      <c r="CK1634" s="7"/>
      <c r="CL1634" s="7"/>
      <c r="CM1634" s="7"/>
      <c r="CN1634" s="7"/>
      <c r="CO1634" s="7"/>
      <c r="CP1634" s="7"/>
      <c r="CQ1634" s="7"/>
      <c r="CR1634" s="7"/>
      <c r="CS1634" s="7"/>
      <c r="CT1634" s="7"/>
      <c r="CU1634" s="7"/>
      <c r="CV1634" s="7"/>
      <c r="CW1634" s="7"/>
      <c r="CX1634" s="7"/>
      <c r="CY1634" s="7"/>
      <c r="CZ1634" s="7"/>
      <c r="DA1634" s="7"/>
      <c r="DB1634" s="7"/>
      <c r="DC1634" s="7"/>
      <c r="DD1634" s="7"/>
      <c r="DE1634" s="7"/>
      <c r="DF1634" s="7"/>
      <c r="DG1634" s="7"/>
      <c r="DH1634" s="7"/>
      <c r="DI1634" s="7"/>
      <c r="DJ1634" s="7"/>
      <c r="DK1634" s="7"/>
      <c r="DL1634" s="7"/>
      <c r="DM1634" s="7"/>
      <c r="DN1634" s="7"/>
      <c r="DO1634" s="7"/>
      <c r="DP1634" s="7"/>
      <c r="DQ1634" s="7"/>
      <c r="DR1634" s="7"/>
      <c r="DS1634" s="7"/>
      <c r="DT1634" s="7"/>
      <c r="DU1634" s="7"/>
      <c r="DV1634" s="8"/>
      <c r="DW1634" s="8"/>
      <c r="DX1634" s="8"/>
      <c r="DY1634" s="8"/>
      <c r="DZ1634" s="8"/>
      <c r="EA1634" s="8"/>
      <c r="EB1634" s="8"/>
      <c r="EC1634" s="8"/>
      <c r="ED1634" s="7"/>
      <c r="EE1634" s="7"/>
      <c r="EF1634" s="7"/>
      <c r="EG1634" s="7"/>
      <c r="EH1634" s="7"/>
      <c r="EI1634" s="7"/>
      <c r="EJ1634" s="7"/>
      <c r="EK1634" s="7"/>
      <c r="EL1634" s="7"/>
      <c r="EM1634" s="7"/>
      <c r="EN1634" s="7"/>
      <c r="EO1634" s="7"/>
      <c r="EP1634" s="7"/>
      <c r="EQ1634" s="7"/>
      <c r="ER1634" s="7"/>
      <c r="ES1634" s="7"/>
      <c r="ET1634" s="7"/>
      <c r="EU1634" s="7"/>
      <c r="EV1634" s="7"/>
      <c r="EW1634" s="7"/>
      <c r="EX1634" s="7"/>
      <c r="EY1634" s="7"/>
      <c r="EZ1634" s="7"/>
      <c r="FA1634" s="7"/>
      <c r="FB1634" s="7"/>
      <c r="FC1634" s="7"/>
      <c r="FD1634" s="7"/>
      <c r="FE1634" s="7"/>
      <c r="FF1634" s="7"/>
      <c r="FG1634" s="7"/>
      <c r="FH1634" s="7"/>
      <c r="FI1634" s="7"/>
      <c r="FJ1634" s="7"/>
      <c r="FK1634" s="7"/>
      <c r="FL1634" s="7"/>
      <c r="FM1634" s="7"/>
      <c r="FN1634" s="7"/>
      <c r="FO1634" s="7"/>
      <c r="FP1634" s="7"/>
      <c r="FQ1634" s="7"/>
      <c r="FR1634" s="7"/>
    </row>
    <row r="1635" ht="15.75" customHeight="1">
      <c r="A1635" s="60"/>
      <c r="B1635" s="60"/>
      <c r="C1635" s="60"/>
      <c r="D1635" s="60"/>
      <c r="E1635" s="60"/>
      <c r="F1635" s="60"/>
      <c r="G1635" s="60"/>
      <c r="H1635" s="60"/>
      <c r="I1635" s="60"/>
      <c r="J1635" s="60"/>
      <c r="K1635" s="60"/>
      <c r="L1635" s="60"/>
      <c r="M1635" s="60"/>
      <c r="N1635" s="60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  <c r="BM1635" s="7"/>
      <c r="BN1635" s="7"/>
      <c r="BO1635" s="7"/>
      <c r="BP1635" s="7"/>
      <c r="BQ1635" s="7"/>
      <c r="BR1635" s="7"/>
      <c r="BS1635" s="7"/>
      <c r="BT1635" s="7"/>
      <c r="BU1635" s="7"/>
      <c r="BV1635" s="8"/>
      <c r="BW1635" s="8"/>
      <c r="BX1635" s="8"/>
      <c r="BY1635" s="8"/>
      <c r="BZ1635" s="8"/>
      <c r="CA1635" s="8"/>
      <c r="CB1635" s="8"/>
      <c r="CC1635" s="8"/>
      <c r="CD1635" s="8"/>
      <c r="CE1635" s="8"/>
      <c r="CF1635" s="7"/>
      <c r="CG1635" s="7"/>
      <c r="CH1635" s="7"/>
      <c r="CI1635" s="7"/>
      <c r="CJ1635" s="7"/>
      <c r="CK1635" s="7"/>
      <c r="CL1635" s="7"/>
      <c r="CM1635" s="7"/>
      <c r="CN1635" s="7"/>
      <c r="CO1635" s="7"/>
      <c r="CP1635" s="7"/>
      <c r="CQ1635" s="7"/>
      <c r="CR1635" s="7"/>
      <c r="CS1635" s="7"/>
      <c r="CT1635" s="7"/>
      <c r="CU1635" s="7"/>
      <c r="CV1635" s="7"/>
      <c r="CW1635" s="7"/>
      <c r="CX1635" s="7"/>
      <c r="CY1635" s="7"/>
      <c r="CZ1635" s="7"/>
      <c r="DA1635" s="7"/>
      <c r="DB1635" s="7"/>
      <c r="DC1635" s="7"/>
      <c r="DD1635" s="7"/>
      <c r="DE1635" s="7"/>
      <c r="DF1635" s="7"/>
      <c r="DG1635" s="7"/>
      <c r="DH1635" s="7"/>
      <c r="DI1635" s="7"/>
      <c r="DJ1635" s="7"/>
      <c r="DK1635" s="7"/>
      <c r="DL1635" s="7"/>
      <c r="DM1635" s="7"/>
      <c r="DN1635" s="7"/>
      <c r="DO1635" s="7"/>
      <c r="DP1635" s="7"/>
      <c r="DQ1635" s="7"/>
      <c r="DR1635" s="7"/>
      <c r="DS1635" s="7"/>
      <c r="DT1635" s="7"/>
      <c r="DU1635" s="7"/>
      <c r="DV1635" s="8"/>
      <c r="DW1635" s="8"/>
      <c r="DX1635" s="8"/>
      <c r="DY1635" s="8"/>
      <c r="DZ1635" s="8"/>
      <c r="EA1635" s="8"/>
      <c r="EB1635" s="8"/>
      <c r="EC1635" s="8"/>
      <c r="ED1635" s="7"/>
      <c r="EE1635" s="7"/>
      <c r="EF1635" s="7"/>
      <c r="EG1635" s="7"/>
      <c r="EH1635" s="7"/>
      <c r="EI1635" s="7"/>
      <c r="EJ1635" s="7"/>
      <c r="EK1635" s="7"/>
      <c r="EL1635" s="7"/>
      <c r="EM1635" s="7"/>
      <c r="EN1635" s="7"/>
      <c r="EO1635" s="7"/>
      <c r="EP1635" s="7"/>
      <c r="EQ1635" s="7"/>
      <c r="ER1635" s="7"/>
      <c r="ES1635" s="7"/>
      <c r="ET1635" s="7"/>
      <c r="EU1635" s="7"/>
      <c r="EV1635" s="7"/>
      <c r="EW1635" s="7"/>
      <c r="EX1635" s="7"/>
      <c r="EY1635" s="7"/>
      <c r="EZ1635" s="7"/>
      <c r="FA1635" s="7"/>
      <c r="FB1635" s="7"/>
      <c r="FC1635" s="7"/>
      <c r="FD1635" s="7"/>
      <c r="FE1635" s="7"/>
      <c r="FF1635" s="7"/>
      <c r="FG1635" s="7"/>
      <c r="FH1635" s="7"/>
      <c r="FI1635" s="7"/>
      <c r="FJ1635" s="7"/>
      <c r="FK1635" s="7"/>
      <c r="FL1635" s="7"/>
      <c r="FM1635" s="7"/>
      <c r="FN1635" s="7"/>
      <c r="FO1635" s="7"/>
      <c r="FP1635" s="7"/>
      <c r="FQ1635" s="7"/>
      <c r="FR1635" s="7"/>
    </row>
    <row r="1636" ht="15.75" customHeight="1">
      <c r="A1636" s="60"/>
      <c r="B1636" s="60"/>
      <c r="C1636" s="60"/>
      <c r="D1636" s="60"/>
      <c r="E1636" s="60"/>
      <c r="F1636" s="60"/>
      <c r="G1636" s="60"/>
      <c r="H1636" s="60"/>
      <c r="I1636" s="60"/>
      <c r="J1636" s="60"/>
      <c r="K1636" s="60"/>
      <c r="L1636" s="60"/>
      <c r="M1636" s="60"/>
      <c r="N1636" s="60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  <c r="BL1636" s="7"/>
      <c r="BM1636" s="7"/>
      <c r="BN1636" s="7"/>
      <c r="BO1636" s="7"/>
      <c r="BP1636" s="7"/>
      <c r="BQ1636" s="7"/>
      <c r="BR1636" s="7"/>
      <c r="BS1636" s="7"/>
      <c r="BT1636" s="7"/>
      <c r="BU1636" s="7"/>
      <c r="BV1636" s="8"/>
      <c r="BW1636" s="8"/>
      <c r="BX1636" s="8"/>
      <c r="BY1636" s="8"/>
      <c r="BZ1636" s="8"/>
      <c r="CA1636" s="8"/>
      <c r="CB1636" s="8"/>
      <c r="CC1636" s="8"/>
      <c r="CD1636" s="8"/>
      <c r="CE1636" s="8"/>
      <c r="CF1636" s="7"/>
      <c r="CG1636" s="7"/>
      <c r="CH1636" s="7"/>
      <c r="CI1636" s="7"/>
      <c r="CJ1636" s="7"/>
      <c r="CK1636" s="7"/>
      <c r="CL1636" s="7"/>
      <c r="CM1636" s="7"/>
      <c r="CN1636" s="7"/>
      <c r="CO1636" s="7"/>
      <c r="CP1636" s="7"/>
      <c r="CQ1636" s="7"/>
      <c r="CR1636" s="7"/>
      <c r="CS1636" s="7"/>
      <c r="CT1636" s="7"/>
      <c r="CU1636" s="7"/>
      <c r="CV1636" s="7"/>
      <c r="CW1636" s="7"/>
      <c r="CX1636" s="7"/>
      <c r="CY1636" s="7"/>
      <c r="CZ1636" s="7"/>
      <c r="DA1636" s="7"/>
      <c r="DB1636" s="7"/>
      <c r="DC1636" s="7"/>
      <c r="DD1636" s="7"/>
      <c r="DE1636" s="7"/>
      <c r="DF1636" s="7"/>
      <c r="DG1636" s="7"/>
      <c r="DH1636" s="7"/>
      <c r="DI1636" s="7"/>
      <c r="DJ1636" s="7"/>
      <c r="DK1636" s="7"/>
      <c r="DL1636" s="7"/>
      <c r="DM1636" s="7"/>
      <c r="DN1636" s="7"/>
      <c r="DO1636" s="7"/>
      <c r="DP1636" s="7"/>
      <c r="DQ1636" s="7"/>
      <c r="DR1636" s="7"/>
      <c r="DS1636" s="7"/>
      <c r="DT1636" s="7"/>
      <c r="DU1636" s="7"/>
      <c r="DV1636" s="8"/>
      <c r="DW1636" s="8"/>
      <c r="DX1636" s="8"/>
      <c r="DY1636" s="8"/>
      <c r="DZ1636" s="8"/>
      <c r="EA1636" s="8"/>
      <c r="EB1636" s="8"/>
      <c r="EC1636" s="8"/>
      <c r="ED1636" s="7"/>
      <c r="EE1636" s="7"/>
      <c r="EF1636" s="7"/>
      <c r="EG1636" s="7"/>
      <c r="EH1636" s="7"/>
      <c r="EI1636" s="7"/>
      <c r="EJ1636" s="7"/>
      <c r="EK1636" s="7"/>
      <c r="EL1636" s="7"/>
      <c r="EM1636" s="7"/>
      <c r="EN1636" s="7"/>
      <c r="EO1636" s="7"/>
      <c r="EP1636" s="7"/>
      <c r="EQ1636" s="7"/>
      <c r="ER1636" s="7"/>
      <c r="ES1636" s="7"/>
      <c r="ET1636" s="7"/>
      <c r="EU1636" s="7"/>
      <c r="EV1636" s="7"/>
      <c r="EW1636" s="7"/>
      <c r="EX1636" s="7"/>
      <c r="EY1636" s="7"/>
      <c r="EZ1636" s="7"/>
      <c r="FA1636" s="7"/>
      <c r="FB1636" s="7"/>
      <c r="FC1636" s="7"/>
      <c r="FD1636" s="7"/>
      <c r="FE1636" s="7"/>
      <c r="FF1636" s="7"/>
      <c r="FG1636" s="7"/>
      <c r="FH1636" s="7"/>
      <c r="FI1636" s="7"/>
      <c r="FJ1636" s="7"/>
      <c r="FK1636" s="7"/>
      <c r="FL1636" s="7"/>
      <c r="FM1636" s="7"/>
      <c r="FN1636" s="7"/>
      <c r="FO1636" s="7"/>
      <c r="FP1636" s="7"/>
      <c r="FQ1636" s="7"/>
      <c r="FR1636" s="7"/>
    </row>
    <row r="1637" ht="15.75" customHeight="1">
      <c r="A1637" s="60"/>
      <c r="B1637" s="60"/>
      <c r="C1637" s="60"/>
      <c r="D1637" s="60"/>
      <c r="E1637" s="60"/>
      <c r="F1637" s="60"/>
      <c r="G1637" s="60"/>
      <c r="H1637" s="60"/>
      <c r="I1637" s="60"/>
      <c r="J1637" s="60"/>
      <c r="K1637" s="60"/>
      <c r="L1637" s="60"/>
      <c r="M1637" s="60"/>
      <c r="N1637" s="60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  <c r="BL1637" s="7"/>
      <c r="BM1637" s="7"/>
      <c r="BN1637" s="7"/>
      <c r="BO1637" s="7"/>
      <c r="BP1637" s="7"/>
      <c r="BQ1637" s="7"/>
      <c r="BR1637" s="7"/>
      <c r="BS1637" s="7"/>
      <c r="BT1637" s="7"/>
      <c r="BU1637" s="7"/>
      <c r="BV1637" s="8"/>
      <c r="BW1637" s="8"/>
      <c r="BX1637" s="8"/>
      <c r="BY1637" s="8"/>
      <c r="BZ1637" s="8"/>
      <c r="CA1637" s="8"/>
      <c r="CB1637" s="8"/>
      <c r="CC1637" s="8"/>
      <c r="CD1637" s="8"/>
      <c r="CE1637" s="8"/>
      <c r="CF1637" s="7"/>
      <c r="CG1637" s="7"/>
      <c r="CH1637" s="7"/>
      <c r="CI1637" s="7"/>
      <c r="CJ1637" s="7"/>
      <c r="CK1637" s="7"/>
      <c r="CL1637" s="7"/>
      <c r="CM1637" s="7"/>
      <c r="CN1637" s="7"/>
      <c r="CO1637" s="7"/>
      <c r="CP1637" s="7"/>
      <c r="CQ1637" s="7"/>
      <c r="CR1637" s="7"/>
      <c r="CS1637" s="7"/>
      <c r="CT1637" s="7"/>
      <c r="CU1637" s="7"/>
      <c r="CV1637" s="7"/>
      <c r="CW1637" s="7"/>
      <c r="CX1637" s="7"/>
      <c r="CY1637" s="7"/>
      <c r="CZ1637" s="7"/>
      <c r="DA1637" s="7"/>
      <c r="DB1637" s="7"/>
      <c r="DC1637" s="7"/>
      <c r="DD1637" s="7"/>
      <c r="DE1637" s="7"/>
      <c r="DF1637" s="7"/>
      <c r="DG1637" s="7"/>
      <c r="DH1637" s="7"/>
      <c r="DI1637" s="7"/>
      <c r="DJ1637" s="7"/>
      <c r="DK1637" s="7"/>
      <c r="DL1637" s="7"/>
      <c r="DM1637" s="7"/>
      <c r="DN1637" s="7"/>
      <c r="DO1637" s="7"/>
      <c r="DP1637" s="7"/>
      <c r="DQ1637" s="7"/>
      <c r="DR1637" s="7"/>
      <c r="DS1637" s="7"/>
      <c r="DT1637" s="7"/>
      <c r="DU1637" s="7"/>
      <c r="DV1637" s="8"/>
      <c r="DW1637" s="8"/>
      <c r="DX1637" s="8"/>
      <c r="DY1637" s="8"/>
      <c r="DZ1637" s="8"/>
      <c r="EA1637" s="8"/>
      <c r="EB1637" s="8"/>
      <c r="EC1637" s="8"/>
      <c r="ED1637" s="7"/>
      <c r="EE1637" s="7"/>
      <c r="EF1637" s="7"/>
      <c r="EG1637" s="7"/>
      <c r="EH1637" s="7"/>
      <c r="EI1637" s="7"/>
      <c r="EJ1637" s="7"/>
      <c r="EK1637" s="7"/>
      <c r="EL1637" s="7"/>
      <c r="EM1637" s="7"/>
      <c r="EN1637" s="7"/>
      <c r="EO1637" s="7"/>
      <c r="EP1637" s="7"/>
      <c r="EQ1637" s="7"/>
      <c r="ER1637" s="7"/>
      <c r="ES1637" s="7"/>
      <c r="ET1637" s="7"/>
      <c r="EU1637" s="7"/>
      <c r="EV1637" s="7"/>
      <c r="EW1637" s="7"/>
      <c r="EX1637" s="7"/>
      <c r="EY1637" s="7"/>
      <c r="EZ1637" s="7"/>
      <c r="FA1637" s="7"/>
      <c r="FB1637" s="7"/>
      <c r="FC1637" s="7"/>
      <c r="FD1637" s="7"/>
      <c r="FE1637" s="7"/>
      <c r="FF1637" s="7"/>
      <c r="FG1637" s="7"/>
      <c r="FH1637" s="7"/>
      <c r="FI1637" s="7"/>
      <c r="FJ1637" s="7"/>
      <c r="FK1637" s="7"/>
      <c r="FL1637" s="7"/>
      <c r="FM1637" s="7"/>
      <c r="FN1637" s="7"/>
      <c r="FO1637" s="7"/>
      <c r="FP1637" s="7"/>
      <c r="FQ1637" s="7"/>
      <c r="FR1637" s="7"/>
    </row>
    <row r="1638" ht="15.75" customHeight="1">
      <c r="A1638" s="60"/>
      <c r="B1638" s="60"/>
      <c r="C1638" s="60"/>
      <c r="D1638" s="60"/>
      <c r="E1638" s="60"/>
      <c r="F1638" s="60"/>
      <c r="G1638" s="60"/>
      <c r="H1638" s="60"/>
      <c r="I1638" s="60"/>
      <c r="J1638" s="60"/>
      <c r="K1638" s="60"/>
      <c r="L1638" s="60"/>
      <c r="M1638" s="60"/>
      <c r="N1638" s="60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  <c r="BL1638" s="7"/>
      <c r="BM1638" s="7"/>
      <c r="BN1638" s="7"/>
      <c r="BO1638" s="7"/>
      <c r="BP1638" s="7"/>
      <c r="BQ1638" s="7"/>
      <c r="BR1638" s="7"/>
      <c r="BS1638" s="7"/>
      <c r="BT1638" s="7"/>
      <c r="BU1638" s="7"/>
      <c r="BV1638" s="8"/>
      <c r="BW1638" s="8"/>
      <c r="BX1638" s="8"/>
      <c r="BY1638" s="8"/>
      <c r="BZ1638" s="8"/>
      <c r="CA1638" s="8"/>
      <c r="CB1638" s="8"/>
      <c r="CC1638" s="8"/>
      <c r="CD1638" s="8"/>
      <c r="CE1638" s="8"/>
      <c r="CF1638" s="7"/>
      <c r="CG1638" s="7"/>
      <c r="CH1638" s="7"/>
      <c r="CI1638" s="7"/>
      <c r="CJ1638" s="7"/>
      <c r="CK1638" s="7"/>
      <c r="CL1638" s="7"/>
      <c r="CM1638" s="7"/>
      <c r="CN1638" s="7"/>
      <c r="CO1638" s="7"/>
      <c r="CP1638" s="7"/>
      <c r="CQ1638" s="7"/>
      <c r="CR1638" s="7"/>
      <c r="CS1638" s="7"/>
      <c r="CT1638" s="7"/>
      <c r="CU1638" s="7"/>
      <c r="CV1638" s="7"/>
      <c r="CW1638" s="7"/>
      <c r="CX1638" s="7"/>
      <c r="CY1638" s="7"/>
      <c r="CZ1638" s="7"/>
      <c r="DA1638" s="7"/>
      <c r="DB1638" s="7"/>
      <c r="DC1638" s="7"/>
      <c r="DD1638" s="7"/>
      <c r="DE1638" s="7"/>
      <c r="DF1638" s="7"/>
      <c r="DG1638" s="7"/>
      <c r="DH1638" s="7"/>
      <c r="DI1638" s="7"/>
      <c r="DJ1638" s="7"/>
      <c r="DK1638" s="7"/>
      <c r="DL1638" s="7"/>
      <c r="DM1638" s="7"/>
      <c r="DN1638" s="7"/>
      <c r="DO1638" s="7"/>
      <c r="DP1638" s="7"/>
      <c r="DQ1638" s="7"/>
      <c r="DR1638" s="7"/>
      <c r="DS1638" s="7"/>
      <c r="DT1638" s="7"/>
      <c r="DU1638" s="7"/>
      <c r="DV1638" s="8"/>
      <c r="DW1638" s="8"/>
      <c r="DX1638" s="8"/>
      <c r="DY1638" s="8"/>
      <c r="DZ1638" s="8"/>
      <c r="EA1638" s="8"/>
      <c r="EB1638" s="8"/>
      <c r="EC1638" s="8"/>
      <c r="ED1638" s="7"/>
      <c r="EE1638" s="7"/>
      <c r="EF1638" s="7"/>
      <c r="EG1638" s="7"/>
      <c r="EH1638" s="7"/>
      <c r="EI1638" s="7"/>
      <c r="EJ1638" s="7"/>
      <c r="EK1638" s="7"/>
      <c r="EL1638" s="7"/>
      <c r="EM1638" s="7"/>
      <c r="EN1638" s="7"/>
      <c r="EO1638" s="7"/>
      <c r="EP1638" s="7"/>
      <c r="EQ1638" s="7"/>
      <c r="ER1638" s="7"/>
      <c r="ES1638" s="7"/>
      <c r="ET1638" s="7"/>
      <c r="EU1638" s="7"/>
      <c r="EV1638" s="7"/>
      <c r="EW1638" s="7"/>
      <c r="EX1638" s="7"/>
      <c r="EY1638" s="7"/>
      <c r="EZ1638" s="7"/>
      <c r="FA1638" s="7"/>
      <c r="FB1638" s="7"/>
      <c r="FC1638" s="7"/>
      <c r="FD1638" s="7"/>
      <c r="FE1638" s="7"/>
      <c r="FF1638" s="7"/>
      <c r="FG1638" s="7"/>
      <c r="FH1638" s="7"/>
      <c r="FI1638" s="7"/>
      <c r="FJ1638" s="7"/>
      <c r="FK1638" s="7"/>
      <c r="FL1638" s="7"/>
      <c r="FM1638" s="7"/>
      <c r="FN1638" s="7"/>
      <c r="FO1638" s="7"/>
      <c r="FP1638" s="7"/>
      <c r="FQ1638" s="7"/>
      <c r="FR1638" s="7"/>
    </row>
    <row r="1639" ht="15.75" customHeight="1">
      <c r="A1639" s="60"/>
      <c r="B1639" s="60"/>
      <c r="C1639" s="60"/>
      <c r="D1639" s="60"/>
      <c r="E1639" s="60"/>
      <c r="F1639" s="60"/>
      <c r="G1639" s="60"/>
      <c r="H1639" s="60"/>
      <c r="I1639" s="60"/>
      <c r="J1639" s="60"/>
      <c r="K1639" s="60"/>
      <c r="L1639" s="60"/>
      <c r="M1639" s="60"/>
      <c r="N1639" s="60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  <c r="BL1639" s="7"/>
      <c r="BM1639" s="7"/>
      <c r="BN1639" s="7"/>
      <c r="BO1639" s="7"/>
      <c r="BP1639" s="7"/>
      <c r="BQ1639" s="7"/>
      <c r="BR1639" s="7"/>
      <c r="BS1639" s="7"/>
      <c r="BT1639" s="7"/>
      <c r="BU1639" s="7"/>
      <c r="BV1639" s="8"/>
      <c r="BW1639" s="8"/>
      <c r="BX1639" s="8"/>
      <c r="BY1639" s="8"/>
      <c r="BZ1639" s="8"/>
      <c r="CA1639" s="8"/>
      <c r="CB1639" s="8"/>
      <c r="CC1639" s="8"/>
      <c r="CD1639" s="8"/>
      <c r="CE1639" s="8"/>
      <c r="CF1639" s="7"/>
      <c r="CG1639" s="7"/>
      <c r="CH1639" s="7"/>
      <c r="CI1639" s="7"/>
      <c r="CJ1639" s="7"/>
      <c r="CK1639" s="7"/>
      <c r="CL1639" s="7"/>
      <c r="CM1639" s="7"/>
      <c r="CN1639" s="7"/>
      <c r="CO1639" s="7"/>
      <c r="CP1639" s="7"/>
      <c r="CQ1639" s="7"/>
      <c r="CR1639" s="7"/>
      <c r="CS1639" s="7"/>
      <c r="CT1639" s="7"/>
      <c r="CU1639" s="7"/>
      <c r="CV1639" s="7"/>
      <c r="CW1639" s="7"/>
      <c r="CX1639" s="7"/>
      <c r="CY1639" s="7"/>
      <c r="CZ1639" s="7"/>
      <c r="DA1639" s="7"/>
      <c r="DB1639" s="7"/>
      <c r="DC1639" s="7"/>
      <c r="DD1639" s="7"/>
      <c r="DE1639" s="7"/>
      <c r="DF1639" s="7"/>
      <c r="DG1639" s="7"/>
      <c r="DH1639" s="7"/>
      <c r="DI1639" s="7"/>
      <c r="DJ1639" s="7"/>
      <c r="DK1639" s="7"/>
      <c r="DL1639" s="7"/>
      <c r="DM1639" s="7"/>
      <c r="DN1639" s="7"/>
      <c r="DO1639" s="7"/>
      <c r="DP1639" s="7"/>
      <c r="DQ1639" s="7"/>
      <c r="DR1639" s="7"/>
      <c r="DS1639" s="7"/>
      <c r="DT1639" s="7"/>
      <c r="DU1639" s="7"/>
      <c r="DV1639" s="8"/>
      <c r="DW1639" s="8"/>
      <c r="DX1639" s="8"/>
      <c r="DY1639" s="8"/>
      <c r="DZ1639" s="8"/>
      <c r="EA1639" s="8"/>
      <c r="EB1639" s="8"/>
      <c r="EC1639" s="8"/>
      <c r="ED1639" s="7"/>
      <c r="EE1639" s="7"/>
      <c r="EF1639" s="7"/>
      <c r="EG1639" s="7"/>
      <c r="EH1639" s="7"/>
      <c r="EI1639" s="7"/>
      <c r="EJ1639" s="7"/>
      <c r="EK1639" s="7"/>
      <c r="EL1639" s="7"/>
      <c r="EM1639" s="7"/>
      <c r="EN1639" s="7"/>
      <c r="EO1639" s="7"/>
      <c r="EP1639" s="7"/>
      <c r="EQ1639" s="7"/>
      <c r="ER1639" s="7"/>
      <c r="ES1639" s="7"/>
      <c r="ET1639" s="7"/>
      <c r="EU1639" s="7"/>
      <c r="EV1639" s="7"/>
      <c r="EW1639" s="7"/>
      <c r="EX1639" s="7"/>
      <c r="EY1639" s="7"/>
      <c r="EZ1639" s="7"/>
      <c r="FA1639" s="7"/>
      <c r="FB1639" s="7"/>
      <c r="FC1639" s="7"/>
      <c r="FD1639" s="7"/>
      <c r="FE1639" s="7"/>
      <c r="FF1639" s="7"/>
      <c r="FG1639" s="7"/>
      <c r="FH1639" s="7"/>
      <c r="FI1639" s="7"/>
      <c r="FJ1639" s="7"/>
      <c r="FK1639" s="7"/>
      <c r="FL1639" s="7"/>
      <c r="FM1639" s="7"/>
      <c r="FN1639" s="7"/>
      <c r="FO1639" s="7"/>
      <c r="FP1639" s="7"/>
      <c r="FQ1639" s="7"/>
      <c r="FR1639" s="7"/>
    </row>
    <row r="1640" ht="15.75" customHeight="1">
      <c r="A1640" s="60"/>
      <c r="B1640" s="60"/>
      <c r="C1640" s="60"/>
      <c r="D1640" s="60"/>
      <c r="E1640" s="60"/>
      <c r="F1640" s="60"/>
      <c r="G1640" s="60"/>
      <c r="H1640" s="60"/>
      <c r="I1640" s="60"/>
      <c r="J1640" s="60"/>
      <c r="K1640" s="60"/>
      <c r="L1640" s="60"/>
      <c r="M1640" s="60"/>
      <c r="N1640" s="60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  <c r="BM1640" s="7"/>
      <c r="BN1640" s="7"/>
      <c r="BO1640" s="7"/>
      <c r="BP1640" s="7"/>
      <c r="BQ1640" s="7"/>
      <c r="BR1640" s="7"/>
      <c r="BS1640" s="7"/>
      <c r="BT1640" s="7"/>
      <c r="BU1640" s="7"/>
      <c r="BV1640" s="8"/>
      <c r="BW1640" s="8"/>
      <c r="BX1640" s="8"/>
      <c r="BY1640" s="8"/>
      <c r="BZ1640" s="8"/>
      <c r="CA1640" s="8"/>
      <c r="CB1640" s="8"/>
      <c r="CC1640" s="8"/>
      <c r="CD1640" s="8"/>
      <c r="CE1640" s="8"/>
      <c r="CF1640" s="7"/>
      <c r="CG1640" s="7"/>
      <c r="CH1640" s="7"/>
      <c r="CI1640" s="7"/>
      <c r="CJ1640" s="7"/>
      <c r="CK1640" s="7"/>
      <c r="CL1640" s="7"/>
      <c r="CM1640" s="7"/>
      <c r="CN1640" s="7"/>
      <c r="CO1640" s="7"/>
      <c r="CP1640" s="7"/>
      <c r="CQ1640" s="7"/>
      <c r="CR1640" s="7"/>
      <c r="CS1640" s="7"/>
      <c r="CT1640" s="7"/>
      <c r="CU1640" s="7"/>
      <c r="CV1640" s="7"/>
      <c r="CW1640" s="7"/>
      <c r="CX1640" s="7"/>
      <c r="CY1640" s="7"/>
      <c r="CZ1640" s="7"/>
      <c r="DA1640" s="7"/>
      <c r="DB1640" s="7"/>
      <c r="DC1640" s="7"/>
      <c r="DD1640" s="7"/>
      <c r="DE1640" s="7"/>
      <c r="DF1640" s="7"/>
      <c r="DG1640" s="7"/>
      <c r="DH1640" s="7"/>
      <c r="DI1640" s="7"/>
      <c r="DJ1640" s="7"/>
      <c r="DK1640" s="7"/>
      <c r="DL1640" s="7"/>
      <c r="DM1640" s="7"/>
      <c r="DN1640" s="7"/>
      <c r="DO1640" s="7"/>
      <c r="DP1640" s="7"/>
      <c r="DQ1640" s="7"/>
      <c r="DR1640" s="7"/>
      <c r="DS1640" s="7"/>
      <c r="DT1640" s="7"/>
      <c r="DU1640" s="7"/>
      <c r="DV1640" s="8"/>
      <c r="DW1640" s="8"/>
      <c r="DX1640" s="8"/>
      <c r="DY1640" s="8"/>
      <c r="DZ1640" s="8"/>
      <c r="EA1640" s="8"/>
      <c r="EB1640" s="8"/>
      <c r="EC1640" s="8"/>
      <c r="ED1640" s="7"/>
      <c r="EE1640" s="7"/>
      <c r="EF1640" s="7"/>
      <c r="EG1640" s="7"/>
      <c r="EH1640" s="7"/>
      <c r="EI1640" s="7"/>
      <c r="EJ1640" s="7"/>
      <c r="EK1640" s="7"/>
      <c r="EL1640" s="7"/>
      <c r="EM1640" s="7"/>
      <c r="EN1640" s="7"/>
      <c r="EO1640" s="7"/>
      <c r="EP1640" s="7"/>
      <c r="EQ1640" s="7"/>
      <c r="ER1640" s="7"/>
      <c r="ES1640" s="7"/>
      <c r="ET1640" s="7"/>
      <c r="EU1640" s="7"/>
      <c r="EV1640" s="7"/>
      <c r="EW1640" s="7"/>
      <c r="EX1640" s="7"/>
      <c r="EY1640" s="7"/>
      <c r="EZ1640" s="7"/>
      <c r="FA1640" s="7"/>
      <c r="FB1640" s="7"/>
      <c r="FC1640" s="7"/>
      <c r="FD1640" s="7"/>
      <c r="FE1640" s="7"/>
      <c r="FF1640" s="7"/>
      <c r="FG1640" s="7"/>
      <c r="FH1640" s="7"/>
      <c r="FI1640" s="7"/>
      <c r="FJ1640" s="7"/>
      <c r="FK1640" s="7"/>
      <c r="FL1640" s="7"/>
      <c r="FM1640" s="7"/>
      <c r="FN1640" s="7"/>
      <c r="FO1640" s="7"/>
      <c r="FP1640" s="7"/>
      <c r="FQ1640" s="7"/>
      <c r="FR1640" s="7"/>
    </row>
    <row r="1641" ht="15.75" customHeight="1">
      <c r="A1641" s="60"/>
      <c r="B1641" s="60"/>
      <c r="C1641" s="60"/>
      <c r="D1641" s="60"/>
      <c r="E1641" s="60"/>
      <c r="F1641" s="60"/>
      <c r="G1641" s="60"/>
      <c r="H1641" s="60"/>
      <c r="I1641" s="60"/>
      <c r="J1641" s="60"/>
      <c r="K1641" s="60"/>
      <c r="L1641" s="60"/>
      <c r="M1641" s="60"/>
      <c r="N1641" s="60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/>
      <c r="BQ1641" s="7"/>
      <c r="BR1641" s="7"/>
      <c r="BS1641" s="7"/>
      <c r="BT1641" s="7"/>
      <c r="BU1641" s="7"/>
      <c r="BV1641" s="8"/>
      <c r="BW1641" s="8"/>
      <c r="BX1641" s="8"/>
      <c r="BY1641" s="8"/>
      <c r="BZ1641" s="8"/>
      <c r="CA1641" s="8"/>
      <c r="CB1641" s="8"/>
      <c r="CC1641" s="8"/>
      <c r="CD1641" s="8"/>
      <c r="CE1641" s="8"/>
      <c r="CF1641" s="7"/>
      <c r="CG1641" s="7"/>
      <c r="CH1641" s="7"/>
      <c r="CI1641" s="7"/>
      <c r="CJ1641" s="7"/>
      <c r="CK1641" s="7"/>
      <c r="CL1641" s="7"/>
      <c r="CM1641" s="7"/>
      <c r="CN1641" s="7"/>
      <c r="CO1641" s="7"/>
      <c r="CP1641" s="7"/>
      <c r="CQ1641" s="7"/>
      <c r="CR1641" s="7"/>
      <c r="CS1641" s="7"/>
      <c r="CT1641" s="7"/>
      <c r="CU1641" s="7"/>
      <c r="CV1641" s="7"/>
      <c r="CW1641" s="7"/>
      <c r="CX1641" s="7"/>
      <c r="CY1641" s="7"/>
      <c r="CZ1641" s="7"/>
      <c r="DA1641" s="7"/>
      <c r="DB1641" s="7"/>
      <c r="DC1641" s="7"/>
      <c r="DD1641" s="7"/>
      <c r="DE1641" s="7"/>
      <c r="DF1641" s="7"/>
      <c r="DG1641" s="7"/>
      <c r="DH1641" s="7"/>
      <c r="DI1641" s="7"/>
      <c r="DJ1641" s="7"/>
      <c r="DK1641" s="7"/>
      <c r="DL1641" s="7"/>
      <c r="DM1641" s="7"/>
      <c r="DN1641" s="7"/>
      <c r="DO1641" s="7"/>
      <c r="DP1641" s="7"/>
      <c r="DQ1641" s="7"/>
      <c r="DR1641" s="7"/>
      <c r="DS1641" s="7"/>
      <c r="DT1641" s="7"/>
      <c r="DU1641" s="7"/>
      <c r="DV1641" s="8"/>
      <c r="DW1641" s="8"/>
      <c r="DX1641" s="8"/>
      <c r="DY1641" s="8"/>
      <c r="DZ1641" s="8"/>
      <c r="EA1641" s="8"/>
      <c r="EB1641" s="8"/>
      <c r="EC1641" s="8"/>
      <c r="ED1641" s="7"/>
      <c r="EE1641" s="7"/>
      <c r="EF1641" s="7"/>
      <c r="EG1641" s="7"/>
      <c r="EH1641" s="7"/>
      <c r="EI1641" s="7"/>
      <c r="EJ1641" s="7"/>
      <c r="EK1641" s="7"/>
      <c r="EL1641" s="7"/>
      <c r="EM1641" s="7"/>
      <c r="EN1641" s="7"/>
      <c r="EO1641" s="7"/>
      <c r="EP1641" s="7"/>
      <c r="EQ1641" s="7"/>
      <c r="ER1641" s="7"/>
      <c r="ES1641" s="7"/>
      <c r="ET1641" s="7"/>
      <c r="EU1641" s="7"/>
      <c r="EV1641" s="7"/>
      <c r="EW1641" s="7"/>
      <c r="EX1641" s="7"/>
      <c r="EY1641" s="7"/>
      <c r="EZ1641" s="7"/>
      <c r="FA1641" s="7"/>
      <c r="FB1641" s="7"/>
      <c r="FC1641" s="7"/>
      <c r="FD1641" s="7"/>
      <c r="FE1641" s="7"/>
      <c r="FF1641" s="7"/>
      <c r="FG1641" s="7"/>
      <c r="FH1641" s="7"/>
      <c r="FI1641" s="7"/>
      <c r="FJ1641" s="7"/>
      <c r="FK1641" s="7"/>
      <c r="FL1641" s="7"/>
      <c r="FM1641" s="7"/>
      <c r="FN1641" s="7"/>
      <c r="FO1641" s="7"/>
      <c r="FP1641" s="7"/>
      <c r="FQ1641" s="7"/>
      <c r="FR1641" s="7"/>
    </row>
    <row r="1642" ht="15.75" customHeight="1">
      <c r="A1642" s="60"/>
      <c r="B1642" s="60"/>
      <c r="C1642" s="60"/>
      <c r="D1642" s="60"/>
      <c r="E1642" s="60"/>
      <c r="F1642" s="60"/>
      <c r="G1642" s="60"/>
      <c r="H1642" s="60"/>
      <c r="I1642" s="60"/>
      <c r="J1642" s="60"/>
      <c r="K1642" s="60"/>
      <c r="L1642" s="60"/>
      <c r="M1642" s="60"/>
      <c r="N1642" s="60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/>
      <c r="BQ1642" s="7"/>
      <c r="BR1642" s="7"/>
      <c r="BS1642" s="7"/>
      <c r="BT1642" s="7"/>
      <c r="BU1642" s="7"/>
      <c r="BV1642" s="8"/>
      <c r="BW1642" s="8"/>
      <c r="BX1642" s="8"/>
      <c r="BY1642" s="8"/>
      <c r="BZ1642" s="8"/>
      <c r="CA1642" s="8"/>
      <c r="CB1642" s="8"/>
      <c r="CC1642" s="8"/>
      <c r="CD1642" s="8"/>
      <c r="CE1642" s="8"/>
      <c r="CF1642" s="7"/>
      <c r="CG1642" s="7"/>
      <c r="CH1642" s="7"/>
      <c r="CI1642" s="7"/>
      <c r="CJ1642" s="7"/>
      <c r="CK1642" s="7"/>
      <c r="CL1642" s="7"/>
      <c r="CM1642" s="7"/>
      <c r="CN1642" s="7"/>
      <c r="CO1642" s="7"/>
      <c r="CP1642" s="7"/>
      <c r="CQ1642" s="7"/>
      <c r="CR1642" s="7"/>
      <c r="CS1642" s="7"/>
      <c r="CT1642" s="7"/>
      <c r="CU1642" s="7"/>
      <c r="CV1642" s="7"/>
      <c r="CW1642" s="7"/>
      <c r="CX1642" s="7"/>
      <c r="CY1642" s="7"/>
      <c r="CZ1642" s="7"/>
      <c r="DA1642" s="7"/>
      <c r="DB1642" s="7"/>
      <c r="DC1642" s="7"/>
      <c r="DD1642" s="7"/>
      <c r="DE1642" s="7"/>
      <c r="DF1642" s="7"/>
      <c r="DG1642" s="7"/>
      <c r="DH1642" s="7"/>
      <c r="DI1642" s="7"/>
      <c r="DJ1642" s="7"/>
      <c r="DK1642" s="7"/>
      <c r="DL1642" s="7"/>
      <c r="DM1642" s="7"/>
      <c r="DN1642" s="7"/>
      <c r="DO1642" s="7"/>
      <c r="DP1642" s="7"/>
      <c r="DQ1642" s="7"/>
      <c r="DR1642" s="7"/>
      <c r="DS1642" s="7"/>
      <c r="DT1642" s="7"/>
      <c r="DU1642" s="7"/>
      <c r="DV1642" s="8"/>
      <c r="DW1642" s="8"/>
      <c r="DX1642" s="8"/>
      <c r="DY1642" s="8"/>
      <c r="DZ1642" s="8"/>
      <c r="EA1642" s="8"/>
      <c r="EB1642" s="8"/>
      <c r="EC1642" s="8"/>
      <c r="ED1642" s="7"/>
      <c r="EE1642" s="7"/>
      <c r="EF1642" s="7"/>
      <c r="EG1642" s="7"/>
      <c r="EH1642" s="7"/>
      <c r="EI1642" s="7"/>
      <c r="EJ1642" s="7"/>
      <c r="EK1642" s="7"/>
      <c r="EL1642" s="7"/>
      <c r="EM1642" s="7"/>
      <c r="EN1642" s="7"/>
      <c r="EO1642" s="7"/>
      <c r="EP1642" s="7"/>
      <c r="EQ1642" s="7"/>
      <c r="ER1642" s="7"/>
      <c r="ES1642" s="7"/>
      <c r="ET1642" s="7"/>
      <c r="EU1642" s="7"/>
      <c r="EV1642" s="7"/>
      <c r="EW1642" s="7"/>
      <c r="EX1642" s="7"/>
      <c r="EY1642" s="7"/>
      <c r="EZ1642" s="7"/>
      <c r="FA1642" s="7"/>
      <c r="FB1642" s="7"/>
      <c r="FC1642" s="7"/>
      <c r="FD1642" s="7"/>
      <c r="FE1642" s="7"/>
      <c r="FF1642" s="7"/>
      <c r="FG1642" s="7"/>
      <c r="FH1642" s="7"/>
      <c r="FI1642" s="7"/>
      <c r="FJ1642" s="7"/>
      <c r="FK1642" s="7"/>
      <c r="FL1642" s="7"/>
      <c r="FM1642" s="7"/>
      <c r="FN1642" s="7"/>
      <c r="FO1642" s="7"/>
      <c r="FP1642" s="7"/>
      <c r="FQ1642" s="7"/>
      <c r="FR1642" s="7"/>
    </row>
    <row r="1643" ht="15.75" customHeight="1">
      <c r="A1643" s="60"/>
      <c r="B1643" s="60"/>
      <c r="C1643" s="60"/>
      <c r="D1643" s="60"/>
      <c r="E1643" s="60"/>
      <c r="F1643" s="60"/>
      <c r="G1643" s="60"/>
      <c r="H1643" s="60"/>
      <c r="I1643" s="60"/>
      <c r="J1643" s="60"/>
      <c r="K1643" s="60"/>
      <c r="L1643" s="60"/>
      <c r="M1643" s="60"/>
      <c r="N1643" s="60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/>
      <c r="BQ1643" s="7"/>
      <c r="BR1643" s="7"/>
      <c r="BS1643" s="7"/>
      <c r="BT1643" s="7"/>
      <c r="BU1643" s="7"/>
      <c r="BV1643" s="8"/>
      <c r="BW1643" s="8"/>
      <c r="BX1643" s="8"/>
      <c r="BY1643" s="8"/>
      <c r="BZ1643" s="8"/>
      <c r="CA1643" s="8"/>
      <c r="CB1643" s="8"/>
      <c r="CC1643" s="8"/>
      <c r="CD1643" s="8"/>
      <c r="CE1643" s="8"/>
      <c r="CF1643" s="7"/>
      <c r="CG1643" s="7"/>
      <c r="CH1643" s="7"/>
      <c r="CI1643" s="7"/>
      <c r="CJ1643" s="7"/>
      <c r="CK1643" s="7"/>
      <c r="CL1643" s="7"/>
      <c r="CM1643" s="7"/>
      <c r="CN1643" s="7"/>
      <c r="CO1643" s="7"/>
      <c r="CP1643" s="7"/>
      <c r="CQ1643" s="7"/>
      <c r="CR1643" s="7"/>
      <c r="CS1643" s="7"/>
      <c r="CT1643" s="7"/>
      <c r="CU1643" s="7"/>
      <c r="CV1643" s="7"/>
      <c r="CW1643" s="7"/>
      <c r="CX1643" s="7"/>
      <c r="CY1643" s="7"/>
      <c r="CZ1643" s="7"/>
      <c r="DA1643" s="7"/>
      <c r="DB1643" s="7"/>
      <c r="DC1643" s="7"/>
      <c r="DD1643" s="7"/>
      <c r="DE1643" s="7"/>
      <c r="DF1643" s="7"/>
      <c r="DG1643" s="7"/>
      <c r="DH1643" s="7"/>
      <c r="DI1643" s="7"/>
      <c r="DJ1643" s="7"/>
      <c r="DK1643" s="7"/>
      <c r="DL1643" s="7"/>
      <c r="DM1643" s="7"/>
      <c r="DN1643" s="7"/>
      <c r="DO1643" s="7"/>
      <c r="DP1643" s="7"/>
      <c r="DQ1643" s="7"/>
      <c r="DR1643" s="7"/>
      <c r="DS1643" s="7"/>
      <c r="DT1643" s="7"/>
      <c r="DU1643" s="7"/>
      <c r="DV1643" s="8"/>
      <c r="DW1643" s="8"/>
      <c r="DX1643" s="8"/>
      <c r="DY1643" s="8"/>
      <c r="DZ1643" s="8"/>
      <c r="EA1643" s="8"/>
      <c r="EB1643" s="8"/>
      <c r="EC1643" s="8"/>
      <c r="ED1643" s="7"/>
      <c r="EE1643" s="7"/>
      <c r="EF1643" s="7"/>
      <c r="EG1643" s="7"/>
      <c r="EH1643" s="7"/>
      <c r="EI1643" s="7"/>
      <c r="EJ1643" s="7"/>
      <c r="EK1643" s="7"/>
      <c r="EL1643" s="7"/>
      <c r="EM1643" s="7"/>
      <c r="EN1643" s="7"/>
      <c r="EO1643" s="7"/>
      <c r="EP1643" s="7"/>
      <c r="EQ1643" s="7"/>
      <c r="ER1643" s="7"/>
      <c r="ES1643" s="7"/>
      <c r="ET1643" s="7"/>
      <c r="EU1643" s="7"/>
      <c r="EV1643" s="7"/>
      <c r="EW1643" s="7"/>
      <c r="EX1643" s="7"/>
      <c r="EY1643" s="7"/>
      <c r="EZ1643" s="7"/>
      <c r="FA1643" s="7"/>
      <c r="FB1643" s="7"/>
      <c r="FC1643" s="7"/>
      <c r="FD1643" s="7"/>
      <c r="FE1643" s="7"/>
      <c r="FF1643" s="7"/>
      <c r="FG1643" s="7"/>
      <c r="FH1643" s="7"/>
      <c r="FI1643" s="7"/>
      <c r="FJ1643" s="7"/>
      <c r="FK1643" s="7"/>
      <c r="FL1643" s="7"/>
      <c r="FM1643" s="7"/>
      <c r="FN1643" s="7"/>
      <c r="FO1643" s="7"/>
      <c r="FP1643" s="7"/>
      <c r="FQ1643" s="7"/>
      <c r="FR1643" s="7"/>
    </row>
    <row r="1644" ht="15.75" customHeight="1">
      <c r="A1644" s="60"/>
      <c r="B1644" s="60"/>
      <c r="C1644" s="60"/>
      <c r="D1644" s="60"/>
      <c r="E1644" s="60"/>
      <c r="F1644" s="60"/>
      <c r="G1644" s="60"/>
      <c r="H1644" s="60"/>
      <c r="I1644" s="60"/>
      <c r="J1644" s="60"/>
      <c r="K1644" s="60"/>
      <c r="L1644" s="60"/>
      <c r="M1644" s="60"/>
      <c r="N1644" s="60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K1644" s="7"/>
      <c r="BL1644" s="7"/>
      <c r="BM1644" s="7"/>
      <c r="BN1644" s="7"/>
      <c r="BO1644" s="7"/>
      <c r="BP1644" s="7"/>
      <c r="BQ1644" s="7"/>
      <c r="BR1644" s="7"/>
      <c r="BS1644" s="7"/>
      <c r="BT1644" s="7"/>
      <c r="BU1644" s="7"/>
      <c r="BV1644" s="8"/>
      <c r="BW1644" s="8"/>
      <c r="BX1644" s="8"/>
      <c r="BY1644" s="8"/>
      <c r="BZ1644" s="8"/>
      <c r="CA1644" s="8"/>
      <c r="CB1644" s="8"/>
      <c r="CC1644" s="8"/>
      <c r="CD1644" s="8"/>
      <c r="CE1644" s="8"/>
      <c r="CF1644" s="7"/>
      <c r="CG1644" s="7"/>
      <c r="CH1644" s="7"/>
      <c r="CI1644" s="7"/>
      <c r="CJ1644" s="7"/>
      <c r="CK1644" s="7"/>
      <c r="CL1644" s="7"/>
      <c r="CM1644" s="7"/>
      <c r="CN1644" s="7"/>
      <c r="CO1644" s="7"/>
      <c r="CP1644" s="7"/>
      <c r="CQ1644" s="7"/>
      <c r="CR1644" s="7"/>
      <c r="CS1644" s="7"/>
      <c r="CT1644" s="7"/>
      <c r="CU1644" s="7"/>
      <c r="CV1644" s="7"/>
      <c r="CW1644" s="7"/>
      <c r="CX1644" s="7"/>
      <c r="CY1644" s="7"/>
      <c r="CZ1644" s="7"/>
      <c r="DA1644" s="7"/>
      <c r="DB1644" s="7"/>
      <c r="DC1644" s="7"/>
      <c r="DD1644" s="7"/>
      <c r="DE1644" s="7"/>
      <c r="DF1644" s="7"/>
      <c r="DG1644" s="7"/>
      <c r="DH1644" s="7"/>
      <c r="DI1644" s="7"/>
      <c r="DJ1644" s="7"/>
      <c r="DK1644" s="7"/>
      <c r="DL1644" s="7"/>
      <c r="DM1644" s="7"/>
      <c r="DN1644" s="7"/>
      <c r="DO1644" s="7"/>
      <c r="DP1644" s="7"/>
      <c r="DQ1644" s="7"/>
      <c r="DR1644" s="7"/>
      <c r="DS1644" s="7"/>
      <c r="DT1644" s="7"/>
      <c r="DU1644" s="7"/>
      <c r="DV1644" s="8"/>
      <c r="DW1644" s="8"/>
      <c r="DX1644" s="8"/>
      <c r="DY1644" s="8"/>
      <c r="DZ1644" s="8"/>
      <c r="EA1644" s="8"/>
      <c r="EB1644" s="8"/>
      <c r="EC1644" s="8"/>
      <c r="ED1644" s="7"/>
      <c r="EE1644" s="7"/>
      <c r="EF1644" s="7"/>
      <c r="EG1644" s="7"/>
      <c r="EH1644" s="7"/>
      <c r="EI1644" s="7"/>
      <c r="EJ1644" s="7"/>
      <c r="EK1644" s="7"/>
      <c r="EL1644" s="7"/>
      <c r="EM1644" s="7"/>
      <c r="EN1644" s="7"/>
      <c r="EO1644" s="7"/>
      <c r="EP1644" s="7"/>
      <c r="EQ1644" s="7"/>
      <c r="ER1644" s="7"/>
      <c r="ES1644" s="7"/>
      <c r="ET1644" s="7"/>
      <c r="EU1644" s="7"/>
      <c r="EV1644" s="7"/>
      <c r="EW1644" s="7"/>
      <c r="EX1644" s="7"/>
      <c r="EY1644" s="7"/>
      <c r="EZ1644" s="7"/>
      <c r="FA1644" s="7"/>
      <c r="FB1644" s="7"/>
      <c r="FC1644" s="7"/>
      <c r="FD1644" s="7"/>
      <c r="FE1644" s="7"/>
      <c r="FF1644" s="7"/>
      <c r="FG1644" s="7"/>
      <c r="FH1644" s="7"/>
      <c r="FI1644" s="7"/>
      <c r="FJ1644" s="7"/>
      <c r="FK1644" s="7"/>
      <c r="FL1644" s="7"/>
      <c r="FM1644" s="7"/>
      <c r="FN1644" s="7"/>
      <c r="FO1644" s="7"/>
      <c r="FP1644" s="7"/>
      <c r="FQ1644" s="7"/>
      <c r="FR1644" s="7"/>
    </row>
    <row r="1645" ht="15.75" customHeight="1">
      <c r="A1645" s="60"/>
      <c r="B1645" s="60"/>
      <c r="C1645" s="60"/>
      <c r="D1645" s="60"/>
      <c r="E1645" s="60"/>
      <c r="F1645" s="60"/>
      <c r="G1645" s="60"/>
      <c r="H1645" s="60"/>
      <c r="I1645" s="60"/>
      <c r="J1645" s="60"/>
      <c r="K1645" s="60"/>
      <c r="L1645" s="60"/>
      <c r="M1645" s="60"/>
      <c r="N1645" s="60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/>
      <c r="BQ1645" s="7"/>
      <c r="BR1645" s="7"/>
      <c r="BS1645" s="7"/>
      <c r="BT1645" s="7"/>
      <c r="BU1645" s="7"/>
      <c r="BV1645" s="8"/>
      <c r="BW1645" s="8"/>
      <c r="BX1645" s="8"/>
      <c r="BY1645" s="8"/>
      <c r="BZ1645" s="8"/>
      <c r="CA1645" s="8"/>
      <c r="CB1645" s="8"/>
      <c r="CC1645" s="8"/>
      <c r="CD1645" s="8"/>
      <c r="CE1645" s="8"/>
      <c r="CF1645" s="7"/>
      <c r="CG1645" s="7"/>
      <c r="CH1645" s="7"/>
      <c r="CI1645" s="7"/>
      <c r="CJ1645" s="7"/>
      <c r="CK1645" s="7"/>
      <c r="CL1645" s="7"/>
      <c r="CM1645" s="7"/>
      <c r="CN1645" s="7"/>
      <c r="CO1645" s="7"/>
      <c r="CP1645" s="7"/>
      <c r="CQ1645" s="7"/>
      <c r="CR1645" s="7"/>
      <c r="CS1645" s="7"/>
      <c r="CT1645" s="7"/>
      <c r="CU1645" s="7"/>
      <c r="CV1645" s="7"/>
      <c r="CW1645" s="7"/>
      <c r="CX1645" s="7"/>
      <c r="CY1645" s="7"/>
      <c r="CZ1645" s="7"/>
      <c r="DA1645" s="7"/>
      <c r="DB1645" s="7"/>
      <c r="DC1645" s="7"/>
      <c r="DD1645" s="7"/>
      <c r="DE1645" s="7"/>
      <c r="DF1645" s="7"/>
      <c r="DG1645" s="7"/>
      <c r="DH1645" s="7"/>
      <c r="DI1645" s="7"/>
      <c r="DJ1645" s="7"/>
      <c r="DK1645" s="7"/>
      <c r="DL1645" s="7"/>
      <c r="DM1645" s="7"/>
      <c r="DN1645" s="7"/>
      <c r="DO1645" s="7"/>
      <c r="DP1645" s="7"/>
      <c r="DQ1645" s="7"/>
      <c r="DR1645" s="7"/>
      <c r="DS1645" s="7"/>
      <c r="DT1645" s="7"/>
      <c r="DU1645" s="7"/>
      <c r="DV1645" s="8"/>
      <c r="DW1645" s="8"/>
      <c r="DX1645" s="8"/>
      <c r="DY1645" s="8"/>
      <c r="DZ1645" s="8"/>
      <c r="EA1645" s="8"/>
      <c r="EB1645" s="8"/>
      <c r="EC1645" s="8"/>
      <c r="ED1645" s="7"/>
      <c r="EE1645" s="7"/>
      <c r="EF1645" s="7"/>
      <c r="EG1645" s="7"/>
      <c r="EH1645" s="7"/>
      <c r="EI1645" s="7"/>
      <c r="EJ1645" s="7"/>
      <c r="EK1645" s="7"/>
      <c r="EL1645" s="7"/>
      <c r="EM1645" s="7"/>
      <c r="EN1645" s="7"/>
      <c r="EO1645" s="7"/>
      <c r="EP1645" s="7"/>
      <c r="EQ1645" s="7"/>
      <c r="ER1645" s="7"/>
      <c r="ES1645" s="7"/>
      <c r="ET1645" s="7"/>
      <c r="EU1645" s="7"/>
      <c r="EV1645" s="7"/>
      <c r="EW1645" s="7"/>
      <c r="EX1645" s="7"/>
      <c r="EY1645" s="7"/>
      <c r="EZ1645" s="7"/>
      <c r="FA1645" s="7"/>
      <c r="FB1645" s="7"/>
      <c r="FC1645" s="7"/>
      <c r="FD1645" s="7"/>
      <c r="FE1645" s="7"/>
      <c r="FF1645" s="7"/>
      <c r="FG1645" s="7"/>
      <c r="FH1645" s="7"/>
      <c r="FI1645" s="7"/>
      <c r="FJ1645" s="7"/>
      <c r="FK1645" s="7"/>
      <c r="FL1645" s="7"/>
      <c r="FM1645" s="7"/>
      <c r="FN1645" s="7"/>
      <c r="FO1645" s="7"/>
      <c r="FP1645" s="7"/>
      <c r="FQ1645" s="7"/>
      <c r="FR1645" s="7"/>
    </row>
    <row r="1646" ht="15.75" customHeight="1">
      <c r="A1646" s="60"/>
      <c r="B1646" s="60"/>
      <c r="C1646" s="60"/>
      <c r="D1646" s="60"/>
      <c r="E1646" s="60"/>
      <c r="F1646" s="60"/>
      <c r="G1646" s="60"/>
      <c r="H1646" s="60"/>
      <c r="I1646" s="60"/>
      <c r="J1646" s="60"/>
      <c r="K1646" s="60"/>
      <c r="L1646" s="60"/>
      <c r="M1646" s="60"/>
      <c r="N1646" s="60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K1646" s="7"/>
      <c r="BL1646" s="7"/>
      <c r="BM1646" s="7"/>
      <c r="BN1646" s="7"/>
      <c r="BO1646" s="7"/>
      <c r="BP1646" s="7"/>
      <c r="BQ1646" s="7"/>
      <c r="BR1646" s="7"/>
      <c r="BS1646" s="7"/>
      <c r="BT1646" s="7"/>
      <c r="BU1646" s="7"/>
      <c r="BV1646" s="8"/>
      <c r="BW1646" s="8"/>
      <c r="BX1646" s="8"/>
      <c r="BY1646" s="8"/>
      <c r="BZ1646" s="8"/>
      <c r="CA1646" s="8"/>
      <c r="CB1646" s="8"/>
      <c r="CC1646" s="8"/>
      <c r="CD1646" s="8"/>
      <c r="CE1646" s="8"/>
      <c r="CF1646" s="7"/>
      <c r="CG1646" s="7"/>
      <c r="CH1646" s="7"/>
      <c r="CI1646" s="7"/>
      <c r="CJ1646" s="7"/>
      <c r="CK1646" s="7"/>
      <c r="CL1646" s="7"/>
      <c r="CM1646" s="7"/>
      <c r="CN1646" s="7"/>
      <c r="CO1646" s="7"/>
      <c r="CP1646" s="7"/>
      <c r="CQ1646" s="7"/>
      <c r="CR1646" s="7"/>
      <c r="CS1646" s="7"/>
      <c r="CT1646" s="7"/>
      <c r="CU1646" s="7"/>
      <c r="CV1646" s="7"/>
      <c r="CW1646" s="7"/>
      <c r="CX1646" s="7"/>
      <c r="CY1646" s="7"/>
      <c r="CZ1646" s="7"/>
      <c r="DA1646" s="7"/>
      <c r="DB1646" s="7"/>
      <c r="DC1646" s="7"/>
      <c r="DD1646" s="7"/>
      <c r="DE1646" s="7"/>
      <c r="DF1646" s="7"/>
      <c r="DG1646" s="7"/>
      <c r="DH1646" s="7"/>
      <c r="DI1646" s="7"/>
      <c r="DJ1646" s="7"/>
      <c r="DK1646" s="7"/>
      <c r="DL1646" s="7"/>
      <c r="DM1646" s="7"/>
      <c r="DN1646" s="7"/>
      <c r="DO1646" s="7"/>
      <c r="DP1646" s="7"/>
      <c r="DQ1646" s="7"/>
      <c r="DR1646" s="7"/>
      <c r="DS1646" s="7"/>
      <c r="DT1646" s="7"/>
      <c r="DU1646" s="7"/>
      <c r="DV1646" s="8"/>
      <c r="DW1646" s="8"/>
      <c r="DX1646" s="8"/>
      <c r="DY1646" s="8"/>
      <c r="DZ1646" s="8"/>
      <c r="EA1646" s="8"/>
      <c r="EB1646" s="8"/>
      <c r="EC1646" s="8"/>
      <c r="ED1646" s="7"/>
      <c r="EE1646" s="7"/>
      <c r="EF1646" s="7"/>
      <c r="EG1646" s="7"/>
      <c r="EH1646" s="7"/>
      <c r="EI1646" s="7"/>
      <c r="EJ1646" s="7"/>
      <c r="EK1646" s="7"/>
      <c r="EL1646" s="7"/>
      <c r="EM1646" s="7"/>
      <c r="EN1646" s="7"/>
      <c r="EO1646" s="7"/>
      <c r="EP1646" s="7"/>
      <c r="EQ1646" s="7"/>
      <c r="ER1646" s="7"/>
      <c r="ES1646" s="7"/>
      <c r="ET1646" s="7"/>
      <c r="EU1646" s="7"/>
      <c r="EV1646" s="7"/>
      <c r="EW1646" s="7"/>
      <c r="EX1646" s="7"/>
      <c r="EY1646" s="7"/>
      <c r="EZ1646" s="7"/>
      <c r="FA1646" s="7"/>
      <c r="FB1646" s="7"/>
      <c r="FC1646" s="7"/>
      <c r="FD1646" s="7"/>
      <c r="FE1646" s="7"/>
      <c r="FF1646" s="7"/>
      <c r="FG1646" s="7"/>
      <c r="FH1646" s="7"/>
      <c r="FI1646" s="7"/>
      <c r="FJ1646" s="7"/>
      <c r="FK1646" s="7"/>
      <c r="FL1646" s="7"/>
      <c r="FM1646" s="7"/>
      <c r="FN1646" s="7"/>
      <c r="FO1646" s="7"/>
      <c r="FP1646" s="7"/>
      <c r="FQ1646" s="7"/>
      <c r="FR1646" s="7"/>
    </row>
    <row r="1647" ht="15.75" customHeight="1">
      <c r="A1647" s="60"/>
      <c r="B1647" s="60"/>
      <c r="C1647" s="60"/>
      <c r="D1647" s="60"/>
      <c r="E1647" s="60"/>
      <c r="F1647" s="60"/>
      <c r="G1647" s="60"/>
      <c r="H1647" s="60"/>
      <c r="I1647" s="60"/>
      <c r="J1647" s="60"/>
      <c r="K1647" s="60"/>
      <c r="L1647" s="60"/>
      <c r="M1647" s="60"/>
      <c r="N1647" s="60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/>
      <c r="BQ1647" s="7"/>
      <c r="BR1647" s="7"/>
      <c r="BS1647" s="7"/>
      <c r="BT1647" s="7"/>
      <c r="BU1647" s="7"/>
      <c r="BV1647" s="8"/>
      <c r="BW1647" s="8"/>
      <c r="BX1647" s="8"/>
      <c r="BY1647" s="8"/>
      <c r="BZ1647" s="8"/>
      <c r="CA1647" s="8"/>
      <c r="CB1647" s="8"/>
      <c r="CC1647" s="8"/>
      <c r="CD1647" s="8"/>
      <c r="CE1647" s="8"/>
      <c r="CF1647" s="7"/>
      <c r="CG1647" s="7"/>
      <c r="CH1647" s="7"/>
      <c r="CI1647" s="7"/>
      <c r="CJ1647" s="7"/>
      <c r="CK1647" s="7"/>
      <c r="CL1647" s="7"/>
      <c r="CM1647" s="7"/>
      <c r="CN1647" s="7"/>
      <c r="CO1647" s="7"/>
      <c r="CP1647" s="7"/>
      <c r="CQ1647" s="7"/>
      <c r="CR1647" s="7"/>
      <c r="CS1647" s="7"/>
      <c r="CT1647" s="7"/>
      <c r="CU1647" s="7"/>
      <c r="CV1647" s="7"/>
      <c r="CW1647" s="7"/>
      <c r="CX1647" s="7"/>
      <c r="CY1647" s="7"/>
      <c r="CZ1647" s="7"/>
      <c r="DA1647" s="7"/>
      <c r="DB1647" s="7"/>
      <c r="DC1647" s="7"/>
      <c r="DD1647" s="7"/>
      <c r="DE1647" s="7"/>
      <c r="DF1647" s="7"/>
      <c r="DG1647" s="7"/>
      <c r="DH1647" s="7"/>
      <c r="DI1647" s="7"/>
      <c r="DJ1647" s="7"/>
      <c r="DK1647" s="7"/>
      <c r="DL1647" s="7"/>
      <c r="DM1647" s="7"/>
      <c r="DN1647" s="7"/>
      <c r="DO1647" s="7"/>
      <c r="DP1647" s="7"/>
      <c r="DQ1647" s="7"/>
      <c r="DR1647" s="7"/>
      <c r="DS1647" s="7"/>
      <c r="DT1647" s="7"/>
      <c r="DU1647" s="7"/>
      <c r="DV1647" s="8"/>
      <c r="DW1647" s="8"/>
      <c r="DX1647" s="8"/>
      <c r="DY1647" s="8"/>
      <c r="DZ1647" s="8"/>
      <c r="EA1647" s="8"/>
      <c r="EB1647" s="8"/>
      <c r="EC1647" s="8"/>
      <c r="ED1647" s="7"/>
      <c r="EE1647" s="7"/>
      <c r="EF1647" s="7"/>
      <c r="EG1647" s="7"/>
      <c r="EH1647" s="7"/>
      <c r="EI1647" s="7"/>
      <c r="EJ1647" s="7"/>
      <c r="EK1647" s="7"/>
      <c r="EL1647" s="7"/>
      <c r="EM1647" s="7"/>
      <c r="EN1647" s="7"/>
      <c r="EO1647" s="7"/>
      <c r="EP1647" s="7"/>
      <c r="EQ1647" s="7"/>
      <c r="ER1647" s="7"/>
      <c r="ES1647" s="7"/>
      <c r="ET1647" s="7"/>
      <c r="EU1647" s="7"/>
      <c r="EV1647" s="7"/>
      <c r="EW1647" s="7"/>
      <c r="EX1647" s="7"/>
      <c r="EY1647" s="7"/>
      <c r="EZ1647" s="7"/>
      <c r="FA1647" s="7"/>
      <c r="FB1647" s="7"/>
      <c r="FC1647" s="7"/>
      <c r="FD1647" s="7"/>
      <c r="FE1647" s="7"/>
      <c r="FF1647" s="7"/>
      <c r="FG1647" s="7"/>
      <c r="FH1647" s="7"/>
      <c r="FI1647" s="7"/>
      <c r="FJ1647" s="7"/>
      <c r="FK1647" s="7"/>
      <c r="FL1647" s="7"/>
      <c r="FM1647" s="7"/>
      <c r="FN1647" s="7"/>
      <c r="FO1647" s="7"/>
      <c r="FP1647" s="7"/>
      <c r="FQ1647" s="7"/>
      <c r="FR1647" s="7"/>
    </row>
    <row r="1648" ht="15.75" customHeight="1">
      <c r="A1648" s="60"/>
      <c r="B1648" s="60"/>
      <c r="C1648" s="60"/>
      <c r="D1648" s="60"/>
      <c r="E1648" s="60"/>
      <c r="F1648" s="60"/>
      <c r="G1648" s="60"/>
      <c r="H1648" s="60"/>
      <c r="I1648" s="60"/>
      <c r="J1648" s="60"/>
      <c r="K1648" s="60"/>
      <c r="L1648" s="60"/>
      <c r="M1648" s="60"/>
      <c r="N1648" s="60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K1648" s="7"/>
      <c r="BL1648" s="7"/>
      <c r="BM1648" s="7"/>
      <c r="BN1648" s="7"/>
      <c r="BO1648" s="7"/>
      <c r="BP1648" s="7"/>
      <c r="BQ1648" s="7"/>
      <c r="BR1648" s="7"/>
      <c r="BS1648" s="7"/>
      <c r="BT1648" s="7"/>
      <c r="BU1648" s="7"/>
      <c r="BV1648" s="8"/>
      <c r="BW1648" s="8"/>
      <c r="BX1648" s="8"/>
      <c r="BY1648" s="8"/>
      <c r="BZ1648" s="8"/>
      <c r="CA1648" s="8"/>
      <c r="CB1648" s="8"/>
      <c r="CC1648" s="8"/>
      <c r="CD1648" s="8"/>
      <c r="CE1648" s="8"/>
      <c r="CF1648" s="7"/>
      <c r="CG1648" s="7"/>
      <c r="CH1648" s="7"/>
      <c r="CI1648" s="7"/>
      <c r="CJ1648" s="7"/>
      <c r="CK1648" s="7"/>
      <c r="CL1648" s="7"/>
      <c r="CM1648" s="7"/>
      <c r="CN1648" s="7"/>
      <c r="CO1648" s="7"/>
      <c r="CP1648" s="7"/>
      <c r="CQ1648" s="7"/>
      <c r="CR1648" s="7"/>
      <c r="CS1648" s="7"/>
      <c r="CT1648" s="7"/>
      <c r="CU1648" s="7"/>
      <c r="CV1648" s="7"/>
      <c r="CW1648" s="7"/>
      <c r="CX1648" s="7"/>
      <c r="CY1648" s="7"/>
      <c r="CZ1648" s="7"/>
      <c r="DA1648" s="7"/>
      <c r="DB1648" s="7"/>
      <c r="DC1648" s="7"/>
      <c r="DD1648" s="7"/>
      <c r="DE1648" s="7"/>
      <c r="DF1648" s="7"/>
      <c r="DG1648" s="7"/>
      <c r="DH1648" s="7"/>
      <c r="DI1648" s="7"/>
      <c r="DJ1648" s="7"/>
      <c r="DK1648" s="7"/>
      <c r="DL1648" s="7"/>
      <c r="DM1648" s="7"/>
      <c r="DN1648" s="7"/>
      <c r="DO1648" s="7"/>
      <c r="DP1648" s="7"/>
      <c r="DQ1648" s="7"/>
      <c r="DR1648" s="7"/>
      <c r="DS1648" s="7"/>
      <c r="DT1648" s="7"/>
      <c r="DU1648" s="7"/>
      <c r="DV1648" s="8"/>
      <c r="DW1648" s="8"/>
      <c r="DX1648" s="8"/>
      <c r="DY1648" s="8"/>
      <c r="DZ1648" s="8"/>
      <c r="EA1648" s="8"/>
      <c r="EB1648" s="8"/>
      <c r="EC1648" s="8"/>
      <c r="ED1648" s="7"/>
      <c r="EE1648" s="7"/>
      <c r="EF1648" s="7"/>
      <c r="EG1648" s="7"/>
      <c r="EH1648" s="7"/>
      <c r="EI1648" s="7"/>
      <c r="EJ1648" s="7"/>
      <c r="EK1648" s="7"/>
      <c r="EL1648" s="7"/>
      <c r="EM1648" s="7"/>
      <c r="EN1648" s="7"/>
      <c r="EO1648" s="7"/>
      <c r="EP1648" s="7"/>
      <c r="EQ1648" s="7"/>
      <c r="ER1648" s="7"/>
      <c r="ES1648" s="7"/>
      <c r="ET1648" s="7"/>
      <c r="EU1648" s="7"/>
      <c r="EV1648" s="7"/>
      <c r="EW1648" s="7"/>
      <c r="EX1648" s="7"/>
      <c r="EY1648" s="7"/>
      <c r="EZ1648" s="7"/>
      <c r="FA1648" s="7"/>
      <c r="FB1648" s="7"/>
      <c r="FC1648" s="7"/>
      <c r="FD1648" s="7"/>
      <c r="FE1648" s="7"/>
      <c r="FF1648" s="7"/>
      <c r="FG1648" s="7"/>
      <c r="FH1648" s="7"/>
      <c r="FI1648" s="7"/>
      <c r="FJ1648" s="7"/>
      <c r="FK1648" s="7"/>
      <c r="FL1648" s="7"/>
      <c r="FM1648" s="7"/>
      <c r="FN1648" s="7"/>
      <c r="FO1648" s="7"/>
      <c r="FP1648" s="7"/>
      <c r="FQ1648" s="7"/>
      <c r="FR1648" s="7"/>
    </row>
    <row r="1649" ht="15.75" customHeight="1">
      <c r="A1649" s="60"/>
      <c r="B1649" s="60"/>
      <c r="C1649" s="60"/>
      <c r="D1649" s="60"/>
      <c r="E1649" s="60"/>
      <c r="F1649" s="60"/>
      <c r="G1649" s="60"/>
      <c r="H1649" s="60"/>
      <c r="I1649" s="60"/>
      <c r="J1649" s="60"/>
      <c r="K1649" s="60"/>
      <c r="L1649" s="60"/>
      <c r="M1649" s="60"/>
      <c r="N1649" s="60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  <c r="BL1649" s="7"/>
      <c r="BM1649" s="7"/>
      <c r="BN1649" s="7"/>
      <c r="BO1649" s="7"/>
      <c r="BP1649" s="7"/>
      <c r="BQ1649" s="7"/>
      <c r="BR1649" s="7"/>
      <c r="BS1649" s="7"/>
      <c r="BT1649" s="7"/>
      <c r="BU1649" s="7"/>
      <c r="BV1649" s="8"/>
      <c r="BW1649" s="8"/>
      <c r="BX1649" s="8"/>
      <c r="BY1649" s="8"/>
      <c r="BZ1649" s="8"/>
      <c r="CA1649" s="8"/>
      <c r="CB1649" s="8"/>
      <c r="CC1649" s="8"/>
      <c r="CD1649" s="8"/>
      <c r="CE1649" s="8"/>
      <c r="CF1649" s="7"/>
      <c r="CG1649" s="7"/>
      <c r="CH1649" s="7"/>
      <c r="CI1649" s="7"/>
      <c r="CJ1649" s="7"/>
      <c r="CK1649" s="7"/>
      <c r="CL1649" s="7"/>
      <c r="CM1649" s="7"/>
      <c r="CN1649" s="7"/>
      <c r="CO1649" s="7"/>
      <c r="CP1649" s="7"/>
      <c r="CQ1649" s="7"/>
      <c r="CR1649" s="7"/>
      <c r="CS1649" s="7"/>
      <c r="CT1649" s="7"/>
      <c r="CU1649" s="7"/>
      <c r="CV1649" s="7"/>
      <c r="CW1649" s="7"/>
      <c r="CX1649" s="7"/>
      <c r="CY1649" s="7"/>
      <c r="CZ1649" s="7"/>
      <c r="DA1649" s="7"/>
      <c r="DB1649" s="7"/>
      <c r="DC1649" s="7"/>
      <c r="DD1649" s="7"/>
      <c r="DE1649" s="7"/>
      <c r="DF1649" s="7"/>
      <c r="DG1649" s="7"/>
      <c r="DH1649" s="7"/>
      <c r="DI1649" s="7"/>
      <c r="DJ1649" s="7"/>
      <c r="DK1649" s="7"/>
      <c r="DL1649" s="7"/>
      <c r="DM1649" s="7"/>
      <c r="DN1649" s="7"/>
      <c r="DO1649" s="7"/>
      <c r="DP1649" s="7"/>
      <c r="DQ1649" s="7"/>
      <c r="DR1649" s="7"/>
      <c r="DS1649" s="7"/>
      <c r="DT1649" s="7"/>
      <c r="DU1649" s="7"/>
      <c r="DV1649" s="8"/>
      <c r="DW1649" s="8"/>
      <c r="DX1649" s="8"/>
      <c r="DY1649" s="8"/>
      <c r="DZ1649" s="8"/>
      <c r="EA1649" s="8"/>
      <c r="EB1649" s="8"/>
      <c r="EC1649" s="8"/>
      <c r="ED1649" s="7"/>
      <c r="EE1649" s="7"/>
      <c r="EF1649" s="7"/>
      <c r="EG1649" s="7"/>
      <c r="EH1649" s="7"/>
      <c r="EI1649" s="7"/>
      <c r="EJ1649" s="7"/>
      <c r="EK1649" s="7"/>
      <c r="EL1649" s="7"/>
      <c r="EM1649" s="7"/>
      <c r="EN1649" s="7"/>
      <c r="EO1649" s="7"/>
      <c r="EP1649" s="7"/>
      <c r="EQ1649" s="7"/>
      <c r="ER1649" s="7"/>
      <c r="ES1649" s="7"/>
      <c r="ET1649" s="7"/>
      <c r="EU1649" s="7"/>
      <c r="EV1649" s="7"/>
      <c r="EW1649" s="7"/>
      <c r="EX1649" s="7"/>
      <c r="EY1649" s="7"/>
      <c r="EZ1649" s="7"/>
      <c r="FA1649" s="7"/>
      <c r="FB1649" s="7"/>
      <c r="FC1649" s="7"/>
      <c r="FD1649" s="7"/>
      <c r="FE1649" s="7"/>
      <c r="FF1649" s="7"/>
      <c r="FG1649" s="7"/>
      <c r="FH1649" s="7"/>
      <c r="FI1649" s="7"/>
      <c r="FJ1649" s="7"/>
      <c r="FK1649" s="7"/>
      <c r="FL1649" s="7"/>
      <c r="FM1649" s="7"/>
      <c r="FN1649" s="7"/>
      <c r="FO1649" s="7"/>
      <c r="FP1649" s="7"/>
      <c r="FQ1649" s="7"/>
      <c r="FR1649" s="7"/>
    </row>
    <row r="1650" ht="15.75" customHeight="1">
      <c r="A1650" s="60"/>
      <c r="B1650" s="60"/>
      <c r="C1650" s="60"/>
      <c r="D1650" s="60"/>
      <c r="E1650" s="60"/>
      <c r="F1650" s="60"/>
      <c r="G1650" s="60"/>
      <c r="H1650" s="60"/>
      <c r="I1650" s="60"/>
      <c r="J1650" s="60"/>
      <c r="K1650" s="60"/>
      <c r="L1650" s="60"/>
      <c r="M1650" s="60"/>
      <c r="N1650" s="60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  <c r="BL1650" s="7"/>
      <c r="BM1650" s="7"/>
      <c r="BN1650" s="7"/>
      <c r="BO1650" s="7"/>
      <c r="BP1650" s="7"/>
      <c r="BQ1650" s="7"/>
      <c r="BR1650" s="7"/>
      <c r="BS1650" s="7"/>
      <c r="BT1650" s="7"/>
      <c r="BU1650" s="7"/>
      <c r="BV1650" s="8"/>
      <c r="BW1650" s="8"/>
      <c r="BX1650" s="8"/>
      <c r="BY1650" s="8"/>
      <c r="BZ1650" s="8"/>
      <c r="CA1650" s="8"/>
      <c r="CB1650" s="8"/>
      <c r="CC1650" s="8"/>
      <c r="CD1650" s="8"/>
      <c r="CE1650" s="8"/>
      <c r="CF1650" s="7"/>
      <c r="CG1650" s="7"/>
      <c r="CH1650" s="7"/>
      <c r="CI1650" s="7"/>
      <c r="CJ1650" s="7"/>
      <c r="CK1650" s="7"/>
      <c r="CL1650" s="7"/>
      <c r="CM1650" s="7"/>
      <c r="CN1650" s="7"/>
      <c r="CO1650" s="7"/>
      <c r="CP1650" s="7"/>
      <c r="CQ1650" s="7"/>
      <c r="CR1650" s="7"/>
      <c r="CS1650" s="7"/>
      <c r="CT1650" s="7"/>
      <c r="CU1650" s="7"/>
      <c r="CV1650" s="7"/>
      <c r="CW1650" s="7"/>
      <c r="CX1650" s="7"/>
      <c r="CY1650" s="7"/>
      <c r="CZ1650" s="7"/>
      <c r="DA1650" s="7"/>
      <c r="DB1650" s="7"/>
      <c r="DC1650" s="7"/>
      <c r="DD1650" s="7"/>
      <c r="DE1650" s="7"/>
      <c r="DF1650" s="7"/>
      <c r="DG1650" s="7"/>
      <c r="DH1650" s="7"/>
      <c r="DI1650" s="7"/>
      <c r="DJ1650" s="7"/>
      <c r="DK1650" s="7"/>
      <c r="DL1650" s="7"/>
      <c r="DM1650" s="7"/>
      <c r="DN1650" s="7"/>
      <c r="DO1650" s="7"/>
      <c r="DP1650" s="7"/>
      <c r="DQ1650" s="7"/>
      <c r="DR1650" s="7"/>
      <c r="DS1650" s="7"/>
      <c r="DT1650" s="7"/>
      <c r="DU1650" s="7"/>
      <c r="DV1650" s="8"/>
      <c r="DW1650" s="8"/>
      <c r="DX1650" s="8"/>
      <c r="DY1650" s="8"/>
      <c r="DZ1650" s="8"/>
      <c r="EA1650" s="8"/>
      <c r="EB1650" s="8"/>
      <c r="EC1650" s="8"/>
      <c r="ED1650" s="7"/>
      <c r="EE1650" s="7"/>
      <c r="EF1650" s="7"/>
      <c r="EG1650" s="7"/>
      <c r="EH1650" s="7"/>
      <c r="EI1650" s="7"/>
      <c r="EJ1650" s="7"/>
      <c r="EK1650" s="7"/>
      <c r="EL1650" s="7"/>
      <c r="EM1650" s="7"/>
      <c r="EN1650" s="7"/>
      <c r="EO1650" s="7"/>
      <c r="EP1650" s="7"/>
      <c r="EQ1650" s="7"/>
      <c r="ER1650" s="7"/>
      <c r="ES1650" s="7"/>
      <c r="ET1650" s="7"/>
      <c r="EU1650" s="7"/>
      <c r="EV1650" s="7"/>
      <c r="EW1650" s="7"/>
      <c r="EX1650" s="7"/>
      <c r="EY1650" s="7"/>
      <c r="EZ1650" s="7"/>
      <c r="FA1650" s="7"/>
      <c r="FB1650" s="7"/>
      <c r="FC1650" s="7"/>
      <c r="FD1650" s="7"/>
      <c r="FE1650" s="7"/>
      <c r="FF1650" s="7"/>
      <c r="FG1650" s="7"/>
      <c r="FH1650" s="7"/>
      <c r="FI1650" s="7"/>
      <c r="FJ1650" s="7"/>
      <c r="FK1650" s="7"/>
      <c r="FL1650" s="7"/>
      <c r="FM1650" s="7"/>
      <c r="FN1650" s="7"/>
      <c r="FO1650" s="7"/>
      <c r="FP1650" s="7"/>
      <c r="FQ1650" s="7"/>
      <c r="FR1650" s="7"/>
    </row>
    <row r="1651" ht="15.75" customHeight="1">
      <c r="A1651" s="60"/>
      <c r="B1651" s="60"/>
      <c r="C1651" s="60"/>
      <c r="D1651" s="60"/>
      <c r="E1651" s="60"/>
      <c r="F1651" s="60"/>
      <c r="G1651" s="60"/>
      <c r="H1651" s="60"/>
      <c r="I1651" s="60"/>
      <c r="J1651" s="60"/>
      <c r="K1651" s="60"/>
      <c r="L1651" s="60"/>
      <c r="M1651" s="60"/>
      <c r="N1651" s="60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  <c r="BL1651" s="7"/>
      <c r="BM1651" s="7"/>
      <c r="BN1651" s="7"/>
      <c r="BO1651" s="7"/>
      <c r="BP1651" s="7"/>
      <c r="BQ1651" s="7"/>
      <c r="BR1651" s="7"/>
      <c r="BS1651" s="7"/>
      <c r="BT1651" s="7"/>
      <c r="BU1651" s="7"/>
      <c r="BV1651" s="8"/>
      <c r="BW1651" s="8"/>
      <c r="BX1651" s="8"/>
      <c r="BY1651" s="8"/>
      <c r="BZ1651" s="8"/>
      <c r="CA1651" s="8"/>
      <c r="CB1651" s="8"/>
      <c r="CC1651" s="8"/>
      <c r="CD1651" s="8"/>
      <c r="CE1651" s="8"/>
      <c r="CF1651" s="7"/>
      <c r="CG1651" s="7"/>
      <c r="CH1651" s="7"/>
      <c r="CI1651" s="7"/>
      <c r="CJ1651" s="7"/>
      <c r="CK1651" s="7"/>
      <c r="CL1651" s="7"/>
      <c r="CM1651" s="7"/>
      <c r="CN1651" s="7"/>
      <c r="CO1651" s="7"/>
      <c r="CP1651" s="7"/>
      <c r="CQ1651" s="7"/>
      <c r="CR1651" s="7"/>
      <c r="CS1651" s="7"/>
      <c r="CT1651" s="7"/>
      <c r="CU1651" s="7"/>
      <c r="CV1651" s="7"/>
      <c r="CW1651" s="7"/>
      <c r="CX1651" s="7"/>
      <c r="CY1651" s="7"/>
      <c r="CZ1651" s="7"/>
      <c r="DA1651" s="7"/>
      <c r="DB1651" s="7"/>
      <c r="DC1651" s="7"/>
      <c r="DD1651" s="7"/>
      <c r="DE1651" s="7"/>
      <c r="DF1651" s="7"/>
      <c r="DG1651" s="7"/>
      <c r="DH1651" s="7"/>
      <c r="DI1651" s="7"/>
      <c r="DJ1651" s="7"/>
      <c r="DK1651" s="7"/>
      <c r="DL1651" s="7"/>
      <c r="DM1651" s="7"/>
      <c r="DN1651" s="7"/>
      <c r="DO1651" s="7"/>
      <c r="DP1651" s="7"/>
      <c r="DQ1651" s="7"/>
      <c r="DR1651" s="7"/>
      <c r="DS1651" s="7"/>
      <c r="DT1651" s="7"/>
      <c r="DU1651" s="7"/>
      <c r="DV1651" s="8"/>
      <c r="DW1651" s="8"/>
      <c r="DX1651" s="8"/>
      <c r="DY1651" s="8"/>
      <c r="DZ1651" s="8"/>
      <c r="EA1651" s="8"/>
      <c r="EB1651" s="8"/>
      <c r="EC1651" s="8"/>
      <c r="ED1651" s="7"/>
      <c r="EE1651" s="7"/>
      <c r="EF1651" s="7"/>
      <c r="EG1651" s="7"/>
      <c r="EH1651" s="7"/>
      <c r="EI1651" s="7"/>
      <c r="EJ1651" s="7"/>
      <c r="EK1651" s="7"/>
      <c r="EL1651" s="7"/>
      <c r="EM1651" s="7"/>
      <c r="EN1651" s="7"/>
      <c r="EO1651" s="7"/>
      <c r="EP1651" s="7"/>
      <c r="EQ1651" s="7"/>
      <c r="ER1651" s="7"/>
      <c r="ES1651" s="7"/>
      <c r="ET1651" s="7"/>
      <c r="EU1651" s="7"/>
      <c r="EV1651" s="7"/>
      <c r="EW1651" s="7"/>
      <c r="EX1651" s="7"/>
      <c r="EY1651" s="7"/>
      <c r="EZ1651" s="7"/>
      <c r="FA1651" s="7"/>
      <c r="FB1651" s="7"/>
      <c r="FC1651" s="7"/>
      <c r="FD1651" s="7"/>
      <c r="FE1651" s="7"/>
      <c r="FF1651" s="7"/>
      <c r="FG1651" s="7"/>
      <c r="FH1651" s="7"/>
      <c r="FI1651" s="7"/>
      <c r="FJ1651" s="7"/>
      <c r="FK1651" s="7"/>
      <c r="FL1651" s="7"/>
      <c r="FM1651" s="7"/>
      <c r="FN1651" s="7"/>
      <c r="FO1651" s="7"/>
      <c r="FP1651" s="7"/>
      <c r="FQ1651" s="7"/>
      <c r="FR1651" s="7"/>
    </row>
    <row r="1652" ht="15.75" customHeight="1">
      <c r="A1652" s="60"/>
      <c r="B1652" s="60"/>
      <c r="C1652" s="60"/>
      <c r="D1652" s="60"/>
      <c r="E1652" s="60"/>
      <c r="F1652" s="60"/>
      <c r="G1652" s="60"/>
      <c r="H1652" s="60"/>
      <c r="I1652" s="60"/>
      <c r="J1652" s="60"/>
      <c r="K1652" s="60"/>
      <c r="L1652" s="60"/>
      <c r="M1652" s="60"/>
      <c r="N1652" s="60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  <c r="BL1652" s="7"/>
      <c r="BM1652" s="7"/>
      <c r="BN1652" s="7"/>
      <c r="BO1652" s="7"/>
      <c r="BP1652" s="7"/>
      <c r="BQ1652" s="7"/>
      <c r="BR1652" s="7"/>
      <c r="BS1652" s="7"/>
      <c r="BT1652" s="7"/>
      <c r="BU1652" s="7"/>
      <c r="BV1652" s="8"/>
      <c r="BW1652" s="8"/>
      <c r="BX1652" s="8"/>
      <c r="BY1652" s="8"/>
      <c r="BZ1652" s="8"/>
      <c r="CA1652" s="8"/>
      <c r="CB1652" s="8"/>
      <c r="CC1652" s="8"/>
      <c r="CD1652" s="8"/>
      <c r="CE1652" s="8"/>
      <c r="CF1652" s="7"/>
      <c r="CG1652" s="7"/>
      <c r="CH1652" s="7"/>
      <c r="CI1652" s="7"/>
      <c r="CJ1652" s="7"/>
      <c r="CK1652" s="7"/>
      <c r="CL1652" s="7"/>
      <c r="CM1652" s="7"/>
      <c r="CN1652" s="7"/>
      <c r="CO1652" s="7"/>
      <c r="CP1652" s="7"/>
      <c r="CQ1652" s="7"/>
      <c r="CR1652" s="7"/>
      <c r="CS1652" s="7"/>
      <c r="CT1652" s="7"/>
      <c r="CU1652" s="7"/>
      <c r="CV1652" s="7"/>
      <c r="CW1652" s="7"/>
      <c r="CX1652" s="7"/>
      <c r="CY1652" s="7"/>
      <c r="CZ1652" s="7"/>
      <c r="DA1652" s="7"/>
      <c r="DB1652" s="7"/>
      <c r="DC1652" s="7"/>
      <c r="DD1652" s="7"/>
      <c r="DE1652" s="7"/>
      <c r="DF1652" s="7"/>
      <c r="DG1652" s="7"/>
      <c r="DH1652" s="7"/>
      <c r="DI1652" s="7"/>
      <c r="DJ1652" s="7"/>
      <c r="DK1652" s="7"/>
      <c r="DL1652" s="7"/>
      <c r="DM1652" s="7"/>
      <c r="DN1652" s="7"/>
      <c r="DO1652" s="7"/>
      <c r="DP1652" s="7"/>
      <c r="DQ1652" s="7"/>
      <c r="DR1652" s="7"/>
      <c r="DS1652" s="7"/>
      <c r="DT1652" s="7"/>
      <c r="DU1652" s="7"/>
      <c r="DV1652" s="8"/>
      <c r="DW1652" s="8"/>
      <c r="DX1652" s="8"/>
      <c r="DY1652" s="8"/>
      <c r="DZ1652" s="8"/>
      <c r="EA1652" s="8"/>
      <c r="EB1652" s="8"/>
      <c r="EC1652" s="8"/>
      <c r="ED1652" s="7"/>
      <c r="EE1652" s="7"/>
      <c r="EF1652" s="7"/>
      <c r="EG1652" s="7"/>
      <c r="EH1652" s="7"/>
      <c r="EI1652" s="7"/>
      <c r="EJ1652" s="7"/>
      <c r="EK1652" s="7"/>
      <c r="EL1652" s="7"/>
      <c r="EM1652" s="7"/>
      <c r="EN1652" s="7"/>
      <c r="EO1652" s="7"/>
      <c r="EP1652" s="7"/>
      <c r="EQ1652" s="7"/>
      <c r="ER1652" s="7"/>
      <c r="ES1652" s="7"/>
      <c r="ET1652" s="7"/>
      <c r="EU1652" s="7"/>
      <c r="EV1652" s="7"/>
      <c r="EW1652" s="7"/>
      <c r="EX1652" s="7"/>
      <c r="EY1652" s="7"/>
      <c r="EZ1652" s="7"/>
      <c r="FA1652" s="7"/>
      <c r="FB1652" s="7"/>
      <c r="FC1652" s="7"/>
      <c r="FD1652" s="7"/>
      <c r="FE1652" s="7"/>
      <c r="FF1652" s="7"/>
      <c r="FG1652" s="7"/>
      <c r="FH1652" s="7"/>
      <c r="FI1652" s="7"/>
      <c r="FJ1652" s="7"/>
      <c r="FK1652" s="7"/>
      <c r="FL1652" s="7"/>
      <c r="FM1652" s="7"/>
      <c r="FN1652" s="7"/>
      <c r="FO1652" s="7"/>
      <c r="FP1652" s="7"/>
      <c r="FQ1652" s="7"/>
      <c r="FR1652" s="7"/>
    </row>
    <row r="1653" ht="15.75" customHeight="1">
      <c r="A1653" s="60"/>
      <c r="B1653" s="60"/>
      <c r="C1653" s="60"/>
      <c r="D1653" s="60"/>
      <c r="E1653" s="60"/>
      <c r="F1653" s="60"/>
      <c r="G1653" s="60"/>
      <c r="H1653" s="60"/>
      <c r="I1653" s="60"/>
      <c r="J1653" s="60"/>
      <c r="K1653" s="60"/>
      <c r="L1653" s="60"/>
      <c r="M1653" s="60"/>
      <c r="N1653" s="60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7"/>
      <c r="BQ1653" s="7"/>
      <c r="BR1653" s="7"/>
      <c r="BS1653" s="7"/>
      <c r="BT1653" s="7"/>
      <c r="BU1653" s="7"/>
      <c r="BV1653" s="8"/>
      <c r="BW1653" s="8"/>
      <c r="BX1653" s="8"/>
      <c r="BY1653" s="8"/>
      <c r="BZ1653" s="8"/>
      <c r="CA1653" s="8"/>
      <c r="CB1653" s="8"/>
      <c r="CC1653" s="8"/>
      <c r="CD1653" s="8"/>
      <c r="CE1653" s="8"/>
      <c r="CF1653" s="7"/>
      <c r="CG1653" s="7"/>
      <c r="CH1653" s="7"/>
      <c r="CI1653" s="7"/>
      <c r="CJ1653" s="7"/>
      <c r="CK1653" s="7"/>
      <c r="CL1653" s="7"/>
      <c r="CM1653" s="7"/>
      <c r="CN1653" s="7"/>
      <c r="CO1653" s="7"/>
      <c r="CP1653" s="7"/>
      <c r="CQ1653" s="7"/>
      <c r="CR1653" s="7"/>
      <c r="CS1653" s="7"/>
      <c r="CT1653" s="7"/>
      <c r="CU1653" s="7"/>
      <c r="CV1653" s="7"/>
      <c r="CW1653" s="7"/>
      <c r="CX1653" s="7"/>
      <c r="CY1653" s="7"/>
      <c r="CZ1653" s="7"/>
      <c r="DA1653" s="7"/>
      <c r="DB1653" s="7"/>
      <c r="DC1653" s="7"/>
      <c r="DD1653" s="7"/>
      <c r="DE1653" s="7"/>
      <c r="DF1653" s="7"/>
      <c r="DG1653" s="7"/>
      <c r="DH1653" s="7"/>
      <c r="DI1653" s="7"/>
      <c r="DJ1653" s="7"/>
      <c r="DK1653" s="7"/>
      <c r="DL1653" s="7"/>
      <c r="DM1653" s="7"/>
      <c r="DN1653" s="7"/>
      <c r="DO1653" s="7"/>
      <c r="DP1653" s="7"/>
      <c r="DQ1653" s="7"/>
      <c r="DR1653" s="7"/>
      <c r="DS1653" s="7"/>
      <c r="DT1653" s="7"/>
      <c r="DU1653" s="7"/>
      <c r="DV1653" s="8"/>
      <c r="DW1653" s="8"/>
      <c r="DX1653" s="8"/>
      <c r="DY1653" s="8"/>
      <c r="DZ1653" s="8"/>
      <c r="EA1653" s="8"/>
      <c r="EB1653" s="8"/>
      <c r="EC1653" s="8"/>
      <c r="ED1653" s="7"/>
      <c r="EE1653" s="7"/>
      <c r="EF1653" s="7"/>
      <c r="EG1653" s="7"/>
      <c r="EH1653" s="7"/>
      <c r="EI1653" s="7"/>
      <c r="EJ1653" s="7"/>
      <c r="EK1653" s="7"/>
      <c r="EL1653" s="7"/>
      <c r="EM1653" s="7"/>
      <c r="EN1653" s="7"/>
      <c r="EO1653" s="7"/>
      <c r="EP1653" s="7"/>
      <c r="EQ1653" s="7"/>
      <c r="ER1653" s="7"/>
      <c r="ES1653" s="7"/>
      <c r="ET1653" s="7"/>
      <c r="EU1653" s="7"/>
      <c r="EV1653" s="7"/>
      <c r="EW1653" s="7"/>
      <c r="EX1653" s="7"/>
      <c r="EY1653" s="7"/>
      <c r="EZ1653" s="7"/>
      <c r="FA1653" s="7"/>
      <c r="FB1653" s="7"/>
      <c r="FC1653" s="7"/>
      <c r="FD1653" s="7"/>
      <c r="FE1653" s="7"/>
      <c r="FF1653" s="7"/>
      <c r="FG1653" s="7"/>
      <c r="FH1653" s="7"/>
      <c r="FI1653" s="7"/>
      <c r="FJ1653" s="7"/>
      <c r="FK1653" s="7"/>
      <c r="FL1653" s="7"/>
      <c r="FM1653" s="7"/>
      <c r="FN1653" s="7"/>
      <c r="FO1653" s="7"/>
      <c r="FP1653" s="7"/>
      <c r="FQ1653" s="7"/>
      <c r="FR1653" s="7"/>
    </row>
    <row r="1654" ht="15.75" customHeight="1">
      <c r="A1654" s="60"/>
      <c r="B1654" s="60"/>
      <c r="C1654" s="60"/>
      <c r="D1654" s="60"/>
      <c r="E1654" s="60"/>
      <c r="F1654" s="60"/>
      <c r="G1654" s="60"/>
      <c r="H1654" s="60"/>
      <c r="I1654" s="60"/>
      <c r="J1654" s="60"/>
      <c r="K1654" s="60"/>
      <c r="L1654" s="60"/>
      <c r="M1654" s="60"/>
      <c r="N1654" s="60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7"/>
      <c r="BL1654" s="7"/>
      <c r="BM1654" s="7"/>
      <c r="BN1654" s="7"/>
      <c r="BO1654" s="7"/>
      <c r="BP1654" s="7"/>
      <c r="BQ1654" s="7"/>
      <c r="BR1654" s="7"/>
      <c r="BS1654" s="7"/>
      <c r="BT1654" s="7"/>
      <c r="BU1654" s="7"/>
      <c r="BV1654" s="8"/>
      <c r="BW1654" s="8"/>
      <c r="BX1654" s="8"/>
      <c r="BY1654" s="8"/>
      <c r="BZ1654" s="8"/>
      <c r="CA1654" s="8"/>
      <c r="CB1654" s="8"/>
      <c r="CC1654" s="8"/>
      <c r="CD1654" s="8"/>
      <c r="CE1654" s="8"/>
      <c r="CF1654" s="7"/>
      <c r="CG1654" s="7"/>
      <c r="CH1654" s="7"/>
      <c r="CI1654" s="7"/>
      <c r="CJ1654" s="7"/>
      <c r="CK1654" s="7"/>
      <c r="CL1654" s="7"/>
      <c r="CM1654" s="7"/>
      <c r="CN1654" s="7"/>
      <c r="CO1654" s="7"/>
      <c r="CP1654" s="7"/>
      <c r="CQ1654" s="7"/>
      <c r="CR1654" s="7"/>
      <c r="CS1654" s="7"/>
      <c r="CT1654" s="7"/>
      <c r="CU1654" s="7"/>
      <c r="CV1654" s="7"/>
      <c r="CW1654" s="7"/>
      <c r="CX1654" s="7"/>
      <c r="CY1654" s="7"/>
      <c r="CZ1654" s="7"/>
      <c r="DA1654" s="7"/>
      <c r="DB1654" s="7"/>
      <c r="DC1654" s="7"/>
      <c r="DD1654" s="7"/>
      <c r="DE1654" s="7"/>
      <c r="DF1654" s="7"/>
      <c r="DG1654" s="7"/>
      <c r="DH1654" s="7"/>
      <c r="DI1654" s="7"/>
      <c r="DJ1654" s="7"/>
      <c r="DK1654" s="7"/>
      <c r="DL1654" s="7"/>
      <c r="DM1654" s="7"/>
      <c r="DN1654" s="7"/>
      <c r="DO1654" s="7"/>
      <c r="DP1654" s="7"/>
      <c r="DQ1654" s="7"/>
      <c r="DR1654" s="7"/>
      <c r="DS1654" s="7"/>
      <c r="DT1654" s="7"/>
      <c r="DU1654" s="7"/>
      <c r="DV1654" s="8"/>
      <c r="DW1654" s="8"/>
      <c r="DX1654" s="8"/>
      <c r="DY1654" s="8"/>
      <c r="DZ1654" s="8"/>
      <c r="EA1654" s="8"/>
      <c r="EB1654" s="8"/>
      <c r="EC1654" s="8"/>
      <c r="ED1654" s="7"/>
      <c r="EE1654" s="7"/>
      <c r="EF1654" s="7"/>
      <c r="EG1654" s="7"/>
      <c r="EH1654" s="7"/>
      <c r="EI1654" s="7"/>
      <c r="EJ1654" s="7"/>
      <c r="EK1654" s="7"/>
      <c r="EL1654" s="7"/>
      <c r="EM1654" s="7"/>
      <c r="EN1654" s="7"/>
      <c r="EO1654" s="7"/>
      <c r="EP1654" s="7"/>
      <c r="EQ1654" s="7"/>
      <c r="ER1654" s="7"/>
      <c r="ES1654" s="7"/>
      <c r="ET1654" s="7"/>
      <c r="EU1654" s="7"/>
      <c r="EV1654" s="7"/>
      <c r="EW1654" s="7"/>
      <c r="EX1654" s="7"/>
      <c r="EY1654" s="7"/>
      <c r="EZ1654" s="7"/>
      <c r="FA1654" s="7"/>
      <c r="FB1654" s="7"/>
      <c r="FC1654" s="7"/>
      <c r="FD1654" s="7"/>
      <c r="FE1654" s="7"/>
      <c r="FF1654" s="7"/>
      <c r="FG1654" s="7"/>
      <c r="FH1654" s="7"/>
      <c r="FI1654" s="7"/>
      <c r="FJ1654" s="7"/>
      <c r="FK1654" s="7"/>
      <c r="FL1654" s="7"/>
      <c r="FM1654" s="7"/>
      <c r="FN1654" s="7"/>
      <c r="FO1654" s="7"/>
      <c r="FP1654" s="7"/>
      <c r="FQ1654" s="7"/>
      <c r="FR1654" s="7"/>
    </row>
    <row r="1655" ht="15.75" customHeight="1">
      <c r="A1655" s="60"/>
      <c r="B1655" s="60"/>
      <c r="C1655" s="60"/>
      <c r="D1655" s="60"/>
      <c r="E1655" s="60"/>
      <c r="F1655" s="60"/>
      <c r="G1655" s="60"/>
      <c r="H1655" s="60"/>
      <c r="I1655" s="60"/>
      <c r="J1655" s="60"/>
      <c r="K1655" s="60"/>
      <c r="L1655" s="60"/>
      <c r="M1655" s="60"/>
      <c r="N1655" s="60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  <c r="BM1655" s="7"/>
      <c r="BN1655" s="7"/>
      <c r="BO1655" s="7"/>
      <c r="BP1655" s="7"/>
      <c r="BQ1655" s="7"/>
      <c r="BR1655" s="7"/>
      <c r="BS1655" s="7"/>
      <c r="BT1655" s="7"/>
      <c r="BU1655" s="7"/>
      <c r="BV1655" s="8"/>
      <c r="BW1655" s="8"/>
      <c r="BX1655" s="8"/>
      <c r="BY1655" s="8"/>
      <c r="BZ1655" s="8"/>
      <c r="CA1655" s="8"/>
      <c r="CB1655" s="8"/>
      <c r="CC1655" s="8"/>
      <c r="CD1655" s="8"/>
      <c r="CE1655" s="8"/>
      <c r="CF1655" s="7"/>
      <c r="CG1655" s="7"/>
      <c r="CH1655" s="7"/>
      <c r="CI1655" s="7"/>
      <c r="CJ1655" s="7"/>
      <c r="CK1655" s="7"/>
      <c r="CL1655" s="7"/>
      <c r="CM1655" s="7"/>
      <c r="CN1655" s="7"/>
      <c r="CO1655" s="7"/>
      <c r="CP1655" s="7"/>
      <c r="CQ1655" s="7"/>
      <c r="CR1655" s="7"/>
      <c r="CS1655" s="7"/>
      <c r="CT1655" s="7"/>
      <c r="CU1655" s="7"/>
      <c r="CV1655" s="7"/>
      <c r="CW1655" s="7"/>
      <c r="CX1655" s="7"/>
      <c r="CY1655" s="7"/>
      <c r="CZ1655" s="7"/>
      <c r="DA1655" s="7"/>
      <c r="DB1655" s="7"/>
      <c r="DC1655" s="7"/>
      <c r="DD1655" s="7"/>
      <c r="DE1655" s="7"/>
      <c r="DF1655" s="7"/>
      <c r="DG1655" s="7"/>
      <c r="DH1655" s="7"/>
      <c r="DI1655" s="7"/>
      <c r="DJ1655" s="7"/>
      <c r="DK1655" s="7"/>
      <c r="DL1655" s="7"/>
      <c r="DM1655" s="7"/>
      <c r="DN1655" s="7"/>
      <c r="DO1655" s="7"/>
      <c r="DP1655" s="7"/>
      <c r="DQ1655" s="7"/>
      <c r="DR1655" s="7"/>
      <c r="DS1655" s="7"/>
      <c r="DT1655" s="7"/>
      <c r="DU1655" s="7"/>
      <c r="DV1655" s="8"/>
      <c r="DW1655" s="8"/>
      <c r="DX1655" s="8"/>
      <c r="DY1655" s="8"/>
      <c r="DZ1655" s="8"/>
      <c r="EA1655" s="8"/>
      <c r="EB1655" s="8"/>
      <c r="EC1655" s="8"/>
      <c r="ED1655" s="7"/>
      <c r="EE1655" s="7"/>
      <c r="EF1655" s="7"/>
      <c r="EG1655" s="7"/>
      <c r="EH1655" s="7"/>
      <c r="EI1655" s="7"/>
      <c r="EJ1655" s="7"/>
      <c r="EK1655" s="7"/>
      <c r="EL1655" s="7"/>
      <c r="EM1655" s="7"/>
      <c r="EN1655" s="7"/>
      <c r="EO1655" s="7"/>
      <c r="EP1655" s="7"/>
      <c r="EQ1655" s="7"/>
      <c r="ER1655" s="7"/>
      <c r="ES1655" s="7"/>
      <c r="ET1655" s="7"/>
      <c r="EU1655" s="7"/>
      <c r="EV1655" s="7"/>
      <c r="EW1655" s="7"/>
      <c r="EX1655" s="7"/>
      <c r="EY1655" s="7"/>
      <c r="EZ1655" s="7"/>
      <c r="FA1655" s="7"/>
      <c r="FB1655" s="7"/>
      <c r="FC1655" s="7"/>
      <c r="FD1655" s="7"/>
      <c r="FE1655" s="7"/>
      <c r="FF1655" s="7"/>
      <c r="FG1655" s="7"/>
      <c r="FH1655" s="7"/>
      <c r="FI1655" s="7"/>
      <c r="FJ1655" s="7"/>
      <c r="FK1655" s="7"/>
      <c r="FL1655" s="7"/>
      <c r="FM1655" s="7"/>
      <c r="FN1655" s="7"/>
      <c r="FO1655" s="7"/>
      <c r="FP1655" s="7"/>
      <c r="FQ1655" s="7"/>
      <c r="FR1655" s="7"/>
    </row>
    <row r="1656" ht="15.75" customHeight="1">
      <c r="A1656" s="60"/>
      <c r="B1656" s="60"/>
      <c r="C1656" s="60"/>
      <c r="D1656" s="60"/>
      <c r="E1656" s="60"/>
      <c r="F1656" s="60"/>
      <c r="G1656" s="60"/>
      <c r="H1656" s="60"/>
      <c r="I1656" s="60"/>
      <c r="J1656" s="60"/>
      <c r="K1656" s="60"/>
      <c r="L1656" s="60"/>
      <c r="M1656" s="60"/>
      <c r="N1656" s="60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K1656" s="7"/>
      <c r="BL1656" s="7"/>
      <c r="BM1656" s="7"/>
      <c r="BN1656" s="7"/>
      <c r="BO1656" s="7"/>
      <c r="BP1656" s="7"/>
      <c r="BQ1656" s="7"/>
      <c r="BR1656" s="7"/>
      <c r="BS1656" s="7"/>
      <c r="BT1656" s="7"/>
      <c r="BU1656" s="7"/>
      <c r="BV1656" s="8"/>
      <c r="BW1656" s="8"/>
      <c r="BX1656" s="8"/>
      <c r="BY1656" s="8"/>
      <c r="BZ1656" s="8"/>
      <c r="CA1656" s="8"/>
      <c r="CB1656" s="8"/>
      <c r="CC1656" s="8"/>
      <c r="CD1656" s="8"/>
      <c r="CE1656" s="8"/>
      <c r="CF1656" s="7"/>
      <c r="CG1656" s="7"/>
      <c r="CH1656" s="7"/>
      <c r="CI1656" s="7"/>
      <c r="CJ1656" s="7"/>
      <c r="CK1656" s="7"/>
      <c r="CL1656" s="7"/>
      <c r="CM1656" s="7"/>
      <c r="CN1656" s="7"/>
      <c r="CO1656" s="7"/>
      <c r="CP1656" s="7"/>
      <c r="CQ1656" s="7"/>
      <c r="CR1656" s="7"/>
      <c r="CS1656" s="7"/>
      <c r="CT1656" s="7"/>
      <c r="CU1656" s="7"/>
      <c r="CV1656" s="7"/>
      <c r="CW1656" s="7"/>
      <c r="CX1656" s="7"/>
      <c r="CY1656" s="7"/>
      <c r="CZ1656" s="7"/>
      <c r="DA1656" s="7"/>
      <c r="DB1656" s="7"/>
      <c r="DC1656" s="7"/>
      <c r="DD1656" s="7"/>
      <c r="DE1656" s="7"/>
      <c r="DF1656" s="7"/>
      <c r="DG1656" s="7"/>
      <c r="DH1656" s="7"/>
      <c r="DI1656" s="7"/>
      <c r="DJ1656" s="7"/>
      <c r="DK1656" s="7"/>
      <c r="DL1656" s="7"/>
      <c r="DM1656" s="7"/>
      <c r="DN1656" s="7"/>
      <c r="DO1656" s="7"/>
      <c r="DP1656" s="7"/>
      <c r="DQ1656" s="7"/>
      <c r="DR1656" s="7"/>
      <c r="DS1656" s="7"/>
      <c r="DT1656" s="7"/>
      <c r="DU1656" s="7"/>
      <c r="DV1656" s="8"/>
      <c r="DW1656" s="8"/>
      <c r="DX1656" s="8"/>
      <c r="DY1656" s="8"/>
      <c r="DZ1656" s="8"/>
      <c r="EA1656" s="8"/>
      <c r="EB1656" s="8"/>
      <c r="EC1656" s="8"/>
      <c r="ED1656" s="7"/>
      <c r="EE1656" s="7"/>
      <c r="EF1656" s="7"/>
      <c r="EG1656" s="7"/>
      <c r="EH1656" s="7"/>
      <c r="EI1656" s="7"/>
      <c r="EJ1656" s="7"/>
      <c r="EK1656" s="7"/>
      <c r="EL1656" s="7"/>
      <c r="EM1656" s="7"/>
      <c r="EN1656" s="7"/>
      <c r="EO1656" s="7"/>
      <c r="EP1656" s="7"/>
      <c r="EQ1656" s="7"/>
      <c r="ER1656" s="7"/>
      <c r="ES1656" s="7"/>
      <c r="ET1656" s="7"/>
      <c r="EU1656" s="7"/>
      <c r="EV1656" s="7"/>
      <c r="EW1656" s="7"/>
      <c r="EX1656" s="7"/>
      <c r="EY1656" s="7"/>
      <c r="EZ1656" s="7"/>
      <c r="FA1656" s="7"/>
      <c r="FB1656" s="7"/>
      <c r="FC1656" s="7"/>
      <c r="FD1656" s="7"/>
      <c r="FE1656" s="7"/>
      <c r="FF1656" s="7"/>
      <c r="FG1656" s="7"/>
      <c r="FH1656" s="7"/>
      <c r="FI1656" s="7"/>
      <c r="FJ1656" s="7"/>
      <c r="FK1656" s="7"/>
      <c r="FL1656" s="7"/>
      <c r="FM1656" s="7"/>
      <c r="FN1656" s="7"/>
      <c r="FO1656" s="7"/>
      <c r="FP1656" s="7"/>
      <c r="FQ1656" s="7"/>
      <c r="FR1656" s="7"/>
    </row>
    <row r="1657" ht="15.75" customHeight="1">
      <c r="A1657" s="60"/>
      <c r="B1657" s="60"/>
      <c r="C1657" s="60"/>
      <c r="D1657" s="60"/>
      <c r="E1657" s="60"/>
      <c r="F1657" s="60"/>
      <c r="G1657" s="60"/>
      <c r="H1657" s="60"/>
      <c r="I1657" s="60"/>
      <c r="J1657" s="60"/>
      <c r="K1657" s="60"/>
      <c r="L1657" s="60"/>
      <c r="M1657" s="60"/>
      <c r="N1657" s="60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  <c r="BL1657" s="7"/>
      <c r="BM1657" s="7"/>
      <c r="BN1657" s="7"/>
      <c r="BO1657" s="7"/>
      <c r="BP1657" s="7"/>
      <c r="BQ1657" s="7"/>
      <c r="BR1657" s="7"/>
      <c r="BS1657" s="7"/>
      <c r="BT1657" s="7"/>
      <c r="BU1657" s="7"/>
      <c r="BV1657" s="8"/>
      <c r="BW1657" s="8"/>
      <c r="BX1657" s="8"/>
      <c r="BY1657" s="8"/>
      <c r="BZ1657" s="8"/>
      <c r="CA1657" s="8"/>
      <c r="CB1657" s="8"/>
      <c r="CC1657" s="8"/>
      <c r="CD1657" s="8"/>
      <c r="CE1657" s="8"/>
      <c r="CF1657" s="7"/>
      <c r="CG1657" s="7"/>
      <c r="CH1657" s="7"/>
      <c r="CI1657" s="7"/>
      <c r="CJ1657" s="7"/>
      <c r="CK1657" s="7"/>
      <c r="CL1657" s="7"/>
      <c r="CM1657" s="7"/>
      <c r="CN1657" s="7"/>
      <c r="CO1657" s="7"/>
      <c r="CP1657" s="7"/>
      <c r="CQ1657" s="7"/>
      <c r="CR1657" s="7"/>
      <c r="CS1657" s="7"/>
      <c r="CT1657" s="7"/>
      <c r="CU1657" s="7"/>
      <c r="CV1657" s="7"/>
      <c r="CW1657" s="7"/>
      <c r="CX1657" s="7"/>
      <c r="CY1657" s="7"/>
      <c r="CZ1657" s="7"/>
      <c r="DA1657" s="7"/>
      <c r="DB1657" s="7"/>
      <c r="DC1657" s="7"/>
      <c r="DD1657" s="7"/>
      <c r="DE1657" s="7"/>
      <c r="DF1657" s="7"/>
      <c r="DG1657" s="7"/>
      <c r="DH1657" s="7"/>
      <c r="DI1657" s="7"/>
      <c r="DJ1657" s="7"/>
      <c r="DK1657" s="7"/>
      <c r="DL1657" s="7"/>
      <c r="DM1657" s="7"/>
      <c r="DN1657" s="7"/>
      <c r="DO1657" s="7"/>
      <c r="DP1657" s="7"/>
      <c r="DQ1657" s="7"/>
      <c r="DR1657" s="7"/>
      <c r="DS1657" s="7"/>
      <c r="DT1657" s="7"/>
      <c r="DU1657" s="7"/>
      <c r="DV1657" s="8"/>
      <c r="DW1657" s="8"/>
      <c r="DX1657" s="8"/>
      <c r="DY1657" s="8"/>
      <c r="DZ1657" s="8"/>
      <c r="EA1657" s="8"/>
      <c r="EB1657" s="8"/>
      <c r="EC1657" s="8"/>
      <c r="ED1657" s="7"/>
      <c r="EE1657" s="7"/>
      <c r="EF1657" s="7"/>
      <c r="EG1657" s="7"/>
      <c r="EH1657" s="7"/>
      <c r="EI1657" s="7"/>
      <c r="EJ1657" s="7"/>
      <c r="EK1657" s="7"/>
      <c r="EL1657" s="7"/>
      <c r="EM1657" s="7"/>
      <c r="EN1657" s="7"/>
      <c r="EO1657" s="7"/>
      <c r="EP1657" s="7"/>
      <c r="EQ1657" s="7"/>
      <c r="ER1657" s="7"/>
      <c r="ES1657" s="7"/>
      <c r="ET1657" s="7"/>
      <c r="EU1657" s="7"/>
      <c r="EV1657" s="7"/>
      <c r="EW1657" s="7"/>
      <c r="EX1657" s="7"/>
      <c r="EY1657" s="7"/>
      <c r="EZ1657" s="7"/>
      <c r="FA1657" s="7"/>
      <c r="FB1657" s="7"/>
      <c r="FC1657" s="7"/>
      <c r="FD1657" s="7"/>
      <c r="FE1657" s="7"/>
      <c r="FF1657" s="7"/>
      <c r="FG1657" s="7"/>
      <c r="FH1657" s="7"/>
      <c r="FI1657" s="7"/>
      <c r="FJ1657" s="7"/>
      <c r="FK1657" s="7"/>
      <c r="FL1657" s="7"/>
      <c r="FM1657" s="7"/>
      <c r="FN1657" s="7"/>
      <c r="FO1657" s="7"/>
      <c r="FP1657" s="7"/>
      <c r="FQ1657" s="7"/>
      <c r="FR1657" s="7"/>
    </row>
    <row r="1658" ht="15.75" customHeight="1">
      <c r="A1658" s="60"/>
      <c r="B1658" s="60"/>
      <c r="C1658" s="60"/>
      <c r="D1658" s="60"/>
      <c r="E1658" s="60"/>
      <c r="F1658" s="60"/>
      <c r="G1658" s="60"/>
      <c r="H1658" s="60"/>
      <c r="I1658" s="60"/>
      <c r="J1658" s="60"/>
      <c r="K1658" s="60"/>
      <c r="L1658" s="60"/>
      <c r="M1658" s="60"/>
      <c r="N1658" s="60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K1658" s="7"/>
      <c r="BL1658" s="7"/>
      <c r="BM1658" s="7"/>
      <c r="BN1658" s="7"/>
      <c r="BO1658" s="7"/>
      <c r="BP1658" s="7"/>
      <c r="BQ1658" s="7"/>
      <c r="BR1658" s="7"/>
      <c r="BS1658" s="7"/>
      <c r="BT1658" s="7"/>
      <c r="BU1658" s="7"/>
      <c r="BV1658" s="8"/>
      <c r="BW1658" s="8"/>
      <c r="BX1658" s="8"/>
      <c r="BY1658" s="8"/>
      <c r="BZ1658" s="8"/>
      <c r="CA1658" s="8"/>
      <c r="CB1658" s="8"/>
      <c r="CC1658" s="8"/>
      <c r="CD1658" s="8"/>
      <c r="CE1658" s="8"/>
      <c r="CF1658" s="7"/>
      <c r="CG1658" s="7"/>
      <c r="CH1658" s="7"/>
      <c r="CI1658" s="7"/>
      <c r="CJ1658" s="7"/>
      <c r="CK1658" s="7"/>
      <c r="CL1658" s="7"/>
      <c r="CM1658" s="7"/>
      <c r="CN1658" s="7"/>
      <c r="CO1658" s="7"/>
      <c r="CP1658" s="7"/>
      <c r="CQ1658" s="7"/>
      <c r="CR1658" s="7"/>
      <c r="CS1658" s="7"/>
      <c r="CT1658" s="7"/>
      <c r="CU1658" s="7"/>
      <c r="CV1658" s="7"/>
      <c r="CW1658" s="7"/>
      <c r="CX1658" s="7"/>
      <c r="CY1658" s="7"/>
      <c r="CZ1658" s="7"/>
      <c r="DA1658" s="7"/>
      <c r="DB1658" s="7"/>
      <c r="DC1658" s="7"/>
      <c r="DD1658" s="7"/>
      <c r="DE1658" s="7"/>
      <c r="DF1658" s="7"/>
      <c r="DG1658" s="7"/>
      <c r="DH1658" s="7"/>
      <c r="DI1658" s="7"/>
      <c r="DJ1658" s="7"/>
      <c r="DK1658" s="7"/>
      <c r="DL1658" s="7"/>
      <c r="DM1658" s="7"/>
      <c r="DN1658" s="7"/>
      <c r="DO1658" s="7"/>
      <c r="DP1658" s="7"/>
      <c r="DQ1658" s="7"/>
      <c r="DR1658" s="7"/>
      <c r="DS1658" s="7"/>
      <c r="DT1658" s="7"/>
      <c r="DU1658" s="7"/>
      <c r="DV1658" s="8"/>
      <c r="DW1658" s="8"/>
      <c r="DX1658" s="8"/>
      <c r="DY1658" s="8"/>
      <c r="DZ1658" s="8"/>
      <c r="EA1658" s="8"/>
      <c r="EB1658" s="8"/>
      <c r="EC1658" s="8"/>
      <c r="ED1658" s="7"/>
      <c r="EE1658" s="7"/>
      <c r="EF1658" s="7"/>
      <c r="EG1658" s="7"/>
      <c r="EH1658" s="7"/>
      <c r="EI1658" s="7"/>
      <c r="EJ1658" s="7"/>
      <c r="EK1658" s="7"/>
      <c r="EL1658" s="7"/>
      <c r="EM1658" s="7"/>
      <c r="EN1658" s="7"/>
      <c r="EO1658" s="7"/>
      <c r="EP1658" s="7"/>
      <c r="EQ1658" s="7"/>
      <c r="ER1658" s="7"/>
      <c r="ES1658" s="7"/>
      <c r="ET1658" s="7"/>
      <c r="EU1658" s="7"/>
      <c r="EV1658" s="7"/>
      <c r="EW1658" s="7"/>
      <c r="EX1658" s="7"/>
      <c r="EY1658" s="7"/>
      <c r="EZ1658" s="7"/>
      <c r="FA1658" s="7"/>
      <c r="FB1658" s="7"/>
      <c r="FC1658" s="7"/>
      <c r="FD1658" s="7"/>
      <c r="FE1658" s="7"/>
      <c r="FF1658" s="7"/>
      <c r="FG1658" s="7"/>
      <c r="FH1658" s="7"/>
      <c r="FI1658" s="7"/>
      <c r="FJ1658" s="7"/>
      <c r="FK1658" s="7"/>
      <c r="FL1658" s="7"/>
      <c r="FM1658" s="7"/>
      <c r="FN1658" s="7"/>
      <c r="FO1658" s="7"/>
      <c r="FP1658" s="7"/>
      <c r="FQ1658" s="7"/>
      <c r="FR1658" s="7"/>
    </row>
    <row r="1659" ht="15.75" customHeight="1">
      <c r="A1659" s="60"/>
      <c r="B1659" s="60"/>
      <c r="C1659" s="60"/>
      <c r="D1659" s="60"/>
      <c r="E1659" s="60"/>
      <c r="F1659" s="60"/>
      <c r="G1659" s="60"/>
      <c r="H1659" s="60"/>
      <c r="I1659" s="60"/>
      <c r="J1659" s="60"/>
      <c r="K1659" s="60"/>
      <c r="L1659" s="60"/>
      <c r="M1659" s="60"/>
      <c r="N1659" s="60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  <c r="BM1659" s="7"/>
      <c r="BN1659" s="7"/>
      <c r="BO1659" s="7"/>
      <c r="BP1659" s="7"/>
      <c r="BQ1659" s="7"/>
      <c r="BR1659" s="7"/>
      <c r="BS1659" s="7"/>
      <c r="BT1659" s="7"/>
      <c r="BU1659" s="7"/>
      <c r="BV1659" s="8"/>
      <c r="BW1659" s="8"/>
      <c r="BX1659" s="8"/>
      <c r="BY1659" s="8"/>
      <c r="BZ1659" s="8"/>
      <c r="CA1659" s="8"/>
      <c r="CB1659" s="8"/>
      <c r="CC1659" s="8"/>
      <c r="CD1659" s="8"/>
      <c r="CE1659" s="8"/>
      <c r="CF1659" s="7"/>
      <c r="CG1659" s="7"/>
      <c r="CH1659" s="7"/>
      <c r="CI1659" s="7"/>
      <c r="CJ1659" s="7"/>
      <c r="CK1659" s="7"/>
      <c r="CL1659" s="7"/>
      <c r="CM1659" s="7"/>
      <c r="CN1659" s="7"/>
      <c r="CO1659" s="7"/>
      <c r="CP1659" s="7"/>
      <c r="CQ1659" s="7"/>
      <c r="CR1659" s="7"/>
      <c r="CS1659" s="7"/>
      <c r="CT1659" s="7"/>
      <c r="CU1659" s="7"/>
      <c r="CV1659" s="7"/>
      <c r="CW1659" s="7"/>
      <c r="CX1659" s="7"/>
      <c r="CY1659" s="7"/>
      <c r="CZ1659" s="7"/>
      <c r="DA1659" s="7"/>
      <c r="DB1659" s="7"/>
      <c r="DC1659" s="7"/>
      <c r="DD1659" s="7"/>
      <c r="DE1659" s="7"/>
      <c r="DF1659" s="7"/>
      <c r="DG1659" s="7"/>
      <c r="DH1659" s="7"/>
      <c r="DI1659" s="7"/>
      <c r="DJ1659" s="7"/>
      <c r="DK1659" s="7"/>
      <c r="DL1659" s="7"/>
      <c r="DM1659" s="7"/>
      <c r="DN1659" s="7"/>
      <c r="DO1659" s="7"/>
      <c r="DP1659" s="7"/>
      <c r="DQ1659" s="7"/>
      <c r="DR1659" s="7"/>
      <c r="DS1659" s="7"/>
      <c r="DT1659" s="7"/>
      <c r="DU1659" s="7"/>
      <c r="DV1659" s="8"/>
      <c r="DW1659" s="8"/>
      <c r="DX1659" s="8"/>
      <c r="DY1659" s="8"/>
      <c r="DZ1659" s="8"/>
      <c r="EA1659" s="8"/>
      <c r="EB1659" s="8"/>
      <c r="EC1659" s="8"/>
      <c r="ED1659" s="7"/>
      <c r="EE1659" s="7"/>
      <c r="EF1659" s="7"/>
      <c r="EG1659" s="7"/>
      <c r="EH1659" s="7"/>
      <c r="EI1659" s="7"/>
      <c r="EJ1659" s="7"/>
      <c r="EK1659" s="7"/>
      <c r="EL1659" s="7"/>
      <c r="EM1659" s="7"/>
      <c r="EN1659" s="7"/>
      <c r="EO1659" s="7"/>
      <c r="EP1659" s="7"/>
      <c r="EQ1659" s="7"/>
      <c r="ER1659" s="7"/>
      <c r="ES1659" s="7"/>
      <c r="ET1659" s="7"/>
      <c r="EU1659" s="7"/>
      <c r="EV1659" s="7"/>
      <c r="EW1659" s="7"/>
      <c r="EX1659" s="7"/>
      <c r="EY1659" s="7"/>
      <c r="EZ1659" s="7"/>
      <c r="FA1659" s="7"/>
      <c r="FB1659" s="7"/>
      <c r="FC1659" s="7"/>
      <c r="FD1659" s="7"/>
      <c r="FE1659" s="7"/>
      <c r="FF1659" s="7"/>
      <c r="FG1659" s="7"/>
      <c r="FH1659" s="7"/>
      <c r="FI1659" s="7"/>
      <c r="FJ1659" s="7"/>
      <c r="FK1659" s="7"/>
      <c r="FL1659" s="7"/>
      <c r="FM1659" s="7"/>
      <c r="FN1659" s="7"/>
      <c r="FO1659" s="7"/>
      <c r="FP1659" s="7"/>
      <c r="FQ1659" s="7"/>
      <c r="FR1659" s="7"/>
    </row>
    <row r="1660" ht="15.75" customHeight="1">
      <c r="A1660" s="60"/>
      <c r="B1660" s="60"/>
      <c r="C1660" s="60"/>
      <c r="D1660" s="60"/>
      <c r="E1660" s="60"/>
      <c r="F1660" s="60"/>
      <c r="G1660" s="60"/>
      <c r="H1660" s="60"/>
      <c r="I1660" s="60"/>
      <c r="J1660" s="60"/>
      <c r="K1660" s="60"/>
      <c r="L1660" s="60"/>
      <c r="M1660" s="60"/>
      <c r="N1660" s="60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  <c r="BL1660" s="7"/>
      <c r="BM1660" s="7"/>
      <c r="BN1660" s="7"/>
      <c r="BO1660" s="7"/>
      <c r="BP1660" s="7"/>
      <c r="BQ1660" s="7"/>
      <c r="BR1660" s="7"/>
      <c r="BS1660" s="7"/>
      <c r="BT1660" s="7"/>
      <c r="BU1660" s="7"/>
      <c r="BV1660" s="8"/>
      <c r="BW1660" s="8"/>
      <c r="BX1660" s="8"/>
      <c r="BY1660" s="8"/>
      <c r="BZ1660" s="8"/>
      <c r="CA1660" s="8"/>
      <c r="CB1660" s="8"/>
      <c r="CC1660" s="8"/>
      <c r="CD1660" s="8"/>
      <c r="CE1660" s="8"/>
      <c r="CF1660" s="7"/>
      <c r="CG1660" s="7"/>
      <c r="CH1660" s="7"/>
      <c r="CI1660" s="7"/>
      <c r="CJ1660" s="7"/>
      <c r="CK1660" s="7"/>
      <c r="CL1660" s="7"/>
      <c r="CM1660" s="7"/>
      <c r="CN1660" s="7"/>
      <c r="CO1660" s="7"/>
      <c r="CP1660" s="7"/>
      <c r="CQ1660" s="7"/>
      <c r="CR1660" s="7"/>
      <c r="CS1660" s="7"/>
      <c r="CT1660" s="7"/>
      <c r="CU1660" s="7"/>
      <c r="CV1660" s="7"/>
      <c r="CW1660" s="7"/>
      <c r="CX1660" s="7"/>
      <c r="CY1660" s="7"/>
      <c r="CZ1660" s="7"/>
      <c r="DA1660" s="7"/>
      <c r="DB1660" s="7"/>
      <c r="DC1660" s="7"/>
      <c r="DD1660" s="7"/>
      <c r="DE1660" s="7"/>
      <c r="DF1660" s="7"/>
      <c r="DG1660" s="7"/>
      <c r="DH1660" s="7"/>
      <c r="DI1660" s="7"/>
      <c r="DJ1660" s="7"/>
      <c r="DK1660" s="7"/>
      <c r="DL1660" s="7"/>
      <c r="DM1660" s="7"/>
      <c r="DN1660" s="7"/>
      <c r="DO1660" s="7"/>
      <c r="DP1660" s="7"/>
      <c r="DQ1660" s="7"/>
      <c r="DR1660" s="7"/>
      <c r="DS1660" s="7"/>
      <c r="DT1660" s="7"/>
      <c r="DU1660" s="7"/>
      <c r="DV1660" s="8"/>
      <c r="DW1660" s="8"/>
      <c r="DX1660" s="8"/>
      <c r="DY1660" s="8"/>
      <c r="DZ1660" s="8"/>
      <c r="EA1660" s="8"/>
      <c r="EB1660" s="8"/>
      <c r="EC1660" s="8"/>
      <c r="ED1660" s="7"/>
      <c r="EE1660" s="7"/>
      <c r="EF1660" s="7"/>
      <c r="EG1660" s="7"/>
      <c r="EH1660" s="7"/>
      <c r="EI1660" s="7"/>
      <c r="EJ1660" s="7"/>
      <c r="EK1660" s="7"/>
      <c r="EL1660" s="7"/>
      <c r="EM1660" s="7"/>
      <c r="EN1660" s="7"/>
      <c r="EO1660" s="7"/>
      <c r="EP1660" s="7"/>
      <c r="EQ1660" s="7"/>
      <c r="ER1660" s="7"/>
      <c r="ES1660" s="7"/>
      <c r="ET1660" s="7"/>
      <c r="EU1660" s="7"/>
      <c r="EV1660" s="7"/>
      <c r="EW1660" s="7"/>
      <c r="EX1660" s="7"/>
      <c r="EY1660" s="7"/>
      <c r="EZ1660" s="7"/>
      <c r="FA1660" s="7"/>
      <c r="FB1660" s="7"/>
      <c r="FC1660" s="7"/>
      <c r="FD1660" s="7"/>
      <c r="FE1660" s="7"/>
      <c r="FF1660" s="7"/>
      <c r="FG1660" s="7"/>
      <c r="FH1660" s="7"/>
      <c r="FI1660" s="7"/>
      <c r="FJ1660" s="7"/>
      <c r="FK1660" s="7"/>
      <c r="FL1660" s="7"/>
      <c r="FM1660" s="7"/>
      <c r="FN1660" s="7"/>
      <c r="FO1660" s="7"/>
      <c r="FP1660" s="7"/>
      <c r="FQ1660" s="7"/>
      <c r="FR1660" s="7"/>
    </row>
    <row r="1661" ht="15.75" customHeight="1">
      <c r="A1661" s="60"/>
      <c r="B1661" s="60"/>
      <c r="C1661" s="60"/>
      <c r="D1661" s="60"/>
      <c r="E1661" s="60"/>
      <c r="F1661" s="60"/>
      <c r="G1661" s="60"/>
      <c r="H1661" s="60"/>
      <c r="I1661" s="60"/>
      <c r="J1661" s="60"/>
      <c r="K1661" s="60"/>
      <c r="L1661" s="60"/>
      <c r="M1661" s="60"/>
      <c r="N1661" s="60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/>
      <c r="BQ1661" s="7"/>
      <c r="BR1661" s="7"/>
      <c r="BS1661" s="7"/>
      <c r="BT1661" s="7"/>
      <c r="BU1661" s="7"/>
      <c r="BV1661" s="8"/>
      <c r="BW1661" s="8"/>
      <c r="BX1661" s="8"/>
      <c r="BY1661" s="8"/>
      <c r="BZ1661" s="8"/>
      <c r="CA1661" s="8"/>
      <c r="CB1661" s="8"/>
      <c r="CC1661" s="8"/>
      <c r="CD1661" s="8"/>
      <c r="CE1661" s="8"/>
      <c r="CF1661" s="7"/>
      <c r="CG1661" s="7"/>
      <c r="CH1661" s="7"/>
      <c r="CI1661" s="7"/>
      <c r="CJ1661" s="7"/>
      <c r="CK1661" s="7"/>
      <c r="CL1661" s="7"/>
      <c r="CM1661" s="7"/>
      <c r="CN1661" s="7"/>
      <c r="CO1661" s="7"/>
      <c r="CP1661" s="7"/>
      <c r="CQ1661" s="7"/>
      <c r="CR1661" s="7"/>
      <c r="CS1661" s="7"/>
      <c r="CT1661" s="7"/>
      <c r="CU1661" s="7"/>
      <c r="CV1661" s="7"/>
      <c r="CW1661" s="7"/>
      <c r="CX1661" s="7"/>
      <c r="CY1661" s="7"/>
      <c r="CZ1661" s="7"/>
      <c r="DA1661" s="7"/>
      <c r="DB1661" s="7"/>
      <c r="DC1661" s="7"/>
      <c r="DD1661" s="7"/>
      <c r="DE1661" s="7"/>
      <c r="DF1661" s="7"/>
      <c r="DG1661" s="7"/>
      <c r="DH1661" s="7"/>
      <c r="DI1661" s="7"/>
      <c r="DJ1661" s="7"/>
      <c r="DK1661" s="7"/>
      <c r="DL1661" s="7"/>
      <c r="DM1661" s="7"/>
      <c r="DN1661" s="7"/>
      <c r="DO1661" s="7"/>
      <c r="DP1661" s="7"/>
      <c r="DQ1661" s="7"/>
      <c r="DR1661" s="7"/>
      <c r="DS1661" s="7"/>
      <c r="DT1661" s="7"/>
      <c r="DU1661" s="7"/>
      <c r="DV1661" s="8"/>
      <c r="DW1661" s="8"/>
      <c r="DX1661" s="8"/>
      <c r="DY1661" s="8"/>
      <c r="DZ1661" s="8"/>
      <c r="EA1661" s="8"/>
      <c r="EB1661" s="8"/>
      <c r="EC1661" s="8"/>
      <c r="ED1661" s="7"/>
      <c r="EE1661" s="7"/>
      <c r="EF1661" s="7"/>
      <c r="EG1661" s="7"/>
      <c r="EH1661" s="7"/>
      <c r="EI1661" s="7"/>
      <c r="EJ1661" s="7"/>
      <c r="EK1661" s="7"/>
      <c r="EL1661" s="7"/>
      <c r="EM1661" s="7"/>
      <c r="EN1661" s="7"/>
      <c r="EO1661" s="7"/>
      <c r="EP1661" s="7"/>
      <c r="EQ1661" s="7"/>
      <c r="ER1661" s="7"/>
      <c r="ES1661" s="7"/>
      <c r="ET1661" s="7"/>
      <c r="EU1661" s="7"/>
      <c r="EV1661" s="7"/>
      <c r="EW1661" s="7"/>
      <c r="EX1661" s="7"/>
      <c r="EY1661" s="7"/>
      <c r="EZ1661" s="7"/>
      <c r="FA1661" s="7"/>
      <c r="FB1661" s="7"/>
      <c r="FC1661" s="7"/>
      <c r="FD1661" s="7"/>
      <c r="FE1661" s="7"/>
      <c r="FF1661" s="7"/>
      <c r="FG1661" s="7"/>
      <c r="FH1661" s="7"/>
      <c r="FI1661" s="7"/>
      <c r="FJ1661" s="7"/>
      <c r="FK1661" s="7"/>
      <c r="FL1661" s="7"/>
      <c r="FM1661" s="7"/>
      <c r="FN1661" s="7"/>
      <c r="FO1661" s="7"/>
      <c r="FP1661" s="7"/>
      <c r="FQ1661" s="7"/>
      <c r="FR1661" s="7"/>
    </row>
    <row r="1662" ht="15.75" customHeight="1">
      <c r="A1662" s="60"/>
      <c r="B1662" s="60"/>
      <c r="C1662" s="60"/>
      <c r="D1662" s="60"/>
      <c r="E1662" s="60"/>
      <c r="F1662" s="60"/>
      <c r="G1662" s="60"/>
      <c r="H1662" s="60"/>
      <c r="I1662" s="60"/>
      <c r="J1662" s="60"/>
      <c r="K1662" s="60"/>
      <c r="L1662" s="60"/>
      <c r="M1662" s="60"/>
      <c r="N1662" s="60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K1662" s="7"/>
      <c r="BL1662" s="7"/>
      <c r="BM1662" s="7"/>
      <c r="BN1662" s="7"/>
      <c r="BO1662" s="7"/>
      <c r="BP1662" s="7"/>
      <c r="BQ1662" s="7"/>
      <c r="BR1662" s="7"/>
      <c r="BS1662" s="7"/>
      <c r="BT1662" s="7"/>
      <c r="BU1662" s="7"/>
      <c r="BV1662" s="8"/>
      <c r="BW1662" s="8"/>
      <c r="BX1662" s="8"/>
      <c r="BY1662" s="8"/>
      <c r="BZ1662" s="8"/>
      <c r="CA1662" s="8"/>
      <c r="CB1662" s="8"/>
      <c r="CC1662" s="8"/>
      <c r="CD1662" s="8"/>
      <c r="CE1662" s="8"/>
      <c r="CF1662" s="7"/>
      <c r="CG1662" s="7"/>
      <c r="CH1662" s="7"/>
      <c r="CI1662" s="7"/>
      <c r="CJ1662" s="7"/>
      <c r="CK1662" s="7"/>
      <c r="CL1662" s="7"/>
      <c r="CM1662" s="7"/>
      <c r="CN1662" s="7"/>
      <c r="CO1662" s="7"/>
      <c r="CP1662" s="7"/>
      <c r="CQ1662" s="7"/>
      <c r="CR1662" s="7"/>
      <c r="CS1662" s="7"/>
      <c r="CT1662" s="7"/>
      <c r="CU1662" s="7"/>
      <c r="CV1662" s="7"/>
      <c r="CW1662" s="7"/>
      <c r="CX1662" s="7"/>
      <c r="CY1662" s="7"/>
      <c r="CZ1662" s="7"/>
      <c r="DA1662" s="7"/>
      <c r="DB1662" s="7"/>
      <c r="DC1662" s="7"/>
      <c r="DD1662" s="7"/>
      <c r="DE1662" s="7"/>
      <c r="DF1662" s="7"/>
      <c r="DG1662" s="7"/>
      <c r="DH1662" s="7"/>
      <c r="DI1662" s="7"/>
      <c r="DJ1662" s="7"/>
      <c r="DK1662" s="7"/>
      <c r="DL1662" s="7"/>
      <c r="DM1662" s="7"/>
      <c r="DN1662" s="7"/>
      <c r="DO1662" s="7"/>
      <c r="DP1662" s="7"/>
      <c r="DQ1662" s="7"/>
      <c r="DR1662" s="7"/>
      <c r="DS1662" s="7"/>
      <c r="DT1662" s="7"/>
      <c r="DU1662" s="7"/>
      <c r="DV1662" s="8"/>
      <c r="DW1662" s="8"/>
      <c r="DX1662" s="8"/>
      <c r="DY1662" s="8"/>
      <c r="DZ1662" s="8"/>
      <c r="EA1662" s="8"/>
      <c r="EB1662" s="8"/>
      <c r="EC1662" s="8"/>
      <c r="ED1662" s="7"/>
      <c r="EE1662" s="7"/>
      <c r="EF1662" s="7"/>
      <c r="EG1662" s="7"/>
      <c r="EH1662" s="7"/>
      <c r="EI1662" s="7"/>
      <c r="EJ1662" s="7"/>
      <c r="EK1662" s="7"/>
      <c r="EL1662" s="7"/>
      <c r="EM1662" s="7"/>
      <c r="EN1662" s="7"/>
      <c r="EO1662" s="7"/>
      <c r="EP1662" s="7"/>
      <c r="EQ1662" s="7"/>
      <c r="ER1662" s="7"/>
      <c r="ES1662" s="7"/>
      <c r="ET1662" s="7"/>
      <c r="EU1662" s="7"/>
      <c r="EV1662" s="7"/>
      <c r="EW1662" s="7"/>
      <c r="EX1662" s="7"/>
      <c r="EY1662" s="7"/>
      <c r="EZ1662" s="7"/>
      <c r="FA1662" s="7"/>
      <c r="FB1662" s="7"/>
      <c r="FC1662" s="7"/>
      <c r="FD1662" s="7"/>
      <c r="FE1662" s="7"/>
      <c r="FF1662" s="7"/>
      <c r="FG1662" s="7"/>
      <c r="FH1662" s="7"/>
      <c r="FI1662" s="7"/>
      <c r="FJ1662" s="7"/>
      <c r="FK1662" s="7"/>
      <c r="FL1662" s="7"/>
      <c r="FM1662" s="7"/>
      <c r="FN1662" s="7"/>
      <c r="FO1662" s="7"/>
      <c r="FP1662" s="7"/>
      <c r="FQ1662" s="7"/>
      <c r="FR1662" s="7"/>
    </row>
    <row r="1663" ht="15.75" customHeight="1">
      <c r="A1663" s="60"/>
      <c r="B1663" s="60"/>
      <c r="C1663" s="60"/>
      <c r="D1663" s="60"/>
      <c r="E1663" s="60"/>
      <c r="F1663" s="60"/>
      <c r="G1663" s="60"/>
      <c r="H1663" s="60"/>
      <c r="I1663" s="60"/>
      <c r="J1663" s="60"/>
      <c r="K1663" s="60"/>
      <c r="L1663" s="60"/>
      <c r="M1663" s="60"/>
      <c r="N1663" s="60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K1663" s="7"/>
      <c r="BL1663" s="7"/>
      <c r="BM1663" s="7"/>
      <c r="BN1663" s="7"/>
      <c r="BO1663" s="7"/>
      <c r="BP1663" s="7"/>
      <c r="BQ1663" s="7"/>
      <c r="BR1663" s="7"/>
      <c r="BS1663" s="7"/>
      <c r="BT1663" s="7"/>
      <c r="BU1663" s="7"/>
      <c r="BV1663" s="8"/>
      <c r="BW1663" s="8"/>
      <c r="BX1663" s="8"/>
      <c r="BY1663" s="8"/>
      <c r="BZ1663" s="8"/>
      <c r="CA1663" s="8"/>
      <c r="CB1663" s="8"/>
      <c r="CC1663" s="8"/>
      <c r="CD1663" s="8"/>
      <c r="CE1663" s="8"/>
      <c r="CF1663" s="7"/>
      <c r="CG1663" s="7"/>
      <c r="CH1663" s="7"/>
      <c r="CI1663" s="7"/>
      <c r="CJ1663" s="7"/>
      <c r="CK1663" s="7"/>
      <c r="CL1663" s="7"/>
      <c r="CM1663" s="7"/>
      <c r="CN1663" s="7"/>
      <c r="CO1663" s="7"/>
      <c r="CP1663" s="7"/>
      <c r="CQ1663" s="7"/>
      <c r="CR1663" s="7"/>
      <c r="CS1663" s="7"/>
      <c r="CT1663" s="7"/>
      <c r="CU1663" s="7"/>
      <c r="CV1663" s="7"/>
      <c r="CW1663" s="7"/>
      <c r="CX1663" s="7"/>
      <c r="CY1663" s="7"/>
      <c r="CZ1663" s="7"/>
      <c r="DA1663" s="7"/>
      <c r="DB1663" s="7"/>
      <c r="DC1663" s="7"/>
      <c r="DD1663" s="7"/>
      <c r="DE1663" s="7"/>
      <c r="DF1663" s="7"/>
      <c r="DG1663" s="7"/>
      <c r="DH1663" s="7"/>
      <c r="DI1663" s="7"/>
      <c r="DJ1663" s="7"/>
      <c r="DK1663" s="7"/>
      <c r="DL1663" s="7"/>
      <c r="DM1663" s="7"/>
      <c r="DN1663" s="7"/>
      <c r="DO1663" s="7"/>
      <c r="DP1663" s="7"/>
      <c r="DQ1663" s="7"/>
      <c r="DR1663" s="7"/>
      <c r="DS1663" s="7"/>
      <c r="DT1663" s="7"/>
      <c r="DU1663" s="7"/>
      <c r="DV1663" s="8"/>
      <c r="DW1663" s="8"/>
      <c r="DX1663" s="8"/>
      <c r="DY1663" s="8"/>
      <c r="DZ1663" s="8"/>
      <c r="EA1663" s="8"/>
      <c r="EB1663" s="8"/>
      <c r="EC1663" s="8"/>
      <c r="ED1663" s="7"/>
      <c r="EE1663" s="7"/>
      <c r="EF1663" s="7"/>
      <c r="EG1663" s="7"/>
      <c r="EH1663" s="7"/>
      <c r="EI1663" s="7"/>
      <c r="EJ1663" s="7"/>
      <c r="EK1663" s="7"/>
      <c r="EL1663" s="7"/>
      <c r="EM1663" s="7"/>
      <c r="EN1663" s="7"/>
      <c r="EO1663" s="7"/>
      <c r="EP1663" s="7"/>
      <c r="EQ1663" s="7"/>
      <c r="ER1663" s="7"/>
      <c r="ES1663" s="7"/>
      <c r="ET1663" s="7"/>
      <c r="EU1663" s="7"/>
      <c r="EV1663" s="7"/>
      <c r="EW1663" s="7"/>
      <c r="EX1663" s="7"/>
      <c r="EY1663" s="7"/>
      <c r="EZ1663" s="7"/>
      <c r="FA1663" s="7"/>
      <c r="FB1663" s="7"/>
      <c r="FC1663" s="7"/>
      <c r="FD1663" s="7"/>
      <c r="FE1663" s="7"/>
      <c r="FF1663" s="7"/>
      <c r="FG1663" s="7"/>
      <c r="FH1663" s="7"/>
      <c r="FI1663" s="7"/>
      <c r="FJ1663" s="7"/>
      <c r="FK1663" s="7"/>
      <c r="FL1663" s="7"/>
      <c r="FM1663" s="7"/>
      <c r="FN1663" s="7"/>
      <c r="FO1663" s="7"/>
      <c r="FP1663" s="7"/>
      <c r="FQ1663" s="7"/>
      <c r="FR1663" s="7"/>
    </row>
    <row r="1664" ht="15.75" customHeight="1">
      <c r="A1664" s="60"/>
      <c r="B1664" s="60"/>
      <c r="C1664" s="60"/>
      <c r="D1664" s="60"/>
      <c r="E1664" s="60"/>
      <c r="F1664" s="60"/>
      <c r="G1664" s="60"/>
      <c r="H1664" s="60"/>
      <c r="I1664" s="60"/>
      <c r="J1664" s="60"/>
      <c r="K1664" s="60"/>
      <c r="L1664" s="60"/>
      <c r="M1664" s="60"/>
      <c r="N1664" s="60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K1664" s="7"/>
      <c r="BL1664" s="7"/>
      <c r="BM1664" s="7"/>
      <c r="BN1664" s="7"/>
      <c r="BO1664" s="7"/>
      <c r="BP1664" s="7"/>
      <c r="BQ1664" s="7"/>
      <c r="BR1664" s="7"/>
      <c r="BS1664" s="7"/>
      <c r="BT1664" s="7"/>
      <c r="BU1664" s="7"/>
      <c r="BV1664" s="8"/>
      <c r="BW1664" s="8"/>
      <c r="BX1664" s="8"/>
      <c r="BY1664" s="8"/>
      <c r="BZ1664" s="8"/>
      <c r="CA1664" s="8"/>
      <c r="CB1664" s="8"/>
      <c r="CC1664" s="8"/>
      <c r="CD1664" s="8"/>
      <c r="CE1664" s="8"/>
      <c r="CF1664" s="7"/>
      <c r="CG1664" s="7"/>
      <c r="CH1664" s="7"/>
      <c r="CI1664" s="7"/>
      <c r="CJ1664" s="7"/>
      <c r="CK1664" s="7"/>
      <c r="CL1664" s="7"/>
      <c r="CM1664" s="7"/>
      <c r="CN1664" s="7"/>
      <c r="CO1664" s="7"/>
      <c r="CP1664" s="7"/>
      <c r="CQ1664" s="7"/>
      <c r="CR1664" s="7"/>
      <c r="CS1664" s="7"/>
      <c r="CT1664" s="7"/>
      <c r="CU1664" s="7"/>
      <c r="CV1664" s="7"/>
      <c r="CW1664" s="7"/>
      <c r="CX1664" s="7"/>
      <c r="CY1664" s="7"/>
      <c r="CZ1664" s="7"/>
      <c r="DA1664" s="7"/>
      <c r="DB1664" s="7"/>
      <c r="DC1664" s="7"/>
      <c r="DD1664" s="7"/>
      <c r="DE1664" s="7"/>
      <c r="DF1664" s="7"/>
      <c r="DG1664" s="7"/>
      <c r="DH1664" s="7"/>
      <c r="DI1664" s="7"/>
      <c r="DJ1664" s="7"/>
      <c r="DK1664" s="7"/>
      <c r="DL1664" s="7"/>
      <c r="DM1664" s="7"/>
      <c r="DN1664" s="7"/>
      <c r="DO1664" s="7"/>
      <c r="DP1664" s="7"/>
      <c r="DQ1664" s="7"/>
      <c r="DR1664" s="7"/>
      <c r="DS1664" s="7"/>
      <c r="DT1664" s="7"/>
      <c r="DU1664" s="7"/>
      <c r="DV1664" s="8"/>
      <c r="DW1664" s="8"/>
      <c r="DX1664" s="8"/>
      <c r="DY1664" s="8"/>
      <c r="DZ1664" s="8"/>
      <c r="EA1664" s="8"/>
      <c r="EB1664" s="8"/>
      <c r="EC1664" s="8"/>
      <c r="ED1664" s="7"/>
      <c r="EE1664" s="7"/>
      <c r="EF1664" s="7"/>
      <c r="EG1664" s="7"/>
      <c r="EH1664" s="7"/>
      <c r="EI1664" s="7"/>
      <c r="EJ1664" s="7"/>
      <c r="EK1664" s="7"/>
      <c r="EL1664" s="7"/>
      <c r="EM1664" s="7"/>
      <c r="EN1664" s="7"/>
      <c r="EO1664" s="7"/>
      <c r="EP1664" s="7"/>
      <c r="EQ1664" s="7"/>
      <c r="ER1664" s="7"/>
      <c r="ES1664" s="7"/>
      <c r="ET1664" s="7"/>
      <c r="EU1664" s="7"/>
      <c r="EV1664" s="7"/>
      <c r="EW1664" s="7"/>
      <c r="EX1664" s="7"/>
      <c r="EY1664" s="7"/>
      <c r="EZ1664" s="7"/>
      <c r="FA1664" s="7"/>
      <c r="FB1664" s="7"/>
      <c r="FC1664" s="7"/>
      <c r="FD1664" s="7"/>
      <c r="FE1664" s="7"/>
      <c r="FF1664" s="7"/>
      <c r="FG1664" s="7"/>
      <c r="FH1664" s="7"/>
      <c r="FI1664" s="7"/>
      <c r="FJ1664" s="7"/>
      <c r="FK1664" s="7"/>
      <c r="FL1664" s="7"/>
      <c r="FM1664" s="7"/>
      <c r="FN1664" s="7"/>
      <c r="FO1664" s="7"/>
      <c r="FP1664" s="7"/>
      <c r="FQ1664" s="7"/>
      <c r="FR1664" s="7"/>
    </row>
    <row r="1665" ht="15.75" customHeight="1">
      <c r="A1665" s="60"/>
      <c r="B1665" s="60"/>
      <c r="C1665" s="60"/>
      <c r="D1665" s="60"/>
      <c r="E1665" s="60"/>
      <c r="F1665" s="60"/>
      <c r="G1665" s="60"/>
      <c r="H1665" s="60"/>
      <c r="I1665" s="60"/>
      <c r="J1665" s="60"/>
      <c r="K1665" s="60"/>
      <c r="L1665" s="60"/>
      <c r="M1665" s="60"/>
      <c r="N1665" s="60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7"/>
      <c r="BM1665" s="7"/>
      <c r="BN1665" s="7"/>
      <c r="BO1665" s="7"/>
      <c r="BP1665" s="7"/>
      <c r="BQ1665" s="7"/>
      <c r="BR1665" s="7"/>
      <c r="BS1665" s="7"/>
      <c r="BT1665" s="7"/>
      <c r="BU1665" s="7"/>
      <c r="BV1665" s="8"/>
      <c r="BW1665" s="8"/>
      <c r="BX1665" s="8"/>
      <c r="BY1665" s="8"/>
      <c r="BZ1665" s="8"/>
      <c r="CA1665" s="8"/>
      <c r="CB1665" s="8"/>
      <c r="CC1665" s="8"/>
      <c r="CD1665" s="8"/>
      <c r="CE1665" s="8"/>
      <c r="CF1665" s="7"/>
      <c r="CG1665" s="7"/>
      <c r="CH1665" s="7"/>
      <c r="CI1665" s="7"/>
      <c r="CJ1665" s="7"/>
      <c r="CK1665" s="7"/>
      <c r="CL1665" s="7"/>
      <c r="CM1665" s="7"/>
      <c r="CN1665" s="7"/>
      <c r="CO1665" s="7"/>
      <c r="CP1665" s="7"/>
      <c r="CQ1665" s="7"/>
      <c r="CR1665" s="7"/>
      <c r="CS1665" s="7"/>
      <c r="CT1665" s="7"/>
      <c r="CU1665" s="7"/>
      <c r="CV1665" s="7"/>
      <c r="CW1665" s="7"/>
      <c r="CX1665" s="7"/>
      <c r="CY1665" s="7"/>
      <c r="CZ1665" s="7"/>
      <c r="DA1665" s="7"/>
      <c r="DB1665" s="7"/>
      <c r="DC1665" s="7"/>
      <c r="DD1665" s="7"/>
      <c r="DE1665" s="7"/>
      <c r="DF1665" s="7"/>
      <c r="DG1665" s="7"/>
      <c r="DH1665" s="7"/>
      <c r="DI1665" s="7"/>
      <c r="DJ1665" s="7"/>
      <c r="DK1665" s="7"/>
      <c r="DL1665" s="7"/>
      <c r="DM1665" s="7"/>
      <c r="DN1665" s="7"/>
      <c r="DO1665" s="7"/>
      <c r="DP1665" s="7"/>
      <c r="DQ1665" s="7"/>
      <c r="DR1665" s="7"/>
      <c r="DS1665" s="7"/>
      <c r="DT1665" s="7"/>
      <c r="DU1665" s="7"/>
      <c r="DV1665" s="8"/>
      <c r="DW1665" s="8"/>
      <c r="DX1665" s="8"/>
      <c r="DY1665" s="8"/>
      <c r="DZ1665" s="8"/>
      <c r="EA1665" s="8"/>
      <c r="EB1665" s="8"/>
      <c r="EC1665" s="8"/>
      <c r="ED1665" s="7"/>
      <c r="EE1665" s="7"/>
      <c r="EF1665" s="7"/>
      <c r="EG1665" s="7"/>
      <c r="EH1665" s="7"/>
      <c r="EI1665" s="7"/>
      <c r="EJ1665" s="7"/>
      <c r="EK1665" s="7"/>
      <c r="EL1665" s="7"/>
      <c r="EM1665" s="7"/>
      <c r="EN1665" s="7"/>
      <c r="EO1665" s="7"/>
      <c r="EP1665" s="7"/>
      <c r="EQ1665" s="7"/>
      <c r="ER1665" s="7"/>
      <c r="ES1665" s="7"/>
      <c r="ET1665" s="7"/>
      <c r="EU1665" s="7"/>
      <c r="EV1665" s="7"/>
      <c r="EW1665" s="7"/>
      <c r="EX1665" s="7"/>
      <c r="EY1665" s="7"/>
      <c r="EZ1665" s="7"/>
      <c r="FA1665" s="7"/>
      <c r="FB1665" s="7"/>
      <c r="FC1665" s="7"/>
      <c r="FD1665" s="7"/>
      <c r="FE1665" s="7"/>
      <c r="FF1665" s="7"/>
      <c r="FG1665" s="7"/>
      <c r="FH1665" s="7"/>
      <c r="FI1665" s="7"/>
      <c r="FJ1665" s="7"/>
      <c r="FK1665" s="7"/>
      <c r="FL1665" s="7"/>
      <c r="FM1665" s="7"/>
      <c r="FN1665" s="7"/>
      <c r="FO1665" s="7"/>
      <c r="FP1665" s="7"/>
      <c r="FQ1665" s="7"/>
      <c r="FR1665" s="7"/>
    </row>
    <row r="1666" ht="15.75" customHeight="1">
      <c r="A1666" s="60"/>
      <c r="B1666" s="60"/>
      <c r="C1666" s="60"/>
      <c r="D1666" s="60"/>
      <c r="E1666" s="60"/>
      <c r="F1666" s="60"/>
      <c r="G1666" s="60"/>
      <c r="H1666" s="60"/>
      <c r="I1666" s="60"/>
      <c r="J1666" s="60"/>
      <c r="K1666" s="60"/>
      <c r="L1666" s="60"/>
      <c r="M1666" s="60"/>
      <c r="N1666" s="60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K1666" s="7"/>
      <c r="BL1666" s="7"/>
      <c r="BM1666" s="7"/>
      <c r="BN1666" s="7"/>
      <c r="BO1666" s="7"/>
      <c r="BP1666" s="7"/>
      <c r="BQ1666" s="7"/>
      <c r="BR1666" s="7"/>
      <c r="BS1666" s="7"/>
      <c r="BT1666" s="7"/>
      <c r="BU1666" s="7"/>
      <c r="BV1666" s="8"/>
      <c r="BW1666" s="8"/>
      <c r="BX1666" s="8"/>
      <c r="BY1666" s="8"/>
      <c r="BZ1666" s="8"/>
      <c r="CA1666" s="8"/>
      <c r="CB1666" s="8"/>
      <c r="CC1666" s="8"/>
      <c r="CD1666" s="8"/>
      <c r="CE1666" s="8"/>
      <c r="CF1666" s="7"/>
      <c r="CG1666" s="7"/>
      <c r="CH1666" s="7"/>
      <c r="CI1666" s="7"/>
      <c r="CJ1666" s="7"/>
      <c r="CK1666" s="7"/>
      <c r="CL1666" s="7"/>
      <c r="CM1666" s="7"/>
      <c r="CN1666" s="7"/>
      <c r="CO1666" s="7"/>
      <c r="CP1666" s="7"/>
      <c r="CQ1666" s="7"/>
      <c r="CR1666" s="7"/>
      <c r="CS1666" s="7"/>
      <c r="CT1666" s="7"/>
      <c r="CU1666" s="7"/>
      <c r="CV1666" s="7"/>
      <c r="CW1666" s="7"/>
      <c r="CX1666" s="7"/>
      <c r="CY1666" s="7"/>
      <c r="CZ1666" s="7"/>
      <c r="DA1666" s="7"/>
      <c r="DB1666" s="7"/>
      <c r="DC1666" s="7"/>
      <c r="DD1666" s="7"/>
      <c r="DE1666" s="7"/>
      <c r="DF1666" s="7"/>
      <c r="DG1666" s="7"/>
      <c r="DH1666" s="7"/>
      <c r="DI1666" s="7"/>
      <c r="DJ1666" s="7"/>
      <c r="DK1666" s="7"/>
      <c r="DL1666" s="7"/>
      <c r="DM1666" s="7"/>
      <c r="DN1666" s="7"/>
      <c r="DO1666" s="7"/>
      <c r="DP1666" s="7"/>
      <c r="DQ1666" s="7"/>
      <c r="DR1666" s="7"/>
      <c r="DS1666" s="7"/>
      <c r="DT1666" s="7"/>
      <c r="DU1666" s="7"/>
      <c r="DV1666" s="8"/>
      <c r="DW1666" s="8"/>
      <c r="DX1666" s="8"/>
      <c r="DY1666" s="8"/>
      <c r="DZ1666" s="8"/>
      <c r="EA1666" s="8"/>
      <c r="EB1666" s="8"/>
      <c r="EC1666" s="8"/>
      <c r="ED1666" s="7"/>
      <c r="EE1666" s="7"/>
      <c r="EF1666" s="7"/>
      <c r="EG1666" s="7"/>
      <c r="EH1666" s="7"/>
      <c r="EI1666" s="7"/>
      <c r="EJ1666" s="7"/>
      <c r="EK1666" s="7"/>
      <c r="EL1666" s="7"/>
      <c r="EM1666" s="7"/>
      <c r="EN1666" s="7"/>
      <c r="EO1666" s="7"/>
      <c r="EP1666" s="7"/>
      <c r="EQ1666" s="7"/>
      <c r="ER1666" s="7"/>
      <c r="ES1666" s="7"/>
      <c r="ET1666" s="7"/>
      <c r="EU1666" s="7"/>
      <c r="EV1666" s="7"/>
      <c r="EW1666" s="7"/>
      <c r="EX1666" s="7"/>
      <c r="EY1666" s="7"/>
      <c r="EZ1666" s="7"/>
      <c r="FA1666" s="7"/>
      <c r="FB1666" s="7"/>
      <c r="FC1666" s="7"/>
      <c r="FD1666" s="7"/>
      <c r="FE1666" s="7"/>
      <c r="FF1666" s="7"/>
      <c r="FG1666" s="7"/>
      <c r="FH1666" s="7"/>
      <c r="FI1666" s="7"/>
      <c r="FJ1666" s="7"/>
      <c r="FK1666" s="7"/>
      <c r="FL1666" s="7"/>
      <c r="FM1666" s="7"/>
      <c r="FN1666" s="7"/>
      <c r="FO1666" s="7"/>
      <c r="FP1666" s="7"/>
      <c r="FQ1666" s="7"/>
      <c r="FR1666" s="7"/>
    </row>
    <row r="1667" ht="15.75" customHeight="1">
      <c r="A1667" s="60"/>
      <c r="B1667" s="60"/>
      <c r="C1667" s="60"/>
      <c r="D1667" s="60"/>
      <c r="E1667" s="60"/>
      <c r="F1667" s="60"/>
      <c r="G1667" s="60"/>
      <c r="H1667" s="60"/>
      <c r="I1667" s="60"/>
      <c r="J1667" s="60"/>
      <c r="K1667" s="60"/>
      <c r="L1667" s="60"/>
      <c r="M1667" s="60"/>
      <c r="N1667" s="60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7"/>
      <c r="BM1667" s="7"/>
      <c r="BN1667" s="7"/>
      <c r="BO1667" s="7"/>
      <c r="BP1667" s="7"/>
      <c r="BQ1667" s="7"/>
      <c r="BR1667" s="7"/>
      <c r="BS1667" s="7"/>
      <c r="BT1667" s="7"/>
      <c r="BU1667" s="7"/>
      <c r="BV1667" s="8"/>
      <c r="BW1667" s="8"/>
      <c r="BX1667" s="8"/>
      <c r="BY1667" s="8"/>
      <c r="BZ1667" s="8"/>
      <c r="CA1667" s="8"/>
      <c r="CB1667" s="8"/>
      <c r="CC1667" s="8"/>
      <c r="CD1667" s="8"/>
      <c r="CE1667" s="8"/>
      <c r="CF1667" s="7"/>
      <c r="CG1667" s="7"/>
      <c r="CH1667" s="7"/>
      <c r="CI1667" s="7"/>
      <c r="CJ1667" s="7"/>
      <c r="CK1667" s="7"/>
      <c r="CL1667" s="7"/>
      <c r="CM1667" s="7"/>
      <c r="CN1667" s="7"/>
      <c r="CO1667" s="7"/>
      <c r="CP1667" s="7"/>
      <c r="CQ1667" s="7"/>
      <c r="CR1667" s="7"/>
      <c r="CS1667" s="7"/>
      <c r="CT1667" s="7"/>
      <c r="CU1667" s="7"/>
      <c r="CV1667" s="7"/>
      <c r="CW1667" s="7"/>
      <c r="CX1667" s="7"/>
      <c r="CY1667" s="7"/>
      <c r="CZ1667" s="7"/>
      <c r="DA1667" s="7"/>
      <c r="DB1667" s="7"/>
      <c r="DC1667" s="7"/>
      <c r="DD1667" s="7"/>
      <c r="DE1667" s="7"/>
      <c r="DF1667" s="7"/>
      <c r="DG1667" s="7"/>
      <c r="DH1667" s="7"/>
      <c r="DI1667" s="7"/>
      <c r="DJ1667" s="7"/>
      <c r="DK1667" s="7"/>
      <c r="DL1667" s="7"/>
      <c r="DM1667" s="7"/>
      <c r="DN1667" s="7"/>
      <c r="DO1667" s="7"/>
      <c r="DP1667" s="7"/>
      <c r="DQ1667" s="7"/>
      <c r="DR1667" s="7"/>
      <c r="DS1667" s="7"/>
      <c r="DT1667" s="7"/>
      <c r="DU1667" s="7"/>
      <c r="DV1667" s="8"/>
      <c r="DW1667" s="8"/>
      <c r="DX1667" s="8"/>
      <c r="DY1667" s="8"/>
      <c r="DZ1667" s="8"/>
      <c r="EA1667" s="8"/>
      <c r="EB1667" s="8"/>
      <c r="EC1667" s="8"/>
      <c r="ED1667" s="7"/>
      <c r="EE1667" s="7"/>
      <c r="EF1667" s="7"/>
      <c r="EG1667" s="7"/>
      <c r="EH1667" s="7"/>
      <c r="EI1667" s="7"/>
      <c r="EJ1667" s="7"/>
      <c r="EK1667" s="7"/>
      <c r="EL1667" s="7"/>
      <c r="EM1667" s="7"/>
      <c r="EN1667" s="7"/>
      <c r="EO1667" s="7"/>
      <c r="EP1667" s="7"/>
      <c r="EQ1667" s="7"/>
      <c r="ER1667" s="7"/>
      <c r="ES1667" s="7"/>
      <c r="ET1667" s="7"/>
      <c r="EU1667" s="7"/>
      <c r="EV1667" s="7"/>
      <c r="EW1667" s="7"/>
      <c r="EX1667" s="7"/>
      <c r="EY1667" s="7"/>
      <c r="EZ1667" s="7"/>
      <c r="FA1667" s="7"/>
      <c r="FB1667" s="7"/>
      <c r="FC1667" s="7"/>
      <c r="FD1667" s="7"/>
      <c r="FE1667" s="7"/>
      <c r="FF1667" s="7"/>
      <c r="FG1667" s="7"/>
      <c r="FH1667" s="7"/>
      <c r="FI1667" s="7"/>
      <c r="FJ1667" s="7"/>
      <c r="FK1667" s="7"/>
      <c r="FL1667" s="7"/>
      <c r="FM1667" s="7"/>
      <c r="FN1667" s="7"/>
      <c r="FO1667" s="7"/>
      <c r="FP1667" s="7"/>
      <c r="FQ1667" s="7"/>
      <c r="FR1667" s="7"/>
    </row>
    <row r="1668" ht="15.75" customHeight="1">
      <c r="A1668" s="60"/>
      <c r="B1668" s="60"/>
      <c r="C1668" s="60"/>
      <c r="D1668" s="60"/>
      <c r="E1668" s="60"/>
      <c r="F1668" s="60"/>
      <c r="G1668" s="60"/>
      <c r="H1668" s="60"/>
      <c r="I1668" s="60"/>
      <c r="J1668" s="60"/>
      <c r="K1668" s="60"/>
      <c r="L1668" s="60"/>
      <c r="M1668" s="60"/>
      <c r="N1668" s="60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  <c r="BL1668" s="7"/>
      <c r="BM1668" s="7"/>
      <c r="BN1668" s="7"/>
      <c r="BO1668" s="7"/>
      <c r="BP1668" s="7"/>
      <c r="BQ1668" s="7"/>
      <c r="BR1668" s="7"/>
      <c r="BS1668" s="7"/>
      <c r="BT1668" s="7"/>
      <c r="BU1668" s="7"/>
      <c r="BV1668" s="8"/>
      <c r="BW1668" s="8"/>
      <c r="BX1668" s="8"/>
      <c r="BY1668" s="8"/>
      <c r="BZ1668" s="8"/>
      <c r="CA1668" s="8"/>
      <c r="CB1668" s="8"/>
      <c r="CC1668" s="8"/>
      <c r="CD1668" s="8"/>
      <c r="CE1668" s="8"/>
      <c r="CF1668" s="7"/>
      <c r="CG1668" s="7"/>
      <c r="CH1668" s="7"/>
      <c r="CI1668" s="7"/>
      <c r="CJ1668" s="7"/>
      <c r="CK1668" s="7"/>
      <c r="CL1668" s="7"/>
      <c r="CM1668" s="7"/>
      <c r="CN1668" s="7"/>
      <c r="CO1668" s="7"/>
      <c r="CP1668" s="7"/>
      <c r="CQ1668" s="7"/>
      <c r="CR1668" s="7"/>
      <c r="CS1668" s="7"/>
      <c r="CT1668" s="7"/>
      <c r="CU1668" s="7"/>
      <c r="CV1668" s="7"/>
      <c r="CW1668" s="7"/>
      <c r="CX1668" s="7"/>
      <c r="CY1668" s="7"/>
      <c r="CZ1668" s="7"/>
      <c r="DA1668" s="7"/>
      <c r="DB1668" s="7"/>
      <c r="DC1668" s="7"/>
      <c r="DD1668" s="7"/>
      <c r="DE1668" s="7"/>
      <c r="DF1668" s="7"/>
      <c r="DG1668" s="7"/>
      <c r="DH1668" s="7"/>
      <c r="DI1668" s="7"/>
      <c r="DJ1668" s="7"/>
      <c r="DK1668" s="7"/>
      <c r="DL1668" s="7"/>
      <c r="DM1668" s="7"/>
      <c r="DN1668" s="7"/>
      <c r="DO1668" s="7"/>
      <c r="DP1668" s="7"/>
      <c r="DQ1668" s="7"/>
      <c r="DR1668" s="7"/>
      <c r="DS1668" s="7"/>
      <c r="DT1668" s="7"/>
      <c r="DU1668" s="7"/>
      <c r="DV1668" s="8"/>
      <c r="DW1668" s="8"/>
      <c r="DX1668" s="8"/>
      <c r="DY1668" s="8"/>
      <c r="DZ1668" s="8"/>
      <c r="EA1668" s="8"/>
      <c r="EB1668" s="8"/>
      <c r="EC1668" s="8"/>
      <c r="ED1668" s="7"/>
      <c r="EE1668" s="7"/>
      <c r="EF1668" s="7"/>
      <c r="EG1668" s="7"/>
      <c r="EH1668" s="7"/>
      <c r="EI1668" s="7"/>
      <c r="EJ1668" s="7"/>
      <c r="EK1668" s="7"/>
      <c r="EL1668" s="7"/>
      <c r="EM1668" s="7"/>
      <c r="EN1668" s="7"/>
      <c r="EO1668" s="7"/>
      <c r="EP1668" s="7"/>
      <c r="EQ1668" s="7"/>
      <c r="ER1668" s="7"/>
      <c r="ES1668" s="7"/>
      <c r="ET1668" s="7"/>
      <c r="EU1668" s="7"/>
      <c r="EV1668" s="7"/>
      <c r="EW1668" s="7"/>
      <c r="EX1668" s="7"/>
      <c r="EY1668" s="7"/>
      <c r="EZ1668" s="7"/>
      <c r="FA1668" s="7"/>
      <c r="FB1668" s="7"/>
      <c r="FC1668" s="7"/>
      <c r="FD1668" s="7"/>
      <c r="FE1668" s="7"/>
      <c r="FF1668" s="7"/>
      <c r="FG1668" s="7"/>
      <c r="FH1668" s="7"/>
      <c r="FI1668" s="7"/>
      <c r="FJ1668" s="7"/>
      <c r="FK1668" s="7"/>
      <c r="FL1668" s="7"/>
      <c r="FM1668" s="7"/>
      <c r="FN1668" s="7"/>
      <c r="FO1668" s="7"/>
      <c r="FP1668" s="7"/>
      <c r="FQ1668" s="7"/>
      <c r="FR1668" s="7"/>
    </row>
    <row r="1669" ht="15.75" customHeight="1">
      <c r="A1669" s="60"/>
      <c r="B1669" s="60"/>
      <c r="C1669" s="60"/>
      <c r="D1669" s="60"/>
      <c r="E1669" s="60"/>
      <c r="F1669" s="60"/>
      <c r="G1669" s="60"/>
      <c r="H1669" s="60"/>
      <c r="I1669" s="60"/>
      <c r="J1669" s="60"/>
      <c r="K1669" s="60"/>
      <c r="L1669" s="60"/>
      <c r="M1669" s="60"/>
      <c r="N1669" s="60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7"/>
      <c r="BM1669" s="7"/>
      <c r="BN1669" s="7"/>
      <c r="BO1669" s="7"/>
      <c r="BP1669" s="7"/>
      <c r="BQ1669" s="7"/>
      <c r="BR1669" s="7"/>
      <c r="BS1669" s="7"/>
      <c r="BT1669" s="7"/>
      <c r="BU1669" s="7"/>
      <c r="BV1669" s="8"/>
      <c r="BW1669" s="8"/>
      <c r="BX1669" s="8"/>
      <c r="BY1669" s="8"/>
      <c r="BZ1669" s="8"/>
      <c r="CA1669" s="8"/>
      <c r="CB1669" s="8"/>
      <c r="CC1669" s="8"/>
      <c r="CD1669" s="8"/>
      <c r="CE1669" s="8"/>
      <c r="CF1669" s="7"/>
      <c r="CG1669" s="7"/>
      <c r="CH1669" s="7"/>
      <c r="CI1669" s="7"/>
      <c r="CJ1669" s="7"/>
      <c r="CK1669" s="7"/>
      <c r="CL1669" s="7"/>
      <c r="CM1669" s="7"/>
      <c r="CN1669" s="7"/>
      <c r="CO1669" s="7"/>
      <c r="CP1669" s="7"/>
      <c r="CQ1669" s="7"/>
      <c r="CR1669" s="7"/>
      <c r="CS1669" s="7"/>
      <c r="CT1669" s="7"/>
      <c r="CU1669" s="7"/>
      <c r="CV1669" s="7"/>
      <c r="CW1669" s="7"/>
      <c r="CX1669" s="7"/>
      <c r="CY1669" s="7"/>
      <c r="CZ1669" s="7"/>
      <c r="DA1669" s="7"/>
      <c r="DB1669" s="7"/>
      <c r="DC1669" s="7"/>
      <c r="DD1669" s="7"/>
      <c r="DE1669" s="7"/>
      <c r="DF1669" s="7"/>
      <c r="DG1669" s="7"/>
      <c r="DH1669" s="7"/>
      <c r="DI1669" s="7"/>
      <c r="DJ1669" s="7"/>
      <c r="DK1669" s="7"/>
      <c r="DL1669" s="7"/>
      <c r="DM1669" s="7"/>
      <c r="DN1669" s="7"/>
      <c r="DO1669" s="7"/>
      <c r="DP1669" s="7"/>
      <c r="DQ1669" s="7"/>
      <c r="DR1669" s="7"/>
      <c r="DS1669" s="7"/>
      <c r="DT1669" s="7"/>
      <c r="DU1669" s="7"/>
      <c r="DV1669" s="8"/>
      <c r="DW1669" s="8"/>
      <c r="DX1669" s="8"/>
      <c r="DY1669" s="8"/>
      <c r="DZ1669" s="8"/>
      <c r="EA1669" s="8"/>
      <c r="EB1669" s="8"/>
      <c r="EC1669" s="8"/>
      <c r="ED1669" s="7"/>
      <c r="EE1669" s="7"/>
      <c r="EF1669" s="7"/>
      <c r="EG1669" s="7"/>
      <c r="EH1669" s="7"/>
      <c r="EI1669" s="7"/>
      <c r="EJ1669" s="7"/>
      <c r="EK1669" s="7"/>
      <c r="EL1669" s="7"/>
      <c r="EM1669" s="7"/>
      <c r="EN1669" s="7"/>
      <c r="EO1669" s="7"/>
      <c r="EP1669" s="7"/>
      <c r="EQ1669" s="7"/>
      <c r="ER1669" s="7"/>
      <c r="ES1669" s="7"/>
      <c r="ET1669" s="7"/>
      <c r="EU1669" s="7"/>
      <c r="EV1669" s="7"/>
      <c r="EW1669" s="7"/>
      <c r="EX1669" s="7"/>
      <c r="EY1669" s="7"/>
      <c r="EZ1669" s="7"/>
      <c r="FA1669" s="7"/>
      <c r="FB1669" s="7"/>
      <c r="FC1669" s="7"/>
      <c r="FD1669" s="7"/>
      <c r="FE1669" s="7"/>
      <c r="FF1669" s="7"/>
      <c r="FG1669" s="7"/>
      <c r="FH1669" s="7"/>
      <c r="FI1669" s="7"/>
      <c r="FJ1669" s="7"/>
      <c r="FK1669" s="7"/>
      <c r="FL1669" s="7"/>
      <c r="FM1669" s="7"/>
      <c r="FN1669" s="7"/>
      <c r="FO1669" s="7"/>
      <c r="FP1669" s="7"/>
      <c r="FQ1669" s="7"/>
      <c r="FR1669" s="7"/>
    </row>
    <row r="1670" ht="15.75" customHeight="1">
      <c r="A1670" s="60"/>
      <c r="B1670" s="60"/>
      <c r="C1670" s="60"/>
      <c r="D1670" s="60"/>
      <c r="E1670" s="60"/>
      <c r="F1670" s="60"/>
      <c r="G1670" s="60"/>
      <c r="H1670" s="60"/>
      <c r="I1670" s="60"/>
      <c r="J1670" s="60"/>
      <c r="K1670" s="60"/>
      <c r="L1670" s="60"/>
      <c r="M1670" s="60"/>
      <c r="N1670" s="60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7"/>
      <c r="BM1670" s="7"/>
      <c r="BN1670" s="7"/>
      <c r="BO1670" s="7"/>
      <c r="BP1670" s="7"/>
      <c r="BQ1670" s="7"/>
      <c r="BR1670" s="7"/>
      <c r="BS1670" s="7"/>
      <c r="BT1670" s="7"/>
      <c r="BU1670" s="7"/>
      <c r="BV1670" s="8"/>
      <c r="BW1670" s="8"/>
      <c r="BX1670" s="8"/>
      <c r="BY1670" s="8"/>
      <c r="BZ1670" s="8"/>
      <c r="CA1670" s="8"/>
      <c r="CB1670" s="8"/>
      <c r="CC1670" s="8"/>
      <c r="CD1670" s="8"/>
      <c r="CE1670" s="8"/>
      <c r="CF1670" s="7"/>
      <c r="CG1670" s="7"/>
      <c r="CH1670" s="7"/>
      <c r="CI1670" s="7"/>
      <c r="CJ1670" s="7"/>
      <c r="CK1670" s="7"/>
      <c r="CL1670" s="7"/>
      <c r="CM1670" s="7"/>
      <c r="CN1670" s="7"/>
      <c r="CO1670" s="7"/>
      <c r="CP1670" s="7"/>
      <c r="CQ1670" s="7"/>
      <c r="CR1670" s="7"/>
      <c r="CS1670" s="7"/>
      <c r="CT1670" s="7"/>
      <c r="CU1670" s="7"/>
      <c r="CV1670" s="7"/>
      <c r="CW1670" s="7"/>
      <c r="CX1670" s="7"/>
      <c r="CY1670" s="7"/>
      <c r="CZ1670" s="7"/>
      <c r="DA1670" s="7"/>
      <c r="DB1670" s="7"/>
      <c r="DC1670" s="7"/>
      <c r="DD1670" s="7"/>
      <c r="DE1670" s="7"/>
      <c r="DF1670" s="7"/>
      <c r="DG1670" s="7"/>
      <c r="DH1670" s="7"/>
      <c r="DI1670" s="7"/>
      <c r="DJ1670" s="7"/>
      <c r="DK1670" s="7"/>
      <c r="DL1670" s="7"/>
      <c r="DM1670" s="7"/>
      <c r="DN1670" s="7"/>
      <c r="DO1670" s="7"/>
      <c r="DP1670" s="7"/>
      <c r="DQ1670" s="7"/>
      <c r="DR1670" s="7"/>
      <c r="DS1670" s="7"/>
      <c r="DT1670" s="7"/>
      <c r="DU1670" s="7"/>
      <c r="DV1670" s="8"/>
      <c r="DW1670" s="8"/>
      <c r="DX1670" s="8"/>
      <c r="DY1670" s="8"/>
      <c r="DZ1670" s="8"/>
      <c r="EA1670" s="8"/>
      <c r="EB1670" s="8"/>
      <c r="EC1670" s="8"/>
      <c r="ED1670" s="7"/>
      <c r="EE1670" s="7"/>
      <c r="EF1670" s="7"/>
      <c r="EG1670" s="7"/>
      <c r="EH1670" s="7"/>
      <c r="EI1670" s="7"/>
      <c r="EJ1670" s="7"/>
      <c r="EK1670" s="7"/>
      <c r="EL1670" s="7"/>
      <c r="EM1670" s="7"/>
      <c r="EN1670" s="7"/>
      <c r="EO1670" s="7"/>
      <c r="EP1670" s="7"/>
      <c r="EQ1670" s="7"/>
      <c r="ER1670" s="7"/>
      <c r="ES1670" s="7"/>
      <c r="ET1670" s="7"/>
      <c r="EU1670" s="7"/>
      <c r="EV1670" s="7"/>
      <c r="EW1670" s="7"/>
      <c r="EX1670" s="7"/>
      <c r="EY1670" s="7"/>
      <c r="EZ1670" s="7"/>
      <c r="FA1670" s="7"/>
      <c r="FB1670" s="7"/>
      <c r="FC1670" s="7"/>
      <c r="FD1670" s="7"/>
      <c r="FE1670" s="7"/>
      <c r="FF1670" s="7"/>
      <c r="FG1670" s="7"/>
      <c r="FH1670" s="7"/>
      <c r="FI1670" s="7"/>
      <c r="FJ1670" s="7"/>
      <c r="FK1670" s="7"/>
      <c r="FL1670" s="7"/>
      <c r="FM1670" s="7"/>
      <c r="FN1670" s="7"/>
      <c r="FO1670" s="7"/>
      <c r="FP1670" s="7"/>
      <c r="FQ1670" s="7"/>
      <c r="FR1670" s="7"/>
    </row>
    <row r="1671" ht="15.75" customHeight="1">
      <c r="A1671" s="60"/>
      <c r="B1671" s="60"/>
      <c r="C1671" s="60"/>
      <c r="D1671" s="60"/>
      <c r="E1671" s="60"/>
      <c r="F1671" s="60"/>
      <c r="G1671" s="60"/>
      <c r="H1671" s="60"/>
      <c r="I1671" s="60"/>
      <c r="J1671" s="60"/>
      <c r="K1671" s="60"/>
      <c r="L1671" s="60"/>
      <c r="M1671" s="60"/>
      <c r="N1671" s="60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7"/>
      <c r="BM1671" s="7"/>
      <c r="BN1671" s="7"/>
      <c r="BO1671" s="7"/>
      <c r="BP1671" s="7"/>
      <c r="BQ1671" s="7"/>
      <c r="BR1671" s="7"/>
      <c r="BS1671" s="7"/>
      <c r="BT1671" s="7"/>
      <c r="BU1671" s="7"/>
      <c r="BV1671" s="8"/>
      <c r="BW1671" s="8"/>
      <c r="BX1671" s="8"/>
      <c r="BY1671" s="8"/>
      <c r="BZ1671" s="8"/>
      <c r="CA1671" s="8"/>
      <c r="CB1671" s="8"/>
      <c r="CC1671" s="8"/>
      <c r="CD1671" s="8"/>
      <c r="CE1671" s="8"/>
      <c r="CF1671" s="7"/>
      <c r="CG1671" s="7"/>
      <c r="CH1671" s="7"/>
      <c r="CI1671" s="7"/>
      <c r="CJ1671" s="7"/>
      <c r="CK1671" s="7"/>
      <c r="CL1671" s="7"/>
      <c r="CM1671" s="7"/>
      <c r="CN1671" s="7"/>
      <c r="CO1671" s="7"/>
      <c r="CP1671" s="7"/>
      <c r="CQ1671" s="7"/>
      <c r="CR1671" s="7"/>
      <c r="CS1671" s="7"/>
      <c r="CT1671" s="7"/>
      <c r="CU1671" s="7"/>
      <c r="CV1671" s="7"/>
      <c r="CW1671" s="7"/>
      <c r="CX1671" s="7"/>
      <c r="CY1671" s="7"/>
      <c r="CZ1671" s="7"/>
      <c r="DA1671" s="7"/>
      <c r="DB1671" s="7"/>
      <c r="DC1671" s="7"/>
      <c r="DD1671" s="7"/>
      <c r="DE1671" s="7"/>
      <c r="DF1671" s="7"/>
      <c r="DG1671" s="7"/>
      <c r="DH1671" s="7"/>
      <c r="DI1671" s="7"/>
      <c r="DJ1671" s="7"/>
      <c r="DK1671" s="7"/>
      <c r="DL1671" s="7"/>
      <c r="DM1671" s="7"/>
      <c r="DN1671" s="7"/>
      <c r="DO1671" s="7"/>
      <c r="DP1671" s="7"/>
      <c r="DQ1671" s="7"/>
      <c r="DR1671" s="7"/>
      <c r="DS1671" s="7"/>
      <c r="DT1671" s="7"/>
      <c r="DU1671" s="7"/>
      <c r="DV1671" s="8"/>
      <c r="DW1671" s="8"/>
      <c r="DX1671" s="8"/>
      <c r="DY1671" s="8"/>
      <c r="DZ1671" s="8"/>
      <c r="EA1671" s="8"/>
      <c r="EB1671" s="8"/>
      <c r="EC1671" s="8"/>
      <c r="ED1671" s="7"/>
      <c r="EE1671" s="7"/>
      <c r="EF1671" s="7"/>
      <c r="EG1671" s="7"/>
      <c r="EH1671" s="7"/>
      <c r="EI1671" s="7"/>
      <c r="EJ1671" s="7"/>
      <c r="EK1671" s="7"/>
      <c r="EL1671" s="7"/>
      <c r="EM1671" s="7"/>
      <c r="EN1671" s="7"/>
      <c r="EO1671" s="7"/>
      <c r="EP1671" s="7"/>
      <c r="EQ1671" s="7"/>
      <c r="ER1671" s="7"/>
      <c r="ES1671" s="7"/>
      <c r="ET1671" s="7"/>
      <c r="EU1671" s="7"/>
      <c r="EV1671" s="7"/>
      <c r="EW1671" s="7"/>
      <c r="EX1671" s="7"/>
      <c r="EY1671" s="7"/>
      <c r="EZ1671" s="7"/>
      <c r="FA1671" s="7"/>
      <c r="FB1671" s="7"/>
      <c r="FC1671" s="7"/>
      <c r="FD1671" s="7"/>
      <c r="FE1671" s="7"/>
      <c r="FF1671" s="7"/>
      <c r="FG1671" s="7"/>
      <c r="FH1671" s="7"/>
      <c r="FI1671" s="7"/>
      <c r="FJ1671" s="7"/>
      <c r="FK1671" s="7"/>
      <c r="FL1671" s="7"/>
      <c r="FM1671" s="7"/>
      <c r="FN1671" s="7"/>
      <c r="FO1671" s="7"/>
      <c r="FP1671" s="7"/>
      <c r="FQ1671" s="7"/>
      <c r="FR1671" s="7"/>
    </row>
    <row r="1672" ht="15.75" customHeight="1">
      <c r="A1672" s="60"/>
      <c r="B1672" s="60"/>
      <c r="C1672" s="60"/>
      <c r="D1672" s="60"/>
      <c r="E1672" s="60"/>
      <c r="F1672" s="60"/>
      <c r="G1672" s="60"/>
      <c r="H1672" s="60"/>
      <c r="I1672" s="60"/>
      <c r="J1672" s="60"/>
      <c r="K1672" s="60"/>
      <c r="L1672" s="60"/>
      <c r="M1672" s="60"/>
      <c r="N1672" s="60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  <c r="BL1672" s="7"/>
      <c r="BM1672" s="7"/>
      <c r="BN1672" s="7"/>
      <c r="BO1672" s="7"/>
      <c r="BP1672" s="7"/>
      <c r="BQ1672" s="7"/>
      <c r="BR1672" s="7"/>
      <c r="BS1672" s="7"/>
      <c r="BT1672" s="7"/>
      <c r="BU1672" s="7"/>
      <c r="BV1672" s="8"/>
      <c r="BW1672" s="8"/>
      <c r="BX1672" s="8"/>
      <c r="BY1672" s="8"/>
      <c r="BZ1672" s="8"/>
      <c r="CA1672" s="8"/>
      <c r="CB1672" s="8"/>
      <c r="CC1672" s="8"/>
      <c r="CD1672" s="8"/>
      <c r="CE1672" s="8"/>
      <c r="CF1672" s="7"/>
      <c r="CG1672" s="7"/>
      <c r="CH1672" s="7"/>
      <c r="CI1672" s="7"/>
      <c r="CJ1672" s="7"/>
      <c r="CK1672" s="7"/>
      <c r="CL1672" s="7"/>
      <c r="CM1672" s="7"/>
      <c r="CN1672" s="7"/>
      <c r="CO1672" s="7"/>
      <c r="CP1672" s="7"/>
      <c r="CQ1672" s="7"/>
      <c r="CR1672" s="7"/>
      <c r="CS1672" s="7"/>
      <c r="CT1672" s="7"/>
      <c r="CU1672" s="7"/>
      <c r="CV1672" s="7"/>
      <c r="CW1672" s="7"/>
      <c r="CX1672" s="7"/>
      <c r="CY1672" s="7"/>
      <c r="CZ1672" s="7"/>
      <c r="DA1672" s="7"/>
      <c r="DB1672" s="7"/>
      <c r="DC1672" s="7"/>
      <c r="DD1672" s="7"/>
      <c r="DE1672" s="7"/>
      <c r="DF1672" s="7"/>
      <c r="DG1672" s="7"/>
      <c r="DH1672" s="7"/>
      <c r="DI1672" s="7"/>
      <c r="DJ1672" s="7"/>
      <c r="DK1672" s="7"/>
      <c r="DL1672" s="7"/>
      <c r="DM1672" s="7"/>
      <c r="DN1672" s="7"/>
      <c r="DO1672" s="7"/>
      <c r="DP1672" s="7"/>
      <c r="DQ1672" s="7"/>
      <c r="DR1672" s="7"/>
      <c r="DS1672" s="7"/>
      <c r="DT1672" s="7"/>
      <c r="DU1672" s="7"/>
      <c r="DV1672" s="8"/>
      <c r="DW1672" s="8"/>
      <c r="DX1672" s="8"/>
      <c r="DY1672" s="8"/>
      <c r="DZ1672" s="8"/>
      <c r="EA1672" s="8"/>
      <c r="EB1672" s="8"/>
      <c r="EC1672" s="8"/>
      <c r="ED1672" s="7"/>
      <c r="EE1672" s="7"/>
      <c r="EF1672" s="7"/>
      <c r="EG1672" s="7"/>
      <c r="EH1672" s="7"/>
      <c r="EI1672" s="7"/>
      <c r="EJ1672" s="7"/>
      <c r="EK1672" s="7"/>
      <c r="EL1672" s="7"/>
      <c r="EM1672" s="7"/>
      <c r="EN1672" s="7"/>
      <c r="EO1672" s="7"/>
      <c r="EP1672" s="7"/>
      <c r="EQ1672" s="7"/>
      <c r="ER1672" s="7"/>
      <c r="ES1672" s="7"/>
      <c r="ET1672" s="7"/>
      <c r="EU1672" s="7"/>
      <c r="EV1672" s="7"/>
      <c r="EW1672" s="7"/>
      <c r="EX1672" s="7"/>
      <c r="EY1672" s="7"/>
      <c r="EZ1672" s="7"/>
      <c r="FA1672" s="7"/>
      <c r="FB1672" s="7"/>
      <c r="FC1672" s="7"/>
      <c r="FD1672" s="7"/>
      <c r="FE1672" s="7"/>
      <c r="FF1672" s="7"/>
      <c r="FG1672" s="7"/>
      <c r="FH1672" s="7"/>
      <c r="FI1672" s="7"/>
      <c r="FJ1672" s="7"/>
      <c r="FK1672" s="7"/>
      <c r="FL1672" s="7"/>
      <c r="FM1672" s="7"/>
      <c r="FN1672" s="7"/>
      <c r="FO1672" s="7"/>
      <c r="FP1672" s="7"/>
      <c r="FQ1672" s="7"/>
      <c r="FR1672" s="7"/>
    </row>
    <row r="1673" ht="15.75" customHeight="1">
      <c r="A1673" s="60"/>
      <c r="B1673" s="60"/>
      <c r="C1673" s="60"/>
      <c r="D1673" s="60"/>
      <c r="E1673" s="60"/>
      <c r="F1673" s="60"/>
      <c r="G1673" s="60"/>
      <c r="H1673" s="60"/>
      <c r="I1673" s="60"/>
      <c r="J1673" s="60"/>
      <c r="K1673" s="60"/>
      <c r="L1673" s="60"/>
      <c r="M1673" s="60"/>
      <c r="N1673" s="60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7"/>
      <c r="BM1673" s="7"/>
      <c r="BN1673" s="7"/>
      <c r="BO1673" s="7"/>
      <c r="BP1673" s="7"/>
      <c r="BQ1673" s="7"/>
      <c r="BR1673" s="7"/>
      <c r="BS1673" s="7"/>
      <c r="BT1673" s="7"/>
      <c r="BU1673" s="7"/>
      <c r="BV1673" s="8"/>
      <c r="BW1673" s="8"/>
      <c r="BX1673" s="8"/>
      <c r="BY1673" s="8"/>
      <c r="BZ1673" s="8"/>
      <c r="CA1673" s="8"/>
      <c r="CB1673" s="8"/>
      <c r="CC1673" s="8"/>
      <c r="CD1673" s="8"/>
      <c r="CE1673" s="8"/>
      <c r="CF1673" s="7"/>
      <c r="CG1673" s="7"/>
      <c r="CH1673" s="7"/>
      <c r="CI1673" s="7"/>
      <c r="CJ1673" s="7"/>
      <c r="CK1673" s="7"/>
      <c r="CL1673" s="7"/>
      <c r="CM1673" s="7"/>
      <c r="CN1673" s="7"/>
      <c r="CO1673" s="7"/>
      <c r="CP1673" s="7"/>
      <c r="CQ1673" s="7"/>
      <c r="CR1673" s="7"/>
      <c r="CS1673" s="7"/>
      <c r="CT1673" s="7"/>
      <c r="CU1673" s="7"/>
      <c r="CV1673" s="7"/>
      <c r="CW1673" s="7"/>
      <c r="CX1673" s="7"/>
      <c r="CY1673" s="7"/>
      <c r="CZ1673" s="7"/>
      <c r="DA1673" s="7"/>
      <c r="DB1673" s="7"/>
      <c r="DC1673" s="7"/>
      <c r="DD1673" s="7"/>
      <c r="DE1673" s="7"/>
      <c r="DF1673" s="7"/>
      <c r="DG1673" s="7"/>
      <c r="DH1673" s="7"/>
      <c r="DI1673" s="7"/>
      <c r="DJ1673" s="7"/>
      <c r="DK1673" s="7"/>
      <c r="DL1673" s="7"/>
      <c r="DM1673" s="7"/>
      <c r="DN1673" s="7"/>
      <c r="DO1673" s="7"/>
      <c r="DP1673" s="7"/>
      <c r="DQ1673" s="7"/>
      <c r="DR1673" s="7"/>
      <c r="DS1673" s="7"/>
      <c r="DT1673" s="7"/>
      <c r="DU1673" s="7"/>
      <c r="DV1673" s="8"/>
      <c r="DW1673" s="8"/>
      <c r="DX1673" s="8"/>
      <c r="DY1673" s="8"/>
      <c r="DZ1673" s="8"/>
      <c r="EA1673" s="8"/>
      <c r="EB1673" s="8"/>
      <c r="EC1673" s="8"/>
      <c r="ED1673" s="7"/>
      <c r="EE1673" s="7"/>
      <c r="EF1673" s="7"/>
      <c r="EG1673" s="7"/>
      <c r="EH1673" s="7"/>
      <c r="EI1673" s="7"/>
      <c r="EJ1673" s="7"/>
      <c r="EK1673" s="7"/>
      <c r="EL1673" s="7"/>
      <c r="EM1673" s="7"/>
      <c r="EN1673" s="7"/>
      <c r="EO1673" s="7"/>
      <c r="EP1673" s="7"/>
      <c r="EQ1673" s="7"/>
      <c r="ER1673" s="7"/>
      <c r="ES1673" s="7"/>
      <c r="ET1673" s="7"/>
      <c r="EU1673" s="7"/>
      <c r="EV1673" s="7"/>
      <c r="EW1673" s="7"/>
      <c r="EX1673" s="7"/>
      <c r="EY1673" s="7"/>
      <c r="EZ1673" s="7"/>
      <c r="FA1673" s="7"/>
      <c r="FB1673" s="7"/>
      <c r="FC1673" s="7"/>
      <c r="FD1673" s="7"/>
      <c r="FE1673" s="7"/>
      <c r="FF1673" s="7"/>
      <c r="FG1673" s="7"/>
      <c r="FH1673" s="7"/>
      <c r="FI1673" s="7"/>
      <c r="FJ1673" s="7"/>
      <c r="FK1673" s="7"/>
      <c r="FL1673" s="7"/>
      <c r="FM1673" s="7"/>
      <c r="FN1673" s="7"/>
      <c r="FO1673" s="7"/>
      <c r="FP1673" s="7"/>
      <c r="FQ1673" s="7"/>
      <c r="FR1673" s="7"/>
    </row>
    <row r="1674" ht="15.75" customHeight="1">
      <c r="A1674" s="60"/>
      <c r="B1674" s="60"/>
      <c r="C1674" s="60"/>
      <c r="D1674" s="60"/>
      <c r="E1674" s="60"/>
      <c r="F1674" s="60"/>
      <c r="G1674" s="60"/>
      <c r="H1674" s="60"/>
      <c r="I1674" s="60"/>
      <c r="J1674" s="60"/>
      <c r="K1674" s="60"/>
      <c r="L1674" s="60"/>
      <c r="M1674" s="60"/>
      <c r="N1674" s="60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  <c r="BL1674" s="7"/>
      <c r="BM1674" s="7"/>
      <c r="BN1674" s="7"/>
      <c r="BO1674" s="7"/>
      <c r="BP1674" s="7"/>
      <c r="BQ1674" s="7"/>
      <c r="BR1674" s="7"/>
      <c r="BS1674" s="7"/>
      <c r="BT1674" s="7"/>
      <c r="BU1674" s="7"/>
      <c r="BV1674" s="8"/>
      <c r="BW1674" s="8"/>
      <c r="BX1674" s="8"/>
      <c r="BY1674" s="8"/>
      <c r="BZ1674" s="8"/>
      <c r="CA1674" s="8"/>
      <c r="CB1674" s="8"/>
      <c r="CC1674" s="8"/>
      <c r="CD1674" s="8"/>
      <c r="CE1674" s="8"/>
      <c r="CF1674" s="7"/>
      <c r="CG1674" s="7"/>
      <c r="CH1674" s="7"/>
      <c r="CI1674" s="7"/>
      <c r="CJ1674" s="7"/>
      <c r="CK1674" s="7"/>
      <c r="CL1674" s="7"/>
      <c r="CM1674" s="7"/>
      <c r="CN1674" s="7"/>
      <c r="CO1674" s="7"/>
      <c r="CP1674" s="7"/>
      <c r="CQ1674" s="7"/>
      <c r="CR1674" s="7"/>
      <c r="CS1674" s="7"/>
      <c r="CT1674" s="7"/>
      <c r="CU1674" s="7"/>
      <c r="CV1674" s="7"/>
      <c r="CW1674" s="7"/>
      <c r="CX1674" s="7"/>
      <c r="CY1674" s="7"/>
      <c r="CZ1674" s="7"/>
      <c r="DA1674" s="7"/>
      <c r="DB1674" s="7"/>
      <c r="DC1674" s="7"/>
      <c r="DD1674" s="7"/>
      <c r="DE1674" s="7"/>
      <c r="DF1674" s="7"/>
      <c r="DG1674" s="7"/>
      <c r="DH1674" s="7"/>
      <c r="DI1674" s="7"/>
      <c r="DJ1674" s="7"/>
      <c r="DK1674" s="7"/>
      <c r="DL1674" s="7"/>
      <c r="DM1674" s="7"/>
      <c r="DN1674" s="7"/>
      <c r="DO1674" s="7"/>
      <c r="DP1674" s="7"/>
      <c r="DQ1674" s="7"/>
      <c r="DR1674" s="7"/>
      <c r="DS1674" s="7"/>
      <c r="DT1674" s="7"/>
      <c r="DU1674" s="7"/>
      <c r="DV1674" s="8"/>
      <c r="DW1674" s="8"/>
      <c r="DX1674" s="8"/>
      <c r="DY1674" s="8"/>
      <c r="DZ1674" s="8"/>
      <c r="EA1674" s="8"/>
      <c r="EB1674" s="8"/>
      <c r="EC1674" s="8"/>
      <c r="ED1674" s="7"/>
      <c r="EE1674" s="7"/>
      <c r="EF1674" s="7"/>
      <c r="EG1674" s="7"/>
      <c r="EH1674" s="7"/>
      <c r="EI1674" s="7"/>
      <c r="EJ1674" s="7"/>
      <c r="EK1674" s="7"/>
      <c r="EL1674" s="7"/>
      <c r="EM1674" s="7"/>
      <c r="EN1674" s="7"/>
      <c r="EO1674" s="7"/>
      <c r="EP1674" s="7"/>
      <c r="EQ1674" s="7"/>
      <c r="ER1674" s="7"/>
      <c r="ES1674" s="7"/>
      <c r="ET1674" s="7"/>
      <c r="EU1674" s="7"/>
      <c r="EV1674" s="7"/>
      <c r="EW1674" s="7"/>
      <c r="EX1674" s="7"/>
      <c r="EY1674" s="7"/>
      <c r="EZ1674" s="7"/>
      <c r="FA1674" s="7"/>
      <c r="FB1674" s="7"/>
      <c r="FC1674" s="7"/>
      <c r="FD1674" s="7"/>
      <c r="FE1674" s="7"/>
      <c r="FF1674" s="7"/>
      <c r="FG1674" s="7"/>
      <c r="FH1674" s="7"/>
      <c r="FI1674" s="7"/>
      <c r="FJ1674" s="7"/>
      <c r="FK1674" s="7"/>
      <c r="FL1674" s="7"/>
      <c r="FM1674" s="7"/>
      <c r="FN1674" s="7"/>
      <c r="FO1674" s="7"/>
      <c r="FP1674" s="7"/>
      <c r="FQ1674" s="7"/>
      <c r="FR1674" s="7"/>
    </row>
    <row r="1675" ht="15.75" customHeight="1">
      <c r="A1675" s="60"/>
      <c r="B1675" s="60"/>
      <c r="C1675" s="60"/>
      <c r="D1675" s="60"/>
      <c r="E1675" s="60"/>
      <c r="F1675" s="60"/>
      <c r="G1675" s="60"/>
      <c r="H1675" s="60"/>
      <c r="I1675" s="60"/>
      <c r="J1675" s="60"/>
      <c r="K1675" s="60"/>
      <c r="L1675" s="60"/>
      <c r="M1675" s="60"/>
      <c r="N1675" s="60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7"/>
      <c r="BM1675" s="7"/>
      <c r="BN1675" s="7"/>
      <c r="BO1675" s="7"/>
      <c r="BP1675" s="7"/>
      <c r="BQ1675" s="7"/>
      <c r="BR1675" s="7"/>
      <c r="BS1675" s="7"/>
      <c r="BT1675" s="7"/>
      <c r="BU1675" s="7"/>
      <c r="BV1675" s="8"/>
      <c r="BW1675" s="8"/>
      <c r="BX1675" s="8"/>
      <c r="BY1675" s="8"/>
      <c r="BZ1675" s="8"/>
      <c r="CA1675" s="8"/>
      <c r="CB1675" s="8"/>
      <c r="CC1675" s="8"/>
      <c r="CD1675" s="8"/>
      <c r="CE1675" s="8"/>
      <c r="CF1675" s="7"/>
      <c r="CG1675" s="7"/>
      <c r="CH1675" s="7"/>
      <c r="CI1675" s="7"/>
      <c r="CJ1675" s="7"/>
      <c r="CK1675" s="7"/>
      <c r="CL1675" s="7"/>
      <c r="CM1675" s="7"/>
      <c r="CN1675" s="7"/>
      <c r="CO1675" s="7"/>
      <c r="CP1675" s="7"/>
      <c r="CQ1675" s="7"/>
      <c r="CR1675" s="7"/>
      <c r="CS1675" s="7"/>
      <c r="CT1675" s="7"/>
      <c r="CU1675" s="7"/>
      <c r="CV1675" s="7"/>
      <c r="CW1675" s="7"/>
      <c r="CX1675" s="7"/>
      <c r="CY1675" s="7"/>
      <c r="CZ1675" s="7"/>
      <c r="DA1675" s="7"/>
      <c r="DB1675" s="7"/>
      <c r="DC1675" s="7"/>
      <c r="DD1675" s="7"/>
      <c r="DE1675" s="7"/>
      <c r="DF1675" s="7"/>
      <c r="DG1675" s="7"/>
      <c r="DH1675" s="7"/>
      <c r="DI1675" s="7"/>
      <c r="DJ1675" s="7"/>
      <c r="DK1675" s="7"/>
      <c r="DL1675" s="7"/>
      <c r="DM1675" s="7"/>
      <c r="DN1675" s="7"/>
      <c r="DO1675" s="7"/>
      <c r="DP1675" s="7"/>
      <c r="DQ1675" s="7"/>
      <c r="DR1675" s="7"/>
      <c r="DS1675" s="7"/>
      <c r="DT1675" s="7"/>
      <c r="DU1675" s="7"/>
      <c r="DV1675" s="8"/>
      <c r="DW1675" s="8"/>
      <c r="DX1675" s="8"/>
      <c r="DY1675" s="8"/>
      <c r="DZ1675" s="8"/>
      <c r="EA1675" s="8"/>
      <c r="EB1675" s="8"/>
      <c r="EC1675" s="8"/>
      <c r="ED1675" s="7"/>
      <c r="EE1675" s="7"/>
      <c r="EF1675" s="7"/>
      <c r="EG1675" s="7"/>
      <c r="EH1675" s="7"/>
      <c r="EI1675" s="7"/>
      <c r="EJ1675" s="7"/>
      <c r="EK1675" s="7"/>
      <c r="EL1675" s="7"/>
      <c r="EM1675" s="7"/>
      <c r="EN1675" s="7"/>
      <c r="EO1675" s="7"/>
      <c r="EP1675" s="7"/>
      <c r="EQ1675" s="7"/>
      <c r="ER1675" s="7"/>
      <c r="ES1675" s="7"/>
      <c r="ET1675" s="7"/>
      <c r="EU1675" s="7"/>
      <c r="EV1675" s="7"/>
      <c r="EW1675" s="7"/>
      <c r="EX1675" s="7"/>
      <c r="EY1675" s="7"/>
      <c r="EZ1675" s="7"/>
      <c r="FA1675" s="7"/>
      <c r="FB1675" s="7"/>
      <c r="FC1675" s="7"/>
      <c r="FD1675" s="7"/>
      <c r="FE1675" s="7"/>
      <c r="FF1675" s="7"/>
      <c r="FG1675" s="7"/>
      <c r="FH1675" s="7"/>
      <c r="FI1675" s="7"/>
      <c r="FJ1675" s="7"/>
      <c r="FK1675" s="7"/>
      <c r="FL1675" s="7"/>
      <c r="FM1675" s="7"/>
      <c r="FN1675" s="7"/>
      <c r="FO1675" s="7"/>
      <c r="FP1675" s="7"/>
      <c r="FQ1675" s="7"/>
      <c r="FR1675" s="7"/>
    </row>
    <row r="1676" ht="15.75" customHeight="1">
      <c r="A1676" s="60"/>
      <c r="B1676" s="60"/>
      <c r="C1676" s="60"/>
      <c r="D1676" s="60"/>
      <c r="E1676" s="60"/>
      <c r="F1676" s="60"/>
      <c r="G1676" s="60"/>
      <c r="H1676" s="60"/>
      <c r="I1676" s="60"/>
      <c r="J1676" s="60"/>
      <c r="K1676" s="60"/>
      <c r="L1676" s="60"/>
      <c r="M1676" s="60"/>
      <c r="N1676" s="60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  <c r="BL1676" s="7"/>
      <c r="BM1676" s="7"/>
      <c r="BN1676" s="7"/>
      <c r="BO1676" s="7"/>
      <c r="BP1676" s="7"/>
      <c r="BQ1676" s="7"/>
      <c r="BR1676" s="7"/>
      <c r="BS1676" s="7"/>
      <c r="BT1676" s="7"/>
      <c r="BU1676" s="7"/>
      <c r="BV1676" s="8"/>
      <c r="BW1676" s="8"/>
      <c r="BX1676" s="8"/>
      <c r="BY1676" s="8"/>
      <c r="BZ1676" s="8"/>
      <c r="CA1676" s="8"/>
      <c r="CB1676" s="8"/>
      <c r="CC1676" s="8"/>
      <c r="CD1676" s="8"/>
      <c r="CE1676" s="8"/>
      <c r="CF1676" s="7"/>
      <c r="CG1676" s="7"/>
      <c r="CH1676" s="7"/>
      <c r="CI1676" s="7"/>
      <c r="CJ1676" s="7"/>
      <c r="CK1676" s="7"/>
      <c r="CL1676" s="7"/>
      <c r="CM1676" s="7"/>
      <c r="CN1676" s="7"/>
      <c r="CO1676" s="7"/>
      <c r="CP1676" s="7"/>
      <c r="CQ1676" s="7"/>
      <c r="CR1676" s="7"/>
      <c r="CS1676" s="7"/>
      <c r="CT1676" s="7"/>
      <c r="CU1676" s="7"/>
      <c r="CV1676" s="7"/>
      <c r="CW1676" s="7"/>
      <c r="CX1676" s="7"/>
      <c r="CY1676" s="7"/>
      <c r="CZ1676" s="7"/>
      <c r="DA1676" s="7"/>
      <c r="DB1676" s="7"/>
      <c r="DC1676" s="7"/>
      <c r="DD1676" s="7"/>
      <c r="DE1676" s="7"/>
      <c r="DF1676" s="7"/>
      <c r="DG1676" s="7"/>
      <c r="DH1676" s="7"/>
      <c r="DI1676" s="7"/>
      <c r="DJ1676" s="7"/>
      <c r="DK1676" s="7"/>
      <c r="DL1676" s="7"/>
      <c r="DM1676" s="7"/>
      <c r="DN1676" s="7"/>
      <c r="DO1676" s="7"/>
      <c r="DP1676" s="7"/>
      <c r="DQ1676" s="7"/>
      <c r="DR1676" s="7"/>
      <c r="DS1676" s="7"/>
      <c r="DT1676" s="7"/>
      <c r="DU1676" s="7"/>
      <c r="DV1676" s="8"/>
      <c r="DW1676" s="8"/>
      <c r="DX1676" s="8"/>
      <c r="DY1676" s="8"/>
      <c r="DZ1676" s="8"/>
      <c r="EA1676" s="8"/>
      <c r="EB1676" s="8"/>
      <c r="EC1676" s="8"/>
      <c r="ED1676" s="7"/>
      <c r="EE1676" s="7"/>
      <c r="EF1676" s="7"/>
      <c r="EG1676" s="7"/>
      <c r="EH1676" s="7"/>
      <c r="EI1676" s="7"/>
      <c r="EJ1676" s="7"/>
      <c r="EK1676" s="7"/>
      <c r="EL1676" s="7"/>
      <c r="EM1676" s="7"/>
      <c r="EN1676" s="7"/>
      <c r="EO1676" s="7"/>
      <c r="EP1676" s="7"/>
      <c r="EQ1676" s="7"/>
      <c r="ER1676" s="7"/>
      <c r="ES1676" s="7"/>
      <c r="ET1676" s="7"/>
      <c r="EU1676" s="7"/>
      <c r="EV1676" s="7"/>
      <c r="EW1676" s="7"/>
      <c r="EX1676" s="7"/>
      <c r="EY1676" s="7"/>
      <c r="EZ1676" s="7"/>
      <c r="FA1676" s="7"/>
      <c r="FB1676" s="7"/>
      <c r="FC1676" s="7"/>
      <c r="FD1676" s="7"/>
      <c r="FE1676" s="7"/>
      <c r="FF1676" s="7"/>
      <c r="FG1676" s="7"/>
      <c r="FH1676" s="7"/>
      <c r="FI1676" s="7"/>
      <c r="FJ1676" s="7"/>
      <c r="FK1676" s="7"/>
      <c r="FL1676" s="7"/>
      <c r="FM1676" s="7"/>
      <c r="FN1676" s="7"/>
      <c r="FO1676" s="7"/>
      <c r="FP1676" s="7"/>
      <c r="FQ1676" s="7"/>
      <c r="FR1676" s="7"/>
    </row>
    <row r="1677" ht="15.75" customHeight="1">
      <c r="A1677" s="60"/>
      <c r="B1677" s="60"/>
      <c r="C1677" s="60"/>
      <c r="D1677" s="60"/>
      <c r="E1677" s="60"/>
      <c r="F1677" s="60"/>
      <c r="G1677" s="60"/>
      <c r="H1677" s="60"/>
      <c r="I1677" s="60"/>
      <c r="J1677" s="60"/>
      <c r="K1677" s="60"/>
      <c r="L1677" s="60"/>
      <c r="M1677" s="60"/>
      <c r="N1677" s="60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7"/>
      <c r="BM1677" s="7"/>
      <c r="BN1677" s="7"/>
      <c r="BO1677" s="7"/>
      <c r="BP1677" s="7"/>
      <c r="BQ1677" s="7"/>
      <c r="BR1677" s="7"/>
      <c r="BS1677" s="7"/>
      <c r="BT1677" s="7"/>
      <c r="BU1677" s="7"/>
      <c r="BV1677" s="8"/>
      <c r="BW1677" s="8"/>
      <c r="BX1677" s="8"/>
      <c r="BY1677" s="8"/>
      <c r="BZ1677" s="8"/>
      <c r="CA1677" s="8"/>
      <c r="CB1677" s="8"/>
      <c r="CC1677" s="8"/>
      <c r="CD1677" s="8"/>
      <c r="CE1677" s="8"/>
      <c r="CF1677" s="7"/>
      <c r="CG1677" s="7"/>
      <c r="CH1677" s="7"/>
      <c r="CI1677" s="7"/>
      <c r="CJ1677" s="7"/>
      <c r="CK1677" s="7"/>
      <c r="CL1677" s="7"/>
      <c r="CM1677" s="7"/>
      <c r="CN1677" s="7"/>
      <c r="CO1677" s="7"/>
      <c r="CP1677" s="7"/>
      <c r="CQ1677" s="7"/>
      <c r="CR1677" s="7"/>
      <c r="CS1677" s="7"/>
      <c r="CT1677" s="7"/>
      <c r="CU1677" s="7"/>
      <c r="CV1677" s="7"/>
      <c r="CW1677" s="7"/>
      <c r="CX1677" s="7"/>
      <c r="CY1677" s="7"/>
      <c r="CZ1677" s="7"/>
      <c r="DA1677" s="7"/>
      <c r="DB1677" s="7"/>
      <c r="DC1677" s="7"/>
      <c r="DD1677" s="7"/>
      <c r="DE1677" s="7"/>
      <c r="DF1677" s="7"/>
      <c r="DG1677" s="7"/>
      <c r="DH1677" s="7"/>
      <c r="DI1677" s="7"/>
      <c r="DJ1677" s="7"/>
      <c r="DK1677" s="7"/>
      <c r="DL1677" s="7"/>
      <c r="DM1677" s="7"/>
      <c r="DN1677" s="7"/>
      <c r="DO1677" s="7"/>
      <c r="DP1677" s="7"/>
      <c r="DQ1677" s="7"/>
      <c r="DR1677" s="7"/>
      <c r="DS1677" s="7"/>
      <c r="DT1677" s="7"/>
      <c r="DU1677" s="7"/>
      <c r="DV1677" s="8"/>
      <c r="DW1677" s="8"/>
      <c r="DX1677" s="8"/>
      <c r="DY1677" s="8"/>
      <c r="DZ1677" s="8"/>
      <c r="EA1677" s="8"/>
      <c r="EB1677" s="8"/>
      <c r="EC1677" s="8"/>
      <c r="ED1677" s="7"/>
      <c r="EE1677" s="7"/>
      <c r="EF1677" s="7"/>
      <c r="EG1677" s="7"/>
      <c r="EH1677" s="7"/>
      <c r="EI1677" s="7"/>
      <c r="EJ1677" s="7"/>
      <c r="EK1677" s="7"/>
      <c r="EL1677" s="7"/>
      <c r="EM1677" s="7"/>
      <c r="EN1677" s="7"/>
      <c r="EO1677" s="7"/>
      <c r="EP1677" s="7"/>
      <c r="EQ1677" s="7"/>
      <c r="ER1677" s="7"/>
      <c r="ES1677" s="7"/>
      <c r="ET1677" s="7"/>
      <c r="EU1677" s="7"/>
      <c r="EV1677" s="7"/>
      <c r="EW1677" s="7"/>
      <c r="EX1677" s="7"/>
      <c r="EY1677" s="7"/>
      <c r="EZ1677" s="7"/>
      <c r="FA1677" s="7"/>
      <c r="FB1677" s="7"/>
      <c r="FC1677" s="7"/>
      <c r="FD1677" s="7"/>
      <c r="FE1677" s="7"/>
      <c r="FF1677" s="7"/>
      <c r="FG1677" s="7"/>
      <c r="FH1677" s="7"/>
      <c r="FI1677" s="7"/>
      <c r="FJ1677" s="7"/>
      <c r="FK1677" s="7"/>
      <c r="FL1677" s="7"/>
      <c r="FM1677" s="7"/>
      <c r="FN1677" s="7"/>
      <c r="FO1677" s="7"/>
      <c r="FP1677" s="7"/>
      <c r="FQ1677" s="7"/>
      <c r="FR1677" s="7"/>
    </row>
    <row r="1678" ht="15.75" customHeight="1">
      <c r="A1678" s="60"/>
      <c r="B1678" s="60"/>
      <c r="C1678" s="60"/>
      <c r="D1678" s="60"/>
      <c r="E1678" s="60"/>
      <c r="F1678" s="60"/>
      <c r="G1678" s="60"/>
      <c r="H1678" s="60"/>
      <c r="I1678" s="60"/>
      <c r="J1678" s="60"/>
      <c r="K1678" s="60"/>
      <c r="L1678" s="60"/>
      <c r="M1678" s="60"/>
      <c r="N1678" s="60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  <c r="BL1678" s="7"/>
      <c r="BM1678" s="7"/>
      <c r="BN1678" s="7"/>
      <c r="BO1678" s="7"/>
      <c r="BP1678" s="7"/>
      <c r="BQ1678" s="7"/>
      <c r="BR1678" s="7"/>
      <c r="BS1678" s="7"/>
      <c r="BT1678" s="7"/>
      <c r="BU1678" s="7"/>
      <c r="BV1678" s="8"/>
      <c r="BW1678" s="8"/>
      <c r="BX1678" s="8"/>
      <c r="BY1678" s="8"/>
      <c r="BZ1678" s="8"/>
      <c r="CA1678" s="8"/>
      <c r="CB1678" s="8"/>
      <c r="CC1678" s="8"/>
      <c r="CD1678" s="8"/>
      <c r="CE1678" s="8"/>
      <c r="CF1678" s="7"/>
      <c r="CG1678" s="7"/>
      <c r="CH1678" s="7"/>
      <c r="CI1678" s="7"/>
      <c r="CJ1678" s="7"/>
      <c r="CK1678" s="7"/>
      <c r="CL1678" s="7"/>
      <c r="CM1678" s="7"/>
      <c r="CN1678" s="7"/>
      <c r="CO1678" s="7"/>
      <c r="CP1678" s="7"/>
      <c r="CQ1678" s="7"/>
      <c r="CR1678" s="7"/>
      <c r="CS1678" s="7"/>
      <c r="CT1678" s="7"/>
      <c r="CU1678" s="7"/>
      <c r="CV1678" s="7"/>
      <c r="CW1678" s="7"/>
      <c r="CX1678" s="7"/>
      <c r="CY1678" s="7"/>
      <c r="CZ1678" s="7"/>
      <c r="DA1678" s="7"/>
      <c r="DB1678" s="7"/>
      <c r="DC1678" s="7"/>
      <c r="DD1678" s="7"/>
      <c r="DE1678" s="7"/>
      <c r="DF1678" s="7"/>
      <c r="DG1678" s="7"/>
      <c r="DH1678" s="7"/>
      <c r="DI1678" s="7"/>
      <c r="DJ1678" s="7"/>
      <c r="DK1678" s="7"/>
      <c r="DL1678" s="7"/>
      <c r="DM1678" s="7"/>
      <c r="DN1678" s="7"/>
      <c r="DO1678" s="7"/>
      <c r="DP1678" s="7"/>
      <c r="DQ1678" s="7"/>
      <c r="DR1678" s="7"/>
      <c r="DS1678" s="7"/>
      <c r="DT1678" s="7"/>
      <c r="DU1678" s="7"/>
      <c r="DV1678" s="8"/>
      <c r="DW1678" s="8"/>
      <c r="DX1678" s="8"/>
      <c r="DY1678" s="8"/>
      <c r="DZ1678" s="8"/>
      <c r="EA1678" s="8"/>
      <c r="EB1678" s="8"/>
      <c r="EC1678" s="8"/>
      <c r="ED1678" s="7"/>
      <c r="EE1678" s="7"/>
      <c r="EF1678" s="7"/>
      <c r="EG1678" s="7"/>
      <c r="EH1678" s="7"/>
      <c r="EI1678" s="7"/>
      <c r="EJ1678" s="7"/>
      <c r="EK1678" s="7"/>
      <c r="EL1678" s="7"/>
      <c r="EM1678" s="7"/>
      <c r="EN1678" s="7"/>
      <c r="EO1678" s="7"/>
      <c r="EP1678" s="7"/>
      <c r="EQ1678" s="7"/>
      <c r="ER1678" s="7"/>
      <c r="ES1678" s="7"/>
      <c r="ET1678" s="7"/>
      <c r="EU1678" s="7"/>
      <c r="EV1678" s="7"/>
      <c r="EW1678" s="7"/>
      <c r="EX1678" s="7"/>
      <c r="EY1678" s="7"/>
      <c r="EZ1678" s="7"/>
      <c r="FA1678" s="7"/>
      <c r="FB1678" s="7"/>
      <c r="FC1678" s="7"/>
      <c r="FD1678" s="7"/>
      <c r="FE1678" s="7"/>
      <c r="FF1678" s="7"/>
      <c r="FG1678" s="7"/>
      <c r="FH1678" s="7"/>
      <c r="FI1678" s="7"/>
      <c r="FJ1678" s="7"/>
      <c r="FK1678" s="7"/>
      <c r="FL1678" s="7"/>
      <c r="FM1678" s="7"/>
      <c r="FN1678" s="7"/>
      <c r="FO1678" s="7"/>
      <c r="FP1678" s="7"/>
      <c r="FQ1678" s="7"/>
      <c r="FR1678" s="7"/>
    </row>
    <row r="1679" ht="15.75" customHeight="1">
      <c r="A1679" s="60"/>
      <c r="B1679" s="60"/>
      <c r="C1679" s="60"/>
      <c r="D1679" s="60"/>
      <c r="E1679" s="60"/>
      <c r="F1679" s="60"/>
      <c r="G1679" s="60"/>
      <c r="H1679" s="60"/>
      <c r="I1679" s="60"/>
      <c r="J1679" s="60"/>
      <c r="K1679" s="60"/>
      <c r="L1679" s="60"/>
      <c r="M1679" s="60"/>
      <c r="N1679" s="60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/>
      <c r="BQ1679" s="7"/>
      <c r="BR1679" s="7"/>
      <c r="BS1679" s="7"/>
      <c r="BT1679" s="7"/>
      <c r="BU1679" s="7"/>
      <c r="BV1679" s="8"/>
      <c r="BW1679" s="8"/>
      <c r="BX1679" s="8"/>
      <c r="BY1679" s="8"/>
      <c r="BZ1679" s="8"/>
      <c r="CA1679" s="8"/>
      <c r="CB1679" s="8"/>
      <c r="CC1679" s="8"/>
      <c r="CD1679" s="8"/>
      <c r="CE1679" s="8"/>
      <c r="CF1679" s="7"/>
      <c r="CG1679" s="7"/>
      <c r="CH1679" s="7"/>
      <c r="CI1679" s="7"/>
      <c r="CJ1679" s="7"/>
      <c r="CK1679" s="7"/>
      <c r="CL1679" s="7"/>
      <c r="CM1679" s="7"/>
      <c r="CN1679" s="7"/>
      <c r="CO1679" s="7"/>
      <c r="CP1679" s="7"/>
      <c r="CQ1679" s="7"/>
      <c r="CR1679" s="7"/>
      <c r="CS1679" s="7"/>
      <c r="CT1679" s="7"/>
      <c r="CU1679" s="7"/>
      <c r="CV1679" s="7"/>
      <c r="CW1679" s="7"/>
      <c r="CX1679" s="7"/>
      <c r="CY1679" s="7"/>
      <c r="CZ1679" s="7"/>
      <c r="DA1679" s="7"/>
      <c r="DB1679" s="7"/>
      <c r="DC1679" s="7"/>
      <c r="DD1679" s="7"/>
      <c r="DE1679" s="7"/>
      <c r="DF1679" s="7"/>
      <c r="DG1679" s="7"/>
      <c r="DH1679" s="7"/>
      <c r="DI1679" s="7"/>
      <c r="DJ1679" s="7"/>
      <c r="DK1679" s="7"/>
      <c r="DL1679" s="7"/>
      <c r="DM1679" s="7"/>
      <c r="DN1679" s="7"/>
      <c r="DO1679" s="7"/>
      <c r="DP1679" s="7"/>
      <c r="DQ1679" s="7"/>
      <c r="DR1679" s="7"/>
      <c r="DS1679" s="7"/>
      <c r="DT1679" s="7"/>
      <c r="DU1679" s="7"/>
      <c r="DV1679" s="8"/>
      <c r="DW1679" s="8"/>
      <c r="DX1679" s="8"/>
      <c r="DY1679" s="8"/>
      <c r="DZ1679" s="8"/>
      <c r="EA1679" s="8"/>
      <c r="EB1679" s="8"/>
      <c r="EC1679" s="8"/>
      <c r="ED1679" s="7"/>
      <c r="EE1679" s="7"/>
      <c r="EF1679" s="7"/>
      <c r="EG1679" s="7"/>
      <c r="EH1679" s="7"/>
      <c r="EI1679" s="7"/>
      <c r="EJ1679" s="7"/>
      <c r="EK1679" s="7"/>
      <c r="EL1679" s="7"/>
      <c r="EM1679" s="7"/>
      <c r="EN1679" s="7"/>
      <c r="EO1679" s="7"/>
      <c r="EP1679" s="7"/>
      <c r="EQ1679" s="7"/>
      <c r="ER1679" s="7"/>
      <c r="ES1679" s="7"/>
      <c r="ET1679" s="7"/>
      <c r="EU1679" s="7"/>
      <c r="EV1679" s="7"/>
      <c r="EW1679" s="7"/>
      <c r="EX1679" s="7"/>
      <c r="EY1679" s="7"/>
      <c r="EZ1679" s="7"/>
      <c r="FA1679" s="7"/>
      <c r="FB1679" s="7"/>
      <c r="FC1679" s="7"/>
      <c r="FD1679" s="7"/>
      <c r="FE1679" s="7"/>
      <c r="FF1679" s="7"/>
      <c r="FG1679" s="7"/>
      <c r="FH1679" s="7"/>
      <c r="FI1679" s="7"/>
      <c r="FJ1679" s="7"/>
      <c r="FK1679" s="7"/>
      <c r="FL1679" s="7"/>
      <c r="FM1679" s="7"/>
      <c r="FN1679" s="7"/>
      <c r="FO1679" s="7"/>
      <c r="FP1679" s="7"/>
      <c r="FQ1679" s="7"/>
      <c r="FR1679" s="7"/>
    </row>
    <row r="1680" ht="15.75" customHeight="1">
      <c r="A1680" s="60"/>
      <c r="B1680" s="60"/>
      <c r="C1680" s="60"/>
      <c r="D1680" s="60"/>
      <c r="E1680" s="60"/>
      <c r="F1680" s="60"/>
      <c r="G1680" s="60"/>
      <c r="H1680" s="60"/>
      <c r="I1680" s="60"/>
      <c r="J1680" s="60"/>
      <c r="K1680" s="60"/>
      <c r="L1680" s="60"/>
      <c r="M1680" s="60"/>
      <c r="N1680" s="60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  <c r="BL1680" s="7"/>
      <c r="BM1680" s="7"/>
      <c r="BN1680" s="7"/>
      <c r="BO1680" s="7"/>
      <c r="BP1680" s="7"/>
      <c r="BQ1680" s="7"/>
      <c r="BR1680" s="7"/>
      <c r="BS1680" s="7"/>
      <c r="BT1680" s="7"/>
      <c r="BU1680" s="7"/>
      <c r="BV1680" s="8"/>
      <c r="BW1680" s="8"/>
      <c r="BX1680" s="8"/>
      <c r="BY1680" s="8"/>
      <c r="BZ1680" s="8"/>
      <c r="CA1680" s="8"/>
      <c r="CB1680" s="8"/>
      <c r="CC1680" s="8"/>
      <c r="CD1680" s="8"/>
      <c r="CE1680" s="8"/>
      <c r="CF1680" s="7"/>
      <c r="CG1680" s="7"/>
      <c r="CH1680" s="7"/>
      <c r="CI1680" s="7"/>
      <c r="CJ1680" s="7"/>
      <c r="CK1680" s="7"/>
      <c r="CL1680" s="7"/>
      <c r="CM1680" s="7"/>
      <c r="CN1680" s="7"/>
      <c r="CO1680" s="7"/>
      <c r="CP1680" s="7"/>
      <c r="CQ1680" s="7"/>
      <c r="CR1680" s="7"/>
      <c r="CS1680" s="7"/>
      <c r="CT1680" s="7"/>
      <c r="CU1680" s="7"/>
      <c r="CV1680" s="7"/>
      <c r="CW1680" s="7"/>
      <c r="CX1680" s="7"/>
      <c r="CY1680" s="7"/>
      <c r="CZ1680" s="7"/>
      <c r="DA1680" s="7"/>
      <c r="DB1680" s="7"/>
      <c r="DC1680" s="7"/>
      <c r="DD1680" s="7"/>
      <c r="DE1680" s="7"/>
      <c r="DF1680" s="7"/>
      <c r="DG1680" s="7"/>
      <c r="DH1680" s="7"/>
      <c r="DI1680" s="7"/>
      <c r="DJ1680" s="7"/>
      <c r="DK1680" s="7"/>
      <c r="DL1680" s="7"/>
      <c r="DM1680" s="7"/>
      <c r="DN1680" s="7"/>
      <c r="DO1680" s="7"/>
      <c r="DP1680" s="7"/>
      <c r="DQ1680" s="7"/>
      <c r="DR1680" s="7"/>
      <c r="DS1680" s="7"/>
      <c r="DT1680" s="7"/>
      <c r="DU1680" s="7"/>
      <c r="DV1680" s="8"/>
      <c r="DW1680" s="8"/>
      <c r="DX1680" s="8"/>
      <c r="DY1680" s="8"/>
      <c r="DZ1680" s="8"/>
      <c r="EA1680" s="8"/>
      <c r="EB1680" s="8"/>
      <c r="EC1680" s="8"/>
      <c r="ED1680" s="7"/>
      <c r="EE1680" s="7"/>
      <c r="EF1680" s="7"/>
      <c r="EG1680" s="7"/>
      <c r="EH1680" s="7"/>
      <c r="EI1680" s="7"/>
      <c r="EJ1680" s="7"/>
      <c r="EK1680" s="7"/>
      <c r="EL1680" s="7"/>
      <c r="EM1680" s="7"/>
      <c r="EN1680" s="7"/>
      <c r="EO1680" s="7"/>
      <c r="EP1680" s="7"/>
      <c r="EQ1680" s="7"/>
      <c r="ER1680" s="7"/>
      <c r="ES1680" s="7"/>
      <c r="ET1680" s="7"/>
      <c r="EU1680" s="7"/>
      <c r="EV1680" s="7"/>
      <c r="EW1680" s="7"/>
      <c r="EX1680" s="7"/>
      <c r="EY1680" s="7"/>
      <c r="EZ1680" s="7"/>
      <c r="FA1680" s="7"/>
      <c r="FB1680" s="7"/>
      <c r="FC1680" s="7"/>
      <c r="FD1680" s="7"/>
      <c r="FE1680" s="7"/>
      <c r="FF1680" s="7"/>
      <c r="FG1680" s="7"/>
      <c r="FH1680" s="7"/>
      <c r="FI1680" s="7"/>
      <c r="FJ1680" s="7"/>
      <c r="FK1680" s="7"/>
      <c r="FL1680" s="7"/>
      <c r="FM1680" s="7"/>
      <c r="FN1680" s="7"/>
      <c r="FO1680" s="7"/>
      <c r="FP1680" s="7"/>
      <c r="FQ1680" s="7"/>
      <c r="FR1680" s="7"/>
    </row>
    <row r="1681" ht="15.75" customHeight="1">
      <c r="A1681" s="60"/>
      <c r="B1681" s="60"/>
      <c r="C1681" s="60"/>
      <c r="D1681" s="60"/>
      <c r="E1681" s="60"/>
      <c r="F1681" s="60"/>
      <c r="G1681" s="60"/>
      <c r="H1681" s="60"/>
      <c r="I1681" s="60"/>
      <c r="J1681" s="60"/>
      <c r="K1681" s="60"/>
      <c r="L1681" s="60"/>
      <c r="M1681" s="60"/>
      <c r="N1681" s="60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  <c r="BL1681" s="7"/>
      <c r="BM1681" s="7"/>
      <c r="BN1681" s="7"/>
      <c r="BO1681" s="7"/>
      <c r="BP1681" s="7"/>
      <c r="BQ1681" s="7"/>
      <c r="BR1681" s="7"/>
      <c r="BS1681" s="7"/>
      <c r="BT1681" s="7"/>
      <c r="BU1681" s="7"/>
      <c r="BV1681" s="8"/>
      <c r="BW1681" s="8"/>
      <c r="BX1681" s="8"/>
      <c r="BY1681" s="8"/>
      <c r="BZ1681" s="8"/>
      <c r="CA1681" s="8"/>
      <c r="CB1681" s="8"/>
      <c r="CC1681" s="8"/>
      <c r="CD1681" s="8"/>
      <c r="CE1681" s="8"/>
      <c r="CF1681" s="7"/>
      <c r="CG1681" s="7"/>
      <c r="CH1681" s="7"/>
      <c r="CI1681" s="7"/>
      <c r="CJ1681" s="7"/>
      <c r="CK1681" s="7"/>
      <c r="CL1681" s="7"/>
      <c r="CM1681" s="7"/>
      <c r="CN1681" s="7"/>
      <c r="CO1681" s="7"/>
      <c r="CP1681" s="7"/>
      <c r="CQ1681" s="7"/>
      <c r="CR1681" s="7"/>
      <c r="CS1681" s="7"/>
      <c r="CT1681" s="7"/>
      <c r="CU1681" s="7"/>
      <c r="CV1681" s="7"/>
      <c r="CW1681" s="7"/>
      <c r="CX1681" s="7"/>
      <c r="CY1681" s="7"/>
      <c r="CZ1681" s="7"/>
      <c r="DA1681" s="7"/>
      <c r="DB1681" s="7"/>
      <c r="DC1681" s="7"/>
      <c r="DD1681" s="7"/>
      <c r="DE1681" s="7"/>
      <c r="DF1681" s="7"/>
      <c r="DG1681" s="7"/>
      <c r="DH1681" s="7"/>
      <c r="DI1681" s="7"/>
      <c r="DJ1681" s="7"/>
      <c r="DK1681" s="7"/>
      <c r="DL1681" s="7"/>
      <c r="DM1681" s="7"/>
      <c r="DN1681" s="7"/>
      <c r="DO1681" s="7"/>
      <c r="DP1681" s="7"/>
      <c r="DQ1681" s="7"/>
      <c r="DR1681" s="7"/>
      <c r="DS1681" s="7"/>
      <c r="DT1681" s="7"/>
      <c r="DU1681" s="7"/>
      <c r="DV1681" s="8"/>
      <c r="DW1681" s="8"/>
      <c r="DX1681" s="8"/>
      <c r="DY1681" s="8"/>
      <c r="DZ1681" s="8"/>
      <c r="EA1681" s="8"/>
      <c r="EB1681" s="8"/>
      <c r="EC1681" s="8"/>
      <c r="ED1681" s="7"/>
      <c r="EE1681" s="7"/>
      <c r="EF1681" s="7"/>
      <c r="EG1681" s="7"/>
      <c r="EH1681" s="7"/>
      <c r="EI1681" s="7"/>
      <c r="EJ1681" s="7"/>
      <c r="EK1681" s="7"/>
      <c r="EL1681" s="7"/>
      <c r="EM1681" s="7"/>
      <c r="EN1681" s="7"/>
      <c r="EO1681" s="7"/>
      <c r="EP1681" s="7"/>
      <c r="EQ1681" s="7"/>
      <c r="ER1681" s="7"/>
      <c r="ES1681" s="7"/>
      <c r="ET1681" s="7"/>
      <c r="EU1681" s="7"/>
      <c r="EV1681" s="7"/>
      <c r="EW1681" s="7"/>
      <c r="EX1681" s="7"/>
      <c r="EY1681" s="7"/>
      <c r="EZ1681" s="7"/>
      <c r="FA1681" s="7"/>
      <c r="FB1681" s="7"/>
      <c r="FC1681" s="7"/>
      <c r="FD1681" s="7"/>
      <c r="FE1681" s="7"/>
      <c r="FF1681" s="7"/>
      <c r="FG1681" s="7"/>
      <c r="FH1681" s="7"/>
      <c r="FI1681" s="7"/>
      <c r="FJ1681" s="7"/>
      <c r="FK1681" s="7"/>
      <c r="FL1681" s="7"/>
      <c r="FM1681" s="7"/>
      <c r="FN1681" s="7"/>
      <c r="FO1681" s="7"/>
      <c r="FP1681" s="7"/>
      <c r="FQ1681" s="7"/>
      <c r="FR1681" s="7"/>
    </row>
    <row r="1682" ht="15.75" customHeight="1">
      <c r="A1682" s="60"/>
      <c r="B1682" s="60"/>
      <c r="C1682" s="60"/>
      <c r="D1682" s="60"/>
      <c r="E1682" s="60"/>
      <c r="F1682" s="60"/>
      <c r="G1682" s="60"/>
      <c r="H1682" s="60"/>
      <c r="I1682" s="60"/>
      <c r="J1682" s="60"/>
      <c r="K1682" s="60"/>
      <c r="L1682" s="60"/>
      <c r="M1682" s="60"/>
      <c r="N1682" s="60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  <c r="BL1682" s="7"/>
      <c r="BM1682" s="7"/>
      <c r="BN1682" s="7"/>
      <c r="BO1682" s="7"/>
      <c r="BP1682" s="7"/>
      <c r="BQ1682" s="7"/>
      <c r="BR1682" s="7"/>
      <c r="BS1682" s="7"/>
      <c r="BT1682" s="7"/>
      <c r="BU1682" s="7"/>
      <c r="BV1682" s="8"/>
      <c r="BW1682" s="8"/>
      <c r="BX1682" s="8"/>
      <c r="BY1682" s="8"/>
      <c r="BZ1682" s="8"/>
      <c r="CA1682" s="8"/>
      <c r="CB1682" s="8"/>
      <c r="CC1682" s="8"/>
      <c r="CD1682" s="8"/>
      <c r="CE1682" s="8"/>
      <c r="CF1682" s="7"/>
      <c r="CG1682" s="7"/>
      <c r="CH1682" s="7"/>
      <c r="CI1682" s="7"/>
      <c r="CJ1682" s="7"/>
      <c r="CK1682" s="7"/>
      <c r="CL1682" s="7"/>
      <c r="CM1682" s="7"/>
      <c r="CN1682" s="7"/>
      <c r="CO1682" s="7"/>
      <c r="CP1682" s="7"/>
      <c r="CQ1682" s="7"/>
      <c r="CR1682" s="7"/>
      <c r="CS1682" s="7"/>
      <c r="CT1682" s="7"/>
      <c r="CU1682" s="7"/>
      <c r="CV1682" s="7"/>
      <c r="CW1682" s="7"/>
      <c r="CX1682" s="7"/>
      <c r="CY1682" s="7"/>
      <c r="CZ1682" s="7"/>
      <c r="DA1682" s="7"/>
      <c r="DB1682" s="7"/>
      <c r="DC1682" s="7"/>
      <c r="DD1682" s="7"/>
      <c r="DE1682" s="7"/>
      <c r="DF1682" s="7"/>
      <c r="DG1682" s="7"/>
      <c r="DH1682" s="7"/>
      <c r="DI1682" s="7"/>
      <c r="DJ1682" s="7"/>
      <c r="DK1682" s="7"/>
      <c r="DL1682" s="7"/>
      <c r="DM1682" s="7"/>
      <c r="DN1682" s="7"/>
      <c r="DO1682" s="7"/>
      <c r="DP1682" s="7"/>
      <c r="DQ1682" s="7"/>
      <c r="DR1682" s="7"/>
      <c r="DS1682" s="7"/>
      <c r="DT1682" s="7"/>
      <c r="DU1682" s="7"/>
      <c r="DV1682" s="8"/>
      <c r="DW1682" s="8"/>
      <c r="DX1682" s="8"/>
      <c r="DY1682" s="8"/>
      <c r="DZ1682" s="8"/>
      <c r="EA1682" s="8"/>
      <c r="EB1682" s="8"/>
      <c r="EC1682" s="8"/>
      <c r="ED1682" s="7"/>
      <c r="EE1682" s="7"/>
      <c r="EF1682" s="7"/>
      <c r="EG1682" s="7"/>
      <c r="EH1682" s="7"/>
      <c r="EI1682" s="7"/>
      <c r="EJ1682" s="7"/>
      <c r="EK1682" s="7"/>
      <c r="EL1682" s="7"/>
      <c r="EM1682" s="7"/>
      <c r="EN1682" s="7"/>
      <c r="EO1682" s="7"/>
      <c r="EP1682" s="7"/>
      <c r="EQ1682" s="7"/>
      <c r="ER1682" s="7"/>
      <c r="ES1682" s="7"/>
      <c r="ET1682" s="7"/>
      <c r="EU1682" s="7"/>
      <c r="EV1682" s="7"/>
      <c r="EW1682" s="7"/>
      <c r="EX1682" s="7"/>
      <c r="EY1682" s="7"/>
      <c r="EZ1682" s="7"/>
      <c r="FA1682" s="7"/>
      <c r="FB1682" s="7"/>
      <c r="FC1682" s="7"/>
      <c r="FD1682" s="7"/>
      <c r="FE1682" s="7"/>
      <c r="FF1682" s="7"/>
      <c r="FG1682" s="7"/>
      <c r="FH1682" s="7"/>
      <c r="FI1682" s="7"/>
      <c r="FJ1682" s="7"/>
      <c r="FK1682" s="7"/>
      <c r="FL1682" s="7"/>
      <c r="FM1682" s="7"/>
      <c r="FN1682" s="7"/>
      <c r="FO1682" s="7"/>
      <c r="FP1682" s="7"/>
      <c r="FQ1682" s="7"/>
      <c r="FR1682" s="7"/>
    </row>
    <row r="1683" ht="15.75" customHeight="1">
      <c r="A1683" s="60"/>
      <c r="B1683" s="60"/>
      <c r="C1683" s="60"/>
      <c r="D1683" s="60"/>
      <c r="E1683" s="60"/>
      <c r="F1683" s="60"/>
      <c r="G1683" s="60"/>
      <c r="H1683" s="60"/>
      <c r="I1683" s="60"/>
      <c r="J1683" s="60"/>
      <c r="K1683" s="60"/>
      <c r="L1683" s="60"/>
      <c r="M1683" s="60"/>
      <c r="N1683" s="60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  <c r="BL1683" s="7"/>
      <c r="BM1683" s="7"/>
      <c r="BN1683" s="7"/>
      <c r="BO1683" s="7"/>
      <c r="BP1683" s="7"/>
      <c r="BQ1683" s="7"/>
      <c r="BR1683" s="7"/>
      <c r="BS1683" s="7"/>
      <c r="BT1683" s="7"/>
      <c r="BU1683" s="7"/>
      <c r="BV1683" s="8"/>
      <c r="BW1683" s="8"/>
      <c r="BX1683" s="8"/>
      <c r="BY1683" s="8"/>
      <c r="BZ1683" s="8"/>
      <c r="CA1683" s="8"/>
      <c r="CB1683" s="8"/>
      <c r="CC1683" s="8"/>
      <c r="CD1683" s="8"/>
      <c r="CE1683" s="8"/>
      <c r="CF1683" s="7"/>
      <c r="CG1683" s="7"/>
      <c r="CH1683" s="7"/>
      <c r="CI1683" s="7"/>
      <c r="CJ1683" s="7"/>
      <c r="CK1683" s="7"/>
      <c r="CL1683" s="7"/>
      <c r="CM1683" s="7"/>
      <c r="CN1683" s="7"/>
      <c r="CO1683" s="7"/>
      <c r="CP1683" s="7"/>
      <c r="CQ1683" s="7"/>
      <c r="CR1683" s="7"/>
      <c r="CS1683" s="7"/>
      <c r="CT1683" s="7"/>
      <c r="CU1683" s="7"/>
      <c r="CV1683" s="7"/>
      <c r="CW1683" s="7"/>
      <c r="CX1683" s="7"/>
      <c r="CY1683" s="7"/>
      <c r="CZ1683" s="7"/>
      <c r="DA1683" s="7"/>
      <c r="DB1683" s="7"/>
      <c r="DC1683" s="7"/>
      <c r="DD1683" s="7"/>
      <c r="DE1683" s="7"/>
      <c r="DF1683" s="7"/>
      <c r="DG1683" s="7"/>
      <c r="DH1683" s="7"/>
      <c r="DI1683" s="7"/>
      <c r="DJ1683" s="7"/>
      <c r="DK1683" s="7"/>
      <c r="DL1683" s="7"/>
      <c r="DM1683" s="7"/>
      <c r="DN1683" s="7"/>
      <c r="DO1683" s="7"/>
      <c r="DP1683" s="7"/>
      <c r="DQ1683" s="7"/>
      <c r="DR1683" s="7"/>
      <c r="DS1683" s="7"/>
      <c r="DT1683" s="7"/>
      <c r="DU1683" s="7"/>
      <c r="DV1683" s="8"/>
      <c r="DW1683" s="8"/>
      <c r="DX1683" s="8"/>
      <c r="DY1683" s="8"/>
      <c r="DZ1683" s="8"/>
      <c r="EA1683" s="8"/>
      <c r="EB1683" s="8"/>
      <c r="EC1683" s="8"/>
      <c r="ED1683" s="7"/>
      <c r="EE1683" s="7"/>
      <c r="EF1683" s="7"/>
      <c r="EG1683" s="7"/>
      <c r="EH1683" s="7"/>
      <c r="EI1683" s="7"/>
      <c r="EJ1683" s="7"/>
      <c r="EK1683" s="7"/>
      <c r="EL1683" s="7"/>
      <c r="EM1683" s="7"/>
      <c r="EN1683" s="7"/>
      <c r="EO1683" s="7"/>
      <c r="EP1683" s="7"/>
      <c r="EQ1683" s="7"/>
      <c r="ER1683" s="7"/>
      <c r="ES1683" s="7"/>
      <c r="ET1683" s="7"/>
      <c r="EU1683" s="7"/>
      <c r="EV1683" s="7"/>
      <c r="EW1683" s="7"/>
      <c r="EX1683" s="7"/>
      <c r="EY1683" s="7"/>
      <c r="EZ1683" s="7"/>
      <c r="FA1683" s="7"/>
      <c r="FB1683" s="7"/>
      <c r="FC1683" s="7"/>
      <c r="FD1683" s="7"/>
      <c r="FE1683" s="7"/>
      <c r="FF1683" s="7"/>
      <c r="FG1683" s="7"/>
      <c r="FH1683" s="7"/>
      <c r="FI1683" s="7"/>
      <c r="FJ1683" s="7"/>
      <c r="FK1683" s="7"/>
      <c r="FL1683" s="7"/>
      <c r="FM1683" s="7"/>
      <c r="FN1683" s="7"/>
      <c r="FO1683" s="7"/>
      <c r="FP1683" s="7"/>
      <c r="FQ1683" s="7"/>
      <c r="FR1683" s="7"/>
    </row>
    <row r="1684" ht="15.75" customHeight="1">
      <c r="A1684" s="60"/>
      <c r="B1684" s="60"/>
      <c r="C1684" s="60"/>
      <c r="D1684" s="60"/>
      <c r="E1684" s="60"/>
      <c r="F1684" s="60"/>
      <c r="G1684" s="60"/>
      <c r="H1684" s="60"/>
      <c r="I1684" s="60"/>
      <c r="J1684" s="60"/>
      <c r="K1684" s="60"/>
      <c r="L1684" s="60"/>
      <c r="M1684" s="60"/>
      <c r="N1684" s="60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  <c r="BM1684" s="7"/>
      <c r="BN1684" s="7"/>
      <c r="BO1684" s="7"/>
      <c r="BP1684" s="7"/>
      <c r="BQ1684" s="7"/>
      <c r="BR1684" s="7"/>
      <c r="BS1684" s="7"/>
      <c r="BT1684" s="7"/>
      <c r="BU1684" s="7"/>
      <c r="BV1684" s="8"/>
      <c r="BW1684" s="8"/>
      <c r="BX1684" s="8"/>
      <c r="BY1684" s="8"/>
      <c r="BZ1684" s="8"/>
      <c r="CA1684" s="8"/>
      <c r="CB1684" s="8"/>
      <c r="CC1684" s="8"/>
      <c r="CD1684" s="8"/>
      <c r="CE1684" s="8"/>
      <c r="CF1684" s="7"/>
      <c r="CG1684" s="7"/>
      <c r="CH1684" s="7"/>
      <c r="CI1684" s="7"/>
      <c r="CJ1684" s="7"/>
      <c r="CK1684" s="7"/>
      <c r="CL1684" s="7"/>
      <c r="CM1684" s="7"/>
      <c r="CN1684" s="7"/>
      <c r="CO1684" s="7"/>
      <c r="CP1684" s="7"/>
      <c r="CQ1684" s="7"/>
      <c r="CR1684" s="7"/>
      <c r="CS1684" s="7"/>
      <c r="CT1684" s="7"/>
      <c r="CU1684" s="7"/>
      <c r="CV1684" s="7"/>
      <c r="CW1684" s="7"/>
      <c r="CX1684" s="7"/>
      <c r="CY1684" s="7"/>
      <c r="CZ1684" s="7"/>
      <c r="DA1684" s="7"/>
      <c r="DB1684" s="7"/>
      <c r="DC1684" s="7"/>
      <c r="DD1684" s="7"/>
      <c r="DE1684" s="7"/>
      <c r="DF1684" s="7"/>
      <c r="DG1684" s="7"/>
      <c r="DH1684" s="7"/>
      <c r="DI1684" s="7"/>
      <c r="DJ1684" s="7"/>
      <c r="DK1684" s="7"/>
      <c r="DL1684" s="7"/>
      <c r="DM1684" s="7"/>
      <c r="DN1684" s="7"/>
      <c r="DO1684" s="7"/>
      <c r="DP1684" s="7"/>
      <c r="DQ1684" s="7"/>
      <c r="DR1684" s="7"/>
      <c r="DS1684" s="7"/>
      <c r="DT1684" s="7"/>
      <c r="DU1684" s="7"/>
      <c r="DV1684" s="8"/>
      <c r="DW1684" s="8"/>
      <c r="DX1684" s="8"/>
      <c r="DY1684" s="8"/>
      <c r="DZ1684" s="8"/>
      <c r="EA1684" s="8"/>
      <c r="EB1684" s="8"/>
      <c r="EC1684" s="8"/>
      <c r="ED1684" s="7"/>
      <c r="EE1684" s="7"/>
      <c r="EF1684" s="7"/>
      <c r="EG1684" s="7"/>
      <c r="EH1684" s="7"/>
      <c r="EI1684" s="7"/>
      <c r="EJ1684" s="7"/>
      <c r="EK1684" s="7"/>
      <c r="EL1684" s="7"/>
      <c r="EM1684" s="7"/>
      <c r="EN1684" s="7"/>
      <c r="EO1684" s="7"/>
      <c r="EP1684" s="7"/>
      <c r="EQ1684" s="7"/>
      <c r="ER1684" s="7"/>
      <c r="ES1684" s="7"/>
      <c r="ET1684" s="7"/>
      <c r="EU1684" s="7"/>
      <c r="EV1684" s="7"/>
      <c r="EW1684" s="7"/>
      <c r="EX1684" s="7"/>
      <c r="EY1684" s="7"/>
      <c r="EZ1684" s="7"/>
      <c r="FA1684" s="7"/>
      <c r="FB1684" s="7"/>
      <c r="FC1684" s="7"/>
      <c r="FD1684" s="7"/>
      <c r="FE1684" s="7"/>
      <c r="FF1684" s="7"/>
      <c r="FG1684" s="7"/>
      <c r="FH1684" s="7"/>
      <c r="FI1684" s="7"/>
      <c r="FJ1684" s="7"/>
      <c r="FK1684" s="7"/>
      <c r="FL1684" s="7"/>
      <c r="FM1684" s="7"/>
      <c r="FN1684" s="7"/>
      <c r="FO1684" s="7"/>
      <c r="FP1684" s="7"/>
      <c r="FQ1684" s="7"/>
      <c r="FR1684" s="7"/>
    </row>
    <row r="1685" ht="15.75" customHeight="1">
      <c r="A1685" s="60"/>
      <c r="B1685" s="60"/>
      <c r="C1685" s="60"/>
      <c r="D1685" s="60"/>
      <c r="E1685" s="60"/>
      <c r="F1685" s="60"/>
      <c r="G1685" s="60"/>
      <c r="H1685" s="60"/>
      <c r="I1685" s="60"/>
      <c r="J1685" s="60"/>
      <c r="K1685" s="60"/>
      <c r="L1685" s="60"/>
      <c r="M1685" s="60"/>
      <c r="N1685" s="60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7"/>
      <c r="BV1685" s="8"/>
      <c r="BW1685" s="8"/>
      <c r="BX1685" s="8"/>
      <c r="BY1685" s="8"/>
      <c r="BZ1685" s="8"/>
      <c r="CA1685" s="8"/>
      <c r="CB1685" s="8"/>
      <c r="CC1685" s="8"/>
      <c r="CD1685" s="8"/>
      <c r="CE1685" s="8"/>
      <c r="CF1685" s="7"/>
      <c r="CG1685" s="7"/>
      <c r="CH1685" s="7"/>
      <c r="CI1685" s="7"/>
      <c r="CJ1685" s="7"/>
      <c r="CK1685" s="7"/>
      <c r="CL1685" s="7"/>
      <c r="CM1685" s="7"/>
      <c r="CN1685" s="7"/>
      <c r="CO1685" s="7"/>
      <c r="CP1685" s="7"/>
      <c r="CQ1685" s="7"/>
      <c r="CR1685" s="7"/>
      <c r="CS1685" s="7"/>
      <c r="CT1685" s="7"/>
      <c r="CU1685" s="7"/>
      <c r="CV1685" s="7"/>
      <c r="CW1685" s="7"/>
      <c r="CX1685" s="7"/>
      <c r="CY1685" s="7"/>
      <c r="CZ1685" s="7"/>
      <c r="DA1685" s="7"/>
      <c r="DB1685" s="7"/>
      <c r="DC1685" s="7"/>
      <c r="DD1685" s="7"/>
      <c r="DE1685" s="7"/>
      <c r="DF1685" s="7"/>
      <c r="DG1685" s="7"/>
      <c r="DH1685" s="7"/>
      <c r="DI1685" s="7"/>
      <c r="DJ1685" s="7"/>
      <c r="DK1685" s="7"/>
      <c r="DL1685" s="7"/>
      <c r="DM1685" s="7"/>
      <c r="DN1685" s="7"/>
      <c r="DO1685" s="7"/>
      <c r="DP1685" s="7"/>
      <c r="DQ1685" s="7"/>
      <c r="DR1685" s="7"/>
      <c r="DS1685" s="7"/>
      <c r="DT1685" s="7"/>
      <c r="DU1685" s="7"/>
      <c r="DV1685" s="8"/>
      <c r="DW1685" s="8"/>
      <c r="DX1685" s="8"/>
      <c r="DY1685" s="8"/>
      <c r="DZ1685" s="8"/>
      <c r="EA1685" s="8"/>
      <c r="EB1685" s="8"/>
      <c r="EC1685" s="8"/>
      <c r="ED1685" s="7"/>
      <c r="EE1685" s="7"/>
      <c r="EF1685" s="7"/>
      <c r="EG1685" s="7"/>
      <c r="EH1685" s="7"/>
      <c r="EI1685" s="7"/>
      <c r="EJ1685" s="7"/>
      <c r="EK1685" s="7"/>
      <c r="EL1685" s="7"/>
      <c r="EM1685" s="7"/>
      <c r="EN1685" s="7"/>
      <c r="EO1685" s="7"/>
      <c r="EP1685" s="7"/>
      <c r="EQ1685" s="7"/>
      <c r="ER1685" s="7"/>
      <c r="ES1685" s="7"/>
      <c r="ET1685" s="7"/>
      <c r="EU1685" s="7"/>
      <c r="EV1685" s="7"/>
      <c r="EW1685" s="7"/>
      <c r="EX1685" s="7"/>
      <c r="EY1685" s="7"/>
      <c r="EZ1685" s="7"/>
      <c r="FA1685" s="7"/>
      <c r="FB1685" s="7"/>
      <c r="FC1685" s="7"/>
      <c r="FD1685" s="7"/>
      <c r="FE1685" s="7"/>
      <c r="FF1685" s="7"/>
      <c r="FG1685" s="7"/>
      <c r="FH1685" s="7"/>
      <c r="FI1685" s="7"/>
      <c r="FJ1685" s="7"/>
      <c r="FK1685" s="7"/>
      <c r="FL1685" s="7"/>
      <c r="FM1685" s="7"/>
      <c r="FN1685" s="7"/>
      <c r="FO1685" s="7"/>
      <c r="FP1685" s="7"/>
      <c r="FQ1685" s="7"/>
      <c r="FR1685" s="7"/>
    </row>
    <row r="1686" ht="15.75" customHeight="1">
      <c r="A1686" s="60"/>
      <c r="B1686" s="60"/>
      <c r="C1686" s="60"/>
      <c r="D1686" s="60"/>
      <c r="E1686" s="60"/>
      <c r="F1686" s="60"/>
      <c r="G1686" s="60"/>
      <c r="H1686" s="60"/>
      <c r="I1686" s="60"/>
      <c r="J1686" s="60"/>
      <c r="K1686" s="60"/>
      <c r="L1686" s="60"/>
      <c r="M1686" s="60"/>
      <c r="N1686" s="60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K1686" s="7"/>
      <c r="BL1686" s="7"/>
      <c r="BM1686" s="7"/>
      <c r="BN1686" s="7"/>
      <c r="BO1686" s="7"/>
      <c r="BP1686" s="7"/>
      <c r="BQ1686" s="7"/>
      <c r="BR1686" s="7"/>
      <c r="BS1686" s="7"/>
      <c r="BT1686" s="7"/>
      <c r="BU1686" s="7"/>
      <c r="BV1686" s="8"/>
      <c r="BW1686" s="8"/>
      <c r="BX1686" s="8"/>
      <c r="BY1686" s="8"/>
      <c r="BZ1686" s="8"/>
      <c r="CA1686" s="8"/>
      <c r="CB1686" s="8"/>
      <c r="CC1686" s="8"/>
      <c r="CD1686" s="8"/>
      <c r="CE1686" s="8"/>
      <c r="CF1686" s="7"/>
      <c r="CG1686" s="7"/>
      <c r="CH1686" s="7"/>
      <c r="CI1686" s="7"/>
      <c r="CJ1686" s="7"/>
      <c r="CK1686" s="7"/>
      <c r="CL1686" s="7"/>
      <c r="CM1686" s="7"/>
      <c r="CN1686" s="7"/>
      <c r="CO1686" s="7"/>
      <c r="CP1686" s="7"/>
      <c r="CQ1686" s="7"/>
      <c r="CR1686" s="7"/>
      <c r="CS1686" s="7"/>
      <c r="CT1686" s="7"/>
      <c r="CU1686" s="7"/>
      <c r="CV1686" s="7"/>
      <c r="CW1686" s="7"/>
      <c r="CX1686" s="7"/>
      <c r="CY1686" s="7"/>
      <c r="CZ1686" s="7"/>
      <c r="DA1686" s="7"/>
      <c r="DB1686" s="7"/>
      <c r="DC1686" s="7"/>
      <c r="DD1686" s="7"/>
      <c r="DE1686" s="7"/>
      <c r="DF1686" s="7"/>
      <c r="DG1686" s="7"/>
      <c r="DH1686" s="7"/>
      <c r="DI1686" s="7"/>
      <c r="DJ1686" s="7"/>
      <c r="DK1686" s="7"/>
      <c r="DL1686" s="7"/>
      <c r="DM1686" s="7"/>
      <c r="DN1686" s="7"/>
      <c r="DO1686" s="7"/>
      <c r="DP1686" s="7"/>
      <c r="DQ1686" s="7"/>
      <c r="DR1686" s="7"/>
      <c r="DS1686" s="7"/>
      <c r="DT1686" s="7"/>
      <c r="DU1686" s="7"/>
      <c r="DV1686" s="8"/>
      <c r="DW1686" s="8"/>
      <c r="DX1686" s="8"/>
      <c r="DY1686" s="8"/>
      <c r="DZ1686" s="8"/>
      <c r="EA1686" s="8"/>
      <c r="EB1686" s="8"/>
      <c r="EC1686" s="8"/>
      <c r="ED1686" s="7"/>
      <c r="EE1686" s="7"/>
      <c r="EF1686" s="7"/>
      <c r="EG1686" s="7"/>
      <c r="EH1686" s="7"/>
      <c r="EI1686" s="7"/>
      <c r="EJ1686" s="7"/>
      <c r="EK1686" s="7"/>
      <c r="EL1686" s="7"/>
      <c r="EM1686" s="7"/>
      <c r="EN1686" s="7"/>
      <c r="EO1686" s="7"/>
      <c r="EP1686" s="7"/>
      <c r="EQ1686" s="7"/>
      <c r="ER1686" s="7"/>
      <c r="ES1686" s="7"/>
      <c r="ET1686" s="7"/>
      <c r="EU1686" s="7"/>
      <c r="EV1686" s="7"/>
      <c r="EW1686" s="7"/>
      <c r="EX1686" s="7"/>
      <c r="EY1686" s="7"/>
      <c r="EZ1686" s="7"/>
      <c r="FA1686" s="7"/>
      <c r="FB1686" s="7"/>
      <c r="FC1686" s="7"/>
      <c r="FD1686" s="7"/>
      <c r="FE1686" s="7"/>
      <c r="FF1686" s="7"/>
      <c r="FG1686" s="7"/>
      <c r="FH1686" s="7"/>
      <c r="FI1686" s="7"/>
      <c r="FJ1686" s="7"/>
      <c r="FK1686" s="7"/>
      <c r="FL1686" s="7"/>
      <c r="FM1686" s="7"/>
      <c r="FN1686" s="7"/>
      <c r="FO1686" s="7"/>
      <c r="FP1686" s="7"/>
      <c r="FQ1686" s="7"/>
      <c r="FR1686" s="7"/>
    </row>
    <row r="1687" ht="15.75" customHeight="1">
      <c r="A1687" s="60"/>
      <c r="B1687" s="60"/>
      <c r="C1687" s="60"/>
      <c r="D1687" s="60"/>
      <c r="E1687" s="60"/>
      <c r="F1687" s="60"/>
      <c r="G1687" s="60"/>
      <c r="H1687" s="60"/>
      <c r="I1687" s="60"/>
      <c r="J1687" s="60"/>
      <c r="K1687" s="60"/>
      <c r="L1687" s="60"/>
      <c r="M1687" s="60"/>
      <c r="N1687" s="60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7"/>
      <c r="BT1687" s="7"/>
      <c r="BU1687" s="7"/>
      <c r="BV1687" s="8"/>
      <c r="BW1687" s="8"/>
      <c r="BX1687" s="8"/>
      <c r="BY1687" s="8"/>
      <c r="BZ1687" s="8"/>
      <c r="CA1687" s="8"/>
      <c r="CB1687" s="8"/>
      <c r="CC1687" s="8"/>
      <c r="CD1687" s="8"/>
      <c r="CE1687" s="8"/>
      <c r="CF1687" s="7"/>
      <c r="CG1687" s="7"/>
      <c r="CH1687" s="7"/>
      <c r="CI1687" s="7"/>
      <c r="CJ1687" s="7"/>
      <c r="CK1687" s="7"/>
      <c r="CL1687" s="7"/>
      <c r="CM1687" s="7"/>
      <c r="CN1687" s="7"/>
      <c r="CO1687" s="7"/>
      <c r="CP1687" s="7"/>
      <c r="CQ1687" s="7"/>
      <c r="CR1687" s="7"/>
      <c r="CS1687" s="7"/>
      <c r="CT1687" s="7"/>
      <c r="CU1687" s="7"/>
      <c r="CV1687" s="7"/>
      <c r="CW1687" s="7"/>
      <c r="CX1687" s="7"/>
      <c r="CY1687" s="7"/>
      <c r="CZ1687" s="7"/>
      <c r="DA1687" s="7"/>
      <c r="DB1687" s="7"/>
      <c r="DC1687" s="7"/>
      <c r="DD1687" s="7"/>
      <c r="DE1687" s="7"/>
      <c r="DF1687" s="7"/>
      <c r="DG1687" s="7"/>
      <c r="DH1687" s="7"/>
      <c r="DI1687" s="7"/>
      <c r="DJ1687" s="7"/>
      <c r="DK1687" s="7"/>
      <c r="DL1687" s="7"/>
      <c r="DM1687" s="7"/>
      <c r="DN1687" s="7"/>
      <c r="DO1687" s="7"/>
      <c r="DP1687" s="7"/>
      <c r="DQ1687" s="7"/>
      <c r="DR1687" s="7"/>
      <c r="DS1687" s="7"/>
      <c r="DT1687" s="7"/>
      <c r="DU1687" s="7"/>
      <c r="DV1687" s="8"/>
      <c r="DW1687" s="8"/>
      <c r="DX1687" s="8"/>
      <c r="DY1687" s="8"/>
      <c r="DZ1687" s="8"/>
      <c r="EA1687" s="8"/>
      <c r="EB1687" s="8"/>
      <c r="EC1687" s="8"/>
      <c r="ED1687" s="7"/>
      <c r="EE1687" s="7"/>
      <c r="EF1687" s="7"/>
      <c r="EG1687" s="7"/>
      <c r="EH1687" s="7"/>
      <c r="EI1687" s="7"/>
      <c r="EJ1687" s="7"/>
      <c r="EK1687" s="7"/>
      <c r="EL1687" s="7"/>
      <c r="EM1687" s="7"/>
      <c r="EN1687" s="7"/>
      <c r="EO1687" s="7"/>
      <c r="EP1687" s="7"/>
      <c r="EQ1687" s="7"/>
      <c r="ER1687" s="7"/>
      <c r="ES1687" s="7"/>
      <c r="ET1687" s="7"/>
      <c r="EU1687" s="7"/>
      <c r="EV1687" s="7"/>
      <c r="EW1687" s="7"/>
      <c r="EX1687" s="7"/>
      <c r="EY1687" s="7"/>
      <c r="EZ1687" s="7"/>
      <c r="FA1687" s="7"/>
      <c r="FB1687" s="7"/>
      <c r="FC1687" s="7"/>
      <c r="FD1687" s="7"/>
      <c r="FE1687" s="7"/>
      <c r="FF1687" s="7"/>
      <c r="FG1687" s="7"/>
      <c r="FH1687" s="7"/>
      <c r="FI1687" s="7"/>
      <c r="FJ1687" s="7"/>
      <c r="FK1687" s="7"/>
      <c r="FL1687" s="7"/>
      <c r="FM1687" s="7"/>
      <c r="FN1687" s="7"/>
      <c r="FO1687" s="7"/>
      <c r="FP1687" s="7"/>
      <c r="FQ1687" s="7"/>
      <c r="FR1687" s="7"/>
    </row>
    <row r="1688" ht="15.75" customHeight="1">
      <c r="A1688" s="60"/>
      <c r="B1688" s="60"/>
      <c r="C1688" s="60"/>
      <c r="D1688" s="60"/>
      <c r="E1688" s="60"/>
      <c r="F1688" s="60"/>
      <c r="G1688" s="60"/>
      <c r="H1688" s="60"/>
      <c r="I1688" s="60"/>
      <c r="J1688" s="60"/>
      <c r="K1688" s="60"/>
      <c r="L1688" s="60"/>
      <c r="M1688" s="60"/>
      <c r="N1688" s="60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K1688" s="7"/>
      <c r="BL1688" s="7"/>
      <c r="BM1688" s="7"/>
      <c r="BN1688" s="7"/>
      <c r="BO1688" s="7"/>
      <c r="BP1688" s="7"/>
      <c r="BQ1688" s="7"/>
      <c r="BR1688" s="7"/>
      <c r="BS1688" s="7"/>
      <c r="BT1688" s="7"/>
      <c r="BU1688" s="7"/>
      <c r="BV1688" s="8"/>
      <c r="BW1688" s="8"/>
      <c r="BX1688" s="8"/>
      <c r="BY1688" s="8"/>
      <c r="BZ1688" s="8"/>
      <c r="CA1688" s="8"/>
      <c r="CB1688" s="8"/>
      <c r="CC1688" s="8"/>
      <c r="CD1688" s="8"/>
      <c r="CE1688" s="8"/>
      <c r="CF1688" s="7"/>
      <c r="CG1688" s="7"/>
      <c r="CH1688" s="7"/>
      <c r="CI1688" s="7"/>
      <c r="CJ1688" s="7"/>
      <c r="CK1688" s="7"/>
      <c r="CL1688" s="7"/>
      <c r="CM1688" s="7"/>
      <c r="CN1688" s="7"/>
      <c r="CO1688" s="7"/>
      <c r="CP1688" s="7"/>
      <c r="CQ1688" s="7"/>
      <c r="CR1688" s="7"/>
      <c r="CS1688" s="7"/>
      <c r="CT1688" s="7"/>
      <c r="CU1688" s="7"/>
      <c r="CV1688" s="7"/>
      <c r="CW1688" s="7"/>
      <c r="CX1688" s="7"/>
      <c r="CY1688" s="7"/>
      <c r="CZ1688" s="7"/>
      <c r="DA1688" s="7"/>
      <c r="DB1688" s="7"/>
      <c r="DC1688" s="7"/>
      <c r="DD1688" s="7"/>
      <c r="DE1688" s="7"/>
      <c r="DF1688" s="7"/>
      <c r="DG1688" s="7"/>
      <c r="DH1688" s="7"/>
      <c r="DI1688" s="7"/>
      <c r="DJ1688" s="7"/>
      <c r="DK1688" s="7"/>
      <c r="DL1688" s="7"/>
      <c r="DM1688" s="7"/>
      <c r="DN1688" s="7"/>
      <c r="DO1688" s="7"/>
      <c r="DP1688" s="7"/>
      <c r="DQ1688" s="7"/>
      <c r="DR1688" s="7"/>
      <c r="DS1688" s="7"/>
      <c r="DT1688" s="7"/>
      <c r="DU1688" s="7"/>
      <c r="DV1688" s="8"/>
      <c r="DW1688" s="8"/>
      <c r="DX1688" s="8"/>
      <c r="DY1688" s="8"/>
      <c r="DZ1688" s="8"/>
      <c r="EA1688" s="8"/>
      <c r="EB1688" s="8"/>
      <c r="EC1688" s="8"/>
      <c r="ED1688" s="7"/>
      <c r="EE1688" s="7"/>
      <c r="EF1688" s="7"/>
      <c r="EG1688" s="7"/>
      <c r="EH1688" s="7"/>
      <c r="EI1688" s="7"/>
      <c r="EJ1688" s="7"/>
      <c r="EK1688" s="7"/>
      <c r="EL1688" s="7"/>
      <c r="EM1688" s="7"/>
      <c r="EN1688" s="7"/>
      <c r="EO1688" s="7"/>
      <c r="EP1688" s="7"/>
      <c r="EQ1688" s="7"/>
      <c r="ER1688" s="7"/>
      <c r="ES1688" s="7"/>
      <c r="ET1688" s="7"/>
      <c r="EU1688" s="7"/>
      <c r="EV1688" s="7"/>
      <c r="EW1688" s="7"/>
      <c r="EX1688" s="7"/>
      <c r="EY1688" s="7"/>
      <c r="EZ1688" s="7"/>
      <c r="FA1688" s="7"/>
      <c r="FB1688" s="7"/>
      <c r="FC1688" s="7"/>
      <c r="FD1688" s="7"/>
      <c r="FE1688" s="7"/>
      <c r="FF1688" s="7"/>
      <c r="FG1688" s="7"/>
      <c r="FH1688" s="7"/>
      <c r="FI1688" s="7"/>
      <c r="FJ1688" s="7"/>
      <c r="FK1688" s="7"/>
      <c r="FL1688" s="7"/>
      <c r="FM1688" s="7"/>
      <c r="FN1688" s="7"/>
      <c r="FO1688" s="7"/>
      <c r="FP1688" s="7"/>
      <c r="FQ1688" s="7"/>
      <c r="FR1688" s="7"/>
    </row>
    <row r="1689" ht="15.75" customHeight="1">
      <c r="A1689" s="60"/>
      <c r="B1689" s="60"/>
      <c r="C1689" s="60"/>
      <c r="D1689" s="60"/>
      <c r="E1689" s="60"/>
      <c r="F1689" s="60"/>
      <c r="G1689" s="60"/>
      <c r="H1689" s="60"/>
      <c r="I1689" s="60"/>
      <c r="J1689" s="60"/>
      <c r="K1689" s="60"/>
      <c r="L1689" s="60"/>
      <c r="M1689" s="60"/>
      <c r="N1689" s="60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  <c r="BL1689" s="7"/>
      <c r="BM1689" s="7"/>
      <c r="BN1689" s="7"/>
      <c r="BO1689" s="7"/>
      <c r="BP1689" s="7"/>
      <c r="BQ1689" s="7"/>
      <c r="BR1689" s="7"/>
      <c r="BS1689" s="7"/>
      <c r="BT1689" s="7"/>
      <c r="BU1689" s="7"/>
      <c r="BV1689" s="8"/>
      <c r="BW1689" s="8"/>
      <c r="BX1689" s="8"/>
      <c r="BY1689" s="8"/>
      <c r="BZ1689" s="8"/>
      <c r="CA1689" s="8"/>
      <c r="CB1689" s="8"/>
      <c r="CC1689" s="8"/>
      <c r="CD1689" s="8"/>
      <c r="CE1689" s="8"/>
      <c r="CF1689" s="7"/>
      <c r="CG1689" s="7"/>
      <c r="CH1689" s="7"/>
      <c r="CI1689" s="7"/>
      <c r="CJ1689" s="7"/>
      <c r="CK1689" s="7"/>
      <c r="CL1689" s="7"/>
      <c r="CM1689" s="7"/>
      <c r="CN1689" s="7"/>
      <c r="CO1689" s="7"/>
      <c r="CP1689" s="7"/>
      <c r="CQ1689" s="7"/>
      <c r="CR1689" s="7"/>
      <c r="CS1689" s="7"/>
      <c r="CT1689" s="7"/>
      <c r="CU1689" s="7"/>
      <c r="CV1689" s="7"/>
      <c r="CW1689" s="7"/>
      <c r="CX1689" s="7"/>
      <c r="CY1689" s="7"/>
      <c r="CZ1689" s="7"/>
      <c r="DA1689" s="7"/>
      <c r="DB1689" s="7"/>
      <c r="DC1689" s="7"/>
      <c r="DD1689" s="7"/>
      <c r="DE1689" s="7"/>
      <c r="DF1689" s="7"/>
      <c r="DG1689" s="7"/>
      <c r="DH1689" s="7"/>
      <c r="DI1689" s="7"/>
      <c r="DJ1689" s="7"/>
      <c r="DK1689" s="7"/>
      <c r="DL1689" s="7"/>
      <c r="DM1689" s="7"/>
      <c r="DN1689" s="7"/>
      <c r="DO1689" s="7"/>
      <c r="DP1689" s="7"/>
      <c r="DQ1689" s="7"/>
      <c r="DR1689" s="7"/>
      <c r="DS1689" s="7"/>
      <c r="DT1689" s="7"/>
      <c r="DU1689" s="7"/>
      <c r="DV1689" s="8"/>
      <c r="DW1689" s="8"/>
      <c r="DX1689" s="8"/>
      <c r="DY1689" s="8"/>
      <c r="DZ1689" s="8"/>
      <c r="EA1689" s="8"/>
      <c r="EB1689" s="8"/>
      <c r="EC1689" s="8"/>
      <c r="ED1689" s="7"/>
      <c r="EE1689" s="7"/>
      <c r="EF1689" s="7"/>
      <c r="EG1689" s="7"/>
      <c r="EH1689" s="7"/>
      <c r="EI1689" s="7"/>
      <c r="EJ1689" s="7"/>
      <c r="EK1689" s="7"/>
      <c r="EL1689" s="7"/>
      <c r="EM1689" s="7"/>
      <c r="EN1689" s="7"/>
      <c r="EO1689" s="7"/>
      <c r="EP1689" s="7"/>
      <c r="EQ1689" s="7"/>
      <c r="ER1689" s="7"/>
      <c r="ES1689" s="7"/>
      <c r="ET1689" s="7"/>
      <c r="EU1689" s="7"/>
      <c r="EV1689" s="7"/>
      <c r="EW1689" s="7"/>
      <c r="EX1689" s="7"/>
      <c r="EY1689" s="7"/>
      <c r="EZ1689" s="7"/>
      <c r="FA1689" s="7"/>
      <c r="FB1689" s="7"/>
      <c r="FC1689" s="7"/>
      <c r="FD1689" s="7"/>
      <c r="FE1689" s="7"/>
      <c r="FF1689" s="7"/>
      <c r="FG1689" s="7"/>
      <c r="FH1689" s="7"/>
      <c r="FI1689" s="7"/>
      <c r="FJ1689" s="7"/>
      <c r="FK1689" s="7"/>
      <c r="FL1689" s="7"/>
      <c r="FM1689" s="7"/>
      <c r="FN1689" s="7"/>
      <c r="FO1689" s="7"/>
      <c r="FP1689" s="7"/>
      <c r="FQ1689" s="7"/>
      <c r="FR1689" s="7"/>
    </row>
    <row r="1690" ht="15.75" customHeight="1">
      <c r="A1690" s="60"/>
      <c r="B1690" s="60"/>
      <c r="C1690" s="60"/>
      <c r="D1690" s="60"/>
      <c r="E1690" s="60"/>
      <c r="F1690" s="60"/>
      <c r="G1690" s="60"/>
      <c r="H1690" s="60"/>
      <c r="I1690" s="60"/>
      <c r="J1690" s="60"/>
      <c r="K1690" s="60"/>
      <c r="L1690" s="60"/>
      <c r="M1690" s="60"/>
      <c r="N1690" s="60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  <c r="BL1690" s="7"/>
      <c r="BM1690" s="7"/>
      <c r="BN1690" s="7"/>
      <c r="BO1690" s="7"/>
      <c r="BP1690" s="7"/>
      <c r="BQ1690" s="7"/>
      <c r="BR1690" s="7"/>
      <c r="BS1690" s="7"/>
      <c r="BT1690" s="7"/>
      <c r="BU1690" s="7"/>
      <c r="BV1690" s="8"/>
      <c r="BW1690" s="8"/>
      <c r="BX1690" s="8"/>
      <c r="BY1690" s="8"/>
      <c r="BZ1690" s="8"/>
      <c r="CA1690" s="8"/>
      <c r="CB1690" s="8"/>
      <c r="CC1690" s="8"/>
      <c r="CD1690" s="8"/>
      <c r="CE1690" s="8"/>
      <c r="CF1690" s="7"/>
      <c r="CG1690" s="7"/>
      <c r="CH1690" s="7"/>
      <c r="CI1690" s="7"/>
      <c r="CJ1690" s="7"/>
      <c r="CK1690" s="7"/>
      <c r="CL1690" s="7"/>
      <c r="CM1690" s="7"/>
      <c r="CN1690" s="7"/>
      <c r="CO1690" s="7"/>
      <c r="CP1690" s="7"/>
      <c r="CQ1690" s="7"/>
      <c r="CR1690" s="7"/>
      <c r="CS1690" s="7"/>
      <c r="CT1690" s="7"/>
      <c r="CU1690" s="7"/>
      <c r="CV1690" s="7"/>
      <c r="CW1690" s="7"/>
      <c r="CX1690" s="7"/>
      <c r="CY1690" s="7"/>
      <c r="CZ1690" s="7"/>
      <c r="DA1690" s="7"/>
      <c r="DB1690" s="7"/>
      <c r="DC1690" s="7"/>
      <c r="DD1690" s="7"/>
      <c r="DE1690" s="7"/>
      <c r="DF1690" s="7"/>
      <c r="DG1690" s="7"/>
      <c r="DH1690" s="7"/>
      <c r="DI1690" s="7"/>
      <c r="DJ1690" s="7"/>
      <c r="DK1690" s="7"/>
      <c r="DL1690" s="7"/>
      <c r="DM1690" s="7"/>
      <c r="DN1690" s="7"/>
      <c r="DO1690" s="7"/>
      <c r="DP1690" s="7"/>
      <c r="DQ1690" s="7"/>
      <c r="DR1690" s="7"/>
      <c r="DS1690" s="7"/>
      <c r="DT1690" s="7"/>
      <c r="DU1690" s="7"/>
      <c r="DV1690" s="8"/>
      <c r="DW1690" s="8"/>
      <c r="DX1690" s="8"/>
      <c r="DY1690" s="8"/>
      <c r="DZ1690" s="8"/>
      <c r="EA1690" s="8"/>
      <c r="EB1690" s="8"/>
      <c r="EC1690" s="8"/>
      <c r="ED1690" s="7"/>
      <c r="EE1690" s="7"/>
      <c r="EF1690" s="7"/>
      <c r="EG1690" s="7"/>
      <c r="EH1690" s="7"/>
      <c r="EI1690" s="7"/>
      <c r="EJ1690" s="7"/>
      <c r="EK1690" s="7"/>
      <c r="EL1690" s="7"/>
      <c r="EM1690" s="7"/>
      <c r="EN1690" s="7"/>
      <c r="EO1690" s="7"/>
      <c r="EP1690" s="7"/>
      <c r="EQ1690" s="7"/>
      <c r="ER1690" s="7"/>
      <c r="ES1690" s="7"/>
      <c r="ET1690" s="7"/>
      <c r="EU1690" s="7"/>
      <c r="EV1690" s="7"/>
      <c r="EW1690" s="7"/>
      <c r="EX1690" s="7"/>
      <c r="EY1690" s="7"/>
      <c r="EZ1690" s="7"/>
      <c r="FA1690" s="7"/>
      <c r="FB1690" s="7"/>
      <c r="FC1690" s="7"/>
      <c r="FD1690" s="7"/>
      <c r="FE1690" s="7"/>
      <c r="FF1690" s="7"/>
      <c r="FG1690" s="7"/>
      <c r="FH1690" s="7"/>
      <c r="FI1690" s="7"/>
      <c r="FJ1690" s="7"/>
      <c r="FK1690" s="7"/>
      <c r="FL1690" s="7"/>
      <c r="FM1690" s="7"/>
      <c r="FN1690" s="7"/>
      <c r="FO1690" s="7"/>
      <c r="FP1690" s="7"/>
      <c r="FQ1690" s="7"/>
      <c r="FR1690" s="7"/>
    </row>
    <row r="1691" ht="15.75" customHeight="1">
      <c r="A1691" s="60"/>
      <c r="B1691" s="60"/>
      <c r="C1691" s="60"/>
      <c r="D1691" s="60"/>
      <c r="E1691" s="60"/>
      <c r="F1691" s="60"/>
      <c r="G1691" s="60"/>
      <c r="H1691" s="60"/>
      <c r="I1691" s="60"/>
      <c r="J1691" s="60"/>
      <c r="K1691" s="60"/>
      <c r="L1691" s="60"/>
      <c r="M1691" s="60"/>
      <c r="N1691" s="60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7"/>
      <c r="BM1691" s="7"/>
      <c r="BN1691" s="7"/>
      <c r="BO1691" s="7"/>
      <c r="BP1691" s="7"/>
      <c r="BQ1691" s="7"/>
      <c r="BR1691" s="7"/>
      <c r="BS1691" s="7"/>
      <c r="BT1691" s="7"/>
      <c r="BU1691" s="7"/>
      <c r="BV1691" s="8"/>
      <c r="BW1691" s="8"/>
      <c r="BX1691" s="8"/>
      <c r="BY1691" s="8"/>
      <c r="BZ1691" s="8"/>
      <c r="CA1691" s="8"/>
      <c r="CB1691" s="8"/>
      <c r="CC1691" s="8"/>
      <c r="CD1691" s="8"/>
      <c r="CE1691" s="8"/>
      <c r="CF1691" s="7"/>
      <c r="CG1691" s="7"/>
      <c r="CH1691" s="7"/>
      <c r="CI1691" s="7"/>
      <c r="CJ1691" s="7"/>
      <c r="CK1691" s="7"/>
      <c r="CL1691" s="7"/>
      <c r="CM1691" s="7"/>
      <c r="CN1691" s="7"/>
      <c r="CO1691" s="7"/>
      <c r="CP1691" s="7"/>
      <c r="CQ1691" s="7"/>
      <c r="CR1691" s="7"/>
      <c r="CS1691" s="7"/>
      <c r="CT1691" s="7"/>
      <c r="CU1691" s="7"/>
      <c r="CV1691" s="7"/>
      <c r="CW1691" s="7"/>
      <c r="CX1691" s="7"/>
      <c r="CY1691" s="7"/>
      <c r="CZ1691" s="7"/>
      <c r="DA1691" s="7"/>
      <c r="DB1691" s="7"/>
      <c r="DC1691" s="7"/>
      <c r="DD1691" s="7"/>
      <c r="DE1691" s="7"/>
      <c r="DF1691" s="7"/>
      <c r="DG1691" s="7"/>
      <c r="DH1691" s="7"/>
      <c r="DI1691" s="7"/>
      <c r="DJ1691" s="7"/>
      <c r="DK1691" s="7"/>
      <c r="DL1691" s="7"/>
      <c r="DM1691" s="7"/>
      <c r="DN1691" s="7"/>
      <c r="DO1691" s="7"/>
      <c r="DP1691" s="7"/>
      <c r="DQ1691" s="7"/>
      <c r="DR1691" s="7"/>
      <c r="DS1691" s="7"/>
      <c r="DT1691" s="7"/>
      <c r="DU1691" s="7"/>
      <c r="DV1691" s="8"/>
      <c r="DW1691" s="8"/>
      <c r="DX1691" s="8"/>
      <c r="DY1691" s="8"/>
      <c r="DZ1691" s="8"/>
      <c r="EA1691" s="8"/>
      <c r="EB1691" s="8"/>
      <c r="EC1691" s="8"/>
      <c r="ED1691" s="7"/>
      <c r="EE1691" s="7"/>
      <c r="EF1691" s="7"/>
      <c r="EG1691" s="7"/>
      <c r="EH1691" s="7"/>
      <c r="EI1691" s="7"/>
      <c r="EJ1691" s="7"/>
      <c r="EK1691" s="7"/>
      <c r="EL1691" s="7"/>
      <c r="EM1691" s="7"/>
      <c r="EN1691" s="7"/>
      <c r="EO1691" s="7"/>
      <c r="EP1691" s="7"/>
      <c r="EQ1691" s="7"/>
      <c r="ER1691" s="7"/>
      <c r="ES1691" s="7"/>
      <c r="ET1691" s="7"/>
      <c r="EU1691" s="7"/>
      <c r="EV1691" s="7"/>
      <c r="EW1691" s="7"/>
      <c r="EX1691" s="7"/>
      <c r="EY1691" s="7"/>
      <c r="EZ1691" s="7"/>
      <c r="FA1691" s="7"/>
      <c r="FB1691" s="7"/>
      <c r="FC1691" s="7"/>
      <c r="FD1691" s="7"/>
      <c r="FE1691" s="7"/>
      <c r="FF1691" s="7"/>
      <c r="FG1691" s="7"/>
      <c r="FH1691" s="7"/>
      <c r="FI1691" s="7"/>
      <c r="FJ1691" s="7"/>
      <c r="FK1691" s="7"/>
      <c r="FL1691" s="7"/>
      <c r="FM1691" s="7"/>
      <c r="FN1691" s="7"/>
      <c r="FO1691" s="7"/>
      <c r="FP1691" s="7"/>
      <c r="FQ1691" s="7"/>
      <c r="FR1691" s="7"/>
    </row>
    <row r="1692" ht="15.75" customHeight="1">
      <c r="A1692" s="60"/>
      <c r="B1692" s="60"/>
      <c r="C1692" s="60"/>
      <c r="D1692" s="60"/>
      <c r="E1692" s="60"/>
      <c r="F1692" s="60"/>
      <c r="G1692" s="60"/>
      <c r="H1692" s="60"/>
      <c r="I1692" s="60"/>
      <c r="J1692" s="60"/>
      <c r="K1692" s="60"/>
      <c r="L1692" s="60"/>
      <c r="M1692" s="60"/>
      <c r="N1692" s="60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  <c r="BL1692" s="7"/>
      <c r="BM1692" s="7"/>
      <c r="BN1692" s="7"/>
      <c r="BO1692" s="7"/>
      <c r="BP1692" s="7"/>
      <c r="BQ1692" s="7"/>
      <c r="BR1692" s="7"/>
      <c r="BS1692" s="7"/>
      <c r="BT1692" s="7"/>
      <c r="BU1692" s="7"/>
      <c r="BV1692" s="8"/>
      <c r="BW1692" s="8"/>
      <c r="BX1692" s="8"/>
      <c r="BY1692" s="8"/>
      <c r="BZ1692" s="8"/>
      <c r="CA1692" s="8"/>
      <c r="CB1692" s="8"/>
      <c r="CC1692" s="8"/>
      <c r="CD1692" s="8"/>
      <c r="CE1692" s="8"/>
      <c r="CF1692" s="7"/>
      <c r="CG1692" s="7"/>
      <c r="CH1692" s="7"/>
      <c r="CI1692" s="7"/>
      <c r="CJ1692" s="7"/>
      <c r="CK1692" s="7"/>
      <c r="CL1692" s="7"/>
      <c r="CM1692" s="7"/>
      <c r="CN1692" s="7"/>
      <c r="CO1692" s="7"/>
      <c r="CP1692" s="7"/>
      <c r="CQ1692" s="7"/>
      <c r="CR1692" s="7"/>
      <c r="CS1692" s="7"/>
      <c r="CT1692" s="7"/>
      <c r="CU1692" s="7"/>
      <c r="CV1692" s="7"/>
      <c r="CW1692" s="7"/>
      <c r="CX1692" s="7"/>
      <c r="CY1692" s="7"/>
      <c r="CZ1692" s="7"/>
      <c r="DA1692" s="7"/>
      <c r="DB1692" s="7"/>
      <c r="DC1692" s="7"/>
      <c r="DD1692" s="7"/>
      <c r="DE1692" s="7"/>
      <c r="DF1692" s="7"/>
      <c r="DG1692" s="7"/>
      <c r="DH1692" s="7"/>
      <c r="DI1692" s="7"/>
      <c r="DJ1692" s="7"/>
      <c r="DK1692" s="7"/>
      <c r="DL1692" s="7"/>
      <c r="DM1692" s="7"/>
      <c r="DN1692" s="7"/>
      <c r="DO1692" s="7"/>
      <c r="DP1692" s="7"/>
      <c r="DQ1692" s="7"/>
      <c r="DR1692" s="7"/>
      <c r="DS1692" s="7"/>
      <c r="DT1692" s="7"/>
      <c r="DU1692" s="7"/>
      <c r="DV1692" s="8"/>
      <c r="DW1692" s="8"/>
      <c r="DX1692" s="8"/>
      <c r="DY1692" s="8"/>
      <c r="DZ1692" s="8"/>
      <c r="EA1692" s="8"/>
      <c r="EB1692" s="8"/>
      <c r="EC1692" s="8"/>
      <c r="ED1692" s="7"/>
      <c r="EE1692" s="7"/>
      <c r="EF1692" s="7"/>
      <c r="EG1692" s="7"/>
      <c r="EH1692" s="7"/>
      <c r="EI1692" s="7"/>
      <c r="EJ1692" s="7"/>
      <c r="EK1692" s="7"/>
      <c r="EL1692" s="7"/>
      <c r="EM1692" s="7"/>
      <c r="EN1692" s="7"/>
      <c r="EO1692" s="7"/>
      <c r="EP1692" s="7"/>
      <c r="EQ1692" s="7"/>
      <c r="ER1692" s="7"/>
      <c r="ES1692" s="7"/>
      <c r="ET1692" s="7"/>
      <c r="EU1692" s="7"/>
      <c r="EV1692" s="7"/>
      <c r="EW1692" s="7"/>
      <c r="EX1692" s="7"/>
      <c r="EY1692" s="7"/>
      <c r="EZ1692" s="7"/>
      <c r="FA1692" s="7"/>
      <c r="FB1692" s="7"/>
      <c r="FC1692" s="7"/>
      <c r="FD1692" s="7"/>
      <c r="FE1692" s="7"/>
      <c r="FF1692" s="7"/>
      <c r="FG1692" s="7"/>
      <c r="FH1692" s="7"/>
      <c r="FI1692" s="7"/>
      <c r="FJ1692" s="7"/>
      <c r="FK1692" s="7"/>
      <c r="FL1692" s="7"/>
      <c r="FM1692" s="7"/>
      <c r="FN1692" s="7"/>
      <c r="FO1692" s="7"/>
      <c r="FP1692" s="7"/>
      <c r="FQ1692" s="7"/>
      <c r="FR1692" s="7"/>
    </row>
    <row r="1693" ht="15.75" customHeight="1">
      <c r="A1693" s="60"/>
      <c r="B1693" s="60"/>
      <c r="C1693" s="60"/>
      <c r="D1693" s="60"/>
      <c r="E1693" s="60"/>
      <c r="F1693" s="60"/>
      <c r="G1693" s="60"/>
      <c r="H1693" s="60"/>
      <c r="I1693" s="60"/>
      <c r="J1693" s="60"/>
      <c r="K1693" s="60"/>
      <c r="L1693" s="60"/>
      <c r="M1693" s="60"/>
      <c r="N1693" s="60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/>
      <c r="BQ1693" s="7"/>
      <c r="BR1693" s="7"/>
      <c r="BS1693" s="7"/>
      <c r="BT1693" s="7"/>
      <c r="BU1693" s="7"/>
      <c r="BV1693" s="8"/>
      <c r="BW1693" s="8"/>
      <c r="BX1693" s="8"/>
      <c r="BY1693" s="8"/>
      <c r="BZ1693" s="8"/>
      <c r="CA1693" s="8"/>
      <c r="CB1693" s="8"/>
      <c r="CC1693" s="8"/>
      <c r="CD1693" s="8"/>
      <c r="CE1693" s="8"/>
      <c r="CF1693" s="7"/>
      <c r="CG1693" s="7"/>
      <c r="CH1693" s="7"/>
      <c r="CI1693" s="7"/>
      <c r="CJ1693" s="7"/>
      <c r="CK1693" s="7"/>
      <c r="CL1693" s="7"/>
      <c r="CM1693" s="7"/>
      <c r="CN1693" s="7"/>
      <c r="CO1693" s="7"/>
      <c r="CP1693" s="7"/>
      <c r="CQ1693" s="7"/>
      <c r="CR1693" s="7"/>
      <c r="CS1693" s="7"/>
      <c r="CT1693" s="7"/>
      <c r="CU1693" s="7"/>
      <c r="CV1693" s="7"/>
      <c r="CW1693" s="7"/>
      <c r="CX1693" s="7"/>
      <c r="CY1693" s="7"/>
      <c r="CZ1693" s="7"/>
      <c r="DA1693" s="7"/>
      <c r="DB1693" s="7"/>
      <c r="DC1693" s="7"/>
      <c r="DD1693" s="7"/>
      <c r="DE1693" s="7"/>
      <c r="DF1693" s="7"/>
      <c r="DG1693" s="7"/>
      <c r="DH1693" s="7"/>
      <c r="DI1693" s="7"/>
      <c r="DJ1693" s="7"/>
      <c r="DK1693" s="7"/>
      <c r="DL1693" s="7"/>
      <c r="DM1693" s="7"/>
      <c r="DN1693" s="7"/>
      <c r="DO1693" s="7"/>
      <c r="DP1693" s="7"/>
      <c r="DQ1693" s="7"/>
      <c r="DR1693" s="7"/>
      <c r="DS1693" s="7"/>
      <c r="DT1693" s="7"/>
      <c r="DU1693" s="7"/>
      <c r="DV1693" s="8"/>
      <c r="DW1693" s="8"/>
      <c r="DX1693" s="8"/>
      <c r="DY1693" s="8"/>
      <c r="DZ1693" s="8"/>
      <c r="EA1693" s="8"/>
      <c r="EB1693" s="8"/>
      <c r="EC1693" s="8"/>
      <c r="ED1693" s="7"/>
      <c r="EE1693" s="7"/>
      <c r="EF1693" s="7"/>
      <c r="EG1693" s="7"/>
      <c r="EH1693" s="7"/>
      <c r="EI1693" s="7"/>
      <c r="EJ1693" s="7"/>
      <c r="EK1693" s="7"/>
      <c r="EL1693" s="7"/>
      <c r="EM1693" s="7"/>
      <c r="EN1693" s="7"/>
      <c r="EO1693" s="7"/>
      <c r="EP1693" s="7"/>
      <c r="EQ1693" s="7"/>
      <c r="ER1693" s="7"/>
      <c r="ES1693" s="7"/>
      <c r="ET1693" s="7"/>
      <c r="EU1693" s="7"/>
      <c r="EV1693" s="7"/>
      <c r="EW1693" s="7"/>
      <c r="EX1693" s="7"/>
      <c r="EY1693" s="7"/>
      <c r="EZ1693" s="7"/>
      <c r="FA1693" s="7"/>
      <c r="FB1693" s="7"/>
      <c r="FC1693" s="7"/>
      <c r="FD1693" s="7"/>
      <c r="FE1693" s="7"/>
      <c r="FF1693" s="7"/>
      <c r="FG1693" s="7"/>
      <c r="FH1693" s="7"/>
      <c r="FI1693" s="7"/>
      <c r="FJ1693" s="7"/>
      <c r="FK1693" s="7"/>
      <c r="FL1693" s="7"/>
      <c r="FM1693" s="7"/>
      <c r="FN1693" s="7"/>
      <c r="FO1693" s="7"/>
      <c r="FP1693" s="7"/>
      <c r="FQ1693" s="7"/>
      <c r="FR1693" s="7"/>
    </row>
    <row r="1694" ht="15.75" customHeight="1">
      <c r="A1694" s="60"/>
      <c r="B1694" s="60"/>
      <c r="C1694" s="60"/>
      <c r="D1694" s="60"/>
      <c r="E1694" s="60"/>
      <c r="F1694" s="60"/>
      <c r="G1694" s="60"/>
      <c r="H1694" s="60"/>
      <c r="I1694" s="60"/>
      <c r="J1694" s="60"/>
      <c r="K1694" s="60"/>
      <c r="L1694" s="60"/>
      <c r="M1694" s="60"/>
      <c r="N1694" s="60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  <c r="BM1694" s="7"/>
      <c r="BN1694" s="7"/>
      <c r="BO1694" s="7"/>
      <c r="BP1694" s="7"/>
      <c r="BQ1694" s="7"/>
      <c r="BR1694" s="7"/>
      <c r="BS1694" s="7"/>
      <c r="BT1694" s="7"/>
      <c r="BU1694" s="7"/>
      <c r="BV1694" s="8"/>
      <c r="BW1694" s="8"/>
      <c r="BX1694" s="8"/>
      <c r="BY1694" s="8"/>
      <c r="BZ1694" s="8"/>
      <c r="CA1694" s="8"/>
      <c r="CB1694" s="8"/>
      <c r="CC1694" s="8"/>
      <c r="CD1694" s="8"/>
      <c r="CE1694" s="8"/>
      <c r="CF1694" s="7"/>
      <c r="CG1694" s="7"/>
      <c r="CH1694" s="7"/>
      <c r="CI1694" s="7"/>
      <c r="CJ1694" s="7"/>
      <c r="CK1694" s="7"/>
      <c r="CL1694" s="7"/>
      <c r="CM1694" s="7"/>
      <c r="CN1694" s="7"/>
      <c r="CO1694" s="7"/>
      <c r="CP1694" s="7"/>
      <c r="CQ1694" s="7"/>
      <c r="CR1694" s="7"/>
      <c r="CS1694" s="7"/>
      <c r="CT1694" s="7"/>
      <c r="CU1694" s="7"/>
      <c r="CV1694" s="7"/>
      <c r="CW1694" s="7"/>
      <c r="CX1694" s="7"/>
      <c r="CY1694" s="7"/>
      <c r="CZ1694" s="7"/>
      <c r="DA1694" s="7"/>
      <c r="DB1694" s="7"/>
      <c r="DC1694" s="7"/>
      <c r="DD1694" s="7"/>
      <c r="DE1694" s="7"/>
      <c r="DF1694" s="7"/>
      <c r="DG1694" s="7"/>
      <c r="DH1694" s="7"/>
      <c r="DI1694" s="7"/>
      <c r="DJ1694" s="7"/>
      <c r="DK1694" s="7"/>
      <c r="DL1694" s="7"/>
      <c r="DM1694" s="7"/>
      <c r="DN1694" s="7"/>
      <c r="DO1694" s="7"/>
      <c r="DP1694" s="7"/>
      <c r="DQ1694" s="7"/>
      <c r="DR1694" s="7"/>
      <c r="DS1694" s="7"/>
      <c r="DT1694" s="7"/>
      <c r="DU1694" s="7"/>
      <c r="DV1694" s="8"/>
      <c r="DW1694" s="8"/>
      <c r="DX1694" s="8"/>
      <c r="DY1694" s="8"/>
      <c r="DZ1694" s="8"/>
      <c r="EA1694" s="8"/>
      <c r="EB1694" s="8"/>
      <c r="EC1694" s="8"/>
      <c r="ED1694" s="7"/>
      <c r="EE1694" s="7"/>
      <c r="EF1694" s="7"/>
      <c r="EG1694" s="7"/>
      <c r="EH1694" s="7"/>
      <c r="EI1694" s="7"/>
      <c r="EJ1694" s="7"/>
      <c r="EK1694" s="7"/>
      <c r="EL1694" s="7"/>
      <c r="EM1694" s="7"/>
      <c r="EN1694" s="7"/>
      <c r="EO1694" s="7"/>
      <c r="EP1694" s="7"/>
      <c r="EQ1694" s="7"/>
      <c r="ER1694" s="7"/>
      <c r="ES1694" s="7"/>
      <c r="ET1694" s="7"/>
      <c r="EU1694" s="7"/>
      <c r="EV1694" s="7"/>
      <c r="EW1694" s="7"/>
      <c r="EX1694" s="7"/>
      <c r="EY1694" s="7"/>
      <c r="EZ1694" s="7"/>
      <c r="FA1694" s="7"/>
      <c r="FB1694" s="7"/>
      <c r="FC1694" s="7"/>
      <c r="FD1694" s="7"/>
      <c r="FE1694" s="7"/>
      <c r="FF1694" s="7"/>
      <c r="FG1694" s="7"/>
      <c r="FH1694" s="7"/>
      <c r="FI1694" s="7"/>
      <c r="FJ1694" s="7"/>
      <c r="FK1694" s="7"/>
      <c r="FL1694" s="7"/>
      <c r="FM1694" s="7"/>
      <c r="FN1694" s="7"/>
      <c r="FO1694" s="7"/>
      <c r="FP1694" s="7"/>
      <c r="FQ1694" s="7"/>
      <c r="FR1694" s="7"/>
    </row>
    <row r="1695" ht="15.75" customHeight="1">
      <c r="A1695" s="60"/>
      <c r="B1695" s="60"/>
      <c r="C1695" s="60"/>
      <c r="D1695" s="60"/>
      <c r="E1695" s="60"/>
      <c r="F1695" s="60"/>
      <c r="G1695" s="60"/>
      <c r="H1695" s="60"/>
      <c r="I1695" s="60"/>
      <c r="J1695" s="60"/>
      <c r="K1695" s="60"/>
      <c r="L1695" s="60"/>
      <c r="M1695" s="60"/>
      <c r="N1695" s="60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7"/>
      <c r="BM1695" s="7"/>
      <c r="BN1695" s="7"/>
      <c r="BO1695" s="7"/>
      <c r="BP1695" s="7"/>
      <c r="BQ1695" s="7"/>
      <c r="BR1695" s="7"/>
      <c r="BS1695" s="7"/>
      <c r="BT1695" s="7"/>
      <c r="BU1695" s="7"/>
      <c r="BV1695" s="8"/>
      <c r="BW1695" s="8"/>
      <c r="BX1695" s="8"/>
      <c r="BY1695" s="8"/>
      <c r="BZ1695" s="8"/>
      <c r="CA1695" s="8"/>
      <c r="CB1695" s="8"/>
      <c r="CC1695" s="8"/>
      <c r="CD1695" s="8"/>
      <c r="CE1695" s="8"/>
      <c r="CF1695" s="7"/>
      <c r="CG1695" s="7"/>
      <c r="CH1695" s="7"/>
      <c r="CI1695" s="7"/>
      <c r="CJ1695" s="7"/>
      <c r="CK1695" s="7"/>
      <c r="CL1695" s="7"/>
      <c r="CM1695" s="7"/>
      <c r="CN1695" s="7"/>
      <c r="CO1695" s="7"/>
      <c r="CP1695" s="7"/>
      <c r="CQ1695" s="7"/>
      <c r="CR1695" s="7"/>
      <c r="CS1695" s="7"/>
      <c r="CT1695" s="7"/>
      <c r="CU1695" s="7"/>
      <c r="CV1695" s="7"/>
      <c r="CW1695" s="7"/>
      <c r="CX1695" s="7"/>
      <c r="CY1695" s="7"/>
      <c r="CZ1695" s="7"/>
      <c r="DA1695" s="7"/>
      <c r="DB1695" s="7"/>
      <c r="DC1695" s="7"/>
      <c r="DD1695" s="7"/>
      <c r="DE1695" s="7"/>
      <c r="DF1695" s="7"/>
      <c r="DG1695" s="7"/>
      <c r="DH1695" s="7"/>
      <c r="DI1695" s="7"/>
      <c r="DJ1695" s="7"/>
      <c r="DK1695" s="7"/>
      <c r="DL1695" s="7"/>
      <c r="DM1695" s="7"/>
      <c r="DN1695" s="7"/>
      <c r="DO1695" s="7"/>
      <c r="DP1695" s="7"/>
      <c r="DQ1695" s="7"/>
      <c r="DR1695" s="7"/>
      <c r="DS1695" s="7"/>
      <c r="DT1695" s="7"/>
      <c r="DU1695" s="7"/>
      <c r="DV1695" s="8"/>
      <c r="DW1695" s="8"/>
      <c r="DX1695" s="8"/>
      <c r="DY1695" s="8"/>
      <c r="DZ1695" s="8"/>
      <c r="EA1695" s="8"/>
      <c r="EB1695" s="8"/>
      <c r="EC1695" s="8"/>
      <c r="ED1695" s="7"/>
      <c r="EE1695" s="7"/>
      <c r="EF1695" s="7"/>
      <c r="EG1695" s="7"/>
      <c r="EH1695" s="7"/>
      <c r="EI1695" s="7"/>
      <c r="EJ1695" s="7"/>
      <c r="EK1695" s="7"/>
      <c r="EL1695" s="7"/>
      <c r="EM1695" s="7"/>
      <c r="EN1695" s="7"/>
      <c r="EO1695" s="7"/>
      <c r="EP1695" s="7"/>
      <c r="EQ1695" s="7"/>
      <c r="ER1695" s="7"/>
      <c r="ES1695" s="7"/>
      <c r="ET1695" s="7"/>
      <c r="EU1695" s="7"/>
      <c r="EV1695" s="7"/>
      <c r="EW1695" s="7"/>
      <c r="EX1695" s="7"/>
      <c r="EY1695" s="7"/>
      <c r="EZ1695" s="7"/>
      <c r="FA1695" s="7"/>
      <c r="FB1695" s="7"/>
      <c r="FC1695" s="7"/>
      <c r="FD1695" s="7"/>
      <c r="FE1695" s="7"/>
      <c r="FF1695" s="7"/>
      <c r="FG1695" s="7"/>
      <c r="FH1695" s="7"/>
      <c r="FI1695" s="7"/>
      <c r="FJ1695" s="7"/>
      <c r="FK1695" s="7"/>
      <c r="FL1695" s="7"/>
      <c r="FM1695" s="7"/>
      <c r="FN1695" s="7"/>
      <c r="FO1695" s="7"/>
      <c r="FP1695" s="7"/>
      <c r="FQ1695" s="7"/>
      <c r="FR1695" s="7"/>
    </row>
    <row r="1696" ht="15.75" customHeight="1">
      <c r="A1696" s="60"/>
      <c r="B1696" s="60"/>
      <c r="C1696" s="60"/>
      <c r="D1696" s="60"/>
      <c r="E1696" s="60"/>
      <c r="F1696" s="60"/>
      <c r="G1696" s="60"/>
      <c r="H1696" s="60"/>
      <c r="I1696" s="60"/>
      <c r="J1696" s="60"/>
      <c r="K1696" s="60"/>
      <c r="L1696" s="60"/>
      <c r="M1696" s="60"/>
      <c r="N1696" s="60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  <c r="BL1696" s="7"/>
      <c r="BM1696" s="7"/>
      <c r="BN1696" s="7"/>
      <c r="BO1696" s="7"/>
      <c r="BP1696" s="7"/>
      <c r="BQ1696" s="7"/>
      <c r="BR1696" s="7"/>
      <c r="BS1696" s="7"/>
      <c r="BT1696" s="7"/>
      <c r="BU1696" s="7"/>
      <c r="BV1696" s="8"/>
      <c r="BW1696" s="8"/>
      <c r="BX1696" s="8"/>
      <c r="BY1696" s="8"/>
      <c r="BZ1696" s="8"/>
      <c r="CA1696" s="8"/>
      <c r="CB1696" s="8"/>
      <c r="CC1696" s="8"/>
      <c r="CD1696" s="8"/>
      <c r="CE1696" s="8"/>
      <c r="CF1696" s="7"/>
      <c r="CG1696" s="7"/>
      <c r="CH1696" s="7"/>
      <c r="CI1696" s="7"/>
      <c r="CJ1696" s="7"/>
      <c r="CK1696" s="7"/>
      <c r="CL1696" s="7"/>
      <c r="CM1696" s="7"/>
      <c r="CN1696" s="7"/>
      <c r="CO1696" s="7"/>
      <c r="CP1696" s="7"/>
      <c r="CQ1696" s="7"/>
      <c r="CR1696" s="7"/>
      <c r="CS1696" s="7"/>
      <c r="CT1696" s="7"/>
      <c r="CU1696" s="7"/>
      <c r="CV1696" s="7"/>
      <c r="CW1696" s="7"/>
      <c r="CX1696" s="7"/>
      <c r="CY1696" s="7"/>
      <c r="CZ1696" s="7"/>
      <c r="DA1696" s="7"/>
      <c r="DB1696" s="7"/>
      <c r="DC1696" s="7"/>
      <c r="DD1696" s="7"/>
      <c r="DE1696" s="7"/>
      <c r="DF1696" s="7"/>
      <c r="DG1696" s="7"/>
      <c r="DH1696" s="7"/>
      <c r="DI1696" s="7"/>
      <c r="DJ1696" s="7"/>
      <c r="DK1696" s="7"/>
      <c r="DL1696" s="7"/>
      <c r="DM1696" s="7"/>
      <c r="DN1696" s="7"/>
      <c r="DO1696" s="7"/>
      <c r="DP1696" s="7"/>
      <c r="DQ1696" s="7"/>
      <c r="DR1696" s="7"/>
      <c r="DS1696" s="7"/>
      <c r="DT1696" s="7"/>
      <c r="DU1696" s="7"/>
      <c r="DV1696" s="8"/>
      <c r="DW1696" s="8"/>
      <c r="DX1696" s="8"/>
      <c r="DY1696" s="8"/>
      <c r="DZ1696" s="8"/>
      <c r="EA1696" s="8"/>
      <c r="EB1696" s="8"/>
      <c r="EC1696" s="8"/>
      <c r="ED1696" s="7"/>
      <c r="EE1696" s="7"/>
      <c r="EF1696" s="7"/>
      <c r="EG1696" s="7"/>
      <c r="EH1696" s="7"/>
      <c r="EI1696" s="7"/>
      <c r="EJ1696" s="7"/>
      <c r="EK1696" s="7"/>
      <c r="EL1696" s="7"/>
      <c r="EM1696" s="7"/>
      <c r="EN1696" s="7"/>
      <c r="EO1696" s="7"/>
      <c r="EP1696" s="7"/>
      <c r="EQ1696" s="7"/>
      <c r="ER1696" s="7"/>
      <c r="ES1696" s="7"/>
      <c r="ET1696" s="7"/>
      <c r="EU1696" s="7"/>
      <c r="EV1696" s="7"/>
      <c r="EW1696" s="7"/>
      <c r="EX1696" s="7"/>
      <c r="EY1696" s="7"/>
      <c r="EZ1696" s="7"/>
      <c r="FA1696" s="7"/>
      <c r="FB1696" s="7"/>
      <c r="FC1696" s="7"/>
      <c r="FD1696" s="7"/>
      <c r="FE1696" s="7"/>
      <c r="FF1696" s="7"/>
      <c r="FG1696" s="7"/>
      <c r="FH1696" s="7"/>
      <c r="FI1696" s="7"/>
      <c r="FJ1696" s="7"/>
      <c r="FK1696" s="7"/>
      <c r="FL1696" s="7"/>
      <c r="FM1696" s="7"/>
      <c r="FN1696" s="7"/>
      <c r="FO1696" s="7"/>
      <c r="FP1696" s="7"/>
      <c r="FQ1696" s="7"/>
      <c r="FR1696" s="7"/>
    </row>
    <row r="1697" ht="15.75" customHeight="1">
      <c r="A1697" s="60"/>
      <c r="B1697" s="60"/>
      <c r="C1697" s="60"/>
      <c r="D1697" s="60"/>
      <c r="E1697" s="60"/>
      <c r="F1697" s="60"/>
      <c r="G1697" s="60"/>
      <c r="H1697" s="60"/>
      <c r="I1697" s="60"/>
      <c r="J1697" s="60"/>
      <c r="K1697" s="60"/>
      <c r="L1697" s="60"/>
      <c r="M1697" s="60"/>
      <c r="N1697" s="60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7"/>
      <c r="BM1697" s="7"/>
      <c r="BN1697" s="7"/>
      <c r="BO1697" s="7"/>
      <c r="BP1697" s="7"/>
      <c r="BQ1697" s="7"/>
      <c r="BR1697" s="7"/>
      <c r="BS1697" s="7"/>
      <c r="BT1697" s="7"/>
      <c r="BU1697" s="7"/>
      <c r="BV1697" s="8"/>
      <c r="BW1697" s="8"/>
      <c r="BX1697" s="8"/>
      <c r="BY1697" s="8"/>
      <c r="BZ1697" s="8"/>
      <c r="CA1697" s="8"/>
      <c r="CB1697" s="8"/>
      <c r="CC1697" s="8"/>
      <c r="CD1697" s="8"/>
      <c r="CE1697" s="8"/>
      <c r="CF1697" s="7"/>
      <c r="CG1697" s="7"/>
      <c r="CH1697" s="7"/>
      <c r="CI1697" s="7"/>
      <c r="CJ1697" s="7"/>
      <c r="CK1697" s="7"/>
      <c r="CL1697" s="7"/>
      <c r="CM1697" s="7"/>
      <c r="CN1697" s="7"/>
      <c r="CO1697" s="7"/>
      <c r="CP1697" s="7"/>
      <c r="CQ1697" s="7"/>
      <c r="CR1697" s="7"/>
      <c r="CS1697" s="7"/>
      <c r="CT1697" s="7"/>
      <c r="CU1697" s="7"/>
      <c r="CV1697" s="7"/>
      <c r="CW1697" s="7"/>
      <c r="CX1697" s="7"/>
      <c r="CY1697" s="7"/>
      <c r="CZ1697" s="7"/>
      <c r="DA1697" s="7"/>
      <c r="DB1697" s="7"/>
      <c r="DC1697" s="7"/>
      <c r="DD1697" s="7"/>
      <c r="DE1697" s="7"/>
      <c r="DF1697" s="7"/>
      <c r="DG1697" s="7"/>
      <c r="DH1697" s="7"/>
      <c r="DI1697" s="7"/>
      <c r="DJ1697" s="7"/>
      <c r="DK1697" s="7"/>
      <c r="DL1697" s="7"/>
      <c r="DM1697" s="7"/>
      <c r="DN1697" s="7"/>
      <c r="DO1697" s="7"/>
      <c r="DP1697" s="7"/>
      <c r="DQ1697" s="7"/>
      <c r="DR1697" s="7"/>
      <c r="DS1697" s="7"/>
      <c r="DT1697" s="7"/>
      <c r="DU1697" s="7"/>
      <c r="DV1697" s="8"/>
      <c r="DW1697" s="8"/>
      <c r="DX1697" s="8"/>
      <c r="DY1697" s="8"/>
      <c r="DZ1697" s="8"/>
      <c r="EA1697" s="8"/>
      <c r="EB1697" s="8"/>
      <c r="EC1697" s="8"/>
      <c r="ED1697" s="7"/>
      <c r="EE1697" s="7"/>
      <c r="EF1697" s="7"/>
      <c r="EG1697" s="7"/>
      <c r="EH1697" s="7"/>
      <c r="EI1697" s="7"/>
      <c r="EJ1697" s="7"/>
      <c r="EK1697" s="7"/>
      <c r="EL1697" s="7"/>
      <c r="EM1697" s="7"/>
      <c r="EN1697" s="7"/>
      <c r="EO1697" s="7"/>
      <c r="EP1697" s="7"/>
      <c r="EQ1697" s="7"/>
      <c r="ER1697" s="7"/>
      <c r="ES1697" s="7"/>
      <c r="ET1697" s="7"/>
      <c r="EU1697" s="7"/>
      <c r="EV1697" s="7"/>
      <c r="EW1697" s="7"/>
      <c r="EX1697" s="7"/>
      <c r="EY1697" s="7"/>
      <c r="EZ1697" s="7"/>
      <c r="FA1697" s="7"/>
      <c r="FB1697" s="7"/>
      <c r="FC1697" s="7"/>
      <c r="FD1697" s="7"/>
      <c r="FE1697" s="7"/>
      <c r="FF1697" s="7"/>
      <c r="FG1697" s="7"/>
      <c r="FH1697" s="7"/>
      <c r="FI1697" s="7"/>
      <c r="FJ1697" s="7"/>
      <c r="FK1697" s="7"/>
      <c r="FL1697" s="7"/>
      <c r="FM1697" s="7"/>
      <c r="FN1697" s="7"/>
      <c r="FO1697" s="7"/>
      <c r="FP1697" s="7"/>
      <c r="FQ1697" s="7"/>
      <c r="FR1697" s="7"/>
    </row>
    <row r="1698" ht="15.75" customHeight="1">
      <c r="A1698" s="60"/>
      <c r="B1698" s="60"/>
      <c r="C1698" s="60"/>
      <c r="D1698" s="60"/>
      <c r="E1698" s="60"/>
      <c r="F1698" s="60"/>
      <c r="G1698" s="60"/>
      <c r="H1698" s="60"/>
      <c r="I1698" s="60"/>
      <c r="J1698" s="60"/>
      <c r="K1698" s="60"/>
      <c r="L1698" s="60"/>
      <c r="M1698" s="60"/>
      <c r="N1698" s="60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  <c r="BL1698" s="7"/>
      <c r="BM1698" s="7"/>
      <c r="BN1698" s="7"/>
      <c r="BO1698" s="7"/>
      <c r="BP1698" s="7"/>
      <c r="BQ1698" s="7"/>
      <c r="BR1698" s="7"/>
      <c r="BS1698" s="7"/>
      <c r="BT1698" s="7"/>
      <c r="BU1698" s="7"/>
      <c r="BV1698" s="8"/>
      <c r="BW1698" s="8"/>
      <c r="BX1698" s="8"/>
      <c r="BY1698" s="8"/>
      <c r="BZ1698" s="8"/>
      <c r="CA1698" s="8"/>
      <c r="CB1698" s="8"/>
      <c r="CC1698" s="8"/>
      <c r="CD1698" s="8"/>
      <c r="CE1698" s="8"/>
      <c r="CF1698" s="7"/>
      <c r="CG1698" s="7"/>
      <c r="CH1698" s="7"/>
      <c r="CI1698" s="7"/>
      <c r="CJ1698" s="7"/>
      <c r="CK1698" s="7"/>
      <c r="CL1698" s="7"/>
      <c r="CM1698" s="7"/>
      <c r="CN1698" s="7"/>
      <c r="CO1698" s="7"/>
      <c r="CP1698" s="7"/>
      <c r="CQ1698" s="7"/>
      <c r="CR1698" s="7"/>
      <c r="CS1698" s="7"/>
      <c r="CT1698" s="7"/>
      <c r="CU1698" s="7"/>
      <c r="CV1698" s="7"/>
      <c r="CW1698" s="7"/>
      <c r="CX1698" s="7"/>
      <c r="CY1698" s="7"/>
      <c r="CZ1698" s="7"/>
      <c r="DA1698" s="7"/>
      <c r="DB1698" s="7"/>
      <c r="DC1698" s="7"/>
      <c r="DD1698" s="7"/>
      <c r="DE1698" s="7"/>
      <c r="DF1698" s="7"/>
      <c r="DG1698" s="7"/>
      <c r="DH1698" s="7"/>
      <c r="DI1698" s="7"/>
      <c r="DJ1698" s="7"/>
      <c r="DK1698" s="7"/>
      <c r="DL1698" s="7"/>
      <c r="DM1698" s="7"/>
      <c r="DN1698" s="7"/>
      <c r="DO1698" s="7"/>
      <c r="DP1698" s="7"/>
      <c r="DQ1698" s="7"/>
      <c r="DR1698" s="7"/>
      <c r="DS1698" s="7"/>
      <c r="DT1698" s="7"/>
      <c r="DU1698" s="7"/>
      <c r="DV1698" s="8"/>
      <c r="DW1698" s="8"/>
      <c r="DX1698" s="8"/>
      <c r="DY1698" s="8"/>
      <c r="DZ1698" s="8"/>
      <c r="EA1698" s="8"/>
      <c r="EB1698" s="8"/>
      <c r="EC1698" s="8"/>
      <c r="ED1698" s="7"/>
      <c r="EE1698" s="7"/>
      <c r="EF1698" s="7"/>
      <c r="EG1698" s="7"/>
      <c r="EH1698" s="7"/>
      <c r="EI1698" s="7"/>
      <c r="EJ1698" s="7"/>
      <c r="EK1698" s="7"/>
      <c r="EL1698" s="7"/>
      <c r="EM1698" s="7"/>
      <c r="EN1698" s="7"/>
      <c r="EO1698" s="7"/>
      <c r="EP1698" s="7"/>
      <c r="EQ1698" s="7"/>
      <c r="ER1698" s="7"/>
      <c r="ES1698" s="7"/>
      <c r="ET1698" s="7"/>
      <c r="EU1698" s="7"/>
      <c r="EV1698" s="7"/>
      <c r="EW1698" s="7"/>
      <c r="EX1698" s="7"/>
      <c r="EY1698" s="7"/>
      <c r="EZ1698" s="7"/>
      <c r="FA1698" s="7"/>
      <c r="FB1698" s="7"/>
      <c r="FC1698" s="7"/>
      <c r="FD1698" s="7"/>
      <c r="FE1698" s="7"/>
      <c r="FF1698" s="7"/>
      <c r="FG1698" s="7"/>
      <c r="FH1698" s="7"/>
      <c r="FI1698" s="7"/>
      <c r="FJ1698" s="7"/>
      <c r="FK1698" s="7"/>
      <c r="FL1698" s="7"/>
      <c r="FM1698" s="7"/>
      <c r="FN1698" s="7"/>
      <c r="FO1698" s="7"/>
      <c r="FP1698" s="7"/>
      <c r="FQ1698" s="7"/>
      <c r="FR1698" s="7"/>
    </row>
    <row r="1699" ht="15.75" customHeight="1">
      <c r="A1699" s="60"/>
      <c r="B1699" s="60"/>
      <c r="C1699" s="60"/>
      <c r="D1699" s="60"/>
      <c r="E1699" s="60"/>
      <c r="F1699" s="60"/>
      <c r="G1699" s="60"/>
      <c r="H1699" s="60"/>
      <c r="I1699" s="60"/>
      <c r="J1699" s="60"/>
      <c r="K1699" s="60"/>
      <c r="L1699" s="60"/>
      <c r="M1699" s="60"/>
      <c r="N1699" s="60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7"/>
      <c r="BM1699" s="7"/>
      <c r="BN1699" s="7"/>
      <c r="BO1699" s="7"/>
      <c r="BP1699" s="7"/>
      <c r="BQ1699" s="7"/>
      <c r="BR1699" s="7"/>
      <c r="BS1699" s="7"/>
      <c r="BT1699" s="7"/>
      <c r="BU1699" s="7"/>
      <c r="BV1699" s="8"/>
      <c r="BW1699" s="8"/>
      <c r="BX1699" s="8"/>
      <c r="BY1699" s="8"/>
      <c r="BZ1699" s="8"/>
      <c r="CA1699" s="8"/>
      <c r="CB1699" s="8"/>
      <c r="CC1699" s="8"/>
      <c r="CD1699" s="8"/>
      <c r="CE1699" s="8"/>
      <c r="CF1699" s="7"/>
      <c r="CG1699" s="7"/>
      <c r="CH1699" s="7"/>
      <c r="CI1699" s="7"/>
      <c r="CJ1699" s="7"/>
      <c r="CK1699" s="7"/>
      <c r="CL1699" s="7"/>
      <c r="CM1699" s="7"/>
      <c r="CN1699" s="7"/>
      <c r="CO1699" s="7"/>
      <c r="CP1699" s="7"/>
      <c r="CQ1699" s="7"/>
      <c r="CR1699" s="7"/>
      <c r="CS1699" s="7"/>
      <c r="CT1699" s="7"/>
      <c r="CU1699" s="7"/>
      <c r="CV1699" s="7"/>
      <c r="CW1699" s="7"/>
      <c r="CX1699" s="7"/>
      <c r="CY1699" s="7"/>
      <c r="CZ1699" s="7"/>
      <c r="DA1699" s="7"/>
      <c r="DB1699" s="7"/>
      <c r="DC1699" s="7"/>
      <c r="DD1699" s="7"/>
      <c r="DE1699" s="7"/>
      <c r="DF1699" s="7"/>
      <c r="DG1699" s="7"/>
      <c r="DH1699" s="7"/>
      <c r="DI1699" s="7"/>
      <c r="DJ1699" s="7"/>
      <c r="DK1699" s="7"/>
      <c r="DL1699" s="7"/>
      <c r="DM1699" s="7"/>
      <c r="DN1699" s="7"/>
      <c r="DO1699" s="7"/>
      <c r="DP1699" s="7"/>
      <c r="DQ1699" s="7"/>
      <c r="DR1699" s="7"/>
      <c r="DS1699" s="7"/>
      <c r="DT1699" s="7"/>
      <c r="DU1699" s="7"/>
      <c r="DV1699" s="8"/>
      <c r="DW1699" s="8"/>
      <c r="DX1699" s="8"/>
      <c r="DY1699" s="8"/>
      <c r="DZ1699" s="8"/>
      <c r="EA1699" s="8"/>
      <c r="EB1699" s="8"/>
      <c r="EC1699" s="8"/>
      <c r="ED1699" s="7"/>
      <c r="EE1699" s="7"/>
      <c r="EF1699" s="7"/>
      <c r="EG1699" s="7"/>
      <c r="EH1699" s="7"/>
      <c r="EI1699" s="7"/>
      <c r="EJ1699" s="7"/>
      <c r="EK1699" s="7"/>
      <c r="EL1699" s="7"/>
      <c r="EM1699" s="7"/>
      <c r="EN1699" s="7"/>
      <c r="EO1699" s="7"/>
      <c r="EP1699" s="7"/>
      <c r="EQ1699" s="7"/>
      <c r="ER1699" s="7"/>
      <c r="ES1699" s="7"/>
      <c r="ET1699" s="7"/>
      <c r="EU1699" s="7"/>
      <c r="EV1699" s="7"/>
      <c r="EW1699" s="7"/>
      <c r="EX1699" s="7"/>
      <c r="EY1699" s="7"/>
      <c r="EZ1699" s="7"/>
      <c r="FA1699" s="7"/>
      <c r="FB1699" s="7"/>
      <c r="FC1699" s="7"/>
      <c r="FD1699" s="7"/>
      <c r="FE1699" s="7"/>
      <c r="FF1699" s="7"/>
      <c r="FG1699" s="7"/>
      <c r="FH1699" s="7"/>
      <c r="FI1699" s="7"/>
      <c r="FJ1699" s="7"/>
      <c r="FK1699" s="7"/>
      <c r="FL1699" s="7"/>
      <c r="FM1699" s="7"/>
      <c r="FN1699" s="7"/>
      <c r="FO1699" s="7"/>
      <c r="FP1699" s="7"/>
      <c r="FQ1699" s="7"/>
      <c r="FR1699" s="7"/>
    </row>
    <row r="1700" ht="15.75" customHeight="1">
      <c r="A1700" s="60"/>
      <c r="B1700" s="60"/>
      <c r="C1700" s="60"/>
      <c r="D1700" s="60"/>
      <c r="E1700" s="60"/>
      <c r="F1700" s="60"/>
      <c r="G1700" s="60"/>
      <c r="H1700" s="60"/>
      <c r="I1700" s="60"/>
      <c r="J1700" s="60"/>
      <c r="K1700" s="60"/>
      <c r="L1700" s="60"/>
      <c r="M1700" s="60"/>
      <c r="N1700" s="60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  <c r="BL1700" s="7"/>
      <c r="BM1700" s="7"/>
      <c r="BN1700" s="7"/>
      <c r="BO1700" s="7"/>
      <c r="BP1700" s="7"/>
      <c r="BQ1700" s="7"/>
      <c r="BR1700" s="7"/>
      <c r="BS1700" s="7"/>
      <c r="BT1700" s="7"/>
      <c r="BU1700" s="7"/>
      <c r="BV1700" s="8"/>
      <c r="BW1700" s="8"/>
      <c r="BX1700" s="8"/>
      <c r="BY1700" s="8"/>
      <c r="BZ1700" s="8"/>
      <c r="CA1700" s="8"/>
      <c r="CB1700" s="8"/>
      <c r="CC1700" s="8"/>
      <c r="CD1700" s="8"/>
      <c r="CE1700" s="8"/>
      <c r="CF1700" s="7"/>
      <c r="CG1700" s="7"/>
      <c r="CH1700" s="7"/>
      <c r="CI1700" s="7"/>
      <c r="CJ1700" s="7"/>
      <c r="CK1700" s="7"/>
      <c r="CL1700" s="7"/>
      <c r="CM1700" s="7"/>
      <c r="CN1700" s="7"/>
      <c r="CO1700" s="7"/>
      <c r="CP1700" s="7"/>
      <c r="CQ1700" s="7"/>
      <c r="CR1700" s="7"/>
      <c r="CS1700" s="7"/>
      <c r="CT1700" s="7"/>
      <c r="CU1700" s="7"/>
      <c r="CV1700" s="7"/>
      <c r="CW1700" s="7"/>
      <c r="CX1700" s="7"/>
      <c r="CY1700" s="7"/>
      <c r="CZ1700" s="7"/>
      <c r="DA1700" s="7"/>
      <c r="DB1700" s="7"/>
      <c r="DC1700" s="7"/>
      <c r="DD1700" s="7"/>
      <c r="DE1700" s="7"/>
      <c r="DF1700" s="7"/>
      <c r="DG1700" s="7"/>
      <c r="DH1700" s="7"/>
      <c r="DI1700" s="7"/>
      <c r="DJ1700" s="7"/>
      <c r="DK1700" s="7"/>
      <c r="DL1700" s="7"/>
      <c r="DM1700" s="7"/>
      <c r="DN1700" s="7"/>
      <c r="DO1700" s="7"/>
      <c r="DP1700" s="7"/>
      <c r="DQ1700" s="7"/>
      <c r="DR1700" s="7"/>
      <c r="DS1700" s="7"/>
      <c r="DT1700" s="7"/>
      <c r="DU1700" s="7"/>
      <c r="DV1700" s="8"/>
      <c r="DW1700" s="8"/>
      <c r="DX1700" s="8"/>
      <c r="DY1700" s="8"/>
      <c r="DZ1700" s="8"/>
      <c r="EA1700" s="8"/>
      <c r="EB1700" s="8"/>
      <c r="EC1700" s="8"/>
      <c r="ED1700" s="7"/>
      <c r="EE1700" s="7"/>
      <c r="EF1700" s="7"/>
      <c r="EG1700" s="7"/>
      <c r="EH1700" s="7"/>
      <c r="EI1700" s="7"/>
      <c r="EJ1700" s="7"/>
      <c r="EK1700" s="7"/>
      <c r="EL1700" s="7"/>
      <c r="EM1700" s="7"/>
      <c r="EN1700" s="7"/>
      <c r="EO1700" s="7"/>
      <c r="EP1700" s="7"/>
      <c r="EQ1700" s="7"/>
      <c r="ER1700" s="7"/>
      <c r="ES1700" s="7"/>
      <c r="ET1700" s="7"/>
      <c r="EU1700" s="7"/>
      <c r="EV1700" s="7"/>
      <c r="EW1700" s="7"/>
      <c r="EX1700" s="7"/>
      <c r="EY1700" s="7"/>
      <c r="EZ1700" s="7"/>
      <c r="FA1700" s="7"/>
      <c r="FB1700" s="7"/>
      <c r="FC1700" s="7"/>
      <c r="FD1700" s="7"/>
      <c r="FE1700" s="7"/>
      <c r="FF1700" s="7"/>
      <c r="FG1700" s="7"/>
      <c r="FH1700" s="7"/>
      <c r="FI1700" s="7"/>
      <c r="FJ1700" s="7"/>
      <c r="FK1700" s="7"/>
      <c r="FL1700" s="7"/>
      <c r="FM1700" s="7"/>
      <c r="FN1700" s="7"/>
      <c r="FO1700" s="7"/>
      <c r="FP1700" s="7"/>
      <c r="FQ1700" s="7"/>
      <c r="FR1700" s="7"/>
    </row>
    <row r="1701" ht="15.75" customHeight="1">
      <c r="A1701" s="60"/>
      <c r="B1701" s="60"/>
      <c r="C1701" s="60"/>
      <c r="D1701" s="60"/>
      <c r="E1701" s="60"/>
      <c r="F1701" s="60"/>
      <c r="G1701" s="60"/>
      <c r="H1701" s="60"/>
      <c r="I1701" s="60"/>
      <c r="J1701" s="60"/>
      <c r="K1701" s="60"/>
      <c r="L1701" s="60"/>
      <c r="M1701" s="60"/>
      <c r="N1701" s="60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7"/>
      <c r="BM1701" s="7"/>
      <c r="BN1701" s="7"/>
      <c r="BO1701" s="7"/>
      <c r="BP1701" s="7"/>
      <c r="BQ1701" s="7"/>
      <c r="BR1701" s="7"/>
      <c r="BS1701" s="7"/>
      <c r="BT1701" s="7"/>
      <c r="BU1701" s="7"/>
      <c r="BV1701" s="8"/>
      <c r="BW1701" s="8"/>
      <c r="BX1701" s="8"/>
      <c r="BY1701" s="8"/>
      <c r="BZ1701" s="8"/>
      <c r="CA1701" s="8"/>
      <c r="CB1701" s="8"/>
      <c r="CC1701" s="8"/>
      <c r="CD1701" s="8"/>
      <c r="CE1701" s="8"/>
      <c r="CF1701" s="7"/>
      <c r="CG1701" s="7"/>
      <c r="CH1701" s="7"/>
      <c r="CI1701" s="7"/>
      <c r="CJ1701" s="7"/>
      <c r="CK1701" s="7"/>
      <c r="CL1701" s="7"/>
      <c r="CM1701" s="7"/>
      <c r="CN1701" s="7"/>
      <c r="CO1701" s="7"/>
      <c r="CP1701" s="7"/>
      <c r="CQ1701" s="7"/>
      <c r="CR1701" s="7"/>
      <c r="CS1701" s="7"/>
      <c r="CT1701" s="7"/>
      <c r="CU1701" s="7"/>
      <c r="CV1701" s="7"/>
      <c r="CW1701" s="7"/>
      <c r="CX1701" s="7"/>
      <c r="CY1701" s="7"/>
      <c r="CZ1701" s="7"/>
      <c r="DA1701" s="7"/>
      <c r="DB1701" s="7"/>
      <c r="DC1701" s="7"/>
      <c r="DD1701" s="7"/>
      <c r="DE1701" s="7"/>
      <c r="DF1701" s="7"/>
      <c r="DG1701" s="7"/>
      <c r="DH1701" s="7"/>
      <c r="DI1701" s="7"/>
      <c r="DJ1701" s="7"/>
      <c r="DK1701" s="7"/>
      <c r="DL1701" s="7"/>
      <c r="DM1701" s="7"/>
      <c r="DN1701" s="7"/>
      <c r="DO1701" s="7"/>
      <c r="DP1701" s="7"/>
      <c r="DQ1701" s="7"/>
      <c r="DR1701" s="7"/>
      <c r="DS1701" s="7"/>
      <c r="DT1701" s="7"/>
      <c r="DU1701" s="7"/>
      <c r="DV1701" s="8"/>
      <c r="DW1701" s="8"/>
      <c r="DX1701" s="8"/>
      <c r="DY1701" s="8"/>
      <c r="DZ1701" s="8"/>
      <c r="EA1701" s="8"/>
      <c r="EB1701" s="8"/>
      <c r="EC1701" s="8"/>
      <c r="ED1701" s="7"/>
      <c r="EE1701" s="7"/>
      <c r="EF1701" s="7"/>
      <c r="EG1701" s="7"/>
      <c r="EH1701" s="7"/>
      <c r="EI1701" s="7"/>
      <c r="EJ1701" s="7"/>
      <c r="EK1701" s="7"/>
      <c r="EL1701" s="7"/>
      <c r="EM1701" s="7"/>
      <c r="EN1701" s="7"/>
      <c r="EO1701" s="7"/>
      <c r="EP1701" s="7"/>
      <c r="EQ1701" s="7"/>
      <c r="ER1701" s="7"/>
      <c r="ES1701" s="7"/>
      <c r="ET1701" s="7"/>
      <c r="EU1701" s="7"/>
      <c r="EV1701" s="7"/>
      <c r="EW1701" s="7"/>
      <c r="EX1701" s="7"/>
      <c r="EY1701" s="7"/>
      <c r="EZ1701" s="7"/>
      <c r="FA1701" s="7"/>
      <c r="FB1701" s="7"/>
      <c r="FC1701" s="7"/>
      <c r="FD1701" s="7"/>
      <c r="FE1701" s="7"/>
      <c r="FF1701" s="7"/>
      <c r="FG1701" s="7"/>
      <c r="FH1701" s="7"/>
      <c r="FI1701" s="7"/>
      <c r="FJ1701" s="7"/>
      <c r="FK1701" s="7"/>
      <c r="FL1701" s="7"/>
      <c r="FM1701" s="7"/>
      <c r="FN1701" s="7"/>
      <c r="FO1701" s="7"/>
      <c r="FP1701" s="7"/>
      <c r="FQ1701" s="7"/>
      <c r="FR1701" s="7"/>
    </row>
    <row r="1702" ht="15.75" customHeight="1">
      <c r="A1702" s="60"/>
      <c r="B1702" s="60"/>
      <c r="C1702" s="60"/>
      <c r="D1702" s="60"/>
      <c r="E1702" s="60"/>
      <c r="F1702" s="60"/>
      <c r="G1702" s="60"/>
      <c r="H1702" s="60"/>
      <c r="I1702" s="60"/>
      <c r="J1702" s="60"/>
      <c r="K1702" s="60"/>
      <c r="L1702" s="60"/>
      <c r="M1702" s="60"/>
      <c r="N1702" s="60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7"/>
      <c r="BM1702" s="7"/>
      <c r="BN1702" s="7"/>
      <c r="BO1702" s="7"/>
      <c r="BP1702" s="7"/>
      <c r="BQ1702" s="7"/>
      <c r="BR1702" s="7"/>
      <c r="BS1702" s="7"/>
      <c r="BT1702" s="7"/>
      <c r="BU1702" s="7"/>
      <c r="BV1702" s="8"/>
      <c r="BW1702" s="8"/>
      <c r="BX1702" s="8"/>
      <c r="BY1702" s="8"/>
      <c r="BZ1702" s="8"/>
      <c r="CA1702" s="8"/>
      <c r="CB1702" s="8"/>
      <c r="CC1702" s="8"/>
      <c r="CD1702" s="8"/>
      <c r="CE1702" s="8"/>
      <c r="CF1702" s="7"/>
      <c r="CG1702" s="7"/>
      <c r="CH1702" s="7"/>
      <c r="CI1702" s="7"/>
      <c r="CJ1702" s="7"/>
      <c r="CK1702" s="7"/>
      <c r="CL1702" s="7"/>
      <c r="CM1702" s="7"/>
      <c r="CN1702" s="7"/>
      <c r="CO1702" s="7"/>
      <c r="CP1702" s="7"/>
      <c r="CQ1702" s="7"/>
      <c r="CR1702" s="7"/>
      <c r="CS1702" s="7"/>
      <c r="CT1702" s="7"/>
      <c r="CU1702" s="7"/>
      <c r="CV1702" s="7"/>
      <c r="CW1702" s="7"/>
      <c r="CX1702" s="7"/>
      <c r="CY1702" s="7"/>
      <c r="CZ1702" s="7"/>
      <c r="DA1702" s="7"/>
      <c r="DB1702" s="7"/>
      <c r="DC1702" s="7"/>
      <c r="DD1702" s="7"/>
      <c r="DE1702" s="7"/>
      <c r="DF1702" s="7"/>
      <c r="DG1702" s="7"/>
      <c r="DH1702" s="7"/>
      <c r="DI1702" s="7"/>
      <c r="DJ1702" s="7"/>
      <c r="DK1702" s="7"/>
      <c r="DL1702" s="7"/>
      <c r="DM1702" s="7"/>
      <c r="DN1702" s="7"/>
      <c r="DO1702" s="7"/>
      <c r="DP1702" s="7"/>
      <c r="DQ1702" s="7"/>
      <c r="DR1702" s="7"/>
      <c r="DS1702" s="7"/>
      <c r="DT1702" s="7"/>
      <c r="DU1702" s="7"/>
      <c r="DV1702" s="8"/>
      <c r="DW1702" s="8"/>
      <c r="DX1702" s="8"/>
      <c r="DY1702" s="8"/>
      <c r="DZ1702" s="8"/>
      <c r="EA1702" s="8"/>
      <c r="EB1702" s="8"/>
      <c r="EC1702" s="8"/>
      <c r="ED1702" s="7"/>
      <c r="EE1702" s="7"/>
      <c r="EF1702" s="7"/>
      <c r="EG1702" s="7"/>
      <c r="EH1702" s="7"/>
      <c r="EI1702" s="7"/>
      <c r="EJ1702" s="7"/>
      <c r="EK1702" s="7"/>
      <c r="EL1702" s="7"/>
      <c r="EM1702" s="7"/>
      <c r="EN1702" s="7"/>
      <c r="EO1702" s="7"/>
      <c r="EP1702" s="7"/>
      <c r="EQ1702" s="7"/>
      <c r="ER1702" s="7"/>
      <c r="ES1702" s="7"/>
      <c r="ET1702" s="7"/>
      <c r="EU1702" s="7"/>
      <c r="EV1702" s="7"/>
      <c r="EW1702" s="7"/>
      <c r="EX1702" s="7"/>
      <c r="EY1702" s="7"/>
      <c r="EZ1702" s="7"/>
      <c r="FA1702" s="7"/>
      <c r="FB1702" s="7"/>
      <c r="FC1702" s="7"/>
      <c r="FD1702" s="7"/>
      <c r="FE1702" s="7"/>
      <c r="FF1702" s="7"/>
      <c r="FG1702" s="7"/>
      <c r="FH1702" s="7"/>
      <c r="FI1702" s="7"/>
      <c r="FJ1702" s="7"/>
      <c r="FK1702" s="7"/>
      <c r="FL1702" s="7"/>
      <c r="FM1702" s="7"/>
      <c r="FN1702" s="7"/>
      <c r="FO1702" s="7"/>
      <c r="FP1702" s="7"/>
      <c r="FQ1702" s="7"/>
      <c r="FR1702" s="7"/>
    </row>
    <row r="1703" ht="15.75" customHeight="1">
      <c r="A1703" s="60"/>
      <c r="B1703" s="60"/>
      <c r="C1703" s="60"/>
      <c r="D1703" s="60"/>
      <c r="E1703" s="60"/>
      <c r="F1703" s="60"/>
      <c r="G1703" s="60"/>
      <c r="H1703" s="60"/>
      <c r="I1703" s="60"/>
      <c r="J1703" s="60"/>
      <c r="K1703" s="60"/>
      <c r="L1703" s="60"/>
      <c r="M1703" s="60"/>
      <c r="N1703" s="60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/>
      <c r="BQ1703" s="7"/>
      <c r="BR1703" s="7"/>
      <c r="BS1703" s="7"/>
      <c r="BT1703" s="7"/>
      <c r="BU1703" s="7"/>
      <c r="BV1703" s="8"/>
      <c r="BW1703" s="8"/>
      <c r="BX1703" s="8"/>
      <c r="BY1703" s="8"/>
      <c r="BZ1703" s="8"/>
      <c r="CA1703" s="8"/>
      <c r="CB1703" s="8"/>
      <c r="CC1703" s="8"/>
      <c r="CD1703" s="8"/>
      <c r="CE1703" s="8"/>
      <c r="CF1703" s="7"/>
      <c r="CG1703" s="7"/>
      <c r="CH1703" s="7"/>
      <c r="CI1703" s="7"/>
      <c r="CJ1703" s="7"/>
      <c r="CK1703" s="7"/>
      <c r="CL1703" s="7"/>
      <c r="CM1703" s="7"/>
      <c r="CN1703" s="7"/>
      <c r="CO1703" s="7"/>
      <c r="CP1703" s="7"/>
      <c r="CQ1703" s="7"/>
      <c r="CR1703" s="7"/>
      <c r="CS1703" s="7"/>
      <c r="CT1703" s="7"/>
      <c r="CU1703" s="7"/>
      <c r="CV1703" s="7"/>
      <c r="CW1703" s="7"/>
      <c r="CX1703" s="7"/>
      <c r="CY1703" s="7"/>
      <c r="CZ1703" s="7"/>
      <c r="DA1703" s="7"/>
      <c r="DB1703" s="7"/>
      <c r="DC1703" s="7"/>
      <c r="DD1703" s="7"/>
      <c r="DE1703" s="7"/>
      <c r="DF1703" s="7"/>
      <c r="DG1703" s="7"/>
      <c r="DH1703" s="7"/>
      <c r="DI1703" s="7"/>
      <c r="DJ1703" s="7"/>
      <c r="DK1703" s="7"/>
      <c r="DL1703" s="7"/>
      <c r="DM1703" s="7"/>
      <c r="DN1703" s="7"/>
      <c r="DO1703" s="7"/>
      <c r="DP1703" s="7"/>
      <c r="DQ1703" s="7"/>
      <c r="DR1703" s="7"/>
      <c r="DS1703" s="7"/>
      <c r="DT1703" s="7"/>
      <c r="DU1703" s="7"/>
      <c r="DV1703" s="8"/>
      <c r="DW1703" s="8"/>
      <c r="DX1703" s="8"/>
      <c r="DY1703" s="8"/>
      <c r="DZ1703" s="8"/>
      <c r="EA1703" s="8"/>
      <c r="EB1703" s="8"/>
      <c r="EC1703" s="8"/>
      <c r="ED1703" s="7"/>
      <c r="EE1703" s="7"/>
      <c r="EF1703" s="7"/>
      <c r="EG1703" s="7"/>
      <c r="EH1703" s="7"/>
      <c r="EI1703" s="7"/>
      <c r="EJ1703" s="7"/>
      <c r="EK1703" s="7"/>
      <c r="EL1703" s="7"/>
      <c r="EM1703" s="7"/>
      <c r="EN1703" s="7"/>
      <c r="EO1703" s="7"/>
      <c r="EP1703" s="7"/>
      <c r="EQ1703" s="7"/>
      <c r="ER1703" s="7"/>
      <c r="ES1703" s="7"/>
      <c r="ET1703" s="7"/>
      <c r="EU1703" s="7"/>
      <c r="EV1703" s="7"/>
      <c r="EW1703" s="7"/>
      <c r="EX1703" s="7"/>
      <c r="EY1703" s="7"/>
      <c r="EZ1703" s="7"/>
      <c r="FA1703" s="7"/>
      <c r="FB1703" s="7"/>
      <c r="FC1703" s="7"/>
      <c r="FD1703" s="7"/>
      <c r="FE1703" s="7"/>
      <c r="FF1703" s="7"/>
      <c r="FG1703" s="7"/>
      <c r="FH1703" s="7"/>
      <c r="FI1703" s="7"/>
      <c r="FJ1703" s="7"/>
      <c r="FK1703" s="7"/>
      <c r="FL1703" s="7"/>
      <c r="FM1703" s="7"/>
      <c r="FN1703" s="7"/>
      <c r="FO1703" s="7"/>
      <c r="FP1703" s="7"/>
      <c r="FQ1703" s="7"/>
      <c r="FR1703" s="7"/>
    </row>
    <row r="1704" ht="15.75" customHeight="1">
      <c r="A1704" s="60"/>
      <c r="B1704" s="60"/>
      <c r="C1704" s="60"/>
      <c r="D1704" s="60"/>
      <c r="E1704" s="60"/>
      <c r="F1704" s="60"/>
      <c r="G1704" s="60"/>
      <c r="H1704" s="60"/>
      <c r="I1704" s="60"/>
      <c r="J1704" s="60"/>
      <c r="K1704" s="60"/>
      <c r="L1704" s="60"/>
      <c r="M1704" s="60"/>
      <c r="N1704" s="60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  <c r="BL1704" s="7"/>
      <c r="BM1704" s="7"/>
      <c r="BN1704" s="7"/>
      <c r="BO1704" s="7"/>
      <c r="BP1704" s="7"/>
      <c r="BQ1704" s="7"/>
      <c r="BR1704" s="7"/>
      <c r="BS1704" s="7"/>
      <c r="BT1704" s="7"/>
      <c r="BU1704" s="7"/>
      <c r="BV1704" s="8"/>
      <c r="BW1704" s="8"/>
      <c r="BX1704" s="8"/>
      <c r="BY1704" s="8"/>
      <c r="BZ1704" s="8"/>
      <c r="CA1704" s="8"/>
      <c r="CB1704" s="8"/>
      <c r="CC1704" s="8"/>
      <c r="CD1704" s="8"/>
      <c r="CE1704" s="8"/>
      <c r="CF1704" s="7"/>
      <c r="CG1704" s="7"/>
      <c r="CH1704" s="7"/>
      <c r="CI1704" s="7"/>
      <c r="CJ1704" s="7"/>
      <c r="CK1704" s="7"/>
      <c r="CL1704" s="7"/>
      <c r="CM1704" s="7"/>
      <c r="CN1704" s="7"/>
      <c r="CO1704" s="7"/>
      <c r="CP1704" s="7"/>
      <c r="CQ1704" s="7"/>
      <c r="CR1704" s="7"/>
      <c r="CS1704" s="7"/>
      <c r="CT1704" s="7"/>
      <c r="CU1704" s="7"/>
      <c r="CV1704" s="7"/>
      <c r="CW1704" s="7"/>
      <c r="CX1704" s="7"/>
      <c r="CY1704" s="7"/>
      <c r="CZ1704" s="7"/>
      <c r="DA1704" s="7"/>
      <c r="DB1704" s="7"/>
      <c r="DC1704" s="7"/>
      <c r="DD1704" s="7"/>
      <c r="DE1704" s="7"/>
      <c r="DF1704" s="7"/>
      <c r="DG1704" s="7"/>
      <c r="DH1704" s="7"/>
      <c r="DI1704" s="7"/>
      <c r="DJ1704" s="7"/>
      <c r="DK1704" s="7"/>
      <c r="DL1704" s="7"/>
      <c r="DM1704" s="7"/>
      <c r="DN1704" s="7"/>
      <c r="DO1704" s="7"/>
      <c r="DP1704" s="7"/>
      <c r="DQ1704" s="7"/>
      <c r="DR1704" s="7"/>
      <c r="DS1704" s="7"/>
      <c r="DT1704" s="7"/>
      <c r="DU1704" s="7"/>
      <c r="DV1704" s="8"/>
      <c r="DW1704" s="8"/>
      <c r="DX1704" s="8"/>
      <c r="DY1704" s="8"/>
      <c r="DZ1704" s="8"/>
      <c r="EA1704" s="8"/>
      <c r="EB1704" s="8"/>
      <c r="EC1704" s="8"/>
      <c r="ED1704" s="7"/>
      <c r="EE1704" s="7"/>
      <c r="EF1704" s="7"/>
      <c r="EG1704" s="7"/>
      <c r="EH1704" s="7"/>
      <c r="EI1704" s="7"/>
      <c r="EJ1704" s="7"/>
      <c r="EK1704" s="7"/>
      <c r="EL1704" s="7"/>
      <c r="EM1704" s="7"/>
      <c r="EN1704" s="7"/>
      <c r="EO1704" s="7"/>
      <c r="EP1704" s="7"/>
      <c r="EQ1704" s="7"/>
      <c r="ER1704" s="7"/>
      <c r="ES1704" s="7"/>
      <c r="ET1704" s="7"/>
      <c r="EU1704" s="7"/>
      <c r="EV1704" s="7"/>
      <c r="EW1704" s="7"/>
      <c r="EX1704" s="7"/>
      <c r="EY1704" s="7"/>
      <c r="EZ1704" s="7"/>
      <c r="FA1704" s="7"/>
      <c r="FB1704" s="7"/>
      <c r="FC1704" s="7"/>
      <c r="FD1704" s="7"/>
      <c r="FE1704" s="7"/>
      <c r="FF1704" s="7"/>
      <c r="FG1704" s="7"/>
      <c r="FH1704" s="7"/>
      <c r="FI1704" s="7"/>
      <c r="FJ1704" s="7"/>
      <c r="FK1704" s="7"/>
      <c r="FL1704" s="7"/>
      <c r="FM1704" s="7"/>
      <c r="FN1704" s="7"/>
      <c r="FO1704" s="7"/>
      <c r="FP1704" s="7"/>
      <c r="FQ1704" s="7"/>
      <c r="FR1704" s="7"/>
    </row>
    <row r="1705" ht="15.75" customHeight="1">
      <c r="A1705" s="60"/>
      <c r="B1705" s="60"/>
      <c r="C1705" s="60"/>
      <c r="D1705" s="60"/>
      <c r="E1705" s="60"/>
      <c r="F1705" s="60"/>
      <c r="G1705" s="60"/>
      <c r="H1705" s="60"/>
      <c r="I1705" s="60"/>
      <c r="J1705" s="60"/>
      <c r="K1705" s="60"/>
      <c r="L1705" s="60"/>
      <c r="M1705" s="60"/>
      <c r="N1705" s="60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/>
      <c r="BQ1705" s="7"/>
      <c r="BR1705" s="7"/>
      <c r="BS1705" s="7"/>
      <c r="BT1705" s="7"/>
      <c r="BU1705" s="7"/>
      <c r="BV1705" s="8"/>
      <c r="BW1705" s="8"/>
      <c r="BX1705" s="8"/>
      <c r="BY1705" s="8"/>
      <c r="BZ1705" s="8"/>
      <c r="CA1705" s="8"/>
      <c r="CB1705" s="8"/>
      <c r="CC1705" s="8"/>
      <c r="CD1705" s="8"/>
      <c r="CE1705" s="8"/>
      <c r="CF1705" s="7"/>
      <c r="CG1705" s="7"/>
      <c r="CH1705" s="7"/>
      <c r="CI1705" s="7"/>
      <c r="CJ1705" s="7"/>
      <c r="CK1705" s="7"/>
      <c r="CL1705" s="7"/>
      <c r="CM1705" s="7"/>
      <c r="CN1705" s="7"/>
      <c r="CO1705" s="7"/>
      <c r="CP1705" s="7"/>
      <c r="CQ1705" s="7"/>
      <c r="CR1705" s="7"/>
      <c r="CS1705" s="7"/>
      <c r="CT1705" s="7"/>
      <c r="CU1705" s="7"/>
      <c r="CV1705" s="7"/>
      <c r="CW1705" s="7"/>
      <c r="CX1705" s="7"/>
      <c r="CY1705" s="7"/>
      <c r="CZ1705" s="7"/>
      <c r="DA1705" s="7"/>
      <c r="DB1705" s="7"/>
      <c r="DC1705" s="7"/>
      <c r="DD1705" s="7"/>
      <c r="DE1705" s="7"/>
      <c r="DF1705" s="7"/>
      <c r="DG1705" s="7"/>
      <c r="DH1705" s="7"/>
      <c r="DI1705" s="7"/>
      <c r="DJ1705" s="7"/>
      <c r="DK1705" s="7"/>
      <c r="DL1705" s="7"/>
      <c r="DM1705" s="7"/>
      <c r="DN1705" s="7"/>
      <c r="DO1705" s="7"/>
      <c r="DP1705" s="7"/>
      <c r="DQ1705" s="7"/>
      <c r="DR1705" s="7"/>
      <c r="DS1705" s="7"/>
      <c r="DT1705" s="7"/>
      <c r="DU1705" s="7"/>
      <c r="DV1705" s="8"/>
      <c r="DW1705" s="8"/>
      <c r="DX1705" s="8"/>
      <c r="DY1705" s="8"/>
      <c r="DZ1705" s="8"/>
      <c r="EA1705" s="8"/>
      <c r="EB1705" s="8"/>
      <c r="EC1705" s="8"/>
      <c r="ED1705" s="7"/>
      <c r="EE1705" s="7"/>
      <c r="EF1705" s="7"/>
      <c r="EG1705" s="7"/>
      <c r="EH1705" s="7"/>
      <c r="EI1705" s="7"/>
      <c r="EJ1705" s="7"/>
      <c r="EK1705" s="7"/>
      <c r="EL1705" s="7"/>
      <c r="EM1705" s="7"/>
      <c r="EN1705" s="7"/>
      <c r="EO1705" s="7"/>
      <c r="EP1705" s="7"/>
      <c r="EQ1705" s="7"/>
      <c r="ER1705" s="7"/>
      <c r="ES1705" s="7"/>
      <c r="ET1705" s="7"/>
      <c r="EU1705" s="7"/>
      <c r="EV1705" s="7"/>
      <c r="EW1705" s="7"/>
      <c r="EX1705" s="7"/>
      <c r="EY1705" s="7"/>
      <c r="EZ1705" s="7"/>
      <c r="FA1705" s="7"/>
      <c r="FB1705" s="7"/>
      <c r="FC1705" s="7"/>
      <c r="FD1705" s="7"/>
      <c r="FE1705" s="7"/>
      <c r="FF1705" s="7"/>
      <c r="FG1705" s="7"/>
      <c r="FH1705" s="7"/>
      <c r="FI1705" s="7"/>
      <c r="FJ1705" s="7"/>
      <c r="FK1705" s="7"/>
      <c r="FL1705" s="7"/>
      <c r="FM1705" s="7"/>
      <c r="FN1705" s="7"/>
      <c r="FO1705" s="7"/>
      <c r="FP1705" s="7"/>
      <c r="FQ1705" s="7"/>
      <c r="FR1705" s="7"/>
    </row>
    <row r="1706" ht="15.75" customHeight="1">
      <c r="A1706" s="60"/>
      <c r="B1706" s="60"/>
      <c r="C1706" s="60"/>
      <c r="D1706" s="60"/>
      <c r="E1706" s="60"/>
      <c r="F1706" s="60"/>
      <c r="G1706" s="60"/>
      <c r="H1706" s="60"/>
      <c r="I1706" s="60"/>
      <c r="J1706" s="60"/>
      <c r="K1706" s="60"/>
      <c r="L1706" s="60"/>
      <c r="M1706" s="60"/>
      <c r="N1706" s="60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  <c r="BL1706" s="7"/>
      <c r="BM1706" s="7"/>
      <c r="BN1706" s="7"/>
      <c r="BO1706" s="7"/>
      <c r="BP1706" s="7"/>
      <c r="BQ1706" s="7"/>
      <c r="BR1706" s="7"/>
      <c r="BS1706" s="7"/>
      <c r="BT1706" s="7"/>
      <c r="BU1706" s="7"/>
      <c r="BV1706" s="8"/>
      <c r="BW1706" s="8"/>
      <c r="BX1706" s="8"/>
      <c r="BY1706" s="8"/>
      <c r="BZ1706" s="8"/>
      <c r="CA1706" s="8"/>
      <c r="CB1706" s="8"/>
      <c r="CC1706" s="8"/>
      <c r="CD1706" s="8"/>
      <c r="CE1706" s="8"/>
      <c r="CF1706" s="7"/>
      <c r="CG1706" s="7"/>
      <c r="CH1706" s="7"/>
      <c r="CI1706" s="7"/>
      <c r="CJ1706" s="7"/>
      <c r="CK1706" s="7"/>
      <c r="CL1706" s="7"/>
      <c r="CM1706" s="7"/>
      <c r="CN1706" s="7"/>
      <c r="CO1706" s="7"/>
      <c r="CP1706" s="7"/>
      <c r="CQ1706" s="7"/>
      <c r="CR1706" s="7"/>
      <c r="CS1706" s="7"/>
      <c r="CT1706" s="7"/>
      <c r="CU1706" s="7"/>
      <c r="CV1706" s="7"/>
      <c r="CW1706" s="7"/>
      <c r="CX1706" s="7"/>
      <c r="CY1706" s="7"/>
      <c r="CZ1706" s="7"/>
      <c r="DA1706" s="7"/>
      <c r="DB1706" s="7"/>
      <c r="DC1706" s="7"/>
      <c r="DD1706" s="7"/>
      <c r="DE1706" s="7"/>
      <c r="DF1706" s="7"/>
      <c r="DG1706" s="7"/>
      <c r="DH1706" s="7"/>
      <c r="DI1706" s="7"/>
      <c r="DJ1706" s="7"/>
      <c r="DK1706" s="7"/>
      <c r="DL1706" s="7"/>
      <c r="DM1706" s="7"/>
      <c r="DN1706" s="7"/>
      <c r="DO1706" s="7"/>
      <c r="DP1706" s="7"/>
      <c r="DQ1706" s="7"/>
      <c r="DR1706" s="7"/>
      <c r="DS1706" s="7"/>
      <c r="DT1706" s="7"/>
      <c r="DU1706" s="7"/>
      <c r="DV1706" s="8"/>
      <c r="DW1706" s="8"/>
      <c r="DX1706" s="8"/>
      <c r="DY1706" s="8"/>
      <c r="DZ1706" s="8"/>
      <c r="EA1706" s="8"/>
      <c r="EB1706" s="8"/>
      <c r="EC1706" s="8"/>
      <c r="ED1706" s="7"/>
      <c r="EE1706" s="7"/>
      <c r="EF1706" s="7"/>
      <c r="EG1706" s="7"/>
      <c r="EH1706" s="7"/>
      <c r="EI1706" s="7"/>
      <c r="EJ1706" s="7"/>
      <c r="EK1706" s="7"/>
      <c r="EL1706" s="7"/>
      <c r="EM1706" s="7"/>
      <c r="EN1706" s="7"/>
      <c r="EO1706" s="7"/>
      <c r="EP1706" s="7"/>
      <c r="EQ1706" s="7"/>
      <c r="ER1706" s="7"/>
      <c r="ES1706" s="7"/>
      <c r="ET1706" s="7"/>
      <c r="EU1706" s="7"/>
      <c r="EV1706" s="7"/>
      <c r="EW1706" s="7"/>
      <c r="EX1706" s="7"/>
      <c r="EY1706" s="7"/>
      <c r="EZ1706" s="7"/>
      <c r="FA1706" s="7"/>
      <c r="FB1706" s="7"/>
      <c r="FC1706" s="7"/>
      <c r="FD1706" s="7"/>
      <c r="FE1706" s="7"/>
      <c r="FF1706" s="7"/>
      <c r="FG1706" s="7"/>
      <c r="FH1706" s="7"/>
      <c r="FI1706" s="7"/>
      <c r="FJ1706" s="7"/>
      <c r="FK1706" s="7"/>
      <c r="FL1706" s="7"/>
      <c r="FM1706" s="7"/>
      <c r="FN1706" s="7"/>
      <c r="FO1706" s="7"/>
      <c r="FP1706" s="7"/>
      <c r="FQ1706" s="7"/>
      <c r="FR1706" s="7"/>
    </row>
    <row r="1707" ht="15.75" customHeight="1">
      <c r="A1707" s="60"/>
      <c r="B1707" s="60"/>
      <c r="C1707" s="60"/>
      <c r="D1707" s="60"/>
      <c r="E1707" s="60"/>
      <c r="F1707" s="60"/>
      <c r="G1707" s="60"/>
      <c r="H1707" s="60"/>
      <c r="I1707" s="60"/>
      <c r="J1707" s="60"/>
      <c r="K1707" s="60"/>
      <c r="L1707" s="60"/>
      <c r="M1707" s="60"/>
      <c r="N1707" s="60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  <c r="BL1707" s="7"/>
      <c r="BM1707" s="7"/>
      <c r="BN1707" s="7"/>
      <c r="BO1707" s="7"/>
      <c r="BP1707" s="7"/>
      <c r="BQ1707" s="7"/>
      <c r="BR1707" s="7"/>
      <c r="BS1707" s="7"/>
      <c r="BT1707" s="7"/>
      <c r="BU1707" s="7"/>
      <c r="BV1707" s="8"/>
      <c r="BW1707" s="8"/>
      <c r="BX1707" s="8"/>
      <c r="BY1707" s="8"/>
      <c r="BZ1707" s="8"/>
      <c r="CA1707" s="8"/>
      <c r="CB1707" s="8"/>
      <c r="CC1707" s="8"/>
      <c r="CD1707" s="8"/>
      <c r="CE1707" s="8"/>
      <c r="CF1707" s="7"/>
      <c r="CG1707" s="7"/>
      <c r="CH1707" s="7"/>
      <c r="CI1707" s="7"/>
      <c r="CJ1707" s="7"/>
      <c r="CK1707" s="7"/>
      <c r="CL1707" s="7"/>
      <c r="CM1707" s="7"/>
      <c r="CN1707" s="7"/>
      <c r="CO1707" s="7"/>
      <c r="CP1707" s="7"/>
      <c r="CQ1707" s="7"/>
      <c r="CR1707" s="7"/>
      <c r="CS1707" s="7"/>
      <c r="CT1707" s="7"/>
      <c r="CU1707" s="7"/>
      <c r="CV1707" s="7"/>
      <c r="CW1707" s="7"/>
      <c r="CX1707" s="7"/>
      <c r="CY1707" s="7"/>
      <c r="CZ1707" s="7"/>
      <c r="DA1707" s="7"/>
      <c r="DB1707" s="7"/>
      <c r="DC1707" s="7"/>
      <c r="DD1707" s="7"/>
      <c r="DE1707" s="7"/>
      <c r="DF1707" s="7"/>
      <c r="DG1707" s="7"/>
      <c r="DH1707" s="7"/>
      <c r="DI1707" s="7"/>
      <c r="DJ1707" s="7"/>
      <c r="DK1707" s="7"/>
      <c r="DL1707" s="7"/>
      <c r="DM1707" s="7"/>
      <c r="DN1707" s="7"/>
      <c r="DO1707" s="7"/>
      <c r="DP1707" s="7"/>
      <c r="DQ1707" s="7"/>
      <c r="DR1707" s="7"/>
      <c r="DS1707" s="7"/>
      <c r="DT1707" s="7"/>
      <c r="DU1707" s="7"/>
      <c r="DV1707" s="8"/>
      <c r="DW1707" s="8"/>
      <c r="DX1707" s="8"/>
      <c r="DY1707" s="8"/>
      <c r="DZ1707" s="8"/>
      <c r="EA1707" s="8"/>
      <c r="EB1707" s="8"/>
      <c r="EC1707" s="8"/>
      <c r="ED1707" s="7"/>
      <c r="EE1707" s="7"/>
      <c r="EF1707" s="7"/>
      <c r="EG1707" s="7"/>
      <c r="EH1707" s="7"/>
      <c r="EI1707" s="7"/>
      <c r="EJ1707" s="7"/>
      <c r="EK1707" s="7"/>
      <c r="EL1707" s="7"/>
      <c r="EM1707" s="7"/>
      <c r="EN1707" s="7"/>
      <c r="EO1707" s="7"/>
      <c r="EP1707" s="7"/>
      <c r="EQ1707" s="7"/>
      <c r="ER1707" s="7"/>
      <c r="ES1707" s="7"/>
      <c r="ET1707" s="7"/>
      <c r="EU1707" s="7"/>
      <c r="EV1707" s="7"/>
      <c r="EW1707" s="7"/>
      <c r="EX1707" s="7"/>
      <c r="EY1707" s="7"/>
      <c r="EZ1707" s="7"/>
      <c r="FA1707" s="7"/>
      <c r="FB1707" s="7"/>
      <c r="FC1707" s="7"/>
      <c r="FD1707" s="7"/>
      <c r="FE1707" s="7"/>
      <c r="FF1707" s="7"/>
      <c r="FG1707" s="7"/>
      <c r="FH1707" s="7"/>
      <c r="FI1707" s="7"/>
      <c r="FJ1707" s="7"/>
      <c r="FK1707" s="7"/>
      <c r="FL1707" s="7"/>
      <c r="FM1707" s="7"/>
      <c r="FN1707" s="7"/>
      <c r="FO1707" s="7"/>
      <c r="FP1707" s="7"/>
      <c r="FQ1707" s="7"/>
      <c r="FR1707" s="7"/>
    </row>
    <row r="1708" ht="15.75" customHeight="1">
      <c r="A1708" s="60"/>
      <c r="B1708" s="60"/>
      <c r="C1708" s="60"/>
      <c r="D1708" s="60"/>
      <c r="E1708" s="60"/>
      <c r="F1708" s="60"/>
      <c r="G1708" s="60"/>
      <c r="H1708" s="60"/>
      <c r="I1708" s="60"/>
      <c r="J1708" s="60"/>
      <c r="K1708" s="60"/>
      <c r="L1708" s="60"/>
      <c r="M1708" s="60"/>
      <c r="N1708" s="60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  <c r="BL1708" s="7"/>
      <c r="BM1708" s="7"/>
      <c r="BN1708" s="7"/>
      <c r="BO1708" s="7"/>
      <c r="BP1708" s="7"/>
      <c r="BQ1708" s="7"/>
      <c r="BR1708" s="7"/>
      <c r="BS1708" s="7"/>
      <c r="BT1708" s="7"/>
      <c r="BU1708" s="7"/>
      <c r="BV1708" s="8"/>
      <c r="BW1708" s="8"/>
      <c r="BX1708" s="8"/>
      <c r="BY1708" s="8"/>
      <c r="BZ1708" s="8"/>
      <c r="CA1708" s="8"/>
      <c r="CB1708" s="8"/>
      <c r="CC1708" s="8"/>
      <c r="CD1708" s="8"/>
      <c r="CE1708" s="8"/>
      <c r="CF1708" s="7"/>
      <c r="CG1708" s="7"/>
      <c r="CH1708" s="7"/>
      <c r="CI1708" s="7"/>
      <c r="CJ1708" s="7"/>
      <c r="CK1708" s="7"/>
      <c r="CL1708" s="7"/>
      <c r="CM1708" s="7"/>
      <c r="CN1708" s="7"/>
      <c r="CO1708" s="7"/>
      <c r="CP1708" s="7"/>
      <c r="CQ1708" s="7"/>
      <c r="CR1708" s="7"/>
      <c r="CS1708" s="7"/>
      <c r="CT1708" s="7"/>
      <c r="CU1708" s="7"/>
      <c r="CV1708" s="7"/>
      <c r="CW1708" s="7"/>
      <c r="CX1708" s="7"/>
      <c r="CY1708" s="7"/>
      <c r="CZ1708" s="7"/>
      <c r="DA1708" s="7"/>
      <c r="DB1708" s="7"/>
      <c r="DC1708" s="7"/>
      <c r="DD1708" s="7"/>
      <c r="DE1708" s="7"/>
      <c r="DF1708" s="7"/>
      <c r="DG1708" s="7"/>
      <c r="DH1708" s="7"/>
      <c r="DI1708" s="7"/>
      <c r="DJ1708" s="7"/>
      <c r="DK1708" s="7"/>
      <c r="DL1708" s="7"/>
      <c r="DM1708" s="7"/>
      <c r="DN1708" s="7"/>
      <c r="DO1708" s="7"/>
      <c r="DP1708" s="7"/>
      <c r="DQ1708" s="7"/>
      <c r="DR1708" s="7"/>
      <c r="DS1708" s="7"/>
      <c r="DT1708" s="7"/>
      <c r="DU1708" s="7"/>
      <c r="DV1708" s="8"/>
      <c r="DW1708" s="8"/>
      <c r="DX1708" s="8"/>
      <c r="DY1708" s="8"/>
      <c r="DZ1708" s="8"/>
      <c r="EA1708" s="8"/>
      <c r="EB1708" s="8"/>
      <c r="EC1708" s="8"/>
      <c r="ED1708" s="7"/>
      <c r="EE1708" s="7"/>
      <c r="EF1708" s="7"/>
      <c r="EG1708" s="7"/>
      <c r="EH1708" s="7"/>
      <c r="EI1708" s="7"/>
      <c r="EJ1708" s="7"/>
      <c r="EK1708" s="7"/>
      <c r="EL1708" s="7"/>
      <c r="EM1708" s="7"/>
      <c r="EN1708" s="7"/>
      <c r="EO1708" s="7"/>
      <c r="EP1708" s="7"/>
      <c r="EQ1708" s="7"/>
      <c r="ER1708" s="7"/>
      <c r="ES1708" s="7"/>
      <c r="ET1708" s="7"/>
      <c r="EU1708" s="7"/>
      <c r="EV1708" s="7"/>
      <c r="EW1708" s="7"/>
      <c r="EX1708" s="7"/>
      <c r="EY1708" s="7"/>
      <c r="EZ1708" s="7"/>
      <c r="FA1708" s="7"/>
      <c r="FB1708" s="7"/>
      <c r="FC1708" s="7"/>
      <c r="FD1708" s="7"/>
      <c r="FE1708" s="7"/>
      <c r="FF1708" s="7"/>
      <c r="FG1708" s="7"/>
      <c r="FH1708" s="7"/>
      <c r="FI1708" s="7"/>
      <c r="FJ1708" s="7"/>
      <c r="FK1708" s="7"/>
      <c r="FL1708" s="7"/>
      <c r="FM1708" s="7"/>
      <c r="FN1708" s="7"/>
      <c r="FO1708" s="7"/>
      <c r="FP1708" s="7"/>
      <c r="FQ1708" s="7"/>
      <c r="FR1708" s="7"/>
    </row>
    <row r="1709" ht="15.75" customHeight="1">
      <c r="A1709" s="60"/>
      <c r="B1709" s="60"/>
      <c r="C1709" s="60"/>
      <c r="D1709" s="60"/>
      <c r="E1709" s="60"/>
      <c r="F1709" s="60"/>
      <c r="G1709" s="60"/>
      <c r="H1709" s="60"/>
      <c r="I1709" s="60"/>
      <c r="J1709" s="60"/>
      <c r="K1709" s="60"/>
      <c r="L1709" s="60"/>
      <c r="M1709" s="60"/>
      <c r="N1709" s="60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  <c r="BL1709" s="7"/>
      <c r="BM1709" s="7"/>
      <c r="BN1709" s="7"/>
      <c r="BO1709" s="7"/>
      <c r="BP1709" s="7"/>
      <c r="BQ1709" s="7"/>
      <c r="BR1709" s="7"/>
      <c r="BS1709" s="7"/>
      <c r="BT1709" s="7"/>
      <c r="BU1709" s="7"/>
      <c r="BV1709" s="8"/>
      <c r="BW1709" s="8"/>
      <c r="BX1709" s="8"/>
      <c r="BY1709" s="8"/>
      <c r="BZ1709" s="8"/>
      <c r="CA1709" s="8"/>
      <c r="CB1709" s="8"/>
      <c r="CC1709" s="8"/>
      <c r="CD1709" s="8"/>
      <c r="CE1709" s="8"/>
      <c r="CF1709" s="7"/>
      <c r="CG1709" s="7"/>
      <c r="CH1709" s="7"/>
      <c r="CI1709" s="7"/>
      <c r="CJ1709" s="7"/>
      <c r="CK1709" s="7"/>
      <c r="CL1709" s="7"/>
      <c r="CM1709" s="7"/>
      <c r="CN1709" s="7"/>
      <c r="CO1709" s="7"/>
      <c r="CP1709" s="7"/>
      <c r="CQ1709" s="7"/>
      <c r="CR1709" s="7"/>
      <c r="CS1709" s="7"/>
      <c r="CT1709" s="7"/>
      <c r="CU1709" s="7"/>
      <c r="CV1709" s="7"/>
      <c r="CW1709" s="7"/>
      <c r="CX1709" s="7"/>
      <c r="CY1709" s="7"/>
      <c r="CZ1709" s="7"/>
      <c r="DA1709" s="7"/>
      <c r="DB1709" s="7"/>
      <c r="DC1709" s="7"/>
      <c r="DD1709" s="7"/>
      <c r="DE1709" s="7"/>
      <c r="DF1709" s="7"/>
      <c r="DG1709" s="7"/>
      <c r="DH1709" s="7"/>
      <c r="DI1709" s="7"/>
      <c r="DJ1709" s="7"/>
      <c r="DK1709" s="7"/>
      <c r="DL1709" s="7"/>
      <c r="DM1709" s="7"/>
      <c r="DN1709" s="7"/>
      <c r="DO1709" s="7"/>
      <c r="DP1709" s="7"/>
      <c r="DQ1709" s="7"/>
      <c r="DR1709" s="7"/>
      <c r="DS1709" s="7"/>
      <c r="DT1709" s="7"/>
      <c r="DU1709" s="7"/>
      <c r="DV1709" s="8"/>
      <c r="DW1709" s="8"/>
      <c r="DX1709" s="8"/>
      <c r="DY1709" s="8"/>
      <c r="DZ1709" s="8"/>
      <c r="EA1709" s="8"/>
      <c r="EB1709" s="8"/>
      <c r="EC1709" s="8"/>
      <c r="ED1709" s="7"/>
      <c r="EE1709" s="7"/>
      <c r="EF1709" s="7"/>
      <c r="EG1709" s="7"/>
      <c r="EH1709" s="7"/>
      <c r="EI1709" s="7"/>
      <c r="EJ1709" s="7"/>
      <c r="EK1709" s="7"/>
      <c r="EL1709" s="7"/>
      <c r="EM1709" s="7"/>
      <c r="EN1709" s="7"/>
      <c r="EO1709" s="7"/>
      <c r="EP1709" s="7"/>
      <c r="EQ1709" s="7"/>
      <c r="ER1709" s="7"/>
      <c r="ES1709" s="7"/>
      <c r="ET1709" s="7"/>
      <c r="EU1709" s="7"/>
      <c r="EV1709" s="7"/>
      <c r="EW1709" s="7"/>
      <c r="EX1709" s="7"/>
      <c r="EY1709" s="7"/>
      <c r="EZ1709" s="7"/>
      <c r="FA1709" s="7"/>
      <c r="FB1709" s="7"/>
      <c r="FC1709" s="7"/>
      <c r="FD1709" s="7"/>
      <c r="FE1709" s="7"/>
      <c r="FF1709" s="7"/>
      <c r="FG1709" s="7"/>
      <c r="FH1709" s="7"/>
      <c r="FI1709" s="7"/>
      <c r="FJ1709" s="7"/>
      <c r="FK1709" s="7"/>
      <c r="FL1709" s="7"/>
      <c r="FM1709" s="7"/>
      <c r="FN1709" s="7"/>
      <c r="FO1709" s="7"/>
      <c r="FP1709" s="7"/>
      <c r="FQ1709" s="7"/>
      <c r="FR1709" s="7"/>
    </row>
    <row r="1710" ht="15.75" customHeight="1">
      <c r="A1710" s="60"/>
      <c r="B1710" s="60"/>
      <c r="C1710" s="60"/>
      <c r="D1710" s="60"/>
      <c r="E1710" s="60"/>
      <c r="F1710" s="60"/>
      <c r="G1710" s="60"/>
      <c r="H1710" s="60"/>
      <c r="I1710" s="60"/>
      <c r="J1710" s="60"/>
      <c r="K1710" s="60"/>
      <c r="L1710" s="60"/>
      <c r="M1710" s="60"/>
      <c r="N1710" s="60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  <c r="BL1710" s="7"/>
      <c r="BM1710" s="7"/>
      <c r="BN1710" s="7"/>
      <c r="BO1710" s="7"/>
      <c r="BP1710" s="7"/>
      <c r="BQ1710" s="7"/>
      <c r="BR1710" s="7"/>
      <c r="BS1710" s="7"/>
      <c r="BT1710" s="7"/>
      <c r="BU1710" s="7"/>
      <c r="BV1710" s="8"/>
      <c r="BW1710" s="8"/>
      <c r="BX1710" s="8"/>
      <c r="BY1710" s="8"/>
      <c r="BZ1710" s="8"/>
      <c r="CA1710" s="8"/>
      <c r="CB1710" s="8"/>
      <c r="CC1710" s="8"/>
      <c r="CD1710" s="8"/>
      <c r="CE1710" s="8"/>
      <c r="CF1710" s="7"/>
      <c r="CG1710" s="7"/>
      <c r="CH1710" s="7"/>
      <c r="CI1710" s="7"/>
      <c r="CJ1710" s="7"/>
      <c r="CK1710" s="7"/>
      <c r="CL1710" s="7"/>
      <c r="CM1710" s="7"/>
      <c r="CN1710" s="7"/>
      <c r="CO1710" s="7"/>
      <c r="CP1710" s="7"/>
      <c r="CQ1710" s="7"/>
      <c r="CR1710" s="7"/>
      <c r="CS1710" s="7"/>
      <c r="CT1710" s="7"/>
      <c r="CU1710" s="7"/>
      <c r="CV1710" s="7"/>
      <c r="CW1710" s="7"/>
      <c r="CX1710" s="7"/>
      <c r="CY1710" s="7"/>
      <c r="CZ1710" s="7"/>
      <c r="DA1710" s="7"/>
      <c r="DB1710" s="7"/>
      <c r="DC1710" s="7"/>
      <c r="DD1710" s="7"/>
      <c r="DE1710" s="7"/>
      <c r="DF1710" s="7"/>
      <c r="DG1710" s="7"/>
      <c r="DH1710" s="7"/>
      <c r="DI1710" s="7"/>
      <c r="DJ1710" s="7"/>
      <c r="DK1710" s="7"/>
      <c r="DL1710" s="7"/>
      <c r="DM1710" s="7"/>
      <c r="DN1710" s="7"/>
      <c r="DO1710" s="7"/>
      <c r="DP1710" s="7"/>
      <c r="DQ1710" s="7"/>
      <c r="DR1710" s="7"/>
      <c r="DS1710" s="7"/>
      <c r="DT1710" s="7"/>
      <c r="DU1710" s="7"/>
      <c r="DV1710" s="8"/>
      <c r="DW1710" s="8"/>
      <c r="DX1710" s="8"/>
      <c r="DY1710" s="8"/>
      <c r="DZ1710" s="8"/>
      <c r="EA1710" s="8"/>
      <c r="EB1710" s="8"/>
      <c r="EC1710" s="8"/>
      <c r="ED1710" s="7"/>
      <c r="EE1710" s="7"/>
      <c r="EF1710" s="7"/>
      <c r="EG1710" s="7"/>
      <c r="EH1710" s="7"/>
      <c r="EI1710" s="7"/>
      <c r="EJ1710" s="7"/>
      <c r="EK1710" s="7"/>
      <c r="EL1710" s="7"/>
      <c r="EM1710" s="7"/>
      <c r="EN1710" s="7"/>
      <c r="EO1710" s="7"/>
      <c r="EP1710" s="7"/>
      <c r="EQ1710" s="7"/>
      <c r="ER1710" s="7"/>
      <c r="ES1710" s="7"/>
      <c r="ET1710" s="7"/>
      <c r="EU1710" s="7"/>
      <c r="EV1710" s="7"/>
      <c r="EW1710" s="7"/>
      <c r="EX1710" s="7"/>
      <c r="EY1710" s="7"/>
      <c r="EZ1710" s="7"/>
      <c r="FA1710" s="7"/>
      <c r="FB1710" s="7"/>
      <c r="FC1710" s="7"/>
      <c r="FD1710" s="7"/>
      <c r="FE1710" s="7"/>
      <c r="FF1710" s="7"/>
      <c r="FG1710" s="7"/>
      <c r="FH1710" s="7"/>
      <c r="FI1710" s="7"/>
      <c r="FJ1710" s="7"/>
      <c r="FK1710" s="7"/>
      <c r="FL1710" s="7"/>
      <c r="FM1710" s="7"/>
      <c r="FN1710" s="7"/>
      <c r="FO1710" s="7"/>
      <c r="FP1710" s="7"/>
      <c r="FQ1710" s="7"/>
      <c r="FR1710" s="7"/>
    </row>
    <row r="1711" ht="15.75" customHeight="1">
      <c r="A1711" s="60"/>
      <c r="B1711" s="60"/>
      <c r="C1711" s="60"/>
      <c r="D1711" s="60"/>
      <c r="E1711" s="60"/>
      <c r="F1711" s="60"/>
      <c r="G1711" s="60"/>
      <c r="H1711" s="60"/>
      <c r="I1711" s="60"/>
      <c r="J1711" s="60"/>
      <c r="K1711" s="60"/>
      <c r="L1711" s="60"/>
      <c r="M1711" s="60"/>
      <c r="N1711" s="60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/>
      <c r="BQ1711" s="7"/>
      <c r="BR1711" s="7"/>
      <c r="BS1711" s="7"/>
      <c r="BT1711" s="7"/>
      <c r="BU1711" s="7"/>
      <c r="BV1711" s="8"/>
      <c r="BW1711" s="8"/>
      <c r="BX1711" s="8"/>
      <c r="BY1711" s="8"/>
      <c r="BZ1711" s="8"/>
      <c r="CA1711" s="8"/>
      <c r="CB1711" s="8"/>
      <c r="CC1711" s="8"/>
      <c r="CD1711" s="8"/>
      <c r="CE1711" s="8"/>
      <c r="CF1711" s="7"/>
      <c r="CG1711" s="7"/>
      <c r="CH1711" s="7"/>
      <c r="CI1711" s="7"/>
      <c r="CJ1711" s="7"/>
      <c r="CK1711" s="7"/>
      <c r="CL1711" s="7"/>
      <c r="CM1711" s="7"/>
      <c r="CN1711" s="7"/>
      <c r="CO1711" s="7"/>
      <c r="CP1711" s="7"/>
      <c r="CQ1711" s="7"/>
      <c r="CR1711" s="7"/>
      <c r="CS1711" s="7"/>
      <c r="CT1711" s="7"/>
      <c r="CU1711" s="7"/>
      <c r="CV1711" s="7"/>
      <c r="CW1711" s="7"/>
      <c r="CX1711" s="7"/>
      <c r="CY1711" s="7"/>
      <c r="CZ1711" s="7"/>
      <c r="DA1711" s="7"/>
      <c r="DB1711" s="7"/>
      <c r="DC1711" s="7"/>
      <c r="DD1711" s="7"/>
      <c r="DE1711" s="7"/>
      <c r="DF1711" s="7"/>
      <c r="DG1711" s="7"/>
      <c r="DH1711" s="7"/>
      <c r="DI1711" s="7"/>
      <c r="DJ1711" s="7"/>
      <c r="DK1711" s="7"/>
      <c r="DL1711" s="7"/>
      <c r="DM1711" s="7"/>
      <c r="DN1711" s="7"/>
      <c r="DO1711" s="7"/>
      <c r="DP1711" s="7"/>
      <c r="DQ1711" s="7"/>
      <c r="DR1711" s="7"/>
      <c r="DS1711" s="7"/>
      <c r="DT1711" s="7"/>
      <c r="DU1711" s="7"/>
      <c r="DV1711" s="8"/>
      <c r="DW1711" s="8"/>
      <c r="DX1711" s="8"/>
      <c r="DY1711" s="8"/>
      <c r="DZ1711" s="8"/>
      <c r="EA1711" s="8"/>
      <c r="EB1711" s="8"/>
      <c r="EC1711" s="8"/>
      <c r="ED1711" s="7"/>
      <c r="EE1711" s="7"/>
      <c r="EF1711" s="7"/>
      <c r="EG1711" s="7"/>
      <c r="EH1711" s="7"/>
      <c r="EI1711" s="7"/>
      <c r="EJ1711" s="7"/>
      <c r="EK1711" s="7"/>
      <c r="EL1711" s="7"/>
      <c r="EM1711" s="7"/>
      <c r="EN1711" s="7"/>
      <c r="EO1711" s="7"/>
      <c r="EP1711" s="7"/>
      <c r="EQ1711" s="7"/>
      <c r="ER1711" s="7"/>
      <c r="ES1711" s="7"/>
      <c r="ET1711" s="7"/>
      <c r="EU1711" s="7"/>
      <c r="EV1711" s="7"/>
      <c r="EW1711" s="7"/>
      <c r="EX1711" s="7"/>
      <c r="EY1711" s="7"/>
      <c r="EZ1711" s="7"/>
      <c r="FA1711" s="7"/>
      <c r="FB1711" s="7"/>
      <c r="FC1711" s="7"/>
      <c r="FD1711" s="7"/>
      <c r="FE1711" s="7"/>
      <c r="FF1711" s="7"/>
      <c r="FG1711" s="7"/>
      <c r="FH1711" s="7"/>
      <c r="FI1711" s="7"/>
      <c r="FJ1711" s="7"/>
      <c r="FK1711" s="7"/>
      <c r="FL1711" s="7"/>
      <c r="FM1711" s="7"/>
      <c r="FN1711" s="7"/>
      <c r="FO1711" s="7"/>
      <c r="FP1711" s="7"/>
      <c r="FQ1711" s="7"/>
      <c r="FR1711" s="7"/>
    </row>
    <row r="1712" ht="15.75" customHeight="1">
      <c r="A1712" s="60"/>
      <c r="B1712" s="60"/>
      <c r="C1712" s="60"/>
      <c r="D1712" s="60"/>
      <c r="E1712" s="60"/>
      <c r="F1712" s="60"/>
      <c r="G1712" s="60"/>
      <c r="H1712" s="60"/>
      <c r="I1712" s="60"/>
      <c r="J1712" s="60"/>
      <c r="K1712" s="60"/>
      <c r="L1712" s="60"/>
      <c r="M1712" s="60"/>
      <c r="N1712" s="60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K1712" s="7"/>
      <c r="BL1712" s="7"/>
      <c r="BM1712" s="7"/>
      <c r="BN1712" s="7"/>
      <c r="BO1712" s="7"/>
      <c r="BP1712" s="7"/>
      <c r="BQ1712" s="7"/>
      <c r="BR1712" s="7"/>
      <c r="BS1712" s="7"/>
      <c r="BT1712" s="7"/>
      <c r="BU1712" s="7"/>
      <c r="BV1712" s="8"/>
      <c r="BW1712" s="8"/>
      <c r="BX1712" s="8"/>
      <c r="BY1712" s="8"/>
      <c r="BZ1712" s="8"/>
      <c r="CA1712" s="8"/>
      <c r="CB1712" s="8"/>
      <c r="CC1712" s="8"/>
      <c r="CD1712" s="8"/>
      <c r="CE1712" s="8"/>
      <c r="CF1712" s="7"/>
      <c r="CG1712" s="7"/>
      <c r="CH1712" s="7"/>
      <c r="CI1712" s="7"/>
      <c r="CJ1712" s="7"/>
      <c r="CK1712" s="7"/>
      <c r="CL1712" s="7"/>
      <c r="CM1712" s="7"/>
      <c r="CN1712" s="7"/>
      <c r="CO1712" s="7"/>
      <c r="CP1712" s="7"/>
      <c r="CQ1712" s="7"/>
      <c r="CR1712" s="7"/>
      <c r="CS1712" s="7"/>
      <c r="CT1712" s="7"/>
      <c r="CU1712" s="7"/>
      <c r="CV1712" s="7"/>
      <c r="CW1712" s="7"/>
      <c r="CX1712" s="7"/>
      <c r="CY1712" s="7"/>
      <c r="CZ1712" s="7"/>
      <c r="DA1712" s="7"/>
      <c r="DB1712" s="7"/>
      <c r="DC1712" s="7"/>
      <c r="DD1712" s="7"/>
      <c r="DE1712" s="7"/>
      <c r="DF1712" s="7"/>
      <c r="DG1712" s="7"/>
      <c r="DH1712" s="7"/>
      <c r="DI1712" s="7"/>
      <c r="DJ1712" s="7"/>
      <c r="DK1712" s="7"/>
      <c r="DL1712" s="7"/>
      <c r="DM1712" s="7"/>
      <c r="DN1712" s="7"/>
      <c r="DO1712" s="7"/>
      <c r="DP1712" s="7"/>
      <c r="DQ1712" s="7"/>
      <c r="DR1712" s="7"/>
      <c r="DS1712" s="7"/>
      <c r="DT1712" s="7"/>
      <c r="DU1712" s="7"/>
      <c r="DV1712" s="8"/>
      <c r="DW1712" s="8"/>
      <c r="DX1712" s="8"/>
      <c r="DY1712" s="8"/>
      <c r="DZ1712" s="8"/>
      <c r="EA1712" s="8"/>
      <c r="EB1712" s="8"/>
      <c r="EC1712" s="8"/>
      <c r="ED1712" s="7"/>
      <c r="EE1712" s="7"/>
      <c r="EF1712" s="7"/>
      <c r="EG1712" s="7"/>
      <c r="EH1712" s="7"/>
      <c r="EI1712" s="7"/>
      <c r="EJ1712" s="7"/>
      <c r="EK1712" s="7"/>
      <c r="EL1712" s="7"/>
      <c r="EM1712" s="7"/>
      <c r="EN1712" s="7"/>
      <c r="EO1712" s="7"/>
      <c r="EP1712" s="7"/>
      <c r="EQ1712" s="7"/>
      <c r="ER1712" s="7"/>
      <c r="ES1712" s="7"/>
      <c r="ET1712" s="7"/>
      <c r="EU1712" s="7"/>
      <c r="EV1712" s="7"/>
      <c r="EW1712" s="7"/>
      <c r="EX1712" s="7"/>
      <c r="EY1712" s="7"/>
      <c r="EZ1712" s="7"/>
      <c r="FA1712" s="7"/>
      <c r="FB1712" s="7"/>
      <c r="FC1712" s="7"/>
      <c r="FD1712" s="7"/>
      <c r="FE1712" s="7"/>
      <c r="FF1712" s="7"/>
      <c r="FG1712" s="7"/>
      <c r="FH1712" s="7"/>
      <c r="FI1712" s="7"/>
      <c r="FJ1712" s="7"/>
      <c r="FK1712" s="7"/>
      <c r="FL1712" s="7"/>
      <c r="FM1712" s="7"/>
      <c r="FN1712" s="7"/>
      <c r="FO1712" s="7"/>
      <c r="FP1712" s="7"/>
      <c r="FQ1712" s="7"/>
      <c r="FR1712" s="7"/>
    </row>
    <row r="1713" ht="15.75" customHeight="1">
      <c r="A1713" s="60"/>
      <c r="B1713" s="60"/>
      <c r="C1713" s="60"/>
      <c r="D1713" s="60"/>
      <c r="E1713" s="60"/>
      <c r="F1713" s="60"/>
      <c r="G1713" s="60"/>
      <c r="H1713" s="60"/>
      <c r="I1713" s="60"/>
      <c r="J1713" s="60"/>
      <c r="K1713" s="60"/>
      <c r="L1713" s="60"/>
      <c r="M1713" s="60"/>
      <c r="N1713" s="60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/>
      <c r="BJ1713" s="7"/>
      <c r="BK1713" s="7"/>
      <c r="BL1713" s="7"/>
      <c r="BM1713" s="7"/>
      <c r="BN1713" s="7"/>
      <c r="BO1713" s="7"/>
      <c r="BP1713" s="7"/>
      <c r="BQ1713" s="7"/>
      <c r="BR1713" s="7"/>
      <c r="BS1713" s="7"/>
      <c r="BT1713" s="7"/>
      <c r="BU1713" s="7"/>
      <c r="BV1713" s="8"/>
      <c r="BW1713" s="8"/>
      <c r="BX1713" s="8"/>
      <c r="BY1713" s="8"/>
      <c r="BZ1713" s="8"/>
      <c r="CA1713" s="8"/>
      <c r="CB1713" s="8"/>
      <c r="CC1713" s="8"/>
      <c r="CD1713" s="8"/>
      <c r="CE1713" s="8"/>
      <c r="CF1713" s="7"/>
      <c r="CG1713" s="7"/>
      <c r="CH1713" s="7"/>
      <c r="CI1713" s="7"/>
      <c r="CJ1713" s="7"/>
      <c r="CK1713" s="7"/>
      <c r="CL1713" s="7"/>
      <c r="CM1713" s="7"/>
      <c r="CN1713" s="7"/>
      <c r="CO1713" s="7"/>
      <c r="CP1713" s="7"/>
      <c r="CQ1713" s="7"/>
      <c r="CR1713" s="7"/>
      <c r="CS1713" s="7"/>
      <c r="CT1713" s="7"/>
      <c r="CU1713" s="7"/>
      <c r="CV1713" s="7"/>
      <c r="CW1713" s="7"/>
      <c r="CX1713" s="7"/>
      <c r="CY1713" s="7"/>
      <c r="CZ1713" s="7"/>
      <c r="DA1713" s="7"/>
      <c r="DB1713" s="7"/>
      <c r="DC1713" s="7"/>
      <c r="DD1713" s="7"/>
      <c r="DE1713" s="7"/>
      <c r="DF1713" s="7"/>
      <c r="DG1713" s="7"/>
      <c r="DH1713" s="7"/>
      <c r="DI1713" s="7"/>
      <c r="DJ1713" s="7"/>
      <c r="DK1713" s="7"/>
      <c r="DL1713" s="7"/>
      <c r="DM1713" s="7"/>
      <c r="DN1713" s="7"/>
      <c r="DO1713" s="7"/>
      <c r="DP1713" s="7"/>
      <c r="DQ1713" s="7"/>
      <c r="DR1713" s="7"/>
      <c r="DS1713" s="7"/>
      <c r="DT1713" s="7"/>
      <c r="DU1713" s="7"/>
      <c r="DV1713" s="8"/>
      <c r="DW1713" s="8"/>
      <c r="DX1713" s="8"/>
      <c r="DY1713" s="8"/>
      <c r="DZ1713" s="8"/>
      <c r="EA1713" s="8"/>
      <c r="EB1713" s="8"/>
      <c r="EC1713" s="8"/>
      <c r="ED1713" s="7"/>
      <c r="EE1713" s="7"/>
      <c r="EF1713" s="7"/>
      <c r="EG1713" s="7"/>
      <c r="EH1713" s="7"/>
      <c r="EI1713" s="7"/>
      <c r="EJ1713" s="7"/>
      <c r="EK1713" s="7"/>
      <c r="EL1713" s="7"/>
      <c r="EM1713" s="7"/>
      <c r="EN1713" s="7"/>
      <c r="EO1713" s="7"/>
      <c r="EP1713" s="7"/>
      <c r="EQ1713" s="7"/>
      <c r="ER1713" s="7"/>
      <c r="ES1713" s="7"/>
      <c r="ET1713" s="7"/>
      <c r="EU1713" s="7"/>
      <c r="EV1713" s="7"/>
      <c r="EW1713" s="7"/>
      <c r="EX1713" s="7"/>
      <c r="EY1713" s="7"/>
      <c r="EZ1713" s="7"/>
      <c r="FA1713" s="7"/>
      <c r="FB1713" s="7"/>
      <c r="FC1713" s="7"/>
      <c r="FD1713" s="7"/>
      <c r="FE1713" s="7"/>
      <c r="FF1713" s="7"/>
      <c r="FG1713" s="7"/>
      <c r="FH1713" s="7"/>
      <c r="FI1713" s="7"/>
      <c r="FJ1713" s="7"/>
      <c r="FK1713" s="7"/>
      <c r="FL1713" s="7"/>
      <c r="FM1713" s="7"/>
      <c r="FN1713" s="7"/>
      <c r="FO1713" s="7"/>
      <c r="FP1713" s="7"/>
      <c r="FQ1713" s="7"/>
      <c r="FR1713" s="7"/>
    </row>
    <row r="1714" ht="15.75" customHeight="1">
      <c r="A1714" s="60"/>
      <c r="B1714" s="60"/>
      <c r="C1714" s="60"/>
      <c r="D1714" s="60"/>
      <c r="E1714" s="60"/>
      <c r="F1714" s="60"/>
      <c r="G1714" s="60"/>
      <c r="H1714" s="60"/>
      <c r="I1714" s="60"/>
      <c r="J1714" s="60"/>
      <c r="K1714" s="60"/>
      <c r="L1714" s="60"/>
      <c r="M1714" s="60"/>
      <c r="N1714" s="60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K1714" s="7"/>
      <c r="BL1714" s="7"/>
      <c r="BM1714" s="7"/>
      <c r="BN1714" s="7"/>
      <c r="BO1714" s="7"/>
      <c r="BP1714" s="7"/>
      <c r="BQ1714" s="7"/>
      <c r="BR1714" s="7"/>
      <c r="BS1714" s="7"/>
      <c r="BT1714" s="7"/>
      <c r="BU1714" s="7"/>
      <c r="BV1714" s="8"/>
      <c r="BW1714" s="8"/>
      <c r="BX1714" s="8"/>
      <c r="BY1714" s="8"/>
      <c r="BZ1714" s="8"/>
      <c r="CA1714" s="8"/>
      <c r="CB1714" s="8"/>
      <c r="CC1714" s="8"/>
      <c r="CD1714" s="8"/>
      <c r="CE1714" s="8"/>
      <c r="CF1714" s="7"/>
      <c r="CG1714" s="7"/>
      <c r="CH1714" s="7"/>
      <c r="CI1714" s="7"/>
      <c r="CJ1714" s="7"/>
      <c r="CK1714" s="7"/>
      <c r="CL1714" s="7"/>
      <c r="CM1714" s="7"/>
      <c r="CN1714" s="7"/>
      <c r="CO1714" s="7"/>
      <c r="CP1714" s="7"/>
      <c r="CQ1714" s="7"/>
      <c r="CR1714" s="7"/>
      <c r="CS1714" s="7"/>
      <c r="CT1714" s="7"/>
      <c r="CU1714" s="7"/>
      <c r="CV1714" s="7"/>
      <c r="CW1714" s="7"/>
      <c r="CX1714" s="7"/>
      <c r="CY1714" s="7"/>
      <c r="CZ1714" s="7"/>
      <c r="DA1714" s="7"/>
      <c r="DB1714" s="7"/>
      <c r="DC1714" s="7"/>
      <c r="DD1714" s="7"/>
      <c r="DE1714" s="7"/>
      <c r="DF1714" s="7"/>
      <c r="DG1714" s="7"/>
      <c r="DH1714" s="7"/>
      <c r="DI1714" s="7"/>
      <c r="DJ1714" s="7"/>
      <c r="DK1714" s="7"/>
      <c r="DL1714" s="7"/>
      <c r="DM1714" s="7"/>
      <c r="DN1714" s="7"/>
      <c r="DO1714" s="7"/>
      <c r="DP1714" s="7"/>
      <c r="DQ1714" s="7"/>
      <c r="DR1714" s="7"/>
      <c r="DS1714" s="7"/>
      <c r="DT1714" s="7"/>
      <c r="DU1714" s="7"/>
      <c r="DV1714" s="8"/>
      <c r="DW1714" s="8"/>
      <c r="DX1714" s="8"/>
      <c r="DY1714" s="8"/>
      <c r="DZ1714" s="8"/>
      <c r="EA1714" s="8"/>
      <c r="EB1714" s="8"/>
      <c r="EC1714" s="8"/>
      <c r="ED1714" s="7"/>
      <c r="EE1714" s="7"/>
      <c r="EF1714" s="7"/>
      <c r="EG1714" s="7"/>
      <c r="EH1714" s="7"/>
      <c r="EI1714" s="7"/>
      <c r="EJ1714" s="7"/>
      <c r="EK1714" s="7"/>
      <c r="EL1714" s="7"/>
      <c r="EM1714" s="7"/>
      <c r="EN1714" s="7"/>
      <c r="EO1714" s="7"/>
      <c r="EP1714" s="7"/>
      <c r="EQ1714" s="7"/>
      <c r="ER1714" s="7"/>
      <c r="ES1714" s="7"/>
      <c r="ET1714" s="7"/>
      <c r="EU1714" s="7"/>
      <c r="EV1714" s="7"/>
      <c r="EW1714" s="7"/>
      <c r="EX1714" s="7"/>
      <c r="EY1714" s="7"/>
      <c r="EZ1714" s="7"/>
      <c r="FA1714" s="7"/>
      <c r="FB1714" s="7"/>
      <c r="FC1714" s="7"/>
      <c r="FD1714" s="7"/>
      <c r="FE1714" s="7"/>
      <c r="FF1714" s="7"/>
      <c r="FG1714" s="7"/>
      <c r="FH1714" s="7"/>
      <c r="FI1714" s="7"/>
      <c r="FJ1714" s="7"/>
      <c r="FK1714" s="7"/>
      <c r="FL1714" s="7"/>
      <c r="FM1714" s="7"/>
      <c r="FN1714" s="7"/>
      <c r="FO1714" s="7"/>
      <c r="FP1714" s="7"/>
      <c r="FQ1714" s="7"/>
      <c r="FR1714" s="7"/>
    </row>
    <row r="1715" ht="15.75" customHeight="1">
      <c r="A1715" s="60"/>
      <c r="B1715" s="60"/>
      <c r="C1715" s="60"/>
      <c r="D1715" s="60"/>
      <c r="E1715" s="60"/>
      <c r="F1715" s="60"/>
      <c r="G1715" s="60"/>
      <c r="H1715" s="60"/>
      <c r="I1715" s="60"/>
      <c r="J1715" s="60"/>
      <c r="K1715" s="60"/>
      <c r="L1715" s="60"/>
      <c r="M1715" s="60"/>
      <c r="N1715" s="60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K1715" s="7"/>
      <c r="BL1715" s="7"/>
      <c r="BM1715" s="7"/>
      <c r="BN1715" s="7"/>
      <c r="BO1715" s="7"/>
      <c r="BP1715" s="7"/>
      <c r="BQ1715" s="7"/>
      <c r="BR1715" s="7"/>
      <c r="BS1715" s="7"/>
      <c r="BT1715" s="7"/>
      <c r="BU1715" s="7"/>
      <c r="BV1715" s="8"/>
      <c r="BW1715" s="8"/>
      <c r="BX1715" s="8"/>
      <c r="BY1715" s="8"/>
      <c r="BZ1715" s="8"/>
      <c r="CA1715" s="8"/>
      <c r="CB1715" s="8"/>
      <c r="CC1715" s="8"/>
      <c r="CD1715" s="8"/>
      <c r="CE1715" s="8"/>
      <c r="CF1715" s="7"/>
      <c r="CG1715" s="7"/>
      <c r="CH1715" s="7"/>
      <c r="CI1715" s="7"/>
      <c r="CJ1715" s="7"/>
      <c r="CK1715" s="7"/>
      <c r="CL1715" s="7"/>
      <c r="CM1715" s="7"/>
      <c r="CN1715" s="7"/>
      <c r="CO1715" s="7"/>
      <c r="CP1715" s="7"/>
      <c r="CQ1715" s="7"/>
      <c r="CR1715" s="7"/>
      <c r="CS1715" s="7"/>
      <c r="CT1715" s="7"/>
      <c r="CU1715" s="7"/>
      <c r="CV1715" s="7"/>
      <c r="CW1715" s="7"/>
      <c r="CX1715" s="7"/>
      <c r="CY1715" s="7"/>
      <c r="CZ1715" s="7"/>
      <c r="DA1715" s="7"/>
      <c r="DB1715" s="7"/>
      <c r="DC1715" s="7"/>
      <c r="DD1715" s="7"/>
      <c r="DE1715" s="7"/>
      <c r="DF1715" s="7"/>
      <c r="DG1715" s="7"/>
      <c r="DH1715" s="7"/>
      <c r="DI1715" s="7"/>
      <c r="DJ1715" s="7"/>
      <c r="DK1715" s="7"/>
      <c r="DL1715" s="7"/>
      <c r="DM1715" s="7"/>
      <c r="DN1715" s="7"/>
      <c r="DO1715" s="7"/>
      <c r="DP1715" s="7"/>
      <c r="DQ1715" s="7"/>
      <c r="DR1715" s="7"/>
      <c r="DS1715" s="7"/>
      <c r="DT1715" s="7"/>
      <c r="DU1715" s="7"/>
      <c r="DV1715" s="8"/>
      <c r="DW1715" s="8"/>
      <c r="DX1715" s="8"/>
      <c r="DY1715" s="8"/>
      <c r="DZ1715" s="8"/>
      <c r="EA1715" s="8"/>
      <c r="EB1715" s="8"/>
      <c r="EC1715" s="8"/>
      <c r="ED1715" s="7"/>
      <c r="EE1715" s="7"/>
      <c r="EF1715" s="7"/>
      <c r="EG1715" s="7"/>
      <c r="EH1715" s="7"/>
      <c r="EI1715" s="7"/>
      <c r="EJ1715" s="7"/>
      <c r="EK1715" s="7"/>
      <c r="EL1715" s="7"/>
      <c r="EM1715" s="7"/>
      <c r="EN1715" s="7"/>
      <c r="EO1715" s="7"/>
      <c r="EP1715" s="7"/>
      <c r="EQ1715" s="7"/>
      <c r="ER1715" s="7"/>
      <c r="ES1715" s="7"/>
      <c r="ET1715" s="7"/>
      <c r="EU1715" s="7"/>
      <c r="EV1715" s="7"/>
      <c r="EW1715" s="7"/>
      <c r="EX1715" s="7"/>
      <c r="EY1715" s="7"/>
      <c r="EZ1715" s="7"/>
      <c r="FA1715" s="7"/>
      <c r="FB1715" s="7"/>
      <c r="FC1715" s="7"/>
      <c r="FD1715" s="7"/>
      <c r="FE1715" s="7"/>
      <c r="FF1715" s="7"/>
      <c r="FG1715" s="7"/>
      <c r="FH1715" s="7"/>
      <c r="FI1715" s="7"/>
      <c r="FJ1715" s="7"/>
      <c r="FK1715" s="7"/>
      <c r="FL1715" s="7"/>
      <c r="FM1715" s="7"/>
      <c r="FN1715" s="7"/>
      <c r="FO1715" s="7"/>
      <c r="FP1715" s="7"/>
      <c r="FQ1715" s="7"/>
      <c r="FR1715" s="7"/>
    </row>
    <row r="1716" ht="15.75" customHeight="1">
      <c r="A1716" s="60"/>
      <c r="B1716" s="60"/>
      <c r="C1716" s="60"/>
      <c r="D1716" s="60"/>
      <c r="E1716" s="60"/>
      <c r="F1716" s="60"/>
      <c r="G1716" s="60"/>
      <c r="H1716" s="60"/>
      <c r="I1716" s="60"/>
      <c r="J1716" s="60"/>
      <c r="K1716" s="60"/>
      <c r="L1716" s="60"/>
      <c r="M1716" s="60"/>
      <c r="N1716" s="60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K1716" s="7"/>
      <c r="BL1716" s="7"/>
      <c r="BM1716" s="7"/>
      <c r="BN1716" s="7"/>
      <c r="BO1716" s="7"/>
      <c r="BP1716" s="7"/>
      <c r="BQ1716" s="7"/>
      <c r="BR1716" s="7"/>
      <c r="BS1716" s="7"/>
      <c r="BT1716" s="7"/>
      <c r="BU1716" s="7"/>
      <c r="BV1716" s="8"/>
      <c r="BW1716" s="8"/>
      <c r="BX1716" s="8"/>
      <c r="BY1716" s="8"/>
      <c r="BZ1716" s="8"/>
      <c r="CA1716" s="8"/>
      <c r="CB1716" s="8"/>
      <c r="CC1716" s="8"/>
      <c r="CD1716" s="8"/>
      <c r="CE1716" s="8"/>
      <c r="CF1716" s="7"/>
      <c r="CG1716" s="7"/>
      <c r="CH1716" s="7"/>
      <c r="CI1716" s="7"/>
      <c r="CJ1716" s="7"/>
      <c r="CK1716" s="7"/>
      <c r="CL1716" s="7"/>
      <c r="CM1716" s="7"/>
      <c r="CN1716" s="7"/>
      <c r="CO1716" s="7"/>
      <c r="CP1716" s="7"/>
      <c r="CQ1716" s="7"/>
      <c r="CR1716" s="7"/>
      <c r="CS1716" s="7"/>
      <c r="CT1716" s="7"/>
      <c r="CU1716" s="7"/>
      <c r="CV1716" s="7"/>
      <c r="CW1716" s="7"/>
      <c r="CX1716" s="7"/>
      <c r="CY1716" s="7"/>
      <c r="CZ1716" s="7"/>
      <c r="DA1716" s="7"/>
      <c r="DB1716" s="7"/>
      <c r="DC1716" s="7"/>
      <c r="DD1716" s="7"/>
      <c r="DE1716" s="7"/>
      <c r="DF1716" s="7"/>
      <c r="DG1716" s="7"/>
      <c r="DH1716" s="7"/>
      <c r="DI1716" s="7"/>
      <c r="DJ1716" s="7"/>
      <c r="DK1716" s="7"/>
      <c r="DL1716" s="7"/>
      <c r="DM1716" s="7"/>
      <c r="DN1716" s="7"/>
      <c r="DO1716" s="7"/>
      <c r="DP1716" s="7"/>
      <c r="DQ1716" s="7"/>
      <c r="DR1716" s="7"/>
      <c r="DS1716" s="7"/>
      <c r="DT1716" s="7"/>
      <c r="DU1716" s="7"/>
      <c r="DV1716" s="8"/>
      <c r="DW1716" s="8"/>
      <c r="DX1716" s="8"/>
      <c r="DY1716" s="8"/>
      <c r="DZ1716" s="8"/>
      <c r="EA1716" s="8"/>
      <c r="EB1716" s="8"/>
      <c r="EC1716" s="8"/>
      <c r="ED1716" s="7"/>
      <c r="EE1716" s="7"/>
      <c r="EF1716" s="7"/>
      <c r="EG1716" s="7"/>
      <c r="EH1716" s="7"/>
      <c r="EI1716" s="7"/>
      <c r="EJ1716" s="7"/>
      <c r="EK1716" s="7"/>
      <c r="EL1716" s="7"/>
      <c r="EM1716" s="7"/>
      <c r="EN1716" s="7"/>
      <c r="EO1716" s="7"/>
      <c r="EP1716" s="7"/>
      <c r="EQ1716" s="7"/>
      <c r="ER1716" s="7"/>
      <c r="ES1716" s="7"/>
      <c r="ET1716" s="7"/>
      <c r="EU1716" s="7"/>
      <c r="EV1716" s="7"/>
      <c r="EW1716" s="7"/>
      <c r="EX1716" s="7"/>
      <c r="EY1716" s="7"/>
      <c r="EZ1716" s="7"/>
      <c r="FA1716" s="7"/>
      <c r="FB1716" s="7"/>
      <c r="FC1716" s="7"/>
      <c r="FD1716" s="7"/>
      <c r="FE1716" s="7"/>
      <c r="FF1716" s="7"/>
      <c r="FG1716" s="7"/>
      <c r="FH1716" s="7"/>
      <c r="FI1716" s="7"/>
      <c r="FJ1716" s="7"/>
      <c r="FK1716" s="7"/>
      <c r="FL1716" s="7"/>
      <c r="FM1716" s="7"/>
      <c r="FN1716" s="7"/>
      <c r="FO1716" s="7"/>
      <c r="FP1716" s="7"/>
      <c r="FQ1716" s="7"/>
      <c r="FR1716" s="7"/>
    </row>
    <row r="1717" ht="15.75" customHeight="1">
      <c r="A1717" s="60"/>
      <c r="B1717" s="60"/>
      <c r="C1717" s="60"/>
      <c r="D1717" s="60"/>
      <c r="E1717" s="60"/>
      <c r="F1717" s="60"/>
      <c r="G1717" s="60"/>
      <c r="H1717" s="60"/>
      <c r="I1717" s="60"/>
      <c r="J1717" s="60"/>
      <c r="K1717" s="60"/>
      <c r="L1717" s="60"/>
      <c r="M1717" s="60"/>
      <c r="N1717" s="60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  <c r="BM1717" s="7"/>
      <c r="BN1717" s="7"/>
      <c r="BO1717" s="7"/>
      <c r="BP1717" s="7"/>
      <c r="BQ1717" s="7"/>
      <c r="BR1717" s="7"/>
      <c r="BS1717" s="7"/>
      <c r="BT1717" s="7"/>
      <c r="BU1717" s="7"/>
      <c r="BV1717" s="8"/>
      <c r="BW1717" s="8"/>
      <c r="BX1717" s="8"/>
      <c r="BY1717" s="8"/>
      <c r="BZ1717" s="8"/>
      <c r="CA1717" s="8"/>
      <c r="CB1717" s="8"/>
      <c r="CC1717" s="8"/>
      <c r="CD1717" s="8"/>
      <c r="CE1717" s="8"/>
      <c r="CF1717" s="7"/>
      <c r="CG1717" s="7"/>
      <c r="CH1717" s="7"/>
      <c r="CI1717" s="7"/>
      <c r="CJ1717" s="7"/>
      <c r="CK1717" s="7"/>
      <c r="CL1717" s="7"/>
      <c r="CM1717" s="7"/>
      <c r="CN1717" s="7"/>
      <c r="CO1717" s="7"/>
      <c r="CP1717" s="7"/>
      <c r="CQ1717" s="7"/>
      <c r="CR1717" s="7"/>
      <c r="CS1717" s="7"/>
      <c r="CT1717" s="7"/>
      <c r="CU1717" s="7"/>
      <c r="CV1717" s="7"/>
      <c r="CW1717" s="7"/>
      <c r="CX1717" s="7"/>
      <c r="CY1717" s="7"/>
      <c r="CZ1717" s="7"/>
      <c r="DA1717" s="7"/>
      <c r="DB1717" s="7"/>
      <c r="DC1717" s="7"/>
      <c r="DD1717" s="7"/>
      <c r="DE1717" s="7"/>
      <c r="DF1717" s="7"/>
      <c r="DG1717" s="7"/>
      <c r="DH1717" s="7"/>
      <c r="DI1717" s="7"/>
      <c r="DJ1717" s="7"/>
      <c r="DK1717" s="7"/>
      <c r="DL1717" s="7"/>
      <c r="DM1717" s="7"/>
      <c r="DN1717" s="7"/>
      <c r="DO1717" s="7"/>
      <c r="DP1717" s="7"/>
      <c r="DQ1717" s="7"/>
      <c r="DR1717" s="7"/>
      <c r="DS1717" s="7"/>
      <c r="DT1717" s="7"/>
      <c r="DU1717" s="7"/>
      <c r="DV1717" s="8"/>
      <c r="DW1717" s="8"/>
      <c r="DX1717" s="8"/>
      <c r="DY1717" s="8"/>
      <c r="DZ1717" s="8"/>
      <c r="EA1717" s="8"/>
      <c r="EB1717" s="8"/>
      <c r="EC1717" s="8"/>
      <c r="ED1717" s="7"/>
      <c r="EE1717" s="7"/>
      <c r="EF1717" s="7"/>
      <c r="EG1717" s="7"/>
      <c r="EH1717" s="7"/>
      <c r="EI1717" s="7"/>
      <c r="EJ1717" s="7"/>
      <c r="EK1717" s="7"/>
      <c r="EL1717" s="7"/>
      <c r="EM1717" s="7"/>
      <c r="EN1717" s="7"/>
      <c r="EO1717" s="7"/>
      <c r="EP1717" s="7"/>
      <c r="EQ1717" s="7"/>
      <c r="ER1717" s="7"/>
      <c r="ES1717" s="7"/>
      <c r="ET1717" s="7"/>
      <c r="EU1717" s="7"/>
      <c r="EV1717" s="7"/>
      <c r="EW1717" s="7"/>
      <c r="EX1717" s="7"/>
      <c r="EY1717" s="7"/>
      <c r="EZ1717" s="7"/>
      <c r="FA1717" s="7"/>
      <c r="FB1717" s="7"/>
      <c r="FC1717" s="7"/>
      <c r="FD1717" s="7"/>
      <c r="FE1717" s="7"/>
      <c r="FF1717" s="7"/>
      <c r="FG1717" s="7"/>
      <c r="FH1717" s="7"/>
      <c r="FI1717" s="7"/>
      <c r="FJ1717" s="7"/>
      <c r="FK1717" s="7"/>
      <c r="FL1717" s="7"/>
      <c r="FM1717" s="7"/>
      <c r="FN1717" s="7"/>
      <c r="FO1717" s="7"/>
      <c r="FP1717" s="7"/>
      <c r="FQ1717" s="7"/>
      <c r="FR1717" s="7"/>
    </row>
    <row r="1718" ht="15.75" customHeight="1">
      <c r="A1718" s="60"/>
      <c r="B1718" s="60"/>
      <c r="C1718" s="60"/>
      <c r="D1718" s="60"/>
      <c r="E1718" s="60"/>
      <c r="F1718" s="60"/>
      <c r="G1718" s="60"/>
      <c r="H1718" s="60"/>
      <c r="I1718" s="60"/>
      <c r="J1718" s="60"/>
      <c r="K1718" s="60"/>
      <c r="L1718" s="60"/>
      <c r="M1718" s="60"/>
      <c r="N1718" s="60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K1718" s="7"/>
      <c r="BL1718" s="7"/>
      <c r="BM1718" s="7"/>
      <c r="BN1718" s="7"/>
      <c r="BO1718" s="7"/>
      <c r="BP1718" s="7"/>
      <c r="BQ1718" s="7"/>
      <c r="BR1718" s="7"/>
      <c r="BS1718" s="7"/>
      <c r="BT1718" s="7"/>
      <c r="BU1718" s="7"/>
      <c r="BV1718" s="8"/>
      <c r="BW1718" s="8"/>
      <c r="BX1718" s="8"/>
      <c r="BY1718" s="8"/>
      <c r="BZ1718" s="8"/>
      <c r="CA1718" s="8"/>
      <c r="CB1718" s="8"/>
      <c r="CC1718" s="8"/>
      <c r="CD1718" s="8"/>
      <c r="CE1718" s="8"/>
      <c r="CF1718" s="7"/>
      <c r="CG1718" s="7"/>
      <c r="CH1718" s="7"/>
      <c r="CI1718" s="7"/>
      <c r="CJ1718" s="7"/>
      <c r="CK1718" s="7"/>
      <c r="CL1718" s="7"/>
      <c r="CM1718" s="7"/>
      <c r="CN1718" s="7"/>
      <c r="CO1718" s="7"/>
      <c r="CP1718" s="7"/>
      <c r="CQ1718" s="7"/>
      <c r="CR1718" s="7"/>
      <c r="CS1718" s="7"/>
      <c r="CT1718" s="7"/>
      <c r="CU1718" s="7"/>
      <c r="CV1718" s="7"/>
      <c r="CW1718" s="7"/>
      <c r="CX1718" s="7"/>
      <c r="CY1718" s="7"/>
      <c r="CZ1718" s="7"/>
      <c r="DA1718" s="7"/>
      <c r="DB1718" s="7"/>
      <c r="DC1718" s="7"/>
      <c r="DD1718" s="7"/>
      <c r="DE1718" s="7"/>
      <c r="DF1718" s="7"/>
      <c r="DG1718" s="7"/>
      <c r="DH1718" s="7"/>
      <c r="DI1718" s="7"/>
      <c r="DJ1718" s="7"/>
      <c r="DK1718" s="7"/>
      <c r="DL1718" s="7"/>
      <c r="DM1718" s="7"/>
      <c r="DN1718" s="7"/>
      <c r="DO1718" s="7"/>
      <c r="DP1718" s="7"/>
      <c r="DQ1718" s="7"/>
      <c r="DR1718" s="7"/>
      <c r="DS1718" s="7"/>
      <c r="DT1718" s="7"/>
      <c r="DU1718" s="7"/>
      <c r="DV1718" s="8"/>
      <c r="DW1718" s="8"/>
      <c r="DX1718" s="8"/>
      <c r="DY1718" s="8"/>
      <c r="DZ1718" s="8"/>
      <c r="EA1718" s="8"/>
      <c r="EB1718" s="8"/>
      <c r="EC1718" s="8"/>
      <c r="ED1718" s="7"/>
      <c r="EE1718" s="7"/>
      <c r="EF1718" s="7"/>
      <c r="EG1718" s="7"/>
      <c r="EH1718" s="7"/>
      <c r="EI1718" s="7"/>
      <c r="EJ1718" s="7"/>
      <c r="EK1718" s="7"/>
      <c r="EL1718" s="7"/>
      <c r="EM1718" s="7"/>
      <c r="EN1718" s="7"/>
      <c r="EO1718" s="7"/>
      <c r="EP1718" s="7"/>
      <c r="EQ1718" s="7"/>
      <c r="ER1718" s="7"/>
      <c r="ES1718" s="7"/>
      <c r="ET1718" s="7"/>
      <c r="EU1718" s="7"/>
      <c r="EV1718" s="7"/>
      <c r="EW1718" s="7"/>
      <c r="EX1718" s="7"/>
      <c r="EY1718" s="7"/>
      <c r="EZ1718" s="7"/>
      <c r="FA1718" s="7"/>
      <c r="FB1718" s="7"/>
      <c r="FC1718" s="7"/>
      <c r="FD1718" s="7"/>
      <c r="FE1718" s="7"/>
      <c r="FF1718" s="7"/>
      <c r="FG1718" s="7"/>
      <c r="FH1718" s="7"/>
      <c r="FI1718" s="7"/>
      <c r="FJ1718" s="7"/>
      <c r="FK1718" s="7"/>
      <c r="FL1718" s="7"/>
      <c r="FM1718" s="7"/>
      <c r="FN1718" s="7"/>
      <c r="FO1718" s="7"/>
      <c r="FP1718" s="7"/>
      <c r="FQ1718" s="7"/>
      <c r="FR1718" s="7"/>
    </row>
    <row r="1719" ht="15.75" customHeight="1">
      <c r="A1719" s="60"/>
      <c r="B1719" s="60"/>
      <c r="C1719" s="60"/>
      <c r="D1719" s="60"/>
      <c r="E1719" s="60"/>
      <c r="F1719" s="60"/>
      <c r="G1719" s="60"/>
      <c r="H1719" s="60"/>
      <c r="I1719" s="60"/>
      <c r="J1719" s="60"/>
      <c r="K1719" s="60"/>
      <c r="L1719" s="60"/>
      <c r="M1719" s="60"/>
      <c r="N1719" s="60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  <c r="BL1719" s="7"/>
      <c r="BM1719" s="7"/>
      <c r="BN1719" s="7"/>
      <c r="BO1719" s="7"/>
      <c r="BP1719" s="7"/>
      <c r="BQ1719" s="7"/>
      <c r="BR1719" s="7"/>
      <c r="BS1719" s="7"/>
      <c r="BT1719" s="7"/>
      <c r="BU1719" s="7"/>
      <c r="BV1719" s="8"/>
      <c r="BW1719" s="8"/>
      <c r="BX1719" s="8"/>
      <c r="BY1719" s="8"/>
      <c r="BZ1719" s="8"/>
      <c r="CA1719" s="8"/>
      <c r="CB1719" s="8"/>
      <c r="CC1719" s="8"/>
      <c r="CD1719" s="8"/>
      <c r="CE1719" s="8"/>
      <c r="CF1719" s="7"/>
      <c r="CG1719" s="7"/>
      <c r="CH1719" s="7"/>
      <c r="CI1719" s="7"/>
      <c r="CJ1719" s="7"/>
      <c r="CK1719" s="7"/>
      <c r="CL1719" s="7"/>
      <c r="CM1719" s="7"/>
      <c r="CN1719" s="7"/>
      <c r="CO1719" s="7"/>
      <c r="CP1719" s="7"/>
      <c r="CQ1719" s="7"/>
      <c r="CR1719" s="7"/>
      <c r="CS1719" s="7"/>
      <c r="CT1719" s="7"/>
      <c r="CU1719" s="7"/>
      <c r="CV1719" s="7"/>
      <c r="CW1719" s="7"/>
      <c r="CX1719" s="7"/>
      <c r="CY1719" s="7"/>
      <c r="CZ1719" s="7"/>
      <c r="DA1719" s="7"/>
      <c r="DB1719" s="7"/>
      <c r="DC1719" s="7"/>
      <c r="DD1719" s="7"/>
      <c r="DE1719" s="7"/>
      <c r="DF1719" s="7"/>
      <c r="DG1719" s="7"/>
      <c r="DH1719" s="7"/>
      <c r="DI1719" s="7"/>
      <c r="DJ1719" s="7"/>
      <c r="DK1719" s="7"/>
      <c r="DL1719" s="7"/>
      <c r="DM1719" s="7"/>
      <c r="DN1719" s="7"/>
      <c r="DO1719" s="7"/>
      <c r="DP1719" s="7"/>
      <c r="DQ1719" s="7"/>
      <c r="DR1719" s="7"/>
      <c r="DS1719" s="7"/>
      <c r="DT1719" s="7"/>
      <c r="DU1719" s="7"/>
      <c r="DV1719" s="8"/>
      <c r="DW1719" s="8"/>
      <c r="DX1719" s="8"/>
      <c r="DY1719" s="8"/>
      <c r="DZ1719" s="8"/>
      <c r="EA1719" s="8"/>
      <c r="EB1719" s="8"/>
      <c r="EC1719" s="8"/>
      <c r="ED1719" s="7"/>
      <c r="EE1719" s="7"/>
      <c r="EF1719" s="7"/>
      <c r="EG1719" s="7"/>
      <c r="EH1719" s="7"/>
      <c r="EI1719" s="7"/>
      <c r="EJ1719" s="7"/>
      <c r="EK1719" s="7"/>
      <c r="EL1719" s="7"/>
      <c r="EM1719" s="7"/>
      <c r="EN1719" s="7"/>
      <c r="EO1719" s="7"/>
      <c r="EP1719" s="7"/>
      <c r="EQ1719" s="7"/>
      <c r="ER1719" s="7"/>
      <c r="ES1719" s="7"/>
      <c r="ET1719" s="7"/>
      <c r="EU1719" s="7"/>
      <c r="EV1719" s="7"/>
      <c r="EW1719" s="7"/>
      <c r="EX1719" s="7"/>
      <c r="EY1719" s="7"/>
      <c r="EZ1719" s="7"/>
      <c r="FA1719" s="7"/>
      <c r="FB1719" s="7"/>
      <c r="FC1719" s="7"/>
      <c r="FD1719" s="7"/>
      <c r="FE1719" s="7"/>
      <c r="FF1719" s="7"/>
      <c r="FG1719" s="7"/>
      <c r="FH1719" s="7"/>
      <c r="FI1719" s="7"/>
      <c r="FJ1719" s="7"/>
      <c r="FK1719" s="7"/>
      <c r="FL1719" s="7"/>
      <c r="FM1719" s="7"/>
      <c r="FN1719" s="7"/>
      <c r="FO1719" s="7"/>
      <c r="FP1719" s="7"/>
      <c r="FQ1719" s="7"/>
      <c r="FR1719" s="7"/>
    </row>
    <row r="1720" ht="15.75" customHeight="1">
      <c r="A1720" s="60"/>
      <c r="B1720" s="60"/>
      <c r="C1720" s="60"/>
      <c r="D1720" s="60"/>
      <c r="E1720" s="60"/>
      <c r="F1720" s="60"/>
      <c r="G1720" s="60"/>
      <c r="H1720" s="60"/>
      <c r="I1720" s="60"/>
      <c r="J1720" s="60"/>
      <c r="K1720" s="60"/>
      <c r="L1720" s="60"/>
      <c r="M1720" s="60"/>
      <c r="N1720" s="60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  <c r="BL1720" s="7"/>
      <c r="BM1720" s="7"/>
      <c r="BN1720" s="7"/>
      <c r="BO1720" s="7"/>
      <c r="BP1720" s="7"/>
      <c r="BQ1720" s="7"/>
      <c r="BR1720" s="7"/>
      <c r="BS1720" s="7"/>
      <c r="BT1720" s="7"/>
      <c r="BU1720" s="7"/>
      <c r="BV1720" s="8"/>
      <c r="BW1720" s="8"/>
      <c r="BX1720" s="8"/>
      <c r="BY1720" s="8"/>
      <c r="BZ1720" s="8"/>
      <c r="CA1720" s="8"/>
      <c r="CB1720" s="8"/>
      <c r="CC1720" s="8"/>
      <c r="CD1720" s="8"/>
      <c r="CE1720" s="8"/>
      <c r="CF1720" s="7"/>
      <c r="CG1720" s="7"/>
      <c r="CH1720" s="7"/>
      <c r="CI1720" s="7"/>
      <c r="CJ1720" s="7"/>
      <c r="CK1720" s="7"/>
      <c r="CL1720" s="7"/>
      <c r="CM1720" s="7"/>
      <c r="CN1720" s="7"/>
      <c r="CO1720" s="7"/>
      <c r="CP1720" s="7"/>
      <c r="CQ1720" s="7"/>
      <c r="CR1720" s="7"/>
      <c r="CS1720" s="7"/>
      <c r="CT1720" s="7"/>
      <c r="CU1720" s="7"/>
      <c r="CV1720" s="7"/>
      <c r="CW1720" s="7"/>
      <c r="CX1720" s="7"/>
      <c r="CY1720" s="7"/>
      <c r="CZ1720" s="7"/>
      <c r="DA1720" s="7"/>
      <c r="DB1720" s="7"/>
      <c r="DC1720" s="7"/>
      <c r="DD1720" s="7"/>
      <c r="DE1720" s="7"/>
      <c r="DF1720" s="7"/>
      <c r="DG1720" s="7"/>
      <c r="DH1720" s="7"/>
      <c r="DI1720" s="7"/>
      <c r="DJ1720" s="7"/>
      <c r="DK1720" s="7"/>
      <c r="DL1720" s="7"/>
      <c r="DM1720" s="7"/>
      <c r="DN1720" s="7"/>
      <c r="DO1720" s="7"/>
      <c r="DP1720" s="7"/>
      <c r="DQ1720" s="7"/>
      <c r="DR1720" s="7"/>
      <c r="DS1720" s="7"/>
      <c r="DT1720" s="7"/>
      <c r="DU1720" s="7"/>
      <c r="DV1720" s="8"/>
      <c r="DW1720" s="8"/>
      <c r="DX1720" s="8"/>
      <c r="DY1720" s="8"/>
      <c r="DZ1720" s="8"/>
      <c r="EA1720" s="8"/>
      <c r="EB1720" s="8"/>
      <c r="EC1720" s="8"/>
      <c r="ED1720" s="7"/>
      <c r="EE1720" s="7"/>
      <c r="EF1720" s="7"/>
      <c r="EG1720" s="7"/>
      <c r="EH1720" s="7"/>
      <c r="EI1720" s="7"/>
      <c r="EJ1720" s="7"/>
      <c r="EK1720" s="7"/>
      <c r="EL1720" s="7"/>
      <c r="EM1720" s="7"/>
      <c r="EN1720" s="7"/>
      <c r="EO1720" s="7"/>
      <c r="EP1720" s="7"/>
      <c r="EQ1720" s="7"/>
      <c r="ER1720" s="7"/>
      <c r="ES1720" s="7"/>
      <c r="ET1720" s="7"/>
      <c r="EU1720" s="7"/>
      <c r="EV1720" s="7"/>
      <c r="EW1720" s="7"/>
      <c r="EX1720" s="7"/>
      <c r="EY1720" s="7"/>
      <c r="EZ1720" s="7"/>
      <c r="FA1720" s="7"/>
      <c r="FB1720" s="7"/>
      <c r="FC1720" s="7"/>
      <c r="FD1720" s="7"/>
      <c r="FE1720" s="7"/>
      <c r="FF1720" s="7"/>
      <c r="FG1720" s="7"/>
      <c r="FH1720" s="7"/>
      <c r="FI1720" s="7"/>
      <c r="FJ1720" s="7"/>
      <c r="FK1720" s="7"/>
      <c r="FL1720" s="7"/>
      <c r="FM1720" s="7"/>
      <c r="FN1720" s="7"/>
      <c r="FO1720" s="7"/>
      <c r="FP1720" s="7"/>
      <c r="FQ1720" s="7"/>
      <c r="FR1720" s="7"/>
    </row>
    <row r="1721" ht="15.75" customHeight="1">
      <c r="A1721" s="60"/>
      <c r="B1721" s="60"/>
      <c r="C1721" s="60"/>
      <c r="D1721" s="60"/>
      <c r="E1721" s="60"/>
      <c r="F1721" s="60"/>
      <c r="G1721" s="60"/>
      <c r="H1721" s="60"/>
      <c r="I1721" s="60"/>
      <c r="J1721" s="60"/>
      <c r="K1721" s="60"/>
      <c r="L1721" s="60"/>
      <c r="M1721" s="60"/>
      <c r="N1721" s="60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  <c r="BM1721" s="7"/>
      <c r="BN1721" s="7"/>
      <c r="BO1721" s="7"/>
      <c r="BP1721" s="7"/>
      <c r="BQ1721" s="7"/>
      <c r="BR1721" s="7"/>
      <c r="BS1721" s="7"/>
      <c r="BT1721" s="7"/>
      <c r="BU1721" s="7"/>
      <c r="BV1721" s="8"/>
      <c r="BW1721" s="8"/>
      <c r="BX1721" s="8"/>
      <c r="BY1721" s="8"/>
      <c r="BZ1721" s="8"/>
      <c r="CA1721" s="8"/>
      <c r="CB1721" s="8"/>
      <c r="CC1721" s="8"/>
      <c r="CD1721" s="8"/>
      <c r="CE1721" s="8"/>
      <c r="CF1721" s="7"/>
      <c r="CG1721" s="7"/>
      <c r="CH1721" s="7"/>
      <c r="CI1721" s="7"/>
      <c r="CJ1721" s="7"/>
      <c r="CK1721" s="7"/>
      <c r="CL1721" s="7"/>
      <c r="CM1721" s="7"/>
      <c r="CN1721" s="7"/>
      <c r="CO1721" s="7"/>
      <c r="CP1721" s="7"/>
      <c r="CQ1721" s="7"/>
      <c r="CR1721" s="7"/>
      <c r="CS1721" s="7"/>
      <c r="CT1721" s="7"/>
      <c r="CU1721" s="7"/>
      <c r="CV1721" s="7"/>
      <c r="CW1721" s="7"/>
      <c r="CX1721" s="7"/>
      <c r="CY1721" s="7"/>
      <c r="CZ1721" s="7"/>
      <c r="DA1721" s="7"/>
      <c r="DB1721" s="7"/>
      <c r="DC1721" s="7"/>
      <c r="DD1721" s="7"/>
      <c r="DE1721" s="7"/>
      <c r="DF1721" s="7"/>
      <c r="DG1721" s="7"/>
      <c r="DH1721" s="7"/>
      <c r="DI1721" s="7"/>
      <c r="DJ1721" s="7"/>
      <c r="DK1721" s="7"/>
      <c r="DL1721" s="7"/>
      <c r="DM1721" s="7"/>
      <c r="DN1721" s="7"/>
      <c r="DO1721" s="7"/>
      <c r="DP1721" s="7"/>
      <c r="DQ1721" s="7"/>
      <c r="DR1721" s="7"/>
      <c r="DS1721" s="7"/>
      <c r="DT1721" s="7"/>
      <c r="DU1721" s="7"/>
      <c r="DV1721" s="8"/>
      <c r="DW1721" s="8"/>
      <c r="DX1721" s="8"/>
      <c r="DY1721" s="8"/>
      <c r="DZ1721" s="8"/>
      <c r="EA1721" s="8"/>
      <c r="EB1721" s="8"/>
      <c r="EC1721" s="8"/>
      <c r="ED1721" s="7"/>
      <c r="EE1721" s="7"/>
      <c r="EF1721" s="7"/>
      <c r="EG1721" s="7"/>
      <c r="EH1721" s="7"/>
      <c r="EI1721" s="7"/>
      <c r="EJ1721" s="7"/>
      <c r="EK1721" s="7"/>
      <c r="EL1721" s="7"/>
      <c r="EM1721" s="7"/>
      <c r="EN1721" s="7"/>
      <c r="EO1721" s="7"/>
      <c r="EP1721" s="7"/>
      <c r="EQ1721" s="7"/>
      <c r="ER1721" s="7"/>
      <c r="ES1721" s="7"/>
      <c r="ET1721" s="7"/>
      <c r="EU1721" s="7"/>
      <c r="EV1721" s="7"/>
      <c r="EW1721" s="7"/>
      <c r="EX1721" s="7"/>
      <c r="EY1721" s="7"/>
      <c r="EZ1721" s="7"/>
      <c r="FA1721" s="7"/>
      <c r="FB1721" s="7"/>
      <c r="FC1721" s="7"/>
      <c r="FD1721" s="7"/>
      <c r="FE1721" s="7"/>
      <c r="FF1721" s="7"/>
      <c r="FG1721" s="7"/>
      <c r="FH1721" s="7"/>
      <c r="FI1721" s="7"/>
      <c r="FJ1721" s="7"/>
      <c r="FK1721" s="7"/>
      <c r="FL1721" s="7"/>
      <c r="FM1721" s="7"/>
      <c r="FN1721" s="7"/>
      <c r="FO1721" s="7"/>
      <c r="FP1721" s="7"/>
      <c r="FQ1721" s="7"/>
      <c r="FR1721" s="7"/>
    </row>
    <row r="1722" ht="15.75" customHeight="1">
      <c r="A1722" s="60"/>
      <c r="B1722" s="60"/>
      <c r="C1722" s="60"/>
      <c r="D1722" s="60"/>
      <c r="E1722" s="60"/>
      <c r="F1722" s="60"/>
      <c r="G1722" s="60"/>
      <c r="H1722" s="60"/>
      <c r="I1722" s="60"/>
      <c r="J1722" s="60"/>
      <c r="K1722" s="60"/>
      <c r="L1722" s="60"/>
      <c r="M1722" s="60"/>
      <c r="N1722" s="60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  <c r="BL1722" s="7"/>
      <c r="BM1722" s="7"/>
      <c r="BN1722" s="7"/>
      <c r="BO1722" s="7"/>
      <c r="BP1722" s="7"/>
      <c r="BQ1722" s="7"/>
      <c r="BR1722" s="7"/>
      <c r="BS1722" s="7"/>
      <c r="BT1722" s="7"/>
      <c r="BU1722" s="7"/>
      <c r="BV1722" s="8"/>
      <c r="BW1722" s="8"/>
      <c r="BX1722" s="8"/>
      <c r="BY1722" s="8"/>
      <c r="BZ1722" s="8"/>
      <c r="CA1722" s="8"/>
      <c r="CB1722" s="8"/>
      <c r="CC1722" s="8"/>
      <c r="CD1722" s="8"/>
      <c r="CE1722" s="8"/>
      <c r="CF1722" s="7"/>
      <c r="CG1722" s="7"/>
      <c r="CH1722" s="7"/>
      <c r="CI1722" s="7"/>
      <c r="CJ1722" s="7"/>
      <c r="CK1722" s="7"/>
      <c r="CL1722" s="7"/>
      <c r="CM1722" s="7"/>
      <c r="CN1722" s="7"/>
      <c r="CO1722" s="7"/>
      <c r="CP1722" s="7"/>
      <c r="CQ1722" s="7"/>
      <c r="CR1722" s="7"/>
      <c r="CS1722" s="7"/>
      <c r="CT1722" s="7"/>
      <c r="CU1722" s="7"/>
      <c r="CV1722" s="7"/>
      <c r="CW1722" s="7"/>
      <c r="CX1722" s="7"/>
      <c r="CY1722" s="7"/>
      <c r="CZ1722" s="7"/>
      <c r="DA1722" s="7"/>
      <c r="DB1722" s="7"/>
      <c r="DC1722" s="7"/>
      <c r="DD1722" s="7"/>
      <c r="DE1722" s="7"/>
      <c r="DF1722" s="7"/>
      <c r="DG1722" s="7"/>
      <c r="DH1722" s="7"/>
      <c r="DI1722" s="7"/>
      <c r="DJ1722" s="7"/>
      <c r="DK1722" s="7"/>
      <c r="DL1722" s="7"/>
      <c r="DM1722" s="7"/>
      <c r="DN1722" s="7"/>
      <c r="DO1722" s="7"/>
      <c r="DP1722" s="7"/>
      <c r="DQ1722" s="7"/>
      <c r="DR1722" s="7"/>
      <c r="DS1722" s="7"/>
      <c r="DT1722" s="7"/>
      <c r="DU1722" s="7"/>
      <c r="DV1722" s="8"/>
      <c r="DW1722" s="8"/>
      <c r="DX1722" s="8"/>
      <c r="DY1722" s="8"/>
      <c r="DZ1722" s="8"/>
      <c r="EA1722" s="8"/>
      <c r="EB1722" s="8"/>
      <c r="EC1722" s="8"/>
      <c r="ED1722" s="7"/>
      <c r="EE1722" s="7"/>
      <c r="EF1722" s="7"/>
      <c r="EG1722" s="7"/>
      <c r="EH1722" s="7"/>
      <c r="EI1722" s="7"/>
      <c r="EJ1722" s="7"/>
      <c r="EK1722" s="7"/>
      <c r="EL1722" s="7"/>
      <c r="EM1722" s="7"/>
      <c r="EN1722" s="7"/>
      <c r="EO1722" s="7"/>
      <c r="EP1722" s="7"/>
      <c r="EQ1722" s="7"/>
      <c r="ER1722" s="7"/>
      <c r="ES1722" s="7"/>
      <c r="ET1722" s="7"/>
      <c r="EU1722" s="7"/>
      <c r="EV1722" s="7"/>
      <c r="EW1722" s="7"/>
      <c r="EX1722" s="7"/>
      <c r="EY1722" s="7"/>
      <c r="EZ1722" s="7"/>
      <c r="FA1722" s="7"/>
      <c r="FB1722" s="7"/>
      <c r="FC1722" s="7"/>
      <c r="FD1722" s="7"/>
      <c r="FE1722" s="7"/>
      <c r="FF1722" s="7"/>
      <c r="FG1722" s="7"/>
      <c r="FH1722" s="7"/>
      <c r="FI1722" s="7"/>
      <c r="FJ1722" s="7"/>
      <c r="FK1722" s="7"/>
      <c r="FL1722" s="7"/>
      <c r="FM1722" s="7"/>
      <c r="FN1722" s="7"/>
      <c r="FO1722" s="7"/>
      <c r="FP1722" s="7"/>
      <c r="FQ1722" s="7"/>
      <c r="FR1722" s="7"/>
    </row>
    <row r="1723" ht="15.75" customHeight="1">
      <c r="A1723" s="60"/>
      <c r="B1723" s="60"/>
      <c r="C1723" s="60"/>
      <c r="D1723" s="60"/>
      <c r="E1723" s="60"/>
      <c r="F1723" s="60"/>
      <c r="G1723" s="60"/>
      <c r="H1723" s="60"/>
      <c r="I1723" s="60"/>
      <c r="J1723" s="60"/>
      <c r="K1723" s="60"/>
      <c r="L1723" s="60"/>
      <c r="M1723" s="60"/>
      <c r="N1723" s="60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  <c r="BM1723" s="7"/>
      <c r="BN1723" s="7"/>
      <c r="BO1723" s="7"/>
      <c r="BP1723" s="7"/>
      <c r="BQ1723" s="7"/>
      <c r="BR1723" s="7"/>
      <c r="BS1723" s="7"/>
      <c r="BT1723" s="7"/>
      <c r="BU1723" s="7"/>
      <c r="BV1723" s="8"/>
      <c r="BW1723" s="8"/>
      <c r="BX1723" s="8"/>
      <c r="BY1723" s="8"/>
      <c r="BZ1723" s="8"/>
      <c r="CA1723" s="8"/>
      <c r="CB1723" s="8"/>
      <c r="CC1723" s="8"/>
      <c r="CD1723" s="8"/>
      <c r="CE1723" s="8"/>
      <c r="CF1723" s="7"/>
      <c r="CG1723" s="7"/>
      <c r="CH1723" s="7"/>
      <c r="CI1723" s="7"/>
      <c r="CJ1723" s="7"/>
      <c r="CK1723" s="7"/>
      <c r="CL1723" s="7"/>
      <c r="CM1723" s="7"/>
      <c r="CN1723" s="7"/>
      <c r="CO1723" s="7"/>
      <c r="CP1723" s="7"/>
      <c r="CQ1723" s="7"/>
      <c r="CR1723" s="7"/>
      <c r="CS1723" s="7"/>
      <c r="CT1723" s="7"/>
      <c r="CU1723" s="7"/>
      <c r="CV1723" s="7"/>
      <c r="CW1723" s="7"/>
      <c r="CX1723" s="7"/>
      <c r="CY1723" s="7"/>
      <c r="CZ1723" s="7"/>
      <c r="DA1723" s="7"/>
      <c r="DB1723" s="7"/>
      <c r="DC1723" s="7"/>
      <c r="DD1723" s="7"/>
      <c r="DE1723" s="7"/>
      <c r="DF1723" s="7"/>
      <c r="DG1723" s="7"/>
      <c r="DH1723" s="7"/>
      <c r="DI1723" s="7"/>
      <c r="DJ1723" s="7"/>
      <c r="DK1723" s="7"/>
      <c r="DL1723" s="7"/>
      <c r="DM1723" s="7"/>
      <c r="DN1723" s="7"/>
      <c r="DO1723" s="7"/>
      <c r="DP1723" s="7"/>
      <c r="DQ1723" s="7"/>
      <c r="DR1723" s="7"/>
      <c r="DS1723" s="7"/>
      <c r="DT1723" s="7"/>
      <c r="DU1723" s="7"/>
      <c r="DV1723" s="8"/>
      <c r="DW1723" s="8"/>
      <c r="DX1723" s="8"/>
      <c r="DY1723" s="8"/>
      <c r="DZ1723" s="8"/>
      <c r="EA1723" s="8"/>
      <c r="EB1723" s="8"/>
      <c r="EC1723" s="8"/>
      <c r="ED1723" s="7"/>
      <c r="EE1723" s="7"/>
      <c r="EF1723" s="7"/>
      <c r="EG1723" s="7"/>
      <c r="EH1723" s="7"/>
      <c r="EI1723" s="7"/>
      <c r="EJ1723" s="7"/>
      <c r="EK1723" s="7"/>
      <c r="EL1723" s="7"/>
      <c r="EM1723" s="7"/>
      <c r="EN1723" s="7"/>
      <c r="EO1723" s="7"/>
      <c r="EP1723" s="7"/>
      <c r="EQ1723" s="7"/>
      <c r="ER1723" s="7"/>
      <c r="ES1723" s="7"/>
      <c r="ET1723" s="7"/>
      <c r="EU1723" s="7"/>
      <c r="EV1723" s="7"/>
      <c r="EW1723" s="7"/>
      <c r="EX1723" s="7"/>
      <c r="EY1723" s="7"/>
      <c r="EZ1723" s="7"/>
      <c r="FA1723" s="7"/>
      <c r="FB1723" s="7"/>
      <c r="FC1723" s="7"/>
      <c r="FD1723" s="7"/>
      <c r="FE1723" s="7"/>
      <c r="FF1723" s="7"/>
      <c r="FG1723" s="7"/>
      <c r="FH1723" s="7"/>
      <c r="FI1723" s="7"/>
      <c r="FJ1723" s="7"/>
      <c r="FK1723" s="7"/>
      <c r="FL1723" s="7"/>
      <c r="FM1723" s="7"/>
      <c r="FN1723" s="7"/>
      <c r="FO1723" s="7"/>
      <c r="FP1723" s="7"/>
      <c r="FQ1723" s="7"/>
      <c r="FR1723" s="7"/>
    </row>
    <row r="1724" ht="15.75" customHeight="1">
      <c r="A1724" s="60"/>
      <c r="B1724" s="60"/>
      <c r="C1724" s="60"/>
      <c r="D1724" s="60"/>
      <c r="E1724" s="60"/>
      <c r="F1724" s="60"/>
      <c r="G1724" s="60"/>
      <c r="H1724" s="60"/>
      <c r="I1724" s="60"/>
      <c r="J1724" s="60"/>
      <c r="K1724" s="60"/>
      <c r="L1724" s="60"/>
      <c r="M1724" s="60"/>
      <c r="N1724" s="60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  <c r="BL1724" s="7"/>
      <c r="BM1724" s="7"/>
      <c r="BN1724" s="7"/>
      <c r="BO1724" s="7"/>
      <c r="BP1724" s="7"/>
      <c r="BQ1724" s="7"/>
      <c r="BR1724" s="7"/>
      <c r="BS1724" s="7"/>
      <c r="BT1724" s="7"/>
      <c r="BU1724" s="7"/>
      <c r="BV1724" s="8"/>
      <c r="BW1724" s="8"/>
      <c r="BX1724" s="8"/>
      <c r="BY1724" s="8"/>
      <c r="BZ1724" s="8"/>
      <c r="CA1724" s="8"/>
      <c r="CB1724" s="8"/>
      <c r="CC1724" s="8"/>
      <c r="CD1724" s="8"/>
      <c r="CE1724" s="8"/>
      <c r="CF1724" s="7"/>
      <c r="CG1724" s="7"/>
      <c r="CH1724" s="7"/>
      <c r="CI1724" s="7"/>
      <c r="CJ1724" s="7"/>
      <c r="CK1724" s="7"/>
      <c r="CL1724" s="7"/>
      <c r="CM1724" s="7"/>
      <c r="CN1724" s="7"/>
      <c r="CO1724" s="7"/>
      <c r="CP1724" s="7"/>
      <c r="CQ1724" s="7"/>
      <c r="CR1724" s="7"/>
      <c r="CS1724" s="7"/>
      <c r="CT1724" s="7"/>
      <c r="CU1724" s="7"/>
      <c r="CV1724" s="7"/>
      <c r="CW1724" s="7"/>
      <c r="CX1724" s="7"/>
      <c r="CY1724" s="7"/>
      <c r="CZ1724" s="7"/>
      <c r="DA1724" s="7"/>
      <c r="DB1724" s="7"/>
      <c r="DC1724" s="7"/>
      <c r="DD1724" s="7"/>
      <c r="DE1724" s="7"/>
      <c r="DF1724" s="7"/>
      <c r="DG1724" s="7"/>
      <c r="DH1724" s="7"/>
      <c r="DI1724" s="7"/>
      <c r="DJ1724" s="7"/>
      <c r="DK1724" s="7"/>
      <c r="DL1724" s="7"/>
      <c r="DM1724" s="7"/>
      <c r="DN1724" s="7"/>
      <c r="DO1724" s="7"/>
      <c r="DP1724" s="7"/>
      <c r="DQ1724" s="7"/>
      <c r="DR1724" s="7"/>
      <c r="DS1724" s="7"/>
      <c r="DT1724" s="7"/>
      <c r="DU1724" s="7"/>
      <c r="DV1724" s="8"/>
      <c r="DW1724" s="8"/>
      <c r="DX1724" s="8"/>
      <c r="DY1724" s="8"/>
      <c r="DZ1724" s="8"/>
      <c r="EA1724" s="8"/>
      <c r="EB1724" s="8"/>
      <c r="EC1724" s="8"/>
      <c r="ED1724" s="7"/>
      <c r="EE1724" s="7"/>
      <c r="EF1724" s="7"/>
      <c r="EG1724" s="7"/>
      <c r="EH1724" s="7"/>
      <c r="EI1724" s="7"/>
      <c r="EJ1724" s="7"/>
      <c r="EK1724" s="7"/>
      <c r="EL1724" s="7"/>
      <c r="EM1724" s="7"/>
      <c r="EN1724" s="7"/>
      <c r="EO1724" s="7"/>
      <c r="EP1724" s="7"/>
      <c r="EQ1724" s="7"/>
      <c r="ER1724" s="7"/>
      <c r="ES1724" s="7"/>
      <c r="ET1724" s="7"/>
      <c r="EU1724" s="7"/>
      <c r="EV1724" s="7"/>
      <c r="EW1724" s="7"/>
      <c r="EX1724" s="7"/>
      <c r="EY1724" s="7"/>
      <c r="EZ1724" s="7"/>
      <c r="FA1724" s="7"/>
      <c r="FB1724" s="7"/>
      <c r="FC1724" s="7"/>
      <c r="FD1724" s="7"/>
      <c r="FE1724" s="7"/>
      <c r="FF1724" s="7"/>
      <c r="FG1724" s="7"/>
      <c r="FH1724" s="7"/>
      <c r="FI1724" s="7"/>
      <c r="FJ1724" s="7"/>
      <c r="FK1724" s="7"/>
      <c r="FL1724" s="7"/>
      <c r="FM1724" s="7"/>
      <c r="FN1724" s="7"/>
      <c r="FO1724" s="7"/>
      <c r="FP1724" s="7"/>
      <c r="FQ1724" s="7"/>
      <c r="FR1724" s="7"/>
    </row>
    <row r="1725" ht="15.75" customHeight="1">
      <c r="A1725" s="60"/>
      <c r="B1725" s="60"/>
      <c r="C1725" s="60"/>
      <c r="D1725" s="60"/>
      <c r="E1725" s="60"/>
      <c r="F1725" s="60"/>
      <c r="G1725" s="60"/>
      <c r="H1725" s="60"/>
      <c r="I1725" s="60"/>
      <c r="J1725" s="60"/>
      <c r="K1725" s="60"/>
      <c r="L1725" s="60"/>
      <c r="M1725" s="60"/>
      <c r="N1725" s="60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  <c r="BL1725" s="7"/>
      <c r="BM1725" s="7"/>
      <c r="BN1725" s="7"/>
      <c r="BO1725" s="7"/>
      <c r="BP1725" s="7"/>
      <c r="BQ1725" s="7"/>
      <c r="BR1725" s="7"/>
      <c r="BS1725" s="7"/>
      <c r="BT1725" s="7"/>
      <c r="BU1725" s="7"/>
      <c r="BV1725" s="8"/>
      <c r="BW1725" s="8"/>
      <c r="BX1725" s="8"/>
      <c r="BY1725" s="8"/>
      <c r="BZ1725" s="8"/>
      <c r="CA1725" s="8"/>
      <c r="CB1725" s="8"/>
      <c r="CC1725" s="8"/>
      <c r="CD1725" s="8"/>
      <c r="CE1725" s="8"/>
      <c r="CF1725" s="7"/>
      <c r="CG1725" s="7"/>
      <c r="CH1725" s="7"/>
      <c r="CI1725" s="7"/>
      <c r="CJ1725" s="7"/>
      <c r="CK1725" s="7"/>
      <c r="CL1725" s="7"/>
      <c r="CM1725" s="7"/>
      <c r="CN1725" s="7"/>
      <c r="CO1725" s="7"/>
      <c r="CP1725" s="7"/>
      <c r="CQ1725" s="7"/>
      <c r="CR1725" s="7"/>
      <c r="CS1725" s="7"/>
      <c r="CT1725" s="7"/>
      <c r="CU1725" s="7"/>
      <c r="CV1725" s="7"/>
      <c r="CW1725" s="7"/>
      <c r="CX1725" s="7"/>
      <c r="CY1725" s="7"/>
      <c r="CZ1725" s="7"/>
      <c r="DA1725" s="7"/>
      <c r="DB1725" s="7"/>
      <c r="DC1725" s="7"/>
      <c r="DD1725" s="7"/>
      <c r="DE1725" s="7"/>
      <c r="DF1725" s="7"/>
      <c r="DG1725" s="7"/>
      <c r="DH1725" s="7"/>
      <c r="DI1725" s="7"/>
      <c r="DJ1725" s="7"/>
      <c r="DK1725" s="7"/>
      <c r="DL1725" s="7"/>
      <c r="DM1725" s="7"/>
      <c r="DN1725" s="7"/>
      <c r="DO1725" s="7"/>
      <c r="DP1725" s="7"/>
      <c r="DQ1725" s="7"/>
      <c r="DR1725" s="7"/>
      <c r="DS1725" s="7"/>
      <c r="DT1725" s="7"/>
      <c r="DU1725" s="7"/>
      <c r="DV1725" s="8"/>
      <c r="DW1725" s="8"/>
      <c r="DX1725" s="8"/>
      <c r="DY1725" s="8"/>
      <c r="DZ1725" s="8"/>
      <c r="EA1725" s="8"/>
      <c r="EB1725" s="8"/>
      <c r="EC1725" s="8"/>
      <c r="ED1725" s="7"/>
      <c r="EE1725" s="7"/>
      <c r="EF1725" s="7"/>
      <c r="EG1725" s="7"/>
      <c r="EH1725" s="7"/>
      <c r="EI1725" s="7"/>
      <c r="EJ1725" s="7"/>
      <c r="EK1725" s="7"/>
      <c r="EL1725" s="7"/>
      <c r="EM1725" s="7"/>
      <c r="EN1725" s="7"/>
      <c r="EO1725" s="7"/>
      <c r="EP1725" s="7"/>
      <c r="EQ1725" s="7"/>
      <c r="ER1725" s="7"/>
      <c r="ES1725" s="7"/>
      <c r="ET1725" s="7"/>
      <c r="EU1725" s="7"/>
      <c r="EV1725" s="7"/>
      <c r="EW1725" s="7"/>
      <c r="EX1725" s="7"/>
      <c r="EY1725" s="7"/>
      <c r="EZ1725" s="7"/>
      <c r="FA1725" s="7"/>
      <c r="FB1725" s="7"/>
      <c r="FC1725" s="7"/>
      <c r="FD1725" s="7"/>
      <c r="FE1725" s="7"/>
      <c r="FF1725" s="7"/>
      <c r="FG1725" s="7"/>
      <c r="FH1725" s="7"/>
      <c r="FI1725" s="7"/>
      <c r="FJ1725" s="7"/>
      <c r="FK1725" s="7"/>
      <c r="FL1725" s="7"/>
      <c r="FM1725" s="7"/>
      <c r="FN1725" s="7"/>
      <c r="FO1725" s="7"/>
      <c r="FP1725" s="7"/>
      <c r="FQ1725" s="7"/>
      <c r="FR1725" s="7"/>
    </row>
    <row r="1726" ht="15.75" customHeight="1">
      <c r="A1726" s="60"/>
      <c r="B1726" s="60"/>
      <c r="C1726" s="60"/>
      <c r="D1726" s="60"/>
      <c r="E1726" s="60"/>
      <c r="F1726" s="60"/>
      <c r="G1726" s="60"/>
      <c r="H1726" s="60"/>
      <c r="I1726" s="60"/>
      <c r="J1726" s="60"/>
      <c r="K1726" s="60"/>
      <c r="L1726" s="60"/>
      <c r="M1726" s="60"/>
      <c r="N1726" s="60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/>
      <c r="BQ1726" s="7"/>
      <c r="BR1726" s="7"/>
      <c r="BS1726" s="7"/>
      <c r="BT1726" s="7"/>
      <c r="BU1726" s="7"/>
      <c r="BV1726" s="8"/>
      <c r="BW1726" s="8"/>
      <c r="BX1726" s="8"/>
      <c r="BY1726" s="8"/>
      <c r="BZ1726" s="8"/>
      <c r="CA1726" s="8"/>
      <c r="CB1726" s="8"/>
      <c r="CC1726" s="8"/>
      <c r="CD1726" s="8"/>
      <c r="CE1726" s="8"/>
      <c r="CF1726" s="7"/>
      <c r="CG1726" s="7"/>
      <c r="CH1726" s="7"/>
      <c r="CI1726" s="7"/>
      <c r="CJ1726" s="7"/>
      <c r="CK1726" s="7"/>
      <c r="CL1726" s="7"/>
      <c r="CM1726" s="7"/>
      <c r="CN1726" s="7"/>
      <c r="CO1726" s="7"/>
      <c r="CP1726" s="7"/>
      <c r="CQ1726" s="7"/>
      <c r="CR1726" s="7"/>
      <c r="CS1726" s="7"/>
      <c r="CT1726" s="7"/>
      <c r="CU1726" s="7"/>
      <c r="CV1726" s="7"/>
      <c r="CW1726" s="7"/>
      <c r="CX1726" s="7"/>
      <c r="CY1726" s="7"/>
      <c r="CZ1726" s="7"/>
      <c r="DA1726" s="7"/>
      <c r="DB1726" s="7"/>
      <c r="DC1726" s="7"/>
      <c r="DD1726" s="7"/>
      <c r="DE1726" s="7"/>
      <c r="DF1726" s="7"/>
      <c r="DG1726" s="7"/>
      <c r="DH1726" s="7"/>
      <c r="DI1726" s="7"/>
      <c r="DJ1726" s="7"/>
      <c r="DK1726" s="7"/>
      <c r="DL1726" s="7"/>
      <c r="DM1726" s="7"/>
      <c r="DN1726" s="7"/>
      <c r="DO1726" s="7"/>
      <c r="DP1726" s="7"/>
      <c r="DQ1726" s="7"/>
      <c r="DR1726" s="7"/>
      <c r="DS1726" s="7"/>
      <c r="DT1726" s="7"/>
      <c r="DU1726" s="7"/>
      <c r="DV1726" s="8"/>
      <c r="DW1726" s="8"/>
      <c r="DX1726" s="8"/>
      <c r="DY1726" s="8"/>
      <c r="DZ1726" s="8"/>
      <c r="EA1726" s="8"/>
      <c r="EB1726" s="8"/>
      <c r="EC1726" s="8"/>
      <c r="ED1726" s="7"/>
      <c r="EE1726" s="7"/>
      <c r="EF1726" s="7"/>
      <c r="EG1726" s="7"/>
      <c r="EH1726" s="7"/>
      <c r="EI1726" s="7"/>
      <c r="EJ1726" s="7"/>
      <c r="EK1726" s="7"/>
      <c r="EL1726" s="7"/>
      <c r="EM1726" s="7"/>
      <c r="EN1726" s="7"/>
      <c r="EO1726" s="7"/>
      <c r="EP1726" s="7"/>
      <c r="EQ1726" s="7"/>
      <c r="ER1726" s="7"/>
      <c r="ES1726" s="7"/>
      <c r="ET1726" s="7"/>
      <c r="EU1726" s="7"/>
      <c r="EV1726" s="7"/>
      <c r="EW1726" s="7"/>
      <c r="EX1726" s="7"/>
      <c r="EY1726" s="7"/>
      <c r="EZ1726" s="7"/>
      <c r="FA1726" s="7"/>
      <c r="FB1726" s="7"/>
      <c r="FC1726" s="7"/>
      <c r="FD1726" s="7"/>
      <c r="FE1726" s="7"/>
      <c r="FF1726" s="7"/>
      <c r="FG1726" s="7"/>
      <c r="FH1726" s="7"/>
      <c r="FI1726" s="7"/>
      <c r="FJ1726" s="7"/>
      <c r="FK1726" s="7"/>
      <c r="FL1726" s="7"/>
      <c r="FM1726" s="7"/>
      <c r="FN1726" s="7"/>
      <c r="FO1726" s="7"/>
      <c r="FP1726" s="7"/>
      <c r="FQ1726" s="7"/>
      <c r="FR1726" s="7"/>
    </row>
    <row r="1727" ht="15.75" customHeight="1">
      <c r="A1727" s="60"/>
      <c r="B1727" s="60"/>
      <c r="C1727" s="60"/>
      <c r="D1727" s="60"/>
      <c r="E1727" s="60"/>
      <c r="F1727" s="60"/>
      <c r="G1727" s="60"/>
      <c r="H1727" s="60"/>
      <c r="I1727" s="60"/>
      <c r="J1727" s="60"/>
      <c r="K1727" s="60"/>
      <c r="L1727" s="60"/>
      <c r="M1727" s="60"/>
      <c r="N1727" s="60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K1727" s="7"/>
      <c r="BL1727" s="7"/>
      <c r="BM1727" s="7"/>
      <c r="BN1727" s="7"/>
      <c r="BO1727" s="7"/>
      <c r="BP1727" s="7"/>
      <c r="BQ1727" s="7"/>
      <c r="BR1727" s="7"/>
      <c r="BS1727" s="7"/>
      <c r="BT1727" s="7"/>
      <c r="BU1727" s="7"/>
      <c r="BV1727" s="8"/>
      <c r="BW1727" s="8"/>
      <c r="BX1727" s="8"/>
      <c r="BY1727" s="8"/>
      <c r="BZ1727" s="8"/>
      <c r="CA1727" s="8"/>
      <c r="CB1727" s="8"/>
      <c r="CC1727" s="8"/>
      <c r="CD1727" s="8"/>
      <c r="CE1727" s="8"/>
      <c r="CF1727" s="7"/>
      <c r="CG1727" s="7"/>
      <c r="CH1727" s="7"/>
      <c r="CI1727" s="7"/>
      <c r="CJ1727" s="7"/>
      <c r="CK1727" s="7"/>
      <c r="CL1727" s="7"/>
      <c r="CM1727" s="7"/>
      <c r="CN1727" s="7"/>
      <c r="CO1727" s="7"/>
      <c r="CP1727" s="7"/>
      <c r="CQ1727" s="7"/>
      <c r="CR1727" s="7"/>
      <c r="CS1727" s="7"/>
      <c r="CT1727" s="7"/>
      <c r="CU1727" s="7"/>
      <c r="CV1727" s="7"/>
      <c r="CW1727" s="7"/>
      <c r="CX1727" s="7"/>
      <c r="CY1727" s="7"/>
      <c r="CZ1727" s="7"/>
      <c r="DA1727" s="7"/>
      <c r="DB1727" s="7"/>
      <c r="DC1727" s="7"/>
      <c r="DD1727" s="7"/>
      <c r="DE1727" s="7"/>
      <c r="DF1727" s="7"/>
      <c r="DG1727" s="7"/>
      <c r="DH1727" s="7"/>
      <c r="DI1727" s="7"/>
      <c r="DJ1727" s="7"/>
      <c r="DK1727" s="7"/>
      <c r="DL1727" s="7"/>
      <c r="DM1727" s="7"/>
      <c r="DN1727" s="7"/>
      <c r="DO1727" s="7"/>
      <c r="DP1727" s="7"/>
      <c r="DQ1727" s="7"/>
      <c r="DR1727" s="7"/>
      <c r="DS1727" s="7"/>
      <c r="DT1727" s="7"/>
      <c r="DU1727" s="7"/>
      <c r="DV1727" s="8"/>
      <c r="DW1727" s="8"/>
      <c r="DX1727" s="8"/>
      <c r="DY1727" s="8"/>
      <c r="DZ1727" s="8"/>
      <c r="EA1727" s="8"/>
      <c r="EB1727" s="8"/>
      <c r="EC1727" s="8"/>
      <c r="ED1727" s="7"/>
      <c r="EE1727" s="7"/>
      <c r="EF1727" s="7"/>
      <c r="EG1727" s="7"/>
      <c r="EH1727" s="7"/>
      <c r="EI1727" s="7"/>
      <c r="EJ1727" s="7"/>
      <c r="EK1727" s="7"/>
      <c r="EL1727" s="7"/>
      <c r="EM1727" s="7"/>
      <c r="EN1727" s="7"/>
      <c r="EO1727" s="7"/>
      <c r="EP1727" s="7"/>
      <c r="EQ1727" s="7"/>
      <c r="ER1727" s="7"/>
      <c r="ES1727" s="7"/>
      <c r="ET1727" s="7"/>
      <c r="EU1727" s="7"/>
      <c r="EV1727" s="7"/>
      <c r="EW1727" s="7"/>
      <c r="EX1727" s="7"/>
      <c r="EY1727" s="7"/>
      <c r="EZ1727" s="7"/>
      <c r="FA1727" s="7"/>
      <c r="FB1727" s="7"/>
      <c r="FC1727" s="7"/>
      <c r="FD1727" s="7"/>
      <c r="FE1727" s="7"/>
      <c r="FF1727" s="7"/>
      <c r="FG1727" s="7"/>
      <c r="FH1727" s="7"/>
      <c r="FI1727" s="7"/>
      <c r="FJ1727" s="7"/>
      <c r="FK1727" s="7"/>
      <c r="FL1727" s="7"/>
      <c r="FM1727" s="7"/>
      <c r="FN1727" s="7"/>
      <c r="FO1727" s="7"/>
      <c r="FP1727" s="7"/>
      <c r="FQ1727" s="7"/>
      <c r="FR1727" s="7"/>
    </row>
    <row r="1728" ht="15.75" customHeight="1">
      <c r="A1728" s="60"/>
      <c r="B1728" s="60"/>
      <c r="C1728" s="60"/>
      <c r="D1728" s="60"/>
      <c r="E1728" s="60"/>
      <c r="F1728" s="60"/>
      <c r="G1728" s="60"/>
      <c r="H1728" s="60"/>
      <c r="I1728" s="60"/>
      <c r="J1728" s="60"/>
      <c r="K1728" s="60"/>
      <c r="L1728" s="60"/>
      <c r="M1728" s="60"/>
      <c r="N1728" s="60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/>
      <c r="BQ1728" s="7"/>
      <c r="BR1728" s="7"/>
      <c r="BS1728" s="7"/>
      <c r="BT1728" s="7"/>
      <c r="BU1728" s="7"/>
      <c r="BV1728" s="8"/>
      <c r="BW1728" s="8"/>
      <c r="BX1728" s="8"/>
      <c r="BY1728" s="8"/>
      <c r="BZ1728" s="8"/>
      <c r="CA1728" s="8"/>
      <c r="CB1728" s="8"/>
      <c r="CC1728" s="8"/>
      <c r="CD1728" s="8"/>
      <c r="CE1728" s="8"/>
      <c r="CF1728" s="7"/>
      <c r="CG1728" s="7"/>
      <c r="CH1728" s="7"/>
      <c r="CI1728" s="7"/>
      <c r="CJ1728" s="7"/>
      <c r="CK1728" s="7"/>
      <c r="CL1728" s="7"/>
      <c r="CM1728" s="7"/>
      <c r="CN1728" s="7"/>
      <c r="CO1728" s="7"/>
      <c r="CP1728" s="7"/>
      <c r="CQ1728" s="7"/>
      <c r="CR1728" s="7"/>
      <c r="CS1728" s="7"/>
      <c r="CT1728" s="7"/>
      <c r="CU1728" s="7"/>
      <c r="CV1728" s="7"/>
      <c r="CW1728" s="7"/>
      <c r="CX1728" s="7"/>
      <c r="CY1728" s="7"/>
      <c r="CZ1728" s="7"/>
      <c r="DA1728" s="7"/>
      <c r="DB1728" s="7"/>
      <c r="DC1728" s="7"/>
      <c r="DD1728" s="7"/>
      <c r="DE1728" s="7"/>
      <c r="DF1728" s="7"/>
      <c r="DG1728" s="7"/>
      <c r="DH1728" s="7"/>
      <c r="DI1728" s="7"/>
      <c r="DJ1728" s="7"/>
      <c r="DK1728" s="7"/>
      <c r="DL1728" s="7"/>
      <c r="DM1728" s="7"/>
      <c r="DN1728" s="7"/>
      <c r="DO1728" s="7"/>
      <c r="DP1728" s="7"/>
      <c r="DQ1728" s="7"/>
      <c r="DR1728" s="7"/>
      <c r="DS1728" s="7"/>
      <c r="DT1728" s="7"/>
      <c r="DU1728" s="7"/>
      <c r="DV1728" s="8"/>
      <c r="DW1728" s="8"/>
      <c r="DX1728" s="8"/>
      <c r="DY1728" s="8"/>
      <c r="DZ1728" s="8"/>
      <c r="EA1728" s="8"/>
      <c r="EB1728" s="8"/>
      <c r="EC1728" s="8"/>
      <c r="ED1728" s="7"/>
      <c r="EE1728" s="7"/>
      <c r="EF1728" s="7"/>
      <c r="EG1728" s="7"/>
      <c r="EH1728" s="7"/>
      <c r="EI1728" s="7"/>
      <c r="EJ1728" s="7"/>
      <c r="EK1728" s="7"/>
      <c r="EL1728" s="7"/>
      <c r="EM1728" s="7"/>
      <c r="EN1728" s="7"/>
      <c r="EO1728" s="7"/>
      <c r="EP1728" s="7"/>
      <c r="EQ1728" s="7"/>
      <c r="ER1728" s="7"/>
      <c r="ES1728" s="7"/>
      <c r="ET1728" s="7"/>
      <c r="EU1728" s="7"/>
      <c r="EV1728" s="7"/>
      <c r="EW1728" s="7"/>
      <c r="EX1728" s="7"/>
      <c r="EY1728" s="7"/>
      <c r="EZ1728" s="7"/>
      <c r="FA1728" s="7"/>
      <c r="FB1728" s="7"/>
      <c r="FC1728" s="7"/>
      <c r="FD1728" s="7"/>
      <c r="FE1728" s="7"/>
      <c r="FF1728" s="7"/>
      <c r="FG1728" s="7"/>
      <c r="FH1728" s="7"/>
      <c r="FI1728" s="7"/>
      <c r="FJ1728" s="7"/>
      <c r="FK1728" s="7"/>
      <c r="FL1728" s="7"/>
      <c r="FM1728" s="7"/>
      <c r="FN1728" s="7"/>
      <c r="FO1728" s="7"/>
      <c r="FP1728" s="7"/>
      <c r="FQ1728" s="7"/>
      <c r="FR1728" s="7"/>
    </row>
    <row r="1729" ht="15.75" customHeight="1">
      <c r="A1729" s="60"/>
      <c r="B1729" s="60"/>
      <c r="C1729" s="60"/>
      <c r="D1729" s="60"/>
      <c r="E1729" s="60"/>
      <c r="F1729" s="60"/>
      <c r="G1729" s="60"/>
      <c r="H1729" s="60"/>
      <c r="I1729" s="60"/>
      <c r="J1729" s="60"/>
      <c r="K1729" s="60"/>
      <c r="L1729" s="60"/>
      <c r="M1729" s="60"/>
      <c r="N1729" s="60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K1729" s="7"/>
      <c r="BL1729" s="7"/>
      <c r="BM1729" s="7"/>
      <c r="BN1729" s="7"/>
      <c r="BO1729" s="7"/>
      <c r="BP1729" s="7"/>
      <c r="BQ1729" s="7"/>
      <c r="BR1729" s="7"/>
      <c r="BS1729" s="7"/>
      <c r="BT1729" s="7"/>
      <c r="BU1729" s="7"/>
      <c r="BV1729" s="8"/>
      <c r="BW1729" s="8"/>
      <c r="BX1729" s="8"/>
      <c r="BY1729" s="8"/>
      <c r="BZ1729" s="8"/>
      <c r="CA1729" s="8"/>
      <c r="CB1729" s="8"/>
      <c r="CC1729" s="8"/>
      <c r="CD1729" s="8"/>
      <c r="CE1729" s="8"/>
      <c r="CF1729" s="7"/>
      <c r="CG1729" s="7"/>
      <c r="CH1729" s="7"/>
      <c r="CI1729" s="7"/>
      <c r="CJ1729" s="7"/>
      <c r="CK1729" s="7"/>
      <c r="CL1729" s="7"/>
      <c r="CM1729" s="7"/>
      <c r="CN1729" s="7"/>
      <c r="CO1729" s="7"/>
      <c r="CP1729" s="7"/>
      <c r="CQ1729" s="7"/>
      <c r="CR1729" s="7"/>
      <c r="CS1729" s="7"/>
      <c r="CT1729" s="7"/>
      <c r="CU1729" s="7"/>
      <c r="CV1729" s="7"/>
      <c r="CW1729" s="7"/>
      <c r="CX1729" s="7"/>
      <c r="CY1729" s="7"/>
      <c r="CZ1729" s="7"/>
      <c r="DA1729" s="7"/>
      <c r="DB1729" s="7"/>
      <c r="DC1729" s="7"/>
      <c r="DD1729" s="7"/>
      <c r="DE1729" s="7"/>
      <c r="DF1729" s="7"/>
      <c r="DG1729" s="7"/>
      <c r="DH1729" s="7"/>
      <c r="DI1729" s="7"/>
      <c r="DJ1729" s="7"/>
      <c r="DK1729" s="7"/>
      <c r="DL1729" s="7"/>
      <c r="DM1729" s="7"/>
      <c r="DN1729" s="7"/>
      <c r="DO1729" s="7"/>
      <c r="DP1729" s="7"/>
      <c r="DQ1729" s="7"/>
      <c r="DR1729" s="7"/>
      <c r="DS1729" s="7"/>
      <c r="DT1729" s="7"/>
      <c r="DU1729" s="7"/>
      <c r="DV1729" s="8"/>
      <c r="DW1729" s="8"/>
      <c r="DX1729" s="8"/>
      <c r="DY1729" s="8"/>
      <c r="DZ1729" s="8"/>
      <c r="EA1729" s="8"/>
      <c r="EB1729" s="8"/>
      <c r="EC1729" s="8"/>
      <c r="ED1729" s="7"/>
      <c r="EE1729" s="7"/>
      <c r="EF1729" s="7"/>
      <c r="EG1729" s="7"/>
      <c r="EH1729" s="7"/>
      <c r="EI1729" s="7"/>
      <c r="EJ1729" s="7"/>
      <c r="EK1729" s="7"/>
      <c r="EL1729" s="7"/>
      <c r="EM1729" s="7"/>
      <c r="EN1729" s="7"/>
      <c r="EO1729" s="7"/>
      <c r="EP1729" s="7"/>
      <c r="EQ1729" s="7"/>
      <c r="ER1729" s="7"/>
      <c r="ES1729" s="7"/>
      <c r="ET1729" s="7"/>
      <c r="EU1729" s="7"/>
      <c r="EV1729" s="7"/>
      <c r="EW1729" s="7"/>
      <c r="EX1729" s="7"/>
      <c r="EY1729" s="7"/>
      <c r="EZ1729" s="7"/>
      <c r="FA1729" s="7"/>
      <c r="FB1729" s="7"/>
      <c r="FC1729" s="7"/>
      <c r="FD1729" s="7"/>
      <c r="FE1729" s="7"/>
      <c r="FF1729" s="7"/>
      <c r="FG1729" s="7"/>
      <c r="FH1729" s="7"/>
      <c r="FI1729" s="7"/>
      <c r="FJ1729" s="7"/>
      <c r="FK1729" s="7"/>
      <c r="FL1729" s="7"/>
      <c r="FM1729" s="7"/>
      <c r="FN1729" s="7"/>
      <c r="FO1729" s="7"/>
      <c r="FP1729" s="7"/>
      <c r="FQ1729" s="7"/>
      <c r="FR1729" s="7"/>
    </row>
    <row r="1730" ht="15.75" customHeight="1">
      <c r="A1730" s="60"/>
      <c r="B1730" s="60"/>
      <c r="C1730" s="60"/>
      <c r="D1730" s="60"/>
      <c r="E1730" s="60"/>
      <c r="F1730" s="60"/>
      <c r="G1730" s="60"/>
      <c r="H1730" s="60"/>
      <c r="I1730" s="60"/>
      <c r="J1730" s="60"/>
      <c r="K1730" s="60"/>
      <c r="L1730" s="60"/>
      <c r="M1730" s="60"/>
      <c r="N1730" s="60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K1730" s="7"/>
      <c r="BL1730" s="7"/>
      <c r="BM1730" s="7"/>
      <c r="BN1730" s="7"/>
      <c r="BO1730" s="7"/>
      <c r="BP1730" s="7"/>
      <c r="BQ1730" s="7"/>
      <c r="BR1730" s="7"/>
      <c r="BS1730" s="7"/>
      <c r="BT1730" s="7"/>
      <c r="BU1730" s="7"/>
      <c r="BV1730" s="8"/>
      <c r="BW1730" s="8"/>
      <c r="BX1730" s="8"/>
      <c r="BY1730" s="8"/>
      <c r="BZ1730" s="8"/>
      <c r="CA1730" s="8"/>
      <c r="CB1730" s="8"/>
      <c r="CC1730" s="8"/>
      <c r="CD1730" s="8"/>
      <c r="CE1730" s="8"/>
      <c r="CF1730" s="7"/>
      <c r="CG1730" s="7"/>
      <c r="CH1730" s="7"/>
      <c r="CI1730" s="7"/>
      <c r="CJ1730" s="7"/>
      <c r="CK1730" s="7"/>
      <c r="CL1730" s="7"/>
      <c r="CM1730" s="7"/>
      <c r="CN1730" s="7"/>
      <c r="CO1730" s="7"/>
      <c r="CP1730" s="7"/>
      <c r="CQ1730" s="7"/>
      <c r="CR1730" s="7"/>
      <c r="CS1730" s="7"/>
      <c r="CT1730" s="7"/>
      <c r="CU1730" s="7"/>
      <c r="CV1730" s="7"/>
      <c r="CW1730" s="7"/>
      <c r="CX1730" s="7"/>
      <c r="CY1730" s="7"/>
      <c r="CZ1730" s="7"/>
      <c r="DA1730" s="7"/>
      <c r="DB1730" s="7"/>
      <c r="DC1730" s="7"/>
      <c r="DD1730" s="7"/>
      <c r="DE1730" s="7"/>
      <c r="DF1730" s="7"/>
      <c r="DG1730" s="7"/>
      <c r="DH1730" s="7"/>
      <c r="DI1730" s="7"/>
      <c r="DJ1730" s="7"/>
      <c r="DK1730" s="7"/>
      <c r="DL1730" s="7"/>
      <c r="DM1730" s="7"/>
      <c r="DN1730" s="7"/>
      <c r="DO1730" s="7"/>
      <c r="DP1730" s="7"/>
      <c r="DQ1730" s="7"/>
      <c r="DR1730" s="7"/>
      <c r="DS1730" s="7"/>
      <c r="DT1730" s="7"/>
      <c r="DU1730" s="7"/>
      <c r="DV1730" s="8"/>
      <c r="DW1730" s="8"/>
      <c r="DX1730" s="8"/>
      <c r="DY1730" s="8"/>
      <c r="DZ1730" s="8"/>
      <c r="EA1730" s="8"/>
      <c r="EB1730" s="8"/>
      <c r="EC1730" s="8"/>
      <c r="ED1730" s="7"/>
      <c r="EE1730" s="7"/>
      <c r="EF1730" s="7"/>
      <c r="EG1730" s="7"/>
      <c r="EH1730" s="7"/>
      <c r="EI1730" s="7"/>
      <c r="EJ1730" s="7"/>
      <c r="EK1730" s="7"/>
      <c r="EL1730" s="7"/>
      <c r="EM1730" s="7"/>
      <c r="EN1730" s="7"/>
      <c r="EO1730" s="7"/>
      <c r="EP1730" s="7"/>
      <c r="EQ1730" s="7"/>
      <c r="ER1730" s="7"/>
      <c r="ES1730" s="7"/>
      <c r="ET1730" s="7"/>
      <c r="EU1730" s="7"/>
      <c r="EV1730" s="7"/>
      <c r="EW1730" s="7"/>
      <c r="EX1730" s="7"/>
      <c r="EY1730" s="7"/>
      <c r="EZ1730" s="7"/>
      <c r="FA1730" s="7"/>
      <c r="FB1730" s="7"/>
      <c r="FC1730" s="7"/>
      <c r="FD1730" s="7"/>
      <c r="FE1730" s="7"/>
      <c r="FF1730" s="7"/>
      <c r="FG1730" s="7"/>
      <c r="FH1730" s="7"/>
      <c r="FI1730" s="7"/>
      <c r="FJ1730" s="7"/>
      <c r="FK1730" s="7"/>
      <c r="FL1730" s="7"/>
      <c r="FM1730" s="7"/>
      <c r="FN1730" s="7"/>
      <c r="FO1730" s="7"/>
      <c r="FP1730" s="7"/>
      <c r="FQ1730" s="7"/>
      <c r="FR1730" s="7"/>
    </row>
    <row r="1731" ht="15.75" customHeight="1">
      <c r="A1731" s="60"/>
      <c r="B1731" s="60"/>
      <c r="C1731" s="60"/>
      <c r="D1731" s="60"/>
      <c r="E1731" s="60"/>
      <c r="F1731" s="60"/>
      <c r="G1731" s="60"/>
      <c r="H1731" s="60"/>
      <c r="I1731" s="60"/>
      <c r="J1731" s="60"/>
      <c r="K1731" s="60"/>
      <c r="L1731" s="60"/>
      <c r="M1731" s="60"/>
      <c r="N1731" s="60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  <c r="BL1731" s="7"/>
      <c r="BM1731" s="7"/>
      <c r="BN1731" s="7"/>
      <c r="BO1731" s="7"/>
      <c r="BP1731" s="7"/>
      <c r="BQ1731" s="7"/>
      <c r="BR1731" s="7"/>
      <c r="BS1731" s="7"/>
      <c r="BT1731" s="7"/>
      <c r="BU1731" s="7"/>
      <c r="BV1731" s="8"/>
      <c r="BW1731" s="8"/>
      <c r="BX1731" s="8"/>
      <c r="BY1731" s="8"/>
      <c r="BZ1731" s="8"/>
      <c r="CA1731" s="8"/>
      <c r="CB1731" s="8"/>
      <c r="CC1731" s="8"/>
      <c r="CD1731" s="8"/>
      <c r="CE1731" s="8"/>
      <c r="CF1731" s="7"/>
      <c r="CG1731" s="7"/>
      <c r="CH1731" s="7"/>
      <c r="CI1731" s="7"/>
      <c r="CJ1731" s="7"/>
      <c r="CK1731" s="7"/>
      <c r="CL1731" s="7"/>
      <c r="CM1731" s="7"/>
      <c r="CN1731" s="7"/>
      <c r="CO1731" s="7"/>
      <c r="CP1731" s="7"/>
      <c r="CQ1731" s="7"/>
      <c r="CR1731" s="7"/>
      <c r="CS1731" s="7"/>
      <c r="CT1731" s="7"/>
      <c r="CU1731" s="7"/>
      <c r="CV1731" s="7"/>
      <c r="CW1731" s="7"/>
      <c r="CX1731" s="7"/>
      <c r="CY1731" s="7"/>
      <c r="CZ1731" s="7"/>
      <c r="DA1731" s="7"/>
      <c r="DB1731" s="7"/>
      <c r="DC1731" s="7"/>
      <c r="DD1731" s="7"/>
      <c r="DE1731" s="7"/>
      <c r="DF1731" s="7"/>
      <c r="DG1731" s="7"/>
      <c r="DH1731" s="7"/>
      <c r="DI1731" s="7"/>
      <c r="DJ1731" s="7"/>
      <c r="DK1731" s="7"/>
      <c r="DL1731" s="7"/>
      <c r="DM1731" s="7"/>
      <c r="DN1731" s="7"/>
      <c r="DO1731" s="7"/>
      <c r="DP1731" s="7"/>
      <c r="DQ1731" s="7"/>
      <c r="DR1731" s="7"/>
      <c r="DS1731" s="7"/>
      <c r="DT1731" s="7"/>
      <c r="DU1731" s="7"/>
      <c r="DV1731" s="8"/>
      <c r="DW1731" s="8"/>
      <c r="DX1731" s="8"/>
      <c r="DY1731" s="8"/>
      <c r="DZ1731" s="8"/>
      <c r="EA1731" s="8"/>
      <c r="EB1731" s="8"/>
      <c r="EC1731" s="8"/>
      <c r="ED1731" s="7"/>
      <c r="EE1731" s="7"/>
      <c r="EF1731" s="7"/>
      <c r="EG1731" s="7"/>
      <c r="EH1731" s="7"/>
      <c r="EI1731" s="7"/>
      <c r="EJ1731" s="7"/>
      <c r="EK1731" s="7"/>
      <c r="EL1731" s="7"/>
      <c r="EM1731" s="7"/>
      <c r="EN1731" s="7"/>
      <c r="EO1731" s="7"/>
      <c r="EP1731" s="7"/>
      <c r="EQ1731" s="7"/>
      <c r="ER1731" s="7"/>
      <c r="ES1731" s="7"/>
      <c r="ET1731" s="7"/>
      <c r="EU1731" s="7"/>
      <c r="EV1731" s="7"/>
      <c r="EW1731" s="7"/>
      <c r="EX1731" s="7"/>
      <c r="EY1731" s="7"/>
      <c r="EZ1731" s="7"/>
      <c r="FA1731" s="7"/>
      <c r="FB1731" s="7"/>
      <c r="FC1731" s="7"/>
      <c r="FD1731" s="7"/>
      <c r="FE1731" s="7"/>
      <c r="FF1731" s="7"/>
      <c r="FG1731" s="7"/>
      <c r="FH1731" s="7"/>
      <c r="FI1731" s="7"/>
      <c r="FJ1731" s="7"/>
      <c r="FK1731" s="7"/>
      <c r="FL1731" s="7"/>
      <c r="FM1731" s="7"/>
      <c r="FN1731" s="7"/>
      <c r="FO1731" s="7"/>
      <c r="FP1731" s="7"/>
      <c r="FQ1731" s="7"/>
      <c r="FR1731" s="7"/>
    </row>
    <row r="1732" ht="15.75" customHeight="1">
      <c r="A1732" s="60"/>
      <c r="B1732" s="60"/>
      <c r="C1732" s="60"/>
      <c r="D1732" s="60"/>
      <c r="E1732" s="60"/>
      <c r="F1732" s="60"/>
      <c r="G1732" s="60"/>
      <c r="H1732" s="60"/>
      <c r="I1732" s="60"/>
      <c r="J1732" s="60"/>
      <c r="K1732" s="60"/>
      <c r="L1732" s="60"/>
      <c r="M1732" s="60"/>
      <c r="N1732" s="60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K1732" s="7"/>
      <c r="BL1732" s="7"/>
      <c r="BM1732" s="7"/>
      <c r="BN1732" s="7"/>
      <c r="BO1732" s="7"/>
      <c r="BP1732" s="7"/>
      <c r="BQ1732" s="7"/>
      <c r="BR1732" s="7"/>
      <c r="BS1732" s="7"/>
      <c r="BT1732" s="7"/>
      <c r="BU1732" s="7"/>
      <c r="BV1732" s="8"/>
      <c r="BW1732" s="8"/>
      <c r="BX1732" s="8"/>
      <c r="BY1732" s="8"/>
      <c r="BZ1732" s="8"/>
      <c r="CA1732" s="8"/>
      <c r="CB1732" s="8"/>
      <c r="CC1732" s="8"/>
      <c r="CD1732" s="8"/>
      <c r="CE1732" s="8"/>
      <c r="CF1732" s="7"/>
      <c r="CG1732" s="7"/>
      <c r="CH1732" s="7"/>
      <c r="CI1732" s="7"/>
      <c r="CJ1732" s="7"/>
      <c r="CK1732" s="7"/>
      <c r="CL1732" s="7"/>
      <c r="CM1732" s="7"/>
      <c r="CN1732" s="7"/>
      <c r="CO1732" s="7"/>
      <c r="CP1732" s="7"/>
      <c r="CQ1732" s="7"/>
      <c r="CR1732" s="7"/>
      <c r="CS1732" s="7"/>
      <c r="CT1732" s="7"/>
      <c r="CU1732" s="7"/>
      <c r="CV1732" s="7"/>
      <c r="CW1732" s="7"/>
      <c r="CX1732" s="7"/>
      <c r="CY1732" s="7"/>
      <c r="CZ1732" s="7"/>
      <c r="DA1732" s="7"/>
      <c r="DB1732" s="7"/>
      <c r="DC1732" s="7"/>
      <c r="DD1732" s="7"/>
      <c r="DE1732" s="7"/>
      <c r="DF1732" s="7"/>
      <c r="DG1732" s="7"/>
      <c r="DH1732" s="7"/>
      <c r="DI1732" s="7"/>
      <c r="DJ1732" s="7"/>
      <c r="DK1732" s="7"/>
      <c r="DL1732" s="7"/>
      <c r="DM1732" s="7"/>
      <c r="DN1732" s="7"/>
      <c r="DO1732" s="7"/>
      <c r="DP1732" s="7"/>
      <c r="DQ1732" s="7"/>
      <c r="DR1732" s="7"/>
      <c r="DS1732" s="7"/>
      <c r="DT1732" s="7"/>
      <c r="DU1732" s="7"/>
      <c r="DV1732" s="8"/>
      <c r="DW1732" s="8"/>
      <c r="DX1732" s="8"/>
      <c r="DY1732" s="8"/>
      <c r="DZ1732" s="8"/>
      <c r="EA1732" s="8"/>
      <c r="EB1732" s="8"/>
      <c r="EC1732" s="8"/>
      <c r="ED1732" s="7"/>
      <c r="EE1732" s="7"/>
      <c r="EF1732" s="7"/>
      <c r="EG1732" s="7"/>
      <c r="EH1732" s="7"/>
      <c r="EI1732" s="7"/>
      <c r="EJ1732" s="7"/>
      <c r="EK1732" s="7"/>
      <c r="EL1732" s="7"/>
      <c r="EM1732" s="7"/>
      <c r="EN1732" s="7"/>
      <c r="EO1732" s="7"/>
      <c r="EP1732" s="7"/>
      <c r="EQ1732" s="7"/>
      <c r="ER1732" s="7"/>
      <c r="ES1732" s="7"/>
      <c r="ET1732" s="7"/>
      <c r="EU1732" s="7"/>
      <c r="EV1732" s="7"/>
      <c r="EW1732" s="7"/>
      <c r="EX1732" s="7"/>
      <c r="EY1732" s="7"/>
      <c r="EZ1732" s="7"/>
      <c r="FA1732" s="7"/>
      <c r="FB1732" s="7"/>
      <c r="FC1732" s="7"/>
      <c r="FD1732" s="7"/>
      <c r="FE1732" s="7"/>
      <c r="FF1732" s="7"/>
      <c r="FG1732" s="7"/>
      <c r="FH1732" s="7"/>
      <c r="FI1732" s="7"/>
      <c r="FJ1732" s="7"/>
      <c r="FK1732" s="7"/>
      <c r="FL1732" s="7"/>
      <c r="FM1732" s="7"/>
      <c r="FN1732" s="7"/>
      <c r="FO1732" s="7"/>
      <c r="FP1732" s="7"/>
      <c r="FQ1732" s="7"/>
      <c r="FR1732" s="7"/>
    </row>
    <row r="1733" ht="15.75" customHeight="1">
      <c r="A1733" s="60"/>
      <c r="B1733" s="60"/>
      <c r="C1733" s="60"/>
      <c r="D1733" s="60"/>
      <c r="E1733" s="60"/>
      <c r="F1733" s="60"/>
      <c r="G1733" s="60"/>
      <c r="H1733" s="60"/>
      <c r="I1733" s="60"/>
      <c r="J1733" s="60"/>
      <c r="K1733" s="60"/>
      <c r="L1733" s="60"/>
      <c r="M1733" s="60"/>
      <c r="N1733" s="60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K1733" s="7"/>
      <c r="BL1733" s="7"/>
      <c r="BM1733" s="7"/>
      <c r="BN1733" s="7"/>
      <c r="BO1733" s="7"/>
      <c r="BP1733" s="7"/>
      <c r="BQ1733" s="7"/>
      <c r="BR1733" s="7"/>
      <c r="BS1733" s="7"/>
      <c r="BT1733" s="7"/>
      <c r="BU1733" s="7"/>
      <c r="BV1733" s="8"/>
      <c r="BW1733" s="8"/>
      <c r="BX1733" s="8"/>
      <c r="BY1733" s="8"/>
      <c r="BZ1733" s="8"/>
      <c r="CA1733" s="8"/>
      <c r="CB1733" s="8"/>
      <c r="CC1733" s="8"/>
      <c r="CD1733" s="8"/>
      <c r="CE1733" s="8"/>
      <c r="CF1733" s="7"/>
      <c r="CG1733" s="7"/>
      <c r="CH1733" s="7"/>
      <c r="CI1733" s="7"/>
      <c r="CJ1733" s="7"/>
      <c r="CK1733" s="7"/>
      <c r="CL1733" s="7"/>
      <c r="CM1733" s="7"/>
      <c r="CN1733" s="7"/>
      <c r="CO1733" s="7"/>
      <c r="CP1733" s="7"/>
      <c r="CQ1733" s="7"/>
      <c r="CR1733" s="7"/>
      <c r="CS1733" s="7"/>
      <c r="CT1733" s="7"/>
      <c r="CU1733" s="7"/>
      <c r="CV1733" s="7"/>
      <c r="CW1733" s="7"/>
      <c r="CX1733" s="7"/>
      <c r="CY1733" s="7"/>
      <c r="CZ1733" s="7"/>
      <c r="DA1733" s="7"/>
      <c r="DB1733" s="7"/>
      <c r="DC1733" s="7"/>
      <c r="DD1733" s="7"/>
      <c r="DE1733" s="7"/>
      <c r="DF1733" s="7"/>
      <c r="DG1733" s="7"/>
      <c r="DH1733" s="7"/>
      <c r="DI1733" s="7"/>
      <c r="DJ1733" s="7"/>
      <c r="DK1733" s="7"/>
      <c r="DL1733" s="7"/>
      <c r="DM1733" s="7"/>
      <c r="DN1733" s="7"/>
      <c r="DO1733" s="7"/>
      <c r="DP1733" s="7"/>
      <c r="DQ1733" s="7"/>
      <c r="DR1733" s="7"/>
      <c r="DS1733" s="7"/>
      <c r="DT1733" s="7"/>
      <c r="DU1733" s="7"/>
      <c r="DV1733" s="8"/>
      <c r="DW1733" s="8"/>
      <c r="DX1733" s="8"/>
      <c r="DY1733" s="8"/>
      <c r="DZ1733" s="8"/>
      <c r="EA1733" s="8"/>
      <c r="EB1733" s="8"/>
      <c r="EC1733" s="8"/>
      <c r="ED1733" s="7"/>
      <c r="EE1733" s="7"/>
      <c r="EF1733" s="7"/>
      <c r="EG1733" s="7"/>
      <c r="EH1733" s="7"/>
      <c r="EI1733" s="7"/>
      <c r="EJ1733" s="7"/>
      <c r="EK1733" s="7"/>
      <c r="EL1733" s="7"/>
      <c r="EM1733" s="7"/>
      <c r="EN1733" s="7"/>
      <c r="EO1733" s="7"/>
      <c r="EP1733" s="7"/>
      <c r="EQ1733" s="7"/>
      <c r="ER1733" s="7"/>
      <c r="ES1733" s="7"/>
      <c r="ET1733" s="7"/>
      <c r="EU1733" s="7"/>
      <c r="EV1733" s="7"/>
      <c r="EW1733" s="7"/>
      <c r="EX1733" s="7"/>
      <c r="EY1733" s="7"/>
      <c r="EZ1733" s="7"/>
      <c r="FA1733" s="7"/>
      <c r="FB1733" s="7"/>
      <c r="FC1733" s="7"/>
      <c r="FD1733" s="7"/>
      <c r="FE1733" s="7"/>
      <c r="FF1733" s="7"/>
      <c r="FG1733" s="7"/>
      <c r="FH1733" s="7"/>
      <c r="FI1733" s="7"/>
      <c r="FJ1733" s="7"/>
      <c r="FK1733" s="7"/>
      <c r="FL1733" s="7"/>
      <c r="FM1733" s="7"/>
      <c r="FN1733" s="7"/>
      <c r="FO1733" s="7"/>
      <c r="FP1733" s="7"/>
      <c r="FQ1733" s="7"/>
      <c r="FR1733" s="7"/>
    </row>
    <row r="1734" ht="15.75" customHeight="1">
      <c r="A1734" s="60"/>
      <c r="B1734" s="60"/>
      <c r="C1734" s="60"/>
      <c r="D1734" s="60"/>
      <c r="E1734" s="60"/>
      <c r="F1734" s="60"/>
      <c r="G1734" s="60"/>
      <c r="H1734" s="60"/>
      <c r="I1734" s="60"/>
      <c r="J1734" s="60"/>
      <c r="K1734" s="60"/>
      <c r="L1734" s="60"/>
      <c r="M1734" s="60"/>
      <c r="N1734" s="60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/>
      <c r="BJ1734" s="7"/>
      <c r="BK1734" s="7"/>
      <c r="BL1734" s="7"/>
      <c r="BM1734" s="7"/>
      <c r="BN1734" s="7"/>
      <c r="BO1734" s="7"/>
      <c r="BP1734" s="7"/>
      <c r="BQ1734" s="7"/>
      <c r="BR1734" s="7"/>
      <c r="BS1734" s="7"/>
      <c r="BT1734" s="7"/>
      <c r="BU1734" s="7"/>
      <c r="BV1734" s="8"/>
      <c r="BW1734" s="8"/>
      <c r="BX1734" s="8"/>
      <c r="BY1734" s="8"/>
      <c r="BZ1734" s="8"/>
      <c r="CA1734" s="8"/>
      <c r="CB1734" s="8"/>
      <c r="CC1734" s="8"/>
      <c r="CD1734" s="8"/>
      <c r="CE1734" s="8"/>
      <c r="CF1734" s="7"/>
      <c r="CG1734" s="7"/>
      <c r="CH1734" s="7"/>
      <c r="CI1734" s="7"/>
      <c r="CJ1734" s="7"/>
      <c r="CK1734" s="7"/>
      <c r="CL1734" s="7"/>
      <c r="CM1734" s="7"/>
      <c r="CN1734" s="7"/>
      <c r="CO1734" s="7"/>
      <c r="CP1734" s="7"/>
      <c r="CQ1734" s="7"/>
      <c r="CR1734" s="7"/>
      <c r="CS1734" s="7"/>
      <c r="CT1734" s="7"/>
      <c r="CU1734" s="7"/>
      <c r="CV1734" s="7"/>
      <c r="CW1734" s="7"/>
      <c r="CX1734" s="7"/>
      <c r="CY1734" s="7"/>
      <c r="CZ1734" s="7"/>
      <c r="DA1734" s="7"/>
      <c r="DB1734" s="7"/>
      <c r="DC1734" s="7"/>
      <c r="DD1734" s="7"/>
      <c r="DE1734" s="7"/>
      <c r="DF1734" s="7"/>
      <c r="DG1734" s="7"/>
      <c r="DH1734" s="7"/>
      <c r="DI1734" s="7"/>
      <c r="DJ1734" s="7"/>
      <c r="DK1734" s="7"/>
      <c r="DL1734" s="7"/>
      <c r="DM1734" s="7"/>
      <c r="DN1734" s="7"/>
      <c r="DO1734" s="7"/>
      <c r="DP1734" s="7"/>
      <c r="DQ1734" s="7"/>
      <c r="DR1734" s="7"/>
      <c r="DS1734" s="7"/>
      <c r="DT1734" s="7"/>
      <c r="DU1734" s="7"/>
      <c r="DV1734" s="8"/>
      <c r="DW1734" s="8"/>
      <c r="DX1734" s="8"/>
      <c r="DY1734" s="8"/>
      <c r="DZ1734" s="8"/>
      <c r="EA1734" s="8"/>
      <c r="EB1734" s="8"/>
      <c r="EC1734" s="8"/>
      <c r="ED1734" s="7"/>
      <c r="EE1734" s="7"/>
      <c r="EF1734" s="7"/>
      <c r="EG1734" s="7"/>
      <c r="EH1734" s="7"/>
      <c r="EI1734" s="7"/>
      <c r="EJ1734" s="7"/>
      <c r="EK1734" s="7"/>
      <c r="EL1734" s="7"/>
      <c r="EM1734" s="7"/>
      <c r="EN1734" s="7"/>
      <c r="EO1734" s="7"/>
      <c r="EP1734" s="7"/>
      <c r="EQ1734" s="7"/>
      <c r="ER1734" s="7"/>
      <c r="ES1734" s="7"/>
      <c r="ET1734" s="7"/>
      <c r="EU1734" s="7"/>
      <c r="EV1734" s="7"/>
      <c r="EW1734" s="7"/>
      <c r="EX1734" s="7"/>
      <c r="EY1734" s="7"/>
      <c r="EZ1734" s="7"/>
      <c r="FA1734" s="7"/>
      <c r="FB1734" s="7"/>
      <c r="FC1734" s="7"/>
      <c r="FD1734" s="7"/>
      <c r="FE1734" s="7"/>
      <c r="FF1734" s="7"/>
      <c r="FG1734" s="7"/>
      <c r="FH1734" s="7"/>
      <c r="FI1734" s="7"/>
      <c r="FJ1734" s="7"/>
      <c r="FK1734" s="7"/>
      <c r="FL1734" s="7"/>
      <c r="FM1734" s="7"/>
      <c r="FN1734" s="7"/>
      <c r="FO1734" s="7"/>
      <c r="FP1734" s="7"/>
      <c r="FQ1734" s="7"/>
      <c r="FR1734" s="7"/>
    </row>
    <row r="1735" ht="15.75" customHeight="1">
      <c r="A1735" s="60"/>
      <c r="B1735" s="60"/>
      <c r="C1735" s="60"/>
      <c r="D1735" s="60"/>
      <c r="E1735" s="60"/>
      <c r="F1735" s="60"/>
      <c r="G1735" s="60"/>
      <c r="H1735" s="60"/>
      <c r="I1735" s="60"/>
      <c r="J1735" s="60"/>
      <c r="K1735" s="60"/>
      <c r="L1735" s="60"/>
      <c r="M1735" s="60"/>
      <c r="N1735" s="60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  <c r="BL1735" s="7"/>
      <c r="BM1735" s="7"/>
      <c r="BN1735" s="7"/>
      <c r="BO1735" s="7"/>
      <c r="BP1735" s="7"/>
      <c r="BQ1735" s="7"/>
      <c r="BR1735" s="7"/>
      <c r="BS1735" s="7"/>
      <c r="BT1735" s="7"/>
      <c r="BU1735" s="7"/>
      <c r="BV1735" s="8"/>
      <c r="BW1735" s="8"/>
      <c r="BX1735" s="8"/>
      <c r="BY1735" s="8"/>
      <c r="BZ1735" s="8"/>
      <c r="CA1735" s="8"/>
      <c r="CB1735" s="8"/>
      <c r="CC1735" s="8"/>
      <c r="CD1735" s="8"/>
      <c r="CE1735" s="8"/>
      <c r="CF1735" s="7"/>
      <c r="CG1735" s="7"/>
      <c r="CH1735" s="7"/>
      <c r="CI1735" s="7"/>
      <c r="CJ1735" s="7"/>
      <c r="CK1735" s="7"/>
      <c r="CL1735" s="7"/>
      <c r="CM1735" s="7"/>
      <c r="CN1735" s="7"/>
      <c r="CO1735" s="7"/>
      <c r="CP1735" s="7"/>
      <c r="CQ1735" s="7"/>
      <c r="CR1735" s="7"/>
      <c r="CS1735" s="7"/>
      <c r="CT1735" s="7"/>
      <c r="CU1735" s="7"/>
      <c r="CV1735" s="7"/>
      <c r="CW1735" s="7"/>
      <c r="CX1735" s="7"/>
      <c r="CY1735" s="7"/>
      <c r="CZ1735" s="7"/>
      <c r="DA1735" s="7"/>
      <c r="DB1735" s="7"/>
      <c r="DC1735" s="7"/>
      <c r="DD1735" s="7"/>
      <c r="DE1735" s="7"/>
      <c r="DF1735" s="7"/>
      <c r="DG1735" s="7"/>
      <c r="DH1735" s="7"/>
      <c r="DI1735" s="7"/>
      <c r="DJ1735" s="7"/>
      <c r="DK1735" s="7"/>
      <c r="DL1735" s="7"/>
      <c r="DM1735" s="7"/>
      <c r="DN1735" s="7"/>
      <c r="DO1735" s="7"/>
      <c r="DP1735" s="7"/>
      <c r="DQ1735" s="7"/>
      <c r="DR1735" s="7"/>
      <c r="DS1735" s="7"/>
      <c r="DT1735" s="7"/>
      <c r="DU1735" s="7"/>
      <c r="DV1735" s="8"/>
      <c r="DW1735" s="8"/>
      <c r="DX1735" s="8"/>
      <c r="DY1735" s="8"/>
      <c r="DZ1735" s="8"/>
      <c r="EA1735" s="8"/>
      <c r="EB1735" s="8"/>
      <c r="EC1735" s="8"/>
      <c r="ED1735" s="7"/>
      <c r="EE1735" s="7"/>
      <c r="EF1735" s="7"/>
      <c r="EG1735" s="7"/>
      <c r="EH1735" s="7"/>
      <c r="EI1735" s="7"/>
      <c r="EJ1735" s="7"/>
      <c r="EK1735" s="7"/>
      <c r="EL1735" s="7"/>
      <c r="EM1735" s="7"/>
      <c r="EN1735" s="7"/>
      <c r="EO1735" s="7"/>
      <c r="EP1735" s="7"/>
      <c r="EQ1735" s="7"/>
      <c r="ER1735" s="7"/>
      <c r="ES1735" s="7"/>
      <c r="ET1735" s="7"/>
      <c r="EU1735" s="7"/>
      <c r="EV1735" s="7"/>
      <c r="EW1735" s="7"/>
      <c r="EX1735" s="7"/>
      <c r="EY1735" s="7"/>
      <c r="EZ1735" s="7"/>
      <c r="FA1735" s="7"/>
      <c r="FB1735" s="7"/>
      <c r="FC1735" s="7"/>
      <c r="FD1735" s="7"/>
      <c r="FE1735" s="7"/>
      <c r="FF1735" s="7"/>
      <c r="FG1735" s="7"/>
      <c r="FH1735" s="7"/>
      <c r="FI1735" s="7"/>
      <c r="FJ1735" s="7"/>
      <c r="FK1735" s="7"/>
      <c r="FL1735" s="7"/>
      <c r="FM1735" s="7"/>
      <c r="FN1735" s="7"/>
      <c r="FO1735" s="7"/>
      <c r="FP1735" s="7"/>
      <c r="FQ1735" s="7"/>
      <c r="FR1735" s="7"/>
    </row>
    <row r="1736" ht="15.75" customHeight="1">
      <c r="A1736" s="60"/>
      <c r="B1736" s="60"/>
      <c r="C1736" s="60"/>
      <c r="D1736" s="60"/>
      <c r="E1736" s="60"/>
      <c r="F1736" s="60"/>
      <c r="G1736" s="60"/>
      <c r="H1736" s="60"/>
      <c r="I1736" s="60"/>
      <c r="J1736" s="60"/>
      <c r="K1736" s="60"/>
      <c r="L1736" s="60"/>
      <c r="M1736" s="60"/>
      <c r="N1736" s="60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/>
      <c r="BJ1736" s="7"/>
      <c r="BK1736" s="7"/>
      <c r="BL1736" s="7"/>
      <c r="BM1736" s="7"/>
      <c r="BN1736" s="7"/>
      <c r="BO1736" s="7"/>
      <c r="BP1736" s="7"/>
      <c r="BQ1736" s="7"/>
      <c r="BR1736" s="7"/>
      <c r="BS1736" s="7"/>
      <c r="BT1736" s="7"/>
      <c r="BU1736" s="7"/>
      <c r="BV1736" s="8"/>
      <c r="BW1736" s="8"/>
      <c r="BX1736" s="8"/>
      <c r="BY1736" s="8"/>
      <c r="BZ1736" s="8"/>
      <c r="CA1736" s="8"/>
      <c r="CB1736" s="8"/>
      <c r="CC1736" s="8"/>
      <c r="CD1736" s="8"/>
      <c r="CE1736" s="8"/>
      <c r="CF1736" s="7"/>
      <c r="CG1736" s="7"/>
      <c r="CH1736" s="7"/>
      <c r="CI1736" s="7"/>
      <c r="CJ1736" s="7"/>
      <c r="CK1736" s="7"/>
      <c r="CL1736" s="7"/>
      <c r="CM1736" s="7"/>
      <c r="CN1736" s="7"/>
      <c r="CO1736" s="7"/>
      <c r="CP1736" s="7"/>
      <c r="CQ1736" s="7"/>
      <c r="CR1736" s="7"/>
      <c r="CS1736" s="7"/>
      <c r="CT1736" s="7"/>
      <c r="CU1736" s="7"/>
      <c r="CV1736" s="7"/>
      <c r="CW1736" s="7"/>
      <c r="CX1736" s="7"/>
      <c r="CY1736" s="7"/>
      <c r="CZ1736" s="7"/>
      <c r="DA1736" s="7"/>
      <c r="DB1736" s="7"/>
      <c r="DC1736" s="7"/>
      <c r="DD1736" s="7"/>
      <c r="DE1736" s="7"/>
      <c r="DF1736" s="7"/>
      <c r="DG1736" s="7"/>
      <c r="DH1736" s="7"/>
      <c r="DI1736" s="7"/>
      <c r="DJ1736" s="7"/>
      <c r="DK1736" s="7"/>
      <c r="DL1736" s="7"/>
      <c r="DM1736" s="7"/>
      <c r="DN1736" s="7"/>
      <c r="DO1736" s="7"/>
      <c r="DP1736" s="7"/>
      <c r="DQ1736" s="7"/>
      <c r="DR1736" s="7"/>
      <c r="DS1736" s="7"/>
      <c r="DT1736" s="7"/>
      <c r="DU1736" s="7"/>
      <c r="DV1736" s="8"/>
      <c r="DW1736" s="8"/>
      <c r="DX1736" s="8"/>
      <c r="DY1736" s="8"/>
      <c r="DZ1736" s="8"/>
      <c r="EA1736" s="8"/>
      <c r="EB1736" s="8"/>
      <c r="EC1736" s="8"/>
      <c r="ED1736" s="7"/>
      <c r="EE1736" s="7"/>
      <c r="EF1736" s="7"/>
      <c r="EG1736" s="7"/>
      <c r="EH1736" s="7"/>
      <c r="EI1736" s="7"/>
      <c r="EJ1736" s="7"/>
      <c r="EK1736" s="7"/>
      <c r="EL1736" s="7"/>
      <c r="EM1736" s="7"/>
      <c r="EN1736" s="7"/>
      <c r="EO1736" s="7"/>
      <c r="EP1736" s="7"/>
      <c r="EQ1736" s="7"/>
      <c r="ER1736" s="7"/>
      <c r="ES1736" s="7"/>
      <c r="ET1736" s="7"/>
      <c r="EU1736" s="7"/>
      <c r="EV1736" s="7"/>
      <c r="EW1736" s="7"/>
      <c r="EX1736" s="7"/>
      <c r="EY1736" s="7"/>
      <c r="EZ1736" s="7"/>
      <c r="FA1736" s="7"/>
      <c r="FB1736" s="7"/>
      <c r="FC1736" s="7"/>
      <c r="FD1736" s="7"/>
      <c r="FE1736" s="7"/>
      <c r="FF1736" s="7"/>
      <c r="FG1736" s="7"/>
      <c r="FH1736" s="7"/>
      <c r="FI1736" s="7"/>
      <c r="FJ1736" s="7"/>
      <c r="FK1736" s="7"/>
      <c r="FL1736" s="7"/>
      <c r="FM1736" s="7"/>
      <c r="FN1736" s="7"/>
      <c r="FO1736" s="7"/>
      <c r="FP1736" s="7"/>
      <c r="FQ1736" s="7"/>
      <c r="FR1736" s="7"/>
    </row>
    <row r="1737" ht="15.75" customHeight="1">
      <c r="A1737" s="60"/>
      <c r="B1737" s="60"/>
      <c r="C1737" s="60"/>
      <c r="D1737" s="60"/>
      <c r="E1737" s="60"/>
      <c r="F1737" s="60"/>
      <c r="G1737" s="60"/>
      <c r="H1737" s="60"/>
      <c r="I1737" s="60"/>
      <c r="J1737" s="60"/>
      <c r="K1737" s="60"/>
      <c r="L1737" s="60"/>
      <c r="M1737" s="60"/>
      <c r="N1737" s="60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K1737" s="7"/>
      <c r="BL1737" s="7"/>
      <c r="BM1737" s="7"/>
      <c r="BN1737" s="7"/>
      <c r="BO1737" s="7"/>
      <c r="BP1737" s="7"/>
      <c r="BQ1737" s="7"/>
      <c r="BR1737" s="7"/>
      <c r="BS1737" s="7"/>
      <c r="BT1737" s="7"/>
      <c r="BU1737" s="7"/>
      <c r="BV1737" s="8"/>
      <c r="BW1737" s="8"/>
      <c r="BX1737" s="8"/>
      <c r="BY1737" s="8"/>
      <c r="BZ1737" s="8"/>
      <c r="CA1737" s="8"/>
      <c r="CB1737" s="8"/>
      <c r="CC1737" s="8"/>
      <c r="CD1737" s="8"/>
      <c r="CE1737" s="8"/>
      <c r="CF1737" s="7"/>
      <c r="CG1737" s="7"/>
      <c r="CH1737" s="7"/>
      <c r="CI1737" s="7"/>
      <c r="CJ1737" s="7"/>
      <c r="CK1737" s="7"/>
      <c r="CL1737" s="7"/>
      <c r="CM1737" s="7"/>
      <c r="CN1737" s="7"/>
      <c r="CO1737" s="7"/>
      <c r="CP1737" s="7"/>
      <c r="CQ1737" s="7"/>
      <c r="CR1737" s="7"/>
      <c r="CS1737" s="7"/>
      <c r="CT1737" s="7"/>
      <c r="CU1737" s="7"/>
      <c r="CV1737" s="7"/>
      <c r="CW1737" s="7"/>
      <c r="CX1737" s="7"/>
      <c r="CY1737" s="7"/>
      <c r="CZ1737" s="7"/>
      <c r="DA1737" s="7"/>
      <c r="DB1737" s="7"/>
      <c r="DC1737" s="7"/>
      <c r="DD1737" s="7"/>
      <c r="DE1737" s="7"/>
      <c r="DF1737" s="7"/>
      <c r="DG1737" s="7"/>
      <c r="DH1737" s="7"/>
      <c r="DI1737" s="7"/>
      <c r="DJ1737" s="7"/>
      <c r="DK1737" s="7"/>
      <c r="DL1737" s="7"/>
      <c r="DM1737" s="7"/>
      <c r="DN1737" s="7"/>
      <c r="DO1737" s="7"/>
      <c r="DP1737" s="7"/>
      <c r="DQ1737" s="7"/>
      <c r="DR1737" s="7"/>
      <c r="DS1737" s="7"/>
      <c r="DT1737" s="7"/>
      <c r="DU1737" s="7"/>
      <c r="DV1737" s="8"/>
      <c r="DW1737" s="8"/>
      <c r="DX1737" s="8"/>
      <c r="DY1737" s="8"/>
      <c r="DZ1737" s="8"/>
      <c r="EA1737" s="8"/>
      <c r="EB1737" s="8"/>
      <c r="EC1737" s="8"/>
      <c r="ED1737" s="7"/>
      <c r="EE1737" s="7"/>
      <c r="EF1737" s="7"/>
      <c r="EG1737" s="7"/>
      <c r="EH1737" s="7"/>
      <c r="EI1737" s="7"/>
      <c r="EJ1737" s="7"/>
      <c r="EK1737" s="7"/>
      <c r="EL1737" s="7"/>
      <c r="EM1737" s="7"/>
      <c r="EN1737" s="7"/>
      <c r="EO1737" s="7"/>
      <c r="EP1737" s="7"/>
      <c r="EQ1737" s="7"/>
      <c r="ER1737" s="7"/>
      <c r="ES1737" s="7"/>
      <c r="ET1737" s="7"/>
      <c r="EU1737" s="7"/>
      <c r="EV1737" s="7"/>
      <c r="EW1737" s="7"/>
      <c r="EX1737" s="7"/>
      <c r="EY1737" s="7"/>
      <c r="EZ1737" s="7"/>
      <c r="FA1737" s="7"/>
      <c r="FB1737" s="7"/>
      <c r="FC1737" s="7"/>
      <c r="FD1737" s="7"/>
      <c r="FE1737" s="7"/>
      <c r="FF1737" s="7"/>
      <c r="FG1737" s="7"/>
      <c r="FH1737" s="7"/>
      <c r="FI1737" s="7"/>
      <c r="FJ1737" s="7"/>
      <c r="FK1737" s="7"/>
      <c r="FL1737" s="7"/>
      <c r="FM1737" s="7"/>
      <c r="FN1737" s="7"/>
      <c r="FO1737" s="7"/>
      <c r="FP1737" s="7"/>
      <c r="FQ1737" s="7"/>
      <c r="FR1737" s="7"/>
    </row>
    <row r="1738" ht="15.75" customHeight="1">
      <c r="A1738" s="60"/>
      <c r="B1738" s="60"/>
      <c r="C1738" s="60"/>
      <c r="D1738" s="60"/>
      <c r="E1738" s="60"/>
      <c r="F1738" s="60"/>
      <c r="G1738" s="60"/>
      <c r="H1738" s="60"/>
      <c r="I1738" s="60"/>
      <c r="J1738" s="60"/>
      <c r="K1738" s="60"/>
      <c r="L1738" s="60"/>
      <c r="M1738" s="60"/>
      <c r="N1738" s="60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K1738" s="7"/>
      <c r="BL1738" s="7"/>
      <c r="BM1738" s="7"/>
      <c r="BN1738" s="7"/>
      <c r="BO1738" s="7"/>
      <c r="BP1738" s="7"/>
      <c r="BQ1738" s="7"/>
      <c r="BR1738" s="7"/>
      <c r="BS1738" s="7"/>
      <c r="BT1738" s="7"/>
      <c r="BU1738" s="7"/>
      <c r="BV1738" s="8"/>
      <c r="BW1738" s="8"/>
      <c r="BX1738" s="8"/>
      <c r="BY1738" s="8"/>
      <c r="BZ1738" s="8"/>
      <c r="CA1738" s="8"/>
      <c r="CB1738" s="8"/>
      <c r="CC1738" s="8"/>
      <c r="CD1738" s="8"/>
      <c r="CE1738" s="8"/>
      <c r="CF1738" s="7"/>
      <c r="CG1738" s="7"/>
      <c r="CH1738" s="7"/>
      <c r="CI1738" s="7"/>
      <c r="CJ1738" s="7"/>
      <c r="CK1738" s="7"/>
      <c r="CL1738" s="7"/>
      <c r="CM1738" s="7"/>
      <c r="CN1738" s="7"/>
      <c r="CO1738" s="7"/>
      <c r="CP1738" s="7"/>
      <c r="CQ1738" s="7"/>
      <c r="CR1738" s="7"/>
      <c r="CS1738" s="7"/>
      <c r="CT1738" s="7"/>
      <c r="CU1738" s="7"/>
      <c r="CV1738" s="7"/>
      <c r="CW1738" s="7"/>
      <c r="CX1738" s="7"/>
      <c r="CY1738" s="7"/>
      <c r="CZ1738" s="7"/>
      <c r="DA1738" s="7"/>
      <c r="DB1738" s="7"/>
      <c r="DC1738" s="7"/>
      <c r="DD1738" s="7"/>
      <c r="DE1738" s="7"/>
      <c r="DF1738" s="7"/>
      <c r="DG1738" s="7"/>
      <c r="DH1738" s="7"/>
      <c r="DI1738" s="7"/>
      <c r="DJ1738" s="7"/>
      <c r="DK1738" s="7"/>
      <c r="DL1738" s="7"/>
      <c r="DM1738" s="7"/>
      <c r="DN1738" s="7"/>
      <c r="DO1738" s="7"/>
      <c r="DP1738" s="7"/>
      <c r="DQ1738" s="7"/>
      <c r="DR1738" s="7"/>
      <c r="DS1738" s="7"/>
      <c r="DT1738" s="7"/>
      <c r="DU1738" s="7"/>
      <c r="DV1738" s="8"/>
      <c r="DW1738" s="8"/>
      <c r="DX1738" s="8"/>
      <c r="DY1738" s="8"/>
      <c r="DZ1738" s="8"/>
      <c r="EA1738" s="8"/>
      <c r="EB1738" s="8"/>
      <c r="EC1738" s="8"/>
      <c r="ED1738" s="7"/>
      <c r="EE1738" s="7"/>
      <c r="EF1738" s="7"/>
      <c r="EG1738" s="7"/>
      <c r="EH1738" s="7"/>
      <c r="EI1738" s="7"/>
      <c r="EJ1738" s="7"/>
      <c r="EK1738" s="7"/>
      <c r="EL1738" s="7"/>
      <c r="EM1738" s="7"/>
      <c r="EN1738" s="7"/>
      <c r="EO1738" s="7"/>
      <c r="EP1738" s="7"/>
      <c r="EQ1738" s="7"/>
      <c r="ER1738" s="7"/>
      <c r="ES1738" s="7"/>
      <c r="ET1738" s="7"/>
      <c r="EU1738" s="7"/>
      <c r="EV1738" s="7"/>
      <c r="EW1738" s="7"/>
      <c r="EX1738" s="7"/>
      <c r="EY1738" s="7"/>
      <c r="EZ1738" s="7"/>
      <c r="FA1738" s="7"/>
      <c r="FB1738" s="7"/>
      <c r="FC1738" s="7"/>
      <c r="FD1738" s="7"/>
      <c r="FE1738" s="7"/>
      <c r="FF1738" s="7"/>
      <c r="FG1738" s="7"/>
      <c r="FH1738" s="7"/>
      <c r="FI1738" s="7"/>
      <c r="FJ1738" s="7"/>
      <c r="FK1738" s="7"/>
      <c r="FL1738" s="7"/>
      <c r="FM1738" s="7"/>
      <c r="FN1738" s="7"/>
      <c r="FO1738" s="7"/>
      <c r="FP1738" s="7"/>
      <c r="FQ1738" s="7"/>
      <c r="FR1738" s="7"/>
    </row>
    <row r="1739" ht="15.75" customHeight="1">
      <c r="A1739" s="60"/>
      <c r="B1739" s="60"/>
      <c r="C1739" s="60"/>
      <c r="D1739" s="60"/>
      <c r="E1739" s="60"/>
      <c r="F1739" s="60"/>
      <c r="G1739" s="60"/>
      <c r="H1739" s="60"/>
      <c r="I1739" s="60"/>
      <c r="J1739" s="60"/>
      <c r="K1739" s="60"/>
      <c r="L1739" s="60"/>
      <c r="M1739" s="60"/>
      <c r="N1739" s="60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K1739" s="7"/>
      <c r="BL1739" s="7"/>
      <c r="BM1739" s="7"/>
      <c r="BN1739" s="7"/>
      <c r="BO1739" s="7"/>
      <c r="BP1739" s="7"/>
      <c r="BQ1739" s="7"/>
      <c r="BR1739" s="7"/>
      <c r="BS1739" s="7"/>
      <c r="BT1739" s="7"/>
      <c r="BU1739" s="7"/>
      <c r="BV1739" s="8"/>
      <c r="BW1739" s="8"/>
      <c r="BX1739" s="8"/>
      <c r="BY1739" s="8"/>
      <c r="BZ1739" s="8"/>
      <c r="CA1739" s="8"/>
      <c r="CB1739" s="8"/>
      <c r="CC1739" s="8"/>
      <c r="CD1739" s="8"/>
      <c r="CE1739" s="8"/>
      <c r="CF1739" s="7"/>
      <c r="CG1739" s="7"/>
      <c r="CH1739" s="7"/>
      <c r="CI1739" s="7"/>
      <c r="CJ1739" s="7"/>
      <c r="CK1739" s="7"/>
      <c r="CL1739" s="7"/>
      <c r="CM1739" s="7"/>
      <c r="CN1739" s="7"/>
      <c r="CO1739" s="7"/>
      <c r="CP1739" s="7"/>
      <c r="CQ1739" s="7"/>
      <c r="CR1739" s="7"/>
      <c r="CS1739" s="7"/>
      <c r="CT1739" s="7"/>
      <c r="CU1739" s="7"/>
      <c r="CV1739" s="7"/>
      <c r="CW1739" s="7"/>
      <c r="CX1739" s="7"/>
      <c r="CY1739" s="7"/>
      <c r="CZ1739" s="7"/>
      <c r="DA1739" s="7"/>
      <c r="DB1739" s="7"/>
      <c r="DC1739" s="7"/>
      <c r="DD1739" s="7"/>
      <c r="DE1739" s="7"/>
      <c r="DF1739" s="7"/>
      <c r="DG1739" s="7"/>
      <c r="DH1739" s="7"/>
      <c r="DI1739" s="7"/>
      <c r="DJ1739" s="7"/>
      <c r="DK1739" s="7"/>
      <c r="DL1739" s="7"/>
      <c r="DM1739" s="7"/>
      <c r="DN1739" s="7"/>
      <c r="DO1739" s="7"/>
      <c r="DP1739" s="7"/>
      <c r="DQ1739" s="7"/>
      <c r="DR1739" s="7"/>
      <c r="DS1739" s="7"/>
      <c r="DT1739" s="7"/>
      <c r="DU1739" s="7"/>
      <c r="DV1739" s="8"/>
      <c r="DW1739" s="8"/>
      <c r="DX1739" s="8"/>
      <c r="DY1739" s="8"/>
      <c r="DZ1739" s="8"/>
      <c r="EA1739" s="8"/>
      <c r="EB1739" s="8"/>
      <c r="EC1739" s="8"/>
      <c r="ED1739" s="7"/>
      <c r="EE1739" s="7"/>
      <c r="EF1739" s="7"/>
      <c r="EG1739" s="7"/>
      <c r="EH1739" s="7"/>
      <c r="EI1739" s="7"/>
      <c r="EJ1739" s="7"/>
      <c r="EK1739" s="7"/>
      <c r="EL1739" s="7"/>
      <c r="EM1739" s="7"/>
      <c r="EN1739" s="7"/>
      <c r="EO1739" s="7"/>
      <c r="EP1739" s="7"/>
      <c r="EQ1739" s="7"/>
      <c r="ER1739" s="7"/>
      <c r="ES1739" s="7"/>
      <c r="ET1739" s="7"/>
      <c r="EU1739" s="7"/>
      <c r="EV1739" s="7"/>
      <c r="EW1739" s="7"/>
      <c r="EX1739" s="7"/>
      <c r="EY1739" s="7"/>
      <c r="EZ1739" s="7"/>
      <c r="FA1739" s="7"/>
      <c r="FB1739" s="7"/>
      <c r="FC1739" s="7"/>
      <c r="FD1739" s="7"/>
      <c r="FE1739" s="7"/>
      <c r="FF1739" s="7"/>
      <c r="FG1739" s="7"/>
      <c r="FH1739" s="7"/>
      <c r="FI1739" s="7"/>
      <c r="FJ1739" s="7"/>
      <c r="FK1739" s="7"/>
      <c r="FL1739" s="7"/>
      <c r="FM1739" s="7"/>
      <c r="FN1739" s="7"/>
      <c r="FO1739" s="7"/>
      <c r="FP1739" s="7"/>
      <c r="FQ1739" s="7"/>
      <c r="FR1739" s="7"/>
    </row>
    <row r="1740" ht="15.75" customHeight="1">
      <c r="A1740" s="60"/>
      <c r="B1740" s="60"/>
      <c r="C1740" s="60"/>
      <c r="D1740" s="60"/>
      <c r="E1740" s="60"/>
      <c r="F1740" s="60"/>
      <c r="G1740" s="60"/>
      <c r="H1740" s="60"/>
      <c r="I1740" s="60"/>
      <c r="J1740" s="60"/>
      <c r="K1740" s="60"/>
      <c r="L1740" s="60"/>
      <c r="M1740" s="60"/>
      <c r="N1740" s="60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/>
      <c r="BJ1740" s="7"/>
      <c r="BK1740" s="7"/>
      <c r="BL1740" s="7"/>
      <c r="BM1740" s="7"/>
      <c r="BN1740" s="7"/>
      <c r="BO1740" s="7"/>
      <c r="BP1740" s="7"/>
      <c r="BQ1740" s="7"/>
      <c r="BR1740" s="7"/>
      <c r="BS1740" s="7"/>
      <c r="BT1740" s="7"/>
      <c r="BU1740" s="7"/>
      <c r="BV1740" s="8"/>
      <c r="BW1740" s="8"/>
      <c r="BX1740" s="8"/>
      <c r="BY1740" s="8"/>
      <c r="BZ1740" s="8"/>
      <c r="CA1740" s="8"/>
      <c r="CB1740" s="8"/>
      <c r="CC1740" s="8"/>
      <c r="CD1740" s="8"/>
      <c r="CE1740" s="8"/>
      <c r="CF1740" s="7"/>
      <c r="CG1740" s="7"/>
      <c r="CH1740" s="7"/>
      <c r="CI1740" s="7"/>
      <c r="CJ1740" s="7"/>
      <c r="CK1740" s="7"/>
      <c r="CL1740" s="7"/>
      <c r="CM1740" s="7"/>
      <c r="CN1740" s="7"/>
      <c r="CO1740" s="7"/>
      <c r="CP1740" s="7"/>
      <c r="CQ1740" s="7"/>
      <c r="CR1740" s="7"/>
      <c r="CS1740" s="7"/>
      <c r="CT1740" s="7"/>
      <c r="CU1740" s="7"/>
      <c r="CV1740" s="7"/>
      <c r="CW1740" s="7"/>
      <c r="CX1740" s="7"/>
      <c r="CY1740" s="7"/>
      <c r="CZ1740" s="7"/>
      <c r="DA1740" s="7"/>
      <c r="DB1740" s="7"/>
      <c r="DC1740" s="7"/>
      <c r="DD1740" s="7"/>
      <c r="DE1740" s="7"/>
      <c r="DF1740" s="7"/>
      <c r="DG1740" s="7"/>
      <c r="DH1740" s="7"/>
      <c r="DI1740" s="7"/>
      <c r="DJ1740" s="7"/>
      <c r="DK1740" s="7"/>
      <c r="DL1740" s="7"/>
      <c r="DM1740" s="7"/>
      <c r="DN1740" s="7"/>
      <c r="DO1740" s="7"/>
      <c r="DP1740" s="7"/>
      <c r="DQ1740" s="7"/>
      <c r="DR1740" s="7"/>
      <c r="DS1740" s="7"/>
      <c r="DT1740" s="7"/>
      <c r="DU1740" s="7"/>
      <c r="DV1740" s="8"/>
      <c r="DW1740" s="8"/>
      <c r="DX1740" s="8"/>
      <c r="DY1740" s="8"/>
      <c r="DZ1740" s="8"/>
      <c r="EA1740" s="8"/>
      <c r="EB1740" s="8"/>
      <c r="EC1740" s="8"/>
      <c r="ED1740" s="7"/>
      <c r="EE1740" s="7"/>
      <c r="EF1740" s="7"/>
      <c r="EG1740" s="7"/>
      <c r="EH1740" s="7"/>
      <c r="EI1740" s="7"/>
      <c r="EJ1740" s="7"/>
      <c r="EK1740" s="7"/>
      <c r="EL1740" s="7"/>
      <c r="EM1740" s="7"/>
      <c r="EN1740" s="7"/>
      <c r="EO1740" s="7"/>
      <c r="EP1740" s="7"/>
      <c r="EQ1740" s="7"/>
      <c r="ER1740" s="7"/>
      <c r="ES1740" s="7"/>
      <c r="ET1740" s="7"/>
      <c r="EU1740" s="7"/>
      <c r="EV1740" s="7"/>
      <c r="EW1740" s="7"/>
      <c r="EX1740" s="7"/>
      <c r="EY1740" s="7"/>
      <c r="EZ1740" s="7"/>
      <c r="FA1740" s="7"/>
      <c r="FB1740" s="7"/>
      <c r="FC1740" s="7"/>
      <c r="FD1740" s="7"/>
      <c r="FE1740" s="7"/>
      <c r="FF1740" s="7"/>
      <c r="FG1740" s="7"/>
      <c r="FH1740" s="7"/>
      <c r="FI1740" s="7"/>
      <c r="FJ1740" s="7"/>
      <c r="FK1740" s="7"/>
      <c r="FL1740" s="7"/>
      <c r="FM1740" s="7"/>
      <c r="FN1740" s="7"/>
      <c r="FO1740" s="7"/>
      <c r="FP1740" s="7"/>
      <c r="FQ1740" s="7"/>
      <c r="FR1740" s="7"/>
    </row>
    <row r="1741" ht="15.75" customHeight="1">
      <c r="A1741" s="60"/>
      <c r="B1741" s="60"/>
      <c r="C1741" s="60"/>
      <c r="D1741" s="60"/>
      <c r="E1741" s="60"/>
      <c r="F1741" s="60"/>
      <c r="G1741" s="60"/>
      <c r="H1741" s="60"/>
      <c r="I1741" s="60"/>
      <c r="J1741" s="60"/>
      <c r="K1741" s="60"/>
      <c r="L1741" s="60"/>
      <c r="M1741" s="60"/>
      <c r="N1741" s="60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  <c r="BM1741" s="7"/>
      <c r="BN1741" s="7"/>
      <c r="BO1741" s="7"/>
      <c r="BP1741" s="7"/>
      <c r="BQ1741" s="7"/>
      <c r="BR1741" s="7"/>
      <c r="BS1741" s="7"/>
      <c r="BT1741" s="7"/>
      <c r="BU1741" s="7"/>
      <c r="BV1741" s="8"/>
      <c r="BW1741" s="8"/>
      <c r="BX1741" s="8"/>
      <c r="BY1741" s="8"/>
      <c r="BZ1741" s="8"/>
      <c r="CA1741" s="8"/>
      <c r="CB1741" s="8"/>
      <c r="CC1741" s="8"/>
      <c r="CD1741" s="8"/>
      <c r="CE1741" s="8"/>
      <c r="CF1741" s="7"/>
      <c r="CG1741" s="7"/>
      <c r="CH1741" s="7"/>
      <c r="CI1741" s="7"/>
      <c r="CJ1741" s="7"/>
      <c r="CK1741" s="7"/>
      <c r="CL1741" s="7"/>
      <c r="CM1741" s="7"/>
      <c r="CN1741" s="7"/>
      <c r="CO1741" s="7"/>
      <c r="CP1741" s="7"/>
      <c r="CQ1741" s="7"/>
      <c r="CR1741" s="7"/>
      <c r="CS1741" s="7"/>
      <c r="CT1741" s="7"/>
      <c r="CU1741" s="7"/>
      <c r="CV1741" s="7"/>
      <c r="CW1741" s="7"/>
      <c r="CX1741" s="7"/>
      <c r="CY1741" s="7"/>
      <c r="CZ1741" s="7"/>
      <c r="DA1741" s="7"/>
      <c r="DB1741" s="7"/>
      <c r="DC1741" s="7"/>
      <c r="DD1741" s="7"/>
      <c r="DE1741" s="7"/>
      <c r="DF1741" s="7"/>
      <c r="DG1741" s="7"/>
      <c r="DH1741" s="7"/>
      <c r="DI1741" s="7"/>
      <c r="DJ1741" s="7"/>
      <c r="DK1741" s="7"/>
      <c r="DL1741" s="7"/>
      <c r="DM1741" s="7"/>
      <c r="DN1741" s="7"/>
      <c r="DO1741" s="7"/>
      <c r="DP1741" s="7"/>
      <c r="DQ1741" s="7"/>
      <c r="DR1741" s="7"/>
      <c r="DS1741" s="7"/>
      <c r="DT1741" s="7"/>
      <c r="DU1741" s="7"/>
      <c r="DV1741" s="8"/>
      <c r="DW1741" s="8"/>
      <c r="DX1741" s="8"/>
      <c r="DY1741" s="8"/>
      <c r="DZ1741" s="8"/>
      <c r="EA1741" s="8"/>
      <c r="EB1741" s="8"/>
      <c r="EC1741" s="8"/>
      <c r="ED1741" s="7"/>
      <c r="EE1741" s="7"/>
      <c r="EF1741" s="7"/>
      <c r="EG1741" s="7"/>
      <c r="EH1741" s="7"/>
      <c r="EI1741" s="7"/>
      <c r="EJ1741" s="7"/>
      <c r="EK1741" s="7"/>
      <c r="EL1741" s="7"/>
      <c r="EM1741" s="7"/>
      <c r="EN1741" s="7"/>
      <c r="EO1741" s="7"/>
      <c r="EP1741" s="7"/>
      <c r="EQ1741" s="7"/>
      <c r="ER1741" s="7"/>
      <c r="ES1741" s="7"/>
      <c r="ET1741" s="7"/>
      <c r="EU1741" s="7"/>
      <c r="EV1741" s="7"/>
      <c r="EW1741" s="7"/>
      <c r="EX1741" s="7"/>
      <c r="EY1741" s="7"/>
      <c r="EZ1741" s="7"/>
      <c r="FA1741" s="7"/>
      <c r="FB1741" s="7"/>
      <c r="FC1741" s="7"/>
      <c r="FD1741" s="7"/>
      <c r="FE1741" s="7"/>
      <c r="FF1741" s="7"/>
      <c r="FG1741" s="7"/>
      <c r="FH1741" s="7"/>
      <c r="FI1741" s="7"/>
      <c r="FJ1741" s="7"/>
      <c r="FK1741" s="7"/>
      <c r="FL1741" s="7"/>
      <c r="FM1741" s="7"/>
      <c r="FN1741" s="7"/>
      <c r="FO1741" s="7"/>
      <c r="FP1741" s="7"/>
      <c r="FQ1741" s="7"/>
      <c r="FR1741" s="7"/>
    </row>
    <row r="1742" ht="15.75" customHeight="1">
      <c r="A1742" s="60"/>
      <c r="B1742" s="60"/>
      <c r="C1742" s="60"/>
      <c r="D1742" s="60"/>
      <c r="E1742" s="60"/>
      <c r="F1742" s="60"/>
      <c r="G1742" s="60"/>
      <c r="H1742" s="60"/>
      <c r="I1742" s="60"/>
      <c r="J1742" s="60"/>
      <c r="K1742" s="60"/>
      <c r="L1742" s="60"/>
      <c r="M1742" s="60"/>
      <c r="N1742" s="60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  <c r="BL1742" s="7"/>
      <c r="BM1742" s="7"/>
      <c r="BN1742" s="7"/>
      <c r="BO1742" s="7"/>
      <c r="BP1742" s="7"/>
      <c r="BQ1742" s="7"/>
      <c r="BR1742" s="7"/>
      <c r="BS1742" s="7"/>
      <c r="BT1742" s="7"/>
      <c r="BU1742" s="7"/>
      <c r="BV1742" s="8"/>
      <c r="BW1742" s="8"/>
      <c r="BX1742" s="8"/>
      <c r="BY1742" s="8"/>
      <c r="BZ1742" s="8"/>
      <c r="CA1742" s="8"/>
      <c r="CB1742" s="8"/>
      <c r="CC1742" s="8"/>
      <c r="CD1742" s="8"/>
      <c r="CE1742" s="8"/>
      <c r="CF1742" s="7"/>
      <c r="CG1742" s="7"/>
      <c r="CH1742" s="7"/>
      <c r="CI1742" s="7"/>
      <c r="CJ1742" s="7"/>
      <c r="CK1742" s="7"/>
      <c r="CL1742" s="7"/>
      <c r="CM1742" s="7"/>
      <c r="CN1742" s="7"/>
      <c r="CO1742" s="7"/>
      <c r="CP1742" s="7"/>
      <c r="CQ1742" s="7"/>
      <c r="CR1742" s="7"/>
      <c r="CS1742" s="7"/>
      <c r="CT1742" s="7"/>
      <c r="CU1742" s="7"/>
      <c r="CV1742" s="7"/>
      <c r="CW1742" s="7"/>
      <c r="CX1742" s="7"/>
      <c r="CY1742" s="7"/>
      <c r="CZ1742" s="7"/>
      <c r="DA1742" s="7"/>
      <c r="DB1742" s="7"/>
      <c r="DC1742" s="7"/>
      <c r="DD1742" s="7"/>
      <c r="DE1742" s="7"/>
      <c r="DF1742" s="7"/>
      <c r="DG1742" s="7"/>
      <c r="DH1742" s="7"/>
      <c r="DI1742" s="7"/>
      <c r="DJ1742" s="7"/>
      <c r="DK1742" s="7"/>
      <c r="DL1742" s="7"/>
      <c r="DM1742" s="7"/>
      <c r="DN1742" s="7"/>
      <c r="DO1742" s="7"/>
      <c r="DP1742" s="7"/>
      <c r="DQ1742" s="7"/>
      <c r="DR1742" s="7"/>
      <c r="DS1742" s="7"/>
      <c r="DT1742" s="7"/>
      <c r="DU1742" s="7"/>
      <c r="DV1742" s="8"/>
      <c r="DW1742" s="8"/>
      <c r="DX1742" s="8"/>
      <c r="DY1742" s="8"/>
      <c r="DZ1742" s="8"/>
      <c r="EA1742" s="8"/>
      <c r="EB1742" s="8"/>
      <c r="EC1742" s="8"/>
      <c r="ED1742" s="7"/>
      <c r="EE1742" s="7"/>
      <c r="EF1742" s="7"/>
      <c r="EG1742" s="7"/>
      <c r="EH1742" s="7"/>
      <c r="EI1742" s="7"/>
      <c r="EJ1742" s="7"/>
      <c r="EK1742" s="7"/>
      <c r="EL1742" s="7"/>
      <c r="EM1742" s="7"/>
      <c r="EN1742" s="7"/>
      <c r="EO1742" s="7"/>
      <c r="EP1742" s="7"/>
      <c r="EQ1742" s="7"/>
      <c r="ER1742" s="7"/>
      <c r="ES1742" s="7"/>
      <c r="ET1742" s="7"/>
      <c r="EU1742" s="7"/>
      <c r="EV1742" s="7"/>
      <c r="EW1742" s="7"/>
      <c r="EX1742" s="7"/>
      <c r="EY1742" s="7"/>
      <c r="EZ1742" s="7"/>
      <c r="FA1742" s="7"/>
      <c r="FB1742" s="7"/>
      <c r="FC1742" s="7"/>
      <c r="FD1742" s="7"/>
      <c r="FE1742" s="7"/>
      <c r="FF1742" s="7"/>
      <c r="FG1742" s="7"/>
      <c r="FH1742" s="7"/>
      <c r="FI1742" s="7"/>
      <c r="FJ1742" s="7"/>
      <c r="FK1742" s="7"/>
      <c r="FL1742" s="7"/>
      <c r="FM1742" s="7"/>
      <c r="FN1742" s="7"/>
      <c r="FO1742" s="7"/>
      <c r="FP1742" s="7"/>
      <c r="FQ1742" s="7"/>
      <c r="FR1742" s="7"/>
    </row>
    <row r="1743" ht="15.75" customHeight="1">
      <c r="A1743" s="60"/>
      <c r="B1743" s="60"/>
      <c r="C1743" s="60"/>
      <c r="D1743" s="60"/>
      <c r="E1743" s="60"/>
      <c r="F1743" s="60"/>
      <c r="G1743" s="60"/>
      <c r="H1743" s="60"/>
      <c r="I1743" s="60"/>
      <c r="J1743" s="60"/>
      <c r="K1743" s="60"/>
      <c r="L1743" s="60"/>
      <c r="M1743" s="60"/>
      <c r="N1743" s="60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K1743" s="7"/>
      <c r="BL1743" s="7"/>
      <c r="BM1743" s="7"/>
      <c r="BN1743" s="7"/>
      <c r="BO1743" s="7"/>
      <c r="BP1743" s="7"/>
      <c r="BQ1743" s="7"/>
      <c r="BR1743" s="7"/>
      <c r="BS1743" s="7"/>
      <c r="BT1743" s="7"/>
      <c r="BU1743" s="7"/>
      <c r="BV1743" s="8"/>
      <c r="BW1743" s="8"/>
      <c r="BX1743" s="8"/>
      <c r="BY1743" s="8"/>
      <c r="BZ1743" s="8"/>
      <c r="CA1743" s="8"/>
      <c r="CB1743" s="8"/>
      <c r="CC1743" s="8"/>
      <c r="CD1743" s="8"/>
      <c r="CE1743" s="8"/>
      <c r="CF1743" s="7"/>
      <c r="CG1743" s="7"/>
      <c r="CH1743" s="7"/>
      <c r="CI1743" s="7"/>
      <c r="CJ1743" s="7"/>
      <c r="CK1743" s="7"/>
      <c r="CL1743" s="7"/>
      <c r="CM1743" s="7"/>
      <c r="CN1743" s="7"/>
      <c r="CO1743" s="7"/>
      <c r="CP1743" s="7"/>
      <c r="CQ1743" s="7"/>
      <c r="CR1743" s="7"/>
      <c r="CS1743" s="7"/>
      <c r="CT1743" s="7"/>
      <c r="CU1743" s="7"/>
      <c r="CV1743" s="7"/>
      <c r="CW1743" s="7"/>
      <c r="CX1743" s="7"/>
      <c r="CY1743" s="7"/>
      <c r="CZ1743" s="7"/>
      <c r="DA1743" s="7"/>
      <c r="DB1743" s="7"/>
      <c r="DC1743" s="7"/>
      <c r="DD1743" s="7"/>
      <c r="DE1743" s="7"/>
      <c r="DF1743" s="7"/>
      <c r="DG1743" s="7"/>
      <c r="DH1743" s="7"/>
      <c r="DI1743" s="7"/>
      <c r="DJ1743" s="7"/>
      <c r="DK1743" s="7"/>
      <c r="DL1743" s="7"/>
      <c r="DM1743" s="7"/>
      <c r="DN1743" s="7"/>
      <c r="DO1743" s="7"/>
      <c r="DP1743" s="7"/>
      <c r="DQ1743" s="7"/>
      <c r="DR1743" s="7"/>
      <c r="DS1743" s="7"/>
      <c r="DT1743" s="7"/>
      <c r="DU1743" s="7"/>
      <c r="DV1743" s="8"/>
      <c r="DW1743" s="8"/>
      <c r="DX1743" s="8"/>
      <c r="DY1743" s="8"/>
      <c r="DZ1743" s="8"/>
      <c r="EA1743" s="8"/>
      <c r="EB1743" s="8"/>
      <c r="EC1743" s="8"/>
      <c r="ED1743" s="7"/>
      <c r="EE1743" s="7"/>
      <c r="EF1743" s="7"/>
      <c r="EG1743" s="7"/>
      <c r="EH1743" s="7"/>
      <c r="EI1743" s="7"/>
      <c r="EJ1743" s="7"/>
      <c r="EK1743" s="7"/>
      <c r="EL1743" s="7"/>
      <c r="EM1743" s="7"/>
      <c r="EN1743" s="7"/>
      <c r="EO1743" s="7"/>
      <c r="EP1743" s="7"/>
      <c r="EQ1743" s="7"/>
      <c r="ER1743" s="7"/>
      <c r="ES1743" s="7"/>
      <c r="ET1743" s="7"/>
      <c r="EU1743" s="7"/>
      <c r="EV1743" s="7"/>
      <c r="EW1743" s="7"/>
      <c r="EX1743" s="7"/>
      <c r="EY1743" s="7"/>
      <c r="EZ1743" s="7"/>
      <c r="FA1743" s="7"/>
      <c r="FB1743" s="7"/>
      <c r="FC1743" s="7"/>
      <c r="FD1743" s="7"/>
      <c r="FE1743" s="7"/>
      <c r="FF1743" s="7"/>
      <c r="FG1743" s="7"/>
      <c r="FH1743" s="7"/>
      <c r="FI1743" s="7"/>
      <c r="FJ1743" s="7"/>
      <c r="FK1743" s="7"/>
      <c r="FL1743" s="7"/>
      <c r="FM1743" s="7"/>
      <c r="FN1743" s="7"/>
      <c r="FO1743" s="7"/>
      <c r="FP1743" s="7"/>
      <c r="FQ1743" s="7"/>
      <c r="FR1743" s="7"/>
    </row>
    <row r="1744" ht="15.75" customHeight="1">
      <c r="A1744" s="60"/>
      <c r="B1744" s="60"/>
      <c r="C1744" s="60"/>
      <c r="D1744" s="60"/>
      <c r="E1744" s="60"/>
      <c r="F1744" s="60"/>
      <c r="G1744" s="60"/>
      <c r="H1744" s="60"/>
      <c r="I1744" s="60"/>
      <c r="J1744" s="60"/>
      <c r="K1744" s="60"/>
      <c r="L1744" s="60"/>
      <c r="M1744" s="60"/>
      <c r="N1744" s="60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  <c r="BL1744" s="7"/>
      <c r="BM1744" s="7"/>
      <c r="BN1744" s="7"/>
      <c r="BO1744" s="7"/>
      <c r="BP1744" s="7"/>
      <c r="BQ1744" s="7"/>
      <c r="BR1744" s="7"/>
      <c r="BS1744" s="7"/>
      <c r="BT1744" s="7"/>
      <c r="BU1744" s="7"/>
      <c r="BV1744" s="8"/>
      <c r="BW1744" s="8"/>
      <c r="BX1744" s="8"/>
      <c r="BY1744" s="8"/>
      <c r="BZ1744" s="8"/>
      <c r="CA1744" s="8"/>
      <c r="CB1744" s="8"/>
      <c r="CC1744" s="8"/>
      <c r="CD1744" s="8"/>
      <c r="CE1744" s="8"/>
      <c r="CF1744" s="7"/>
      <c r="CG1744" s="7"/>
      <c r="CH1744" s="7"/>
      <c r="CI1744" s="7"/>
      <c r="CJ1744" s="7"/>
      <c r="CK1744" s="7"/>
      <c r="CL1744" s="7"/>
      <c r="CM1744" s="7"/>
      <c r="CN1744" s="7"/>
      <c r="CO1744" s="7"/>
      <c r="CP1744" s="7"/>
      <c r="CQ1744" s="7"/>
      <c r="CR1744" s="7"/>
      <c r="CS1744" s="7"/>
      <c r="CT1744" s="7"/>
      <c r="CU1744" s="7"/>
      <c r="CV1744" s="7"/>
      <c r="CW1744" s="7"/>
      <c r="CX1744" s="7"/>
      <c r="CY1744" s="7"/>
      <c r="CZ1744" s="7"/>
      <c r="DA1744" s="7"/>
      <c r="DB1744" s="7"/>
      <c r="DC1744" s="7"/>
      <c r="DD1744" s="7"/>
      <c r="DE1744" s="7"/>
      <c r="DF1744" s="7"/>
      <c r="DG1744" s="7"/>
      <c r="DH1744" s="7"/>
      <c r="DI1744" s="7"/>
      <c r="DJ1744" s="7"/>
      <c r="DK1744" s="7"/>
      <c r="DL1744" s="7"/>
      <c r="DM1744" s="7"/>
      <c r="DN1744" s="7"/>
      <c r="DO1744" s="7"/>
      <c r="DP1744" s="7"/>
      <c r="DQ1744" s="7"/>
      <c r="DR1744" s="7"/>
      <c r="DS1744" s="7"/>
      <c r="DT1744" s="7"/>
      <c r="DU1744" s="7"/>
      <c r="DV1744" s="8"/>
      <c r="DW1744" s="8"/>
      <c r="DX1744" s="8"/>
      <c r="DY1744" s="8"/>
      <c r="DZ1744" s="8"/>
      <c r="EA1744" s="8"/>
      <c r="EB1744" s="8"/>
      <c r="EC1744" s="8"/>
      <c r="ED1744" s="7"/>
      <c r="EE1744" s="7"/>
      <c r="EF1744" s="7"/>
      <c r="EG1744" s="7"/>
      <c r="EH1744" s="7"/>
      <c r="EI1744" s="7"/>
      <c r="EJ1744" s="7"/>
      <c r="EK1744" s="7"/>
      <c r="EL1744" s="7"/>
      <c r="EM1744" s="7"/>
      <c r="EN1744" s="7"/>
      <c r="EO1744" s="7"/>
      <c r="EP1744" s="7"/>
      <c r="EQ1744" s="7"/>
      <c r="ER1744" s="7"/>
      <c r="ES1744" s="7"/>
      <c r="ET1744" s="7"/>
      <c r="EU1744" s="7"/>
      <c r="EV1744" s="7"/>
      <c r="EW1744" s="7"/>
      <c r="EX1744" s="7"/>
      <c r="EY1744" s="7"/>
      <c r="EZ1744" s="7"/>
      <c r="FA1744" s="7"/>
      <c r="FB1744" s="7"/>
      <c r="FC1744" s="7"/>
      <c r="FD1744" s="7"/>
      <c r="FE1744" s="7"/>
      <c r="FF1744" s="7"/>
      <c r="FG1744" s="7"/>
      <c r="FH1744" s="7"/>
      <c r="FI1744" s="7"/>
      <c r="FJ1744" s="7"/>
      <c r="FK1744" s="7"/>
      <c r="FL1744" s="7"/>
      <c r="FM1744" s="7"/>
      <c r="FN1744" s="7"/>
      <c r="FO1744" s="7"/>
      <c r="FP1744" s="7"/>
      <c r="FQ1744" s="7"/>
      <c r="FR1744" s="7"/>
    </row>
    <row r="1745" ht="15.75" customHeight="1">
      <c r="A1745" s="60"/>
      <c r="B1745" s="60"/>
      <c r="C1745" s="60"/>
      <c r="D1745" s="60"/>
      <c r="E1745" s="60"/>
      <c r="F1745" s="60"/>
      <c r="G1745" s="60"/>
      <c r="H1745" s="60"/>
      <c r="I1745" s="60"/>
      <c r="J1745" s="60"/>
      <c r="K1745" s="60"/>
      <c r="L1745" s="60"/>
      <c r="M1745" s="60"/>
      <c r="N1745" s="60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/>
      <c r="BQ1745" s="7"/>
      <c r="BR1745" s="7"/>
      <c r="BS1745" s="7"/>
      <c r="BT1745" s="7"/>
      <c r="BU1745" s="7"/>
      <c r="BV1745" s="8"/>
      <c r="BW1745" s="8"/>
      <c r="BX1745" s="8"/>
      <c r="BY1745" s="8"/>
      <c r="BZ1745" s="8"/>
      <c r="CA1745" s="8"/>
      <c r="CB1745" s="8"/>
      <c r="CC1745" s="8"/>
      <c r="CD1745" s="8"/>
      <c r="CE1745" s="8"/>
      <c r="CF1745" s="7"/>
      <c r="CG1745" s="7"/>
      <c r="CH1745" s="7"/>
      <c r="CI1745" s="7"/>
      <c r="CJ1745" s="7"/>
      <c r="CK1745" s="7"/>
      <c r="CL1745" s="7"/>
      <c r="CM1745" s="7"/>
      <c r="CN1745" s="7"/>
      <c r="CO1745" s="7"/>
      <c r="CP1745" s="7"/>
      <c r="CQ1745" s="7"/>
      <c r="CR1745" s="7"/>
      <c r="CS1745" s="7"/>
      <c r="CT1745" s="7"/>
      <c r="CU1745" s="7"/>
      <c r="CV1745" s="7"/>
      <c r="CW1745" s="7"/>
      <c r="CX1745" s="7"/>
      <c r="CY1745" s="7"/>
      <c r="CZ1745" s="7"/>
      <c r="DA1745" s="7"/>
      <c r="DB1745" s="7"/>
      <c r="DC1745" s="7"/>
      <c r="DD1745" s="7"/>
      <c r="DE1745" s="7"/>
      <c r="DF1745" s="7"/>
      <c r="DG1745" s="7"/>
      <c r="DH1745" s="7"/>
      <c r="DI1745" s="7"/>
      <c r="DJ1745" s="7"/>
      <c r="DK1745" s="7"/>
      <c r="DL1745" s="7"/>
      <c r="DM1745" s="7"/>
      <c r="DN1745" s="7"/>
      <c r="DO1745" s="7"/>
      <c r="DP1745" s="7"/>
      <c r="DQ1745" s="7"/>
      <c r="DR1745" s="7"/>
      <c r="DS1745" s="7"/>
      <c r="DT1745" s="7"/>
      <c r="DU1745" s="7"/>
      <c r="DV1745" s="8"/>
      <c r="DW1745" s="8"/>
      <c r="DX1745" s="8"/>
      <c r="DY1745" s="8"/>
      <c r="DZ1745" s="8"/>
      <c r="EA1745" s="8"/>
      <c r="EB1745" s="8"/>
      <c r="EC1745" s="8"/>
      <c r="ED1745" s="7"/>
      <c r="EE1745" s="7"/>
      <c r="EF1745" s="7"/>
      <c r="EG1745" s="7"/>
      <c r="EH1745" s="7"/>
      <c r="EI1745" s="7"/>
      <c r="EJ1745" s="7"/>
      <c r="EK1745" s="7"/>
      <c r="EL1745" s="7"/>
      <c r="EM1745" s="7"/>
      <c r="EN1745" s="7"/>
      <c r="EO1745" s="7"/>
      <c r="EP1745" s="7"/>
      <c r="EQ1745" s="7"/>
      <c r="ER1745" s="7"/>
      <c r="ES1745" s="7"/>
      <c r="ET1745" s="7"/>
      <c r="EU1745" s="7"/>
      <c r="EV1745" s="7"/>
      <c r="EW1745" s="7"/>
      <c r="EX1745" s="7"/>
      <c r="EY1745" s="7"/>
      <c r="EZ1745" s="7"/>
      <c r="FA1745" s="7"/>
      <c r="FB1745" s="7"/>
      <c r="FC1745" s="7"/>
      <c r="FD1745" s="7"/>
      <c r="FE1745" s="7"/>
      <c r="FF1745" s="7"/>
      <c r="FG1745" s="7"/>
      <c r="FH1745" s="7"/>
      <c r="FI1745" s="7"/>
      <c r="FJ1745" s="7"/>
      <c r="FK1745" s="7"/>
      <c r="FL1745" s="7"/>
      <c r="FM1745" s="7"/>
      <c r="FN1745" s="7"/>
      <c r="FO1745" s="7"/>
      <c r="FP1745" s="7"/>
      <c r="FQ1745" s="7"/>
      <c r="FR1745" s="7"/>
    </row>
    <row r="1746" ht="15.75" customHeight="1">
      <c r="A1746" s="60"/>
      <c r="B1746" s="60"/>
      <c r="C1746" s="60"/>
      <c r="D1746" s="60"/>
      <c r="E1746" s="60"/>
      <c r="F1746" s="60"/>
      <c r="G1746" s="60"/>
      <c r="H1746" s="60"/>
      <c r="I1746" s="60"/>
      <c r="J1746" s="60"/>
      <c r="K1746" s="60"/>
      <c r="L1746" s="60"/>
      <c r="M1746" s="60"/>
      <c r="N1746" s="60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/>
      <c r="BJ1746" s="7"/>
      <c r="BK1746" s="7"/>
      <c r="BL1746" s="7"/>
      <c r="BM1746" s="7"/>
      <c r="BN1746" s="7"/>
      <c r="BO1746" s="7"/>
      <c r="BP1746" s="7"/>
      <c r="BQ1746" s="7"/>
      <c r="BR1746" s="7"/>
      <c r="BS1746" s="7"/>
      <c r="BT1746" s="7"/>
      <c r="BU1746" s="7"/>
      <c r="BV1746" s="8"/>
      <c r="BW1746" s="8"/>
      <c r="BX1746" s="8"/>
      <c r="BY1746" s="8"/>
      <c r="BZ1746" s="8"/>
      <c r="CA1746" s="8"/>
      <c r="CB1746" s="8"/>
      <c r="CC1746" s="8"/>
      <c r="CD1746" s="8"/>
      <c r="CE1746" s="8"/>
      <c r="CF1746" s="7"/>
      <c r="CG1746" s="7"/>
      <c r="CH1746" s="7"/>
      <c r="CI1746" s="7"/>
      <c r="CJ1746" s="7"/>
      <c r="CK1746" s="7"/>
      <c r="CL1746" s="7"/>
      <c r="CM1746" s="7"/>
      <c r="CN1746" s="7"/>
      <c r="CO1746" s="7"/>
      <c r="CP1746" s="7"/>
      <c r="CQ1746" s="7"/>
      <c r="CR1746" s="7"/>
      <c r="CS1746" s="7"/>
      <c r="CT1746" s="7"/>
      <c r="CU1746" s="7"/>
      <c r="CV1746" s="7"/>
      <c r="CW1746" s="7"/>
      <c r="CX1746" s="7"/>
      <c r="CY1746" s="7"/>
      <c r="CZ1746" s="7"/>
      <c r="DA1746" s="7"/>
      <c r="DB1746" s="7"/>
      <c r="DC1746" s="7"/>
      <c r="DD1746" s="7"/>
      <c r="DE1746" s="7"/>
      <c r="DF1746" s="7"/>
      <c r="DG1746" s="7"/>
      <c r="DH1746" s="7"/>
      <c r="DI1746" s="7"/>
      <c r="DJ1746" s="7"/>
      <c r="DK1746" s="7"/>
      <c r="DL1746" s="7"/>
      <c r="DM1746" s="7"/>
      <c r="DN1746" s="7"/>
      <c r="DO1746" s="7"/>
      <c r="DP1746" s="7"/>
      <c r="DQ1746" s="7"/>
      <c r="DR1746" s="7"/>
      <c r="DS1746" s="7"/>
      <c r="DT1746" s="7"/>
      <c r="DU1746" s="7"/>
      <c r="DV1746" s="8"/>
      <c r="DW1746" s="8"/>
      <c r="DX1746" s="8"/>
      <c r="DY1746" s="8"/>
      <c r="DZ1746" s="8"/>
      <c r="EA1746" s="8"/>
      <c r="EB1746" s="8"/>
      <c r="EC1746" s="8"/>
      <c r="ED1746" s="7"/>
      <c r="EE1746" s="7"/>
      <c r="EF1746" s="7"/>
      <c r="EG1746" s="7"/>
      <c r="EH1746" s="7"/>
      <c r="EI1746" s="7"/>
      <c r="EJ1746" s="7"/>
      <c r="EK1746" s="7"/>
      <c r="EL1746" s="7"/>
      <c r="EM1746" s="7"/>
      <c r="EN1746" s="7"/>
      <c r="EO1746" s="7"/>
      <c r="EP1746" s="7"/>
      <c r="EQ1746" s="7"/>
      <c r="ER1746" s="7"/>
      <c r="ES1746" s="7"/>
      <c r="ET1746" s="7"/>
      <c r="EU1746" s="7"/>
      <c r="EV1746" s="7"/>
      <c r="EW1746" s="7"/>
      <c r="EX1746" s="7"/>
      <c r="EY1746" s="7"/>
      <c r="EZ1746" s="7"/>
      <c r="FA1746" s="7"/>
      <c r="FB1746" s="7"/>
      <c r="FC1746" s="7"/>
      <c r="FD1746" s="7"/>
      <c r="FE1746" s="7"/>
      <c r="FF1746" s="7"/>
      <c r="FG1746" s="7"/>
      <c r="FH1746" s="7"/>
      <c r="FI1746" s="7"/>
      <c r="FJ1746" s="7"/>
      <c r="FK1746" s="7"/>
      <c r="FL1746" s="7"/>
      <c r="FM1746" s="7"/>
      <c r="FN1746" s="7"/>
      <c r="FO1746" s="7"/>
      <c r="FP1746" s="7"/>
      <c r="FQ1746" s="7"/>
      <c r="FR1746" s="7"/>
    </row>
    <row r="1747" ht="15.75" customHeight="1">
      <c r="A1747" s="60"/>
      <c r="B1747" s="60"/>
      <c r="C1747" s="60"/>
      <c r="D1747" s="60"/>
      <c r="E1747" s="60"/>
      <c r="F1747" s="60"/>
      <c r="G1747" s="60"/>
      <c r="H1747" s="60"/>
      <c r="I1747" s="60"/>
      <c r="J1747" s="60"/>
      <c r="K1747" s="60"/>
      <c r="L1747" s="60"/>
      <c r="M1747" s="60"/>
      <c r="N1747" s="60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K1747" s="7"/>
      <c r="BL1747" s="7"/>
      <c r="BM1747" s="7"/>
      <c r="BN1747" s="7"/>
      <c r="BO1747" s="7"/>
      <c r="BP1747" s="7"/>
      <c r="BQ1747" s="7"/>
      <c r="BR1747" s="7"/>
      <c r="BS1747" s="7"/>
      <c r="BT1747" s="7"/>
      <c r="BU1747" s="7"/>
      <c r="BV1747" s="8"/>
      <c r="BW1747" s="8"/>
      <c r="BX1747" s="8"/>
      <c r="BY1747" s="8"/>
      <c r="BZ1747" s="8"/>
      <c r="CA1747" s="8"/>
      <c r="CB1747" s="8"/>
      <c r="CC1747" s="8"/>
      <c r="CD1747" s="8"/>
      <c r="CE1747" s="8"/>
      <c r="CF1747" s="7"/>
      <c r="CG1747" s="7"/>
      <c r="CH1747" s="7"/>
      <c r="CI1747" s="7"/>
      <c r="CJ1747" s="7"/>
      <c r="CK1747" s="7"/>
      <c r="CL1747" s="7"/>
      <c r="CM1747" s="7"/>
      <c r="CN1747" s="7"/>
      <c r="CO1747" s="7"/>
      <c r="CP1747" s="7"/>
      <c r="CQ1747" s="7"/>
      <c r="CR1747" s="7"/>
      <c r="CS1747" s="7"/>
      <c r="CT1747" s="7"/>
      <c r="CU1747" s="7"/>
      <c r="CV1747" s="7"/>
      <c r="CW1747" s="7"/>
      <c r="CX1747" s="7"/>
      <c r="CY1747" s="7"/>
      <c r="CZ1747" s="7"/>
      <c r="DA1747" s="7"/>
      <c r="DB1747" s="7"/>
      <c r="DC1747" s="7"/>
      <c r="DD1747" s="7"/>
      <c r="DE1747" s="7"/>
      <c r="DF1747" s="7"/>
      <c r="DG1747" s="7"/>
      <c r="DH1747" s="7"/>
      <c r="DI1747" s="7"/>
      <c r="DJ1747" s="7"/>
      <c r="DK1747" s="7"/>
      <c r="DL1747" s="7"/>
      <c r="DM1747" s="7"/>
      <c r="DN1747" s="7"/>
      <c r="DO1747" s="7"/>
      <c r="DP1747" s="7"/>
      <c r="DQ1747" s="7"/>
      <c r="DR1747" s="7"/>
      <c r="DS1747" s="7"/>
      <c r="DT1747" s="7"/>
      <c r="DU1747" s="7"/>
      <c r="DV1747" s="8"/>
      <c r="DW1747" s="8"/>
      <c r="DX1747" s="8"/>
      <c r="DY1747" s="8"/>
      <c r="DZ1747" s="8"/>
      <c r="EA1747" s="8"/>
      <c r="EB1747" s="8"/>
      <c r="EC1747" s="8"/>
      <c r="ED1747" s="7"/>
      <c r="EE1747" s="7"/>
      <c r="EF1747" s="7"/>
      <c r="EG1747" s="7"/>
      <c r="EH1747" s="7"/>
      <c r="EI1747" s="7"/>
      <c r="EJ1747" s="7"/>
      <c r="EK1747" s="7"/>
      <c r="EL1747" s="7"/>
      <c r="EM1747" s="7"/>
      <c r="EN1747" s="7"/>
      <c r="EO1747" s="7"/>
      <c r="EP1747" s="7"/>
      <c r="EQ1747" s="7"/>
      <c r="ER1747" s="7"/>
      <c r="ES1747" s="7"/>
      <c r="ET1747" s="7"/>
      <c r="EU1747" s="7"/>
      <c r="EV1747" s="7"/>
      <c r="EW1747" s="7"/>
      <c r="EX1747" s="7"/>
      <c r="EY1747" s="7"/>
      <c r="EZ1747" s="7"/>
      <c r="FA1747" s="7"/>
      <c r="FB1747" s="7"/>
      <c r="FC1747" s="7"/>
      <c r="FD1747" s="7"/>
      <c r="FE1747" s="7"/>
      <c r="FF1747" s="7"/>
      <c r="FG1747" s="7"/>
      <c r="FH1747" s="7"/>
      <c r="FI1747" s="7"/>
      <c r="FJ1747" s="7"/>
      <c r="FK1747" s="7"/>
      <c r="FL1747" s="7"/>
      <c r="FM1747" s="7"/>
      <c r="FN1747" s="7"/>
      <c r="FO1747" s="7"/>
      <c r="FP1747" s="7"/>
      <c r="FQ1747" s="7"/>
      <c r="FR1747" s="7"/>
    </row>
    <row r="1748" ht="15.75" customHeight="1">
      <c r="A1748" s="60"/>
      <c r="B1748" s="60"/>
      <c r="C1748" s="60"/>
      <c r="D1748" s="60"/>
      <c r="E1748" s="60"/>
      <c r="F1748" s="60"/>
      <c r="G1748" s="60"/>
      <c r="H1748" s="60"/>
      <c r="I1748" s="60"/>
      <c r="J1748" s="60"/>
      <c r="K1748" s="60"/>
      <c r="L1748" s="60"/>
      <c r="M1748" s="60"/>
      <c r="N1748" s="60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K1748" s="7"/>
      <c r="BL1748" s="7"/>
      <c r="BM1748" s="7"/>
      <c r="BN1748" s="7"/>
      <c r="BO1748" s="7"/>
      <c r="BP1748" s="7"/>
      <c r="BQ1748" s="7"/>
      <c r="BR1748" s="7"/>
      <c r="BS1748" s="7"/>
      <c r="BT1748" s="7"/>
      <c r="BU1748" s="7"/>
      <c r="BV1748" s="8"/>
      <c r="BW1748" s="8"/>
      <c r="BX1748" s="8"/>
      <c r="BY1748" s="8"/>
      <c r="BZ1748" s="8"/>
      <c r="CA1748" s="8"/>
      <c r="CB1748" s="8"/>
      <c r="CC1748" s="8"/>
      <c r="CD1748" s="8"/>
      <c r="CE1748" s="8"/>
      <c r="CF1748" s="7"/>
      <c r="CG1748" s="7"/>
      <c r="CH1748" s="7"/>
      <c r="CI1748" s="7"/>
      <c r="CJ1748" s="7"/>
      <c r="CK1748" s="7"/>
      <c r="CL1748" s="7"/>
      <c r="CM1748" s="7"/>
      <c r="CN1748" s="7"/>
      <c r="CO1748" s="7"/>
      <c r="CP1748" s="7"/>
      <c r="CQ1748" s="7"/>
      <c r="CR1748" s="7"/>
      <c r="CS1748" s="7"/>
      <c r="CT1748" s="7"/>
      <c r="CU1748" s="7"/>
      <c r="CV1748" s="7"/>
      <c r="CW1748" s="7"/>
      <c r="CX1748" s="7"/>
      <c r="CY1748" s="7"/>
      <c r="CZ1748" s="7"/>
      <c r="DA1748" s="7"/>
      <c r="DB1748" s="7"/>
      <c r="DC1748" s="7"/>
      <c r="DD1748" s="7"/>
      <c r="DE1748" s="7"/>
      <c r="DF1748" s="7"/>
      <c r="DG1748" s="7"/>
      <c r="DH1748" s="7"/>
      <c r="DI1748" s="7"/>
      <c r="DJ1748" s="7"/>
      <c r="DK1748" s="7"/>
      <c r="DL1748" s="7"/>
      <c r="DM1748" s="7"/>
      <c r="DN1748" s="7"/>
      <c r="DO1748" s="7"/>
      <c r="DP1748" s="7"/>
      <c r="DQ1748" s="7"/>
      <c r="DR1748" s="7"/>
      <c r="DS1748" s="7"/>
      <c r="DT1748" s="7"/>
      <c r="DU1748" s="7"/>
      <c r="DV1748" s="8"/>
      <c r="DW1748" s="8"/>
      <c r="DX1748" s="8"/>
      <c r="DY1748" s="8"/>
      <c r="DZ1748" s="8"/>
      <c r="EA1748" s="8"/>
      <c r="EB1748" s="8"/>
      <c r="EC1748" s="8"/>
      <c r="ED1748" s="7"/>
      <c r="EE1748" s="7"/>
      <c r="EF1748" s="7"/>
      <c r="EG1748" s="7"/>
      <c r="EH1748" s="7"/>
      <c r="EI1748" s="7"/>
      <c r="EJ1748" s="7"/>
      <c r="EK1748" s="7"/>
      <c r="EL1748" s="7"/>
      <c r="EM1748" s="7"/>
      <c r="EN1748" s="7"/>
      <c r="EO1748" s="7"/>
      <c r="EP1748" s="7"/>
      <c r="EQ1748" s="7"/>
      <c r="ER1748" s="7"/>
      <c r="ES1748" s="7"/>
      <c r="ET1748" s="7"/>
      <c r="EU1748" s="7"/>
      <c r="EV1748" s="7"/>
      <c r="EW1748" s="7"/>
      <c r="EX1748" s="7"/>
      <c r="EY1748" s="7"/>
      <c r="EZ1748" s="7"/>
      <c r="FA1748" s="7"/>
      <c r="FB1748" s="7"/>
      <c r="FC1748" s="7"/>
      <c r="FD1748" s="7"/>
      <c r="FE1748" s="7"/>
      <c r="FF1748" s="7"/>
      <c r="FG1748" s="7"/>
      <c r="FH1748" s="7"/>
      <c r="FI1748" s="7"/>
      <c r="FJ1748" s="7"/>
      <c r="FK1748" s="7"/>
      <c r="FL1748" s="7"/>
      <c r="FM1748" s="7"/>
      <c r="FN1748" s="7"/>
      <c r="FO1748" s="7"/>
      <c r="FP1748" s="7"/>
      <c r="FQ1748" s="7"/>
      <c r="FR1748" s="7"/>
    </row>
    <row r="1749" ht="15.75" customHeight="1">
      <c r="A1749" s="60"/>
      <c r="B1749" s="60"/>
      <c r="C1749" s="60"/>
      <c r="D1749" s="60"/>
      <c r="E1749" s="60"/>
      <c r="F1749" s="60"/>
      <c r="G1749" s="60"/>
      <c r="H1749" s="60"/>
      <c r="I1749" s="60"/>
      <c r="J1749" s="60"/>
      <c r="K1749" s="60"/>
      <c r="L1749" s="60"/>
      <c r="M1749" s="60"/>
      <c r="N1749" s="60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  <c r="BL1749" s="7"/>
      <c r="BM1749" s="7"/>
      <c r="BN1749" s="7"/>
      <c r="BO1749" s="7"/>
      <c r="BP1749" s="7"/>
      <c r="BQ1749" s="7"/>
      <c r="BR1749" s="7"/>
      <c r="BS1749" s="7"/>
      <c r="BT1749" s="7"/>
      <c r="BU1749" s="7"/>
      <c r="BV1749" s="8"/>
      <c r="BW1749" s="8"/>
      <c r="BX1749" s="8"/>
      <c r="BY1749" s="8"/>
      <c r="BZ1749" s="8"/>
      <c r="CA1749" s="8"/>
      <c r="CB1749" s="8"/>
      <c r="CC1749" s="8"/>
      <c r="CD1749" s="8"/>
      <c r="CE1749" s="8"/>
      <c r="CF1749" s="7"/>
      <c r="CG1749" s="7"/>
      <c r="CH1749" s="7"/>
      <c r="CI1749" s="7"/>
      <c r="CJ1749" s="7"/>
      <c r="CK1749" s="7"/>
      <c r="CL1749" s="7"/>
      <c r="CM1749" s="7"/>
      <c r="CN1749" s="7"/>
      <c r="CO1749" s="7"/>
      <c r="CP1749" s="7"/>
      <c r="CQ1749" s="7"/>
      <c r="CR1749" s="7"/>
      <c r="CS1749" s="7"/>
      <c r="CT1749" s="7"/>
      <c r="CU1749" s="7"/>
      <c r="CV1749" s="7"/>
      <c r="CW1749" s="7"/>
      <c r="CX1749" s="7"/>
      <c r="CY1749" s="7"/>
      <c r="CZ1749" s="7"/>
      <c r="DA1749" s="7"/>
      <c r="DB1749" s="7"/>
      <c r="DC1749" s="7"/>
      <c r="DD1749" s="7"/>
      <c r="DE1749" s="7"/>
      <c r="DF1749" s="7"/>
      <c r="DG1749" s="7"/>
      <c r="DH1749" s="7"/>
      <c r="DI1749" s="7"/>
      <c r="DJ1749" s="7"/>
      <c r="DK1749" s="7"/>
      <c r="DL1749" s="7"/>
      <c r="DM1749" s="7"/>
      <c r="DN1749" s="7"/>
      <c r="DO1749" s="7"/>
      <c r="DP1749" s="7"/>
      <c r="DQ1749" s="7"/>
      <c r="DR1749" s="7"/>
      <c r="DS1749" s="7"/>
      <c r="DT1749" s="7"/>
      <c r="DU1749" s="7"/>
      <c r="DV1749" s="8"/>
      <c r="DW1749" s="8"/>
      <c r="DX1749" s="8"/>
      <c r="DY1749" s="8"/>
      <c r="DZ1749" s="8"/>
      <c r="EA1749" s="8"/>
      <c r="EB1749" s="8"/>
      <c r="EC1749" s="8"/>
      <c r="ED1749" s="7"/>
      <c r="EE1749" s="7"/>
      <c r="EF1749" s="7"/>
      <c r="EG1749" s="7"/>
      <c r="EH1749" s="7"/>
      <c r="EI1749" s="7"/>
      <c r="EJ1749" s="7"/>
      <c r="EK1749" s="7"/>
      <c r="EL1749" s="7"/>
      <c r="EM1749" s="7"/>
      <c r="EN1749" s="7"/>
      <c r="EO1749" s="7"/>
      <c r="EP1749" s="7"/>
      <c r="EQ1749" s="7"/>
      <c r="ER1749" s="7"/>
      <c r="ES1749" s="7"/>
      <c r="ET1749" s="7"/>
      <c r="EU1749" s="7"/>
      <c r="EV1749" s="7"/>
      <c r="EW1749" s="7"/>
      <c r="EX1749" s="7"/>
      <c r="EY1749" s="7"/>
      <c r="EZ1749" s="7"/>
      <c r="FA1749" s="7"/>
      <c r="FB1749" s="7"/>
      <c r="FC1749" s="7"/>
      <c r="FD1749" s="7"/>
      <c r="FE1749" s="7"/>
      <c r="FF1749" s="7"/>
      <c r="FG1749" s="7"/>
      <c r="FH1749" s="7"/>
      <c r="FI1749" s="7"/>
      <c r="FJ1749" s="7"/>
      <c r="FK1749" s="7"/>
      <c r="FL1749" s="7"/>
      <c r="FM1749" s="7"/>
      <c r="FN1749" s="7"/>
      <c r="FO1749" s="7"/>
      <c r="FP1749" s="7"/>
      <c r="FQ1749" s="7"/>
      <c r="FR1749" s="7"/>
    </row>
    <row r="1750" ht="15.75" customHeight="1">
      <c r="A1750" s="60"/>
      <c r="B1750" s="60"/>
      <c r="C1750" s="60"/>
      <c r="D1750" s="60"/>
      <c r="E1750" s="60"/>
      <c r="F1750" s="60"/>
      <c r="G1750" s="60"/>
      <c r="H1750" s="60"/>
      <c r="I1750" s="60"/>
      <c r="J1750" s="60"/>
      <c r="K1750" s="60"/>
      <c r="L1750" s="60"/>
      <c r="M1750" s="60"/>
      <c r="N1750" s="60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K1750" s="7"/>
      <c r="BL1750" s="7"/>
      <c r="BM1750" s="7"/>
      <c r="BN1750" s="7"/>
      <c r="BO1750" s="7"/>
      <c r="BP1750" s="7"/>
      <c r="BQ1750" s="7"/>
      <c r="BR1750" s="7"/>
      <c r="BS1750" s="7"/>
      <c r="BT1750" s="7"/>
      <c r="BU1750" s="7"/>
      <c r="BV1750" s="8"/>
      <c r="BW1750" s="8"/>
      <c r="BX1750" s="8"/>
      <c r="BY1750" s="8"/>
      <c r="BZ1750" s="8"/>
      <c r="CA1750" s="8"/>
      <c r="CB1750" s="8"/>
      <c r="CC1750" s="8"/>
      <c r="CD1750" s="8"/>
      <c r="CE1750" s="8"/>
      <c r="CF1750" s="7"/>
      <c r="CG1750" s="7"/>
      <c r="CH1750" s="7"/>
      <c r="CI1750" s="7"/>
      <c r="CJ1750" s="7"/>
      <c r="CK1750" s="7"/>
      <c r="CL1750" s="7"/>
      <c r="CM1750" s="7"/>
      <c r="CN1750" s="7"/>
      <c r="CO1750" s="7"/>
      <c r="CP1750" s="7"/>
      <c r="CQ1750" s="7"/>
      <c r="CR1750" s="7"/>
      <c r="CS1750" s="7"/>
      <c r="CT1750" s="7"/>
      <c r="CU1750" s="7"/>
      <c r="CV1750" s="7"/>
      <c r="CW1750" s="7"/>
      <c r="CX1750" s="7"/>
      <c r="CY1750" s="7"/>
      <c r="CZ1750" s="7"/>
      <c r="DA1750" s="7"/>
      <c r="DB1750" s="7"/>
      <c r="DC1750" s="7"/>
      <c r="DD1750" s="7"/>
      <c r="DE1750" s="7"/>
      <c r="DF1750" s="7"/>
      <c r="DG1750" s="7"/>
      <c r="DH1750" s="7"/>
      <c r="DI1750" s="7"/>
      <c r="DJ1750" s="7"/>
      <c r="DK1750" s="7"/>
      <c r="DL1750" s="7"/>
      <c r="DM1750" s="7"/>
      <c r="DN1750" s="7"/>
      <c r="DO1750" s="7"/>
      <c r="DP1750" s="7"/>
      <c r="DQ1750" s="7"/>
      <c r="DR1750" s="7"/>
      <c r="DS1750" s="7"/>
      <c r="DT1750" s="7"/>
      <c r="DU1750" s="7"/>
      <c r="DV1750" s="8"/>
      <c r="DW1750" s="8"/>
      <c r="DX1750" s="8"/>
      <c r="DY1750" s="8"/>
      <c r="DZ1750" s="8"/>
      <c r="EA1750" s="8"/>
      <c r="EB1750" s="8"/>
      <c r="EC1750" s="8"/>
      <c r="ED1750" s="7"/>
      <c r="EE1750" s="7"/>
      <c r="EF1750" s="7"/>
      <c r="EG1750" s="7"/>
      <c r="EH1750" s="7"/>
      <c r="EI1750" s="7"/>
      <c r="EJ1750" s="7"/>
      <c r="EK1750" s="7"/>
      <c r="EL1750" s="7"/>
      <c r="EM1750" s="7"/>
      <c r="EN1750" s="7"/>
      <c r="EO1750" s="7"/>
      <c r="EP1750" s="7"/>
      <c r="EQ1750" s="7"/>
      <c r="ER1750" s="7"/>
      <c r="ES1750" s="7"/>
      <c r="ET1750" s="7"/>
      <c r="EU1750" s="7"/>
      <c r="EV1750" s="7"/>
      <c r="EW1750" s="7"/>
      <c r="EX1750" s="7"/>
      <c r="EY1750" s="7"/>
      <c r="EZ1750" s="7"/>
      <c r="FA1750" s="7"/>
      <c r="FB1750" s="7"/>
      <c r="FC1750" s="7"/>
      <c r="FD1750" s="7"/>
      <c r="FE1750" s="7"/>
      <c r="FF1750" s="7"/>
      <c r="FG1750" s="7"/>
      <c r="FH1750" s="7"/>
      <c r="FI1750" s="7"/>
      <c r="FJ1750" s="7"/>
      <c r="FK1750" s="7"/>
      <c r="FL1750" s="7"/>
      <c r="FM1750" s="7"/>
      <c r="FN1750" s="7"/>
      <c r="FO1750" s="7"/>
      <c r="FP1750" s="7"/>
      <c r="FQ1750" s="7"/>
      <c r="FR1750" s="7"/>
    </row>
    <row r="1751" ht="15.75" customHeight="1">
      <c r="A1751" s="60"/>
      <c r="B1751" s="60"/>
      <c r="C1751" s="60"/>
      <c r="D1751" s="60"/>
      <c r="E1751" s="60"/>
      <c r="F1751" s="60"/>
      <c r="G1751" s="60"/>
      <c r="H1751" s="60"/>
      <c r="I1751" s="60"/>
      <c r="J1751" s="60"/>
      <c r="K1751" s="60"/>
      <c r="L1751" s="60"/>
      <c r="M1751" s="60"/>
      <c r="N1751" s="60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  <c r="BL1751" s="7"/>
      <c r="BM1751" s="7"/>
      <c r="BN1751" s="7"/>
      <c r="BO1751" s="7"/>
      <c r="BP1751" s="7"/>
      <c r="BQ1751" s="7"/>
      <c r="BR1751" s="7"/>
      <c r="BS1751" s="7"/>
      <c r="BT1751" s="7"/>
      <c r="BU1751" s="7"/>
      <c r="BV1751" s="8"/>
      <c r="BW1751" s="8"/>
      <c r="BX1751" s="8"/>
      <c r="BY1751" s="8"/>
      <c r="BZ1751" s="8"/>
      <c r="CA1751" s="8"/>
      <c r="CB1751" s="8"/>
      <c r="CC1751" s="8"/>
      <c r="CD1751" s="8"/>
      <c r="CE1751" s="8"/>
      <c r="CF1751" s="7"/>
      <c r="CG1751" s="7"/>
      <c r="CH1751" s="7"/>
      <c r="CI1751" s="7"/>
      <c r="CJ1751" s="7"/>
      <c r="CK1751" s="7"/>
      <c r="CL1751" s="7"/>
      <c r="CM1751" s="7"/>
      <c r="CN1751" s="7"/>
      <c r="CO1751" s="7"/>
      <c r="CP1751" s="7"/>
      <c r="CQ1751" s="7"/>
      <c r="CR1751" s="7"/>
      <c r="CS1751" s="7"/>
      <c r="CT1751" s="7"/>
      <c r="CU1751" s="7"/>
      <c r="CV1751" s="7"/>
      <c r="CW1751" s="7"/>
      <c r="CX1751" s="7"/>
      <c r="CY1751" s="7"/>
      <c r="CZ1751" s="7"/>
      <c r="DA1751" s="7"/>
      <c r="DB1751" s="7"/>
      <c r="DC1751" s="7"/>
      <c r="DD1751" s="7"/>
      <c r="DE1751" s="7"/>
      <c r="DF1751" s="7"/>
      <c r="DG1751" s="7"/>
      <c r="DH1751" s="7"/>
      <c r="DI1751" s="7"/>
      <c r="DJ1751" s="7"/>
      <c r="DK1751" s="7"/>
      <c r="DL1751" s="7"/>
      <c r="DM1751" s="7"/>
      <c r="DN1751" s="7"/>
      <c r="DO1751" s="7"/>
      <c r="DP1751" s="7"/>
      <c r="DQ1751" s="7"/>
      <c r="DR1751" s="7"/>
      <c r="DS1751" s="7"/>
      <c r="DT1751" s="7"/>
      <c r="DU1751" s="7"/>
      <c r="DV1751" s="8"/>
      <c r="DW1751" s="8"/>
      <c r="DX1751" s="8"/>
      <c r="DY1751" s="8"/>
      <c r="DZ1751" s="8"/>
      <c r="EA1751" s="8"/>
      <c r="EB1751" s="8"/>
      <c r="EC1751" s="8"/>
      <c r="ED1751" s="7"/>
      <c r="EE1751" s="7"/>
      <c r="EF1751" s="7"/>
      <c r="EG1751" s="7"/>
      <c r="EH1751" s="7"/>
      <c r="EI1751" s="7"/>
      <c r="EJ1751" s="7"/>
      <c r="EK1751" s="7"/>
      <c r="EL1751" s="7"/>
      <c r="EM1751" s="7"/>
      <c r="EN1751" s="7"/>
      <c r="EO1751" s="7"/>
      <c r="EP1751" s="7"/>
      <c r="EQ1751" s="7"/>
      <c r="ER1751" s="7"/>
      <c r="ES1751" s="7"/>
      <c r="ET1751" s="7"/>
      <c r="EU1751" s="7"/>
      <c r="EV1751" s="7"/>
      <c r="EW1751" s="7"/>
      <c r="EX1751" s="7"/>
      <c r="EY1751" s="7"/>
      <c r="EZ1751" s="7"/>
      <c r="FA1751" s="7"/>
      <c r="FB1751" s="7"/>
      <c r="FC1751" s="7"/>
      <c r="FD1751" s="7"/>
      <c r="FE1751" s="7"/>
      <c r="FF1751" s="7"/>
      <c r="FG1751" s="7"/>
      <c r="FH1751" s="7"/>
      <c r="FI1751" s="7"/>
      <c r="FJ1751" s="7"/>
      <c r="FK1751" s="7"/>
      <c r="FL1751" s="7"/>
      <c r="FM1751" s="7"/>
      <c r="FN1751" s="7"/>
      <c r="FO1751" s="7"/>
      <c r="FP1751" s="7"/>
      <c r="FQ1751" s="7"/>
      <c r="FR1751" s="7"/>
    </row>
    <row r="1752" ht="15.75" customHeight="1">
      <c r="A1752" s="60"/>
      <c r="B1752" s="60"/>
      <c r="C1752" s="60"/>
      <c r="D1752" s="60"/>
      <c r="E1752" s="60"/>
      <c r="F1752" s="60"/>
      <c r="G1752" s="60"/>
      <c r="H1752" s="60"/>
      <c r="I1752" s="60"/>
      <c r="J1752" s="60"/>
      <c r="K1752" s="60"/>
      <c r="L1752" s="60"/>
      <c r="M1752" s="60"/>
      <c r="N1752" s="60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K1752" s="7"/>
      <c r="BL1752" s="7"/>
      <c r="BM1752" s="7"/>
      <c r="BN1752" s="7"/>
      <c r="BO1752" s="7"/>
      <c r="BP1752" s="7"/>
      <c r="BQ1752" s="7"/>
      <c r="BR1752" s="7"/>
      <c r="BS1752" s="7"/>
      <c r="BT1752" s="7"/>
      <c r="BU1752" s="7"/>
      <c r="BV1752" s="8"/>
      <c r="BW1752" s="8"/>
      <c r="BX1752" s="8"/>
      <c r="BY1752" s="8"/>
      <c r="BZ1752" s="8"/>
      <c r="CA1752" s="8"/>
      <c r="CB1752" s="8"/>
      <c r="CC1752" s="8"/>
      <c r="CD1752" s="8"/>
      <c r="CE1752" s="8"/>
      <c r="CF1752" s="7"/>
      <c r="CG1752" s="7"/>
      <c r="CH1752" s="7"/>
      <c r="CI1752" s="7"/>
      <c r="CJ1752" s="7"/>
      <c r="CK1752" s="7"/>
      <c r="CL1752" s="7"/>
      <c r="CM1752" s="7"/>
      <c r="CN1752" s="7"/>
      <c r="CO1752" s="7"/>
      <c r="CP1752" s="7"/>
      <c r="CQ1752" s="7"/>
      <c r="CR1752" s="7"/>
      <c r="CS1752" s="7"/>
      <c r="CT1752" s="7"/>
      <c r="CU1752" s="7"/>
      <c r="CV1752" s="7"/>
      <c r="CW1752" s="7"/>
      <c r="CX1752" s="7"/>
      <c r="CY1752" s="7"/>
      <c r="CZ1752" s="7"/>
      <c r="DA1752" s="7"/>
      <c r="DB1752" s="7"/>
      <c r="DC1752" s="7"/>
      <c r="DD1752" s="7"/>
      <c r="DE1752" s="7"/>
      <c r="DF1752" s="7"/>
      <c r="DG1752" s="7"/>
      <c r="DH1752" s="7"/>
      <c r="DI1752" s="7"/>
      <c r="DJ1752" s="7"/>
      <c r="DK1752" s="7"/>
      <c r="DL1752" s="7"/>
      <c r="DM1752" s="7"/>
      <c r="DN1752" s="7"/>
      <c r="DO1752" s="7"/>
      <c r="DP1752" s="7"/>
      <c r="DQ1752" s="7"/>
      <c r="DR1752" s="7"/>
      <c r="DS1752" s="7"/>
      <c r="DT1752" s="7"/>
      <c r="DU1752" s="7"/>
      <c r="DV1752" s="8"/>
      <c r="DW1752" s="8"/>
      <c r="DX1752" s="8"/>
      <c r="DY1752" s="8"/>
      <c r="DZ1752" s="8"/>
      <c r="EA1752" s="8"/>
      <c r="EB1752" s="8"/>
      <c r="EC1752" s="8"/>
      <c r="ED1752" s="7"/>
      <c r="EE1752" s="7"/>
      <c r="EF1752" s="7"/>
      <c r="EG1752" s="7"/>
      <c r="EH1752" s="7"/>
      <c r="EI1752" s="7"/>
      <c r="EJ1752" s="7"/>
      <c r="EK1752" s="7"/>
      <c r="EL1752" s="7"/>
      <c r="EM1752" s="7"/>
      <c r="EN1752" s="7"/>
      <c r="EO1752" s="7"/>
      <c r="EP1752" s="7"/>
      <c r="EQ1752" s="7"/>
      <c r="ER1752" s="7"/>
      <c r="ES1752" s="7"/>
      <c r="ET1752" s="7"/>
      <c r="EU1752" s="7"/>
      <c r="EV1752" s="7"/>
      <c r="EW1752" s="7"/>
      <c r="EX1752" s="7"/>
      <c r="EY1752" s="7"/>
      <c r="EZ1752" s="7"/>
      <c r="FA1752" s="7"/>
      <c r="FB1752" s="7"/>
      <c r="FC1752" s="7"/>
      <c r="FD1752" s="7"/>
      <c r="FE1752" s="7"/>
      <c r="FF1752" s="7"/>
      <c r="FG1752" s="7"/>
      <c r="FH1752" s="7"/>
      <c r="FI1752" s="7"/>
      <c r="FJ1752" s="7"/>
      <c r="FK1752" s="7"/>
      <c r="FL1752" s="7"/>
      <c r="FM1752" s="7"/>
      <c r="FN1752" s="7"/>
      <c r="FO1752" s="7"/>
      <c r="FP1752" s="7"/>
      <c r="FQ1752" s="7"/>
      <c r="FR1752" s="7"/>
    </row>
    <row r="1753" ht="15.75" customHeight="1">
      <c r="A1753" s="60"/>
      <c r="B1753" s="60"/>
      <c r="C1753" s="60"/>
      <c r="D1753" s="60"/>
      <c r="E1753" s="60"/>
      <c r="F1753" s="60"/>
      <c r="G1753" s="60"/>
      <c r="H1753" s="60"/>
      <c r="I1753" s="60"/>
      <c r="J1753" s="60"/>
      <c r="K1753" s="60"/>
      <c r="L1753" s="60"/>
      <c r="M1753" s="60"/>
      <c r="N1753" s="60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K1753" s="7"/>
      <c r="BL1753" s="7"/>
      <c r="BM1753" s="7"/>
      <c r="BN1753" s="7"/>
      <c r="BO1753" s="7"/>
      <c r="BP1753" s="7"/>
      <c r="BQ1753" s="7"/>
      <c r="BR1753" s="7"/>
      <c r="BS1753" s="7"/>
      <c r="BT1753" s="7"/>
      <c r="BU1753" s="7"/>
      <c r="BV1753" s="8"/>
      <c r="BW1753" s="8"/>
      <c r="BX1753" s="8"/>
      <c r="BY1753" s="8"/>
      <c r="BZ1753" s="8"/>
      <c r="CA1753" s="8"/>
      <c r="CB1753" s="8"/>
      <c r="CC1753" s="8"/>
      <c r="CD1753" s="8"/>
      <c r="CE1753" s="8"/>
      <c r="CF1753" s="7"/>
      <c r="CG1753" s="7"/>
      <c r="CH1753" s="7"/>
      <c r="CI1753" s="7"/>
      <c r="CJ1753" s="7"/>
      <c r="CK1753" s="7"/>
      <c r="CL1753" s="7"/>
      <c r="CM1753" s="7"/>
      <c r="CN1753" s="7"/>
      <c r="CO1753" s="7"/>
      <c r="CP1753" s="7"/>
      <c r="CQ1753" s="7"/>
      <c r="CR1753" s="7"/>
      <c r="CS1753" s="7"/>
      <c r="CT1753" s="7"/>
      <c r="CU1753" s="7"/>
      <c r="CV1753" s="7"/>
      <c r="CW1753" s="7"/>
      <c r="CX1753" s="7"/>
      <c r="CY1753" s="7"/>
      <c r="CZ1753" s="7"/>
      <c r="DA1753" s="7"/>
      <c r="DB1753" s="7"/>
      <c r="DC1753" s="7"/>
      <c r="DD1753" s="7"/>
      <c r="DE1753" s="7"/>
      <c r="DF1753" s="7"/>
      <c r="DG1753" s="7"/>
      <c r="DH1753" s="7"/>
      <c r="DI1753" s="7"/>
      <c r="DJ1753" s="7"/>
      <c r="DK1753" s="7"/>
      <c r="DL1753" s="7"/>
      <c r="DM1753" s="7"/>
      <c r="DN1753" s="7"/>
      <c r="DO1753" s="7"/>
      <c r="DP1753" s="7"/>
      <c r="DQ1753" s="7"/>
      <c r="DR1753" s="7"/>
      <c r="DS1753" s="7"/>
      <c r="DT1753" s="7"/>
      <c r="DU1753" s="7"/>
      <c r="DV1753" s="8"/>
      <c r="DW1753" s="8"/>
      <c r="DX1753" s="8"/>
      <c r="DY1753" s="8"/>
      <c r="DZ1753" s="8"/>
      <c r="EA1753" s="8"/>
      <c r="EB1753" s="8"/>
      <c r="EC1753" s="8"/>
      <c r="ED1753" s="7"/>
      <c r="EE1753" s="7"/>
      <c r="EF1753" s="7"/>
      <c r="EG1753" s="7"/>
      <c r="EH1753" s="7"/>
      <c r="EI1753" s="7"/>
      <c r="EJ1753" s="7"/>
      <c r="EK1753" s="7"/>
      <c r="EL1753" s="7"/>
      <c r="EM1753" s="7"/>
      <c r="EN1753" s="7"/>
      <c r="EO1753" s="7"/>
      <c r="EP1753" s="7"/>
      <c r="EQ1753" s="7"/>
      <c r="ER1753" s="7"/>
      <c r="ES1753" s="7"/>
      <c r="ET1753" s="7"/>
      <c r="EU1753" s="7"/>
      <c r="EV1753" s="7"/>
      <c r="EW1753" s="7"/>
      <c r="EX1753" s="7"/>
      <c r="EY1753" s="7"/>
      <c r="EZ1753" s="7"/>
      <c r="FA1753" s="7"/>
      <c r="FB1753" s="7"/>
      <c r="FC1753" s="7"/>
      <c r="FD1753" s="7"/>
      <c r="FE1753" s="7"/>
      <c r="FF1753" s="7"/>
      <c r="FG1753" s="7"/>
      <c r="FH1753" s="7"/>
      <c r="FI1753" s="7"/>
      <c r="FJ1753" s="7"/>
      <c r="FK1753" s="7"/>
      <c r="FL1753" s="7"/>
      <c r="FM1753" s="7"/>
      <c r="FN1753" s="7"/>
      <c r="FO1753" s="7"/>
      <c r="FP1753" s="7"/>
      <c r="FQ1753" s="7"/>
      <c r="FR1753" s="7"/>
    </row>
    <row r="1754" ht="15.75" customHeight="1">
      <c r="A1754" s="60"/>
      <c r="B1754" s="60"/>
      <c r="C1754" s="60"/>
      <c r="D1754" s="60"/>
      <c r="E1754" s="60"/>
      <c r="F1754" s="60"/>
      <c r="G1754" s="60"/>
      <c r="H1754" s="60"/>
      <c r="I1754" s="60"/>
      <c r="J1754" s="60"/>
      <c r="K1754" s="60"/>
      <c r="L1754" s="60"/>
      <c r="M1754" s="60"/>
      <c r="N1754" s="60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/>
      <c r="BJ1754" s="7"/>
      <c r="BK1754" s="7"/>
      <c r="BL1754" s="7"/>
      <c r="BM1754" s="7"/>
      <c r="BN1754" s="7"/>
      <c r="BO1754" s="7"/>
      <c r="BP1754" s="7"/>
      <c r="BQ1754" s="7"/>
      <c r="BR1754" s="7"/>
      <c r="BS1754" s="7"/>
      <c r="BT1754" s="7"/>
      <c r="BU1754" s="7"/>
      <c r="BV1754" s="8"/>
      <c r="BW1754" s="8"/>
      <c r="BX1754" s="8"/>
      <c r="BY1754" s="8"/>
      <c r="BZ1754" s="8"/>
      <c r="CA1754" s="8"/>
      <c r="CB1754" s="8"/>
      <c r="CC1754" s="8"/>
      <c r="CD1754" s="8"/>
      <c r="CE1754" s="8"/>
      <c r="CF1754" s="7"/>
      <c r="CG1754" s="7"/>
      <c r="CH1754" s="7"/>
      <c r="CI1754" s="7"/>
      <c r="CJ1754" s="7"/>
      <c r="CK1754" s="7"/>
      <c r="CL1754" s="7"/>
      <c r="CM1754" s="7"/>
      <c r="CN1754" s="7"/>
      <c r="CO1754" s="7"/>
      <c r="CP1754" s="7"/>
      <c r="CQ1754" s="7"/>
      <c r="CR1754" s="7"/>
      <c r="CS1754" s="7"/>
      <c r="CT1754" s="7"/>
      <c r="CU1754" s="7"/>
      <c r="CV1754" s="7"/>
      <c r="CW1754" s="7"/>
      <c r="CX1754" s="7"/>
      <c r="CY1754" s="7"/>
      <c r="CZ1754" s="7"/>
      <c r="DA1754" s="7"/>
      <c r="DB1754" s="7"/>
      <c r="DC1754" s="7"/>
      <c r="DD1754" s="7"/>
      <c r="DE1754" s="7"/>
      <c r="DF1754" s="7"/>
      <c r="DG1754" s="7"/>
      <c r="DH1754" s="7"/>
      <c r="DI1754" s="7"/>
      <c r="DJ1754" s="7"/>
      <c r="DK1754" s="7"/>
      <c r="DL1754" s="7"/>
      <c r="DM1754" s="7"/>
      <c r="DN1754" s="7"/>
      <c r="DO1754" s="7"/>
      <c r="DP1754" s="7"/>
      <c r="DQ1754" s="7"/>
      <c r="DR1754" s="7"/>
      <c r="DS1754" s="7"/>
      <c r="DT1754" s="7"/>
      <c r="DU1754" s="7"/>
      <c r="DV1754" s="8"/>
      <c r="DW1754" s="8"/>
      <c r="DX1754" s="8"/>
      <c r="DY1754" s="8"/>
      <c r="DZ1754" s="8"/>
      <c r="EA1754" s="8"/>
      <c r="EB1754" s="8"/>
      <c r="EC1754" s="8"/>
      <c r="ED1754" s="7"/>
      <c r="EE1754" s="7"/>
      <c r="EF1754" s="7"/>
      <c r="EG1754" s="7"/>
      <c r="EH1754" s="7"/>
      <c r="EI1754" s="7"/>
      <c r="EJ1754" s="7"/>
      <c r="EK1754" s="7"/>
      <c r="EL1754" s="7"/>
      <c r="EM1754" s="7"/>
      <c r="EN1754" s="7"/>
      <c r="EO1754" s="7"/>
      <c r="EP1754" s="7"/>
      <c r="EQ1754" s="7"/>
      <c r="ER1754" s="7"/>
      <c r="ES1754" s="7"/>
      <c r="ET1754" s="7"/>
      <c r="EU1754" s="7"/>
      <c r="EV1754" s="7"/>
      <c r="EW1754" s="7"/>
      <c r="EX1754" s="7"/>
      <c r="EY1754" s="7"/>
      <c r="EZ1754" s="7"/>
      <c r="FA1754" s="7"/>
      <c r="FB1754" s="7"/>
      <c r="FC1754" s="7"/>
      <c r="FD1754" s="7"/>
      <c r="FE1754" s="7"/>
      <c r="FF1754" s="7"/>
      <c r="FG1754" s="7"/>
      <c r="FH1754" s="7"/>
      <c r="FI1754" s="7"/>
      <c r="FJ1754" s="7"/>
      <c r="FK1754" s="7"/>
      <c r="FL1754" s="7"/>
      <c r="FM1754" s="7"/>
      <c r="FN1754" s="7"/>
      <c r="FO1754" s="7"/>
      <c r="FP1754" s="7"/>
      <c r="FQ1754" s="7"/>
      <c r="FR1754" s="7"/>
    </row>
    <row r="1755" ht="15.75" customHeight="1">
      <c r="A1755" s="60"/>
      <c r="B1755" s="60"/>
      <c r="C1755" s="60"/>
      <c r="D1755" s="60"/>
      <c r="E1755" s="60"/>
      <c r="F1755" s="60"/>
      <c r="G1755" s="60"/>
      <c r="H1755" s="60"/>
      <c r="I1755" s="60"/>
      <c r="J1755" s="60"/>
      <c r="K1755" s="60"/>
      <c r="L1755" s="60"/>
      <c r="M1755" s="60"/>
      <c r="N1755" s="60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  <c r="BL1755" s="7"/>
      <c r="BM1755" s="7"/>
      <c r="BN1755" s="7"/>
      <c r="BO1755" s="7"/>
      <c r="BP1755" s="7"/>
      <c r="BQ1755" s="7"/>
      <c r="BR1755" s="7"/>
      <c r="BS1755" s="7"/>
      <c r="BT1755" s="7"/>
      <c r="BU1755" s="7"/>
      <c r="BV1755" s="8"/>
      <c r="BW1755" s="8"/>
      <c r="BX1755" s="8"/>
      <c r="BY1755" s="8"/>
      <c r="BZ1755" s="8"/>
      <c r="CA1755" s="8"/>
      <c r="CB1755" s="8"/>
      <c r="CC1755" s="8"/>
      <c r="CD1755" s="8"/>
      <c r="CE1755" s="8"/>
      <c r="CF1755" s="7"/>
      <c r="CG1755" s="7"/>
      <c r="CH1755" s="7"/>
      <c r="CI1755" s="7"/>
      <c r="CJ1755" s="7"/>
      <c r="CK1755" s="7"/>
      <c r="CL1755" s="7"/>
      <c r="CM1755" s="7"/>
      <c r="CN1755" s="7"/>
      <c r="CO1755" s="7"/>
      <c r="CP1755" s="7"/>
      <c r="CQ1755" s="7"/>
      <c r="CR1755" s="7"/>
      <c r="CS1755" s="7"/>
      <c r="CT1755" s="7"/>
      <c r="CU1755" s="7"/>
      <c r="CV1755" s="7"/>
      <c r="CW1755" s="7"/>
      <c r="CX1755" s="7"/>
      <c r="CY1755" s="7"/>
      <c r="CZ1755" s="7"/>
      <c r="DA1755" s="7"/>
      <c r="DB1755" s="7"/>
      <c r="DC1755" s="7"/>
      <c r="DD1755" s="7"/>
      <c r="DE1755" s="7"/>
      <c r="DF1755" s="7"/>
      <c r="DG1755" s="7"/>
      <c r="DH1755" s="7"/>
      <c r="DI1755" s="7"/>
      <c r="DJ1755" s="7"/>
      <c r="DK1755" s="7"/>
      <c r="DL1755" s="7"/>
      <c r="DM1755" s="7"/>
      <c r="DN1755" s="7"/>
      <c r="DO1755" s="7"/>
      <c r="DP1755" s="7"/>
      <c r="DQ1755" s="7"/>
      <c r="DR1755" s="7"/>
      <c r="DS1755" s="7"/>
      <c r="DT1755" s="7"/>
      <c r="DU1755" s="7"/>
      <c r="DV1755" s="8"/>
      <c r="DW1755" s="8"/>
      <c r="DX1755" s="8"/>
      <c r="DY1755" s="8"/>
      <c r="DZ1755" s="8"/>
      <c r="EA1755" s="8"/>
      <c r="EB1755" s="8"/>
      <c r="EC1755" s="8"/>
      <c r="ED1755" s="7"/>
      <c r="EE1755" s="7"/>
      <c r="EF1755" s="7"/>
      <c r="EG1755" s="7"/>
      <c r="EH1755" s="7"/>
      <c r="EI1755" s="7"/>
      <c r="EJ1755" s="7"/>
      <c r="EK1755" s="7"/>
      <c r="EL1755" s="7"/>
      <c r="EM1755" s="7"/>
      <c r="EN1755" s="7"/>
      <c r="EO1755" s="7"/>
      <c r="EP1755" s="7"/>
      <c r="EQ1755" s="7"/>
      <c r="ER1755" s="7"/>
      <c r="ES1755" s="7"/>
      <c r="ET1755" s="7"/>
      <c r="EU1755" s="7"/>
      <c r="EV1755" s="7"/>
      <c r="EW1755" s="7"/>
      <c r="EX1755" s="7"/>
      <c r="EY1755" s="7"/>
      <c r="EZ1755" s="7"/>
      <c r="FA1755" s="7"/>
      <c r="FB1755" s="7"/>
      <c r="FC1755" s="7"/>
      <c r="FD1755" s="7"/>
      <c r="FE1755" s="7"/>
      <c r="FF1755" s="7"/>
      <c r="FG1755" s="7"/>
      <c r="FH1755" s="7"/>
      <c r="FI1755" s="7"/>
      <c r="FJ1755" s="7"/>
      <c r="FK1755" s="7"/>
      <c r="FL1755" s="7"/>
      <c r="FM1755" s="7"/>
      <c r="FN1755" s="7"/>
      <c r="FO1755" s="7"/>
      <c r="FP1755" s="7"/>
      <c r="FQ1755" s="7"/>
      <c r="FR1755" s="7"/>
    </row>
    <row r="1756" ht="15.75" customHeight="1">
      <c r="A1756" s="60"/>
      <c r="B1756" s="60"/>
      <c r="C1756" s="60"/>
      <c r="D1756" s="60"/>
      <c r="E1756" s="60"/>
      <c r="F1756" s="60"/>
      <c r="G1756" s="60"/>
      <c r="H1756" s="60"/>
      <c r="I1756" s="60"/>
      <c r="J1756" s="60"/>
      <c r="K1756" s="60"/>
      <c r="L1756" s="60"/>
      <c r="M1756" s="60"/>
      <c r="N1756" s="60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/>
      <c r="BJ1756" s="7"/>
      <c r="BK1756" s="7"/>
      <c r="BL1756" s="7"/>
      <c r="BM1756" s="7"/>
      <c r="BN1756" s="7"/>
      <c r="BO1756" s="7"/>
      <c r="BP1756" s="7"/>
      <c r="BQ1756" s="7"/>
      <c r="BR1756" s="7"/>
      <c r="BS1756" s="7"/>
      <c r="BT1756" s="7"/>
      <c r="BU1756" s="7"/>
      <c r="BV1756" s="8"/>
      <c r="BW1756" s="8"/>
      <c r="BX1756" s="8"/>
      <c r="BY1756" s="8"/>
      <c r="BZ1756" s="8"/>
      <c r="CA1756" s="8"/>
      <c r="CB1756" s="8"/>
      <c r="CC1756" s="8"/>
      <c r="CD1756" s="8"/>
      <c r="CE1756" s="8"/>
      <c r="CF1756" s="7"/>
      <c r="CG1756" s="7"/>
      <c r="CH1756" s="7"/>
      <c r="CI1756" s="7"/>
      <c r="CJ1756" s="7"/>
      <c r="CK1756" s="7"/>
      <c r="CL1756" s="7"/>
      <c r="CM1756" s="7"/>
      <c r="CN1756" s="7"/>
      <c r="CO1756" s="7"/>
      <c r="CP1756" s="7"/>
      <c r="CQ1756" s="7"/>
      <c r="CR1756" s="7"/>
      <c r="CS1756" s="7"/>
      <c r="CT1756" s="7"/>
      <c r="CU1756" s="7"/>
      <c r="CV1756" s="7"/>
      <c r="CW1756" s="7"/>
      <c r="CX1756" s="7"/>
      <c r="CY1756" s="7"/>
      <c r="CZ1756" s="7"/>
      <c r="DA1756" s="7"/>
      <c r="DB1756" s="7"/>
      <c r="DC1756" s="7"/>
      <c r="DD1756" s="7"/>
      <c r="DE1756" s="7"/>
      <c r="DF1756" s="7"/>
      <c r="DG1756" s="7"/>
      <c r="DH1756" s="7"/>
      <c r="DI1756" s="7"/>
      <c r="DJ1756" s="7"/>
      <c r="DK1756" s="7"/>
      <c r="DL1756" s="7"/>
      <c r="DM1756" s="7"/>
      <c r="DN1756" s="7"/>
      <c r="DO1756" s="7"/>
      <c r="DP1756" s="7"/>
      <c r="DQ1756" s="7"/>
      <c r="DR1756" s="7"/>
      <c r="DS1756" s="7"/>
      <c r="DT1756" s="7"/>
      <c r="DU1756" s="7"/>
      <c r="DV1756" s="8"/>
      <c r="DW1756" s="8"/>
      <c r="DX1756" s="8"/>
      <c r="DY1756" s="8"/>
      <c r="DZ1756" s="8"/>
      <c r="EA1756" s="8"/>
      <c r="EB1756" s="8"/>
      <c r="EC1756" s="8"/>
      <c r="ED1756" s="7"/>
      <c r="EE1756" s="7"/>
      <c r="EF1756" s="7"/>
      <c r="EG1756" s="7"/>
      <c r="EH1756" s="7"/>
      <c r="EI1756" s="7"/>
      <c r="EJ1756" s="7"/>
      <c r="EK1756" s="7"/>
      <c r="EL1756" s="7"/>
      <c r="EM1756" s="7"/>
      <c r="EN1756" s="7"/>
      <c r="EO1756" s="7"/>
      <c r="EP1756" s="7"/>
      <c r="EQ1756" s="7"/>
      <c r="ER1756" s="7"/>
      <c r="ES1756" s="7"/>
      <c r="ET1756" s="7"/>
      <c r="EU1756" s="7"/>
      <c r="EV1756" s="7"/>
      <c r="EW1756" s="7"/>
      <c r="EX1756" s="7"/>
      <c r="EY1756" s="7"/>
      <c r="EZ1756" s="7"/>
      <c r="FA1756" s="7"/>
      <c r="FB1756" s="7"/>
      <c r="FC1756" s="7"/>
      <c r="FD1756" s="7"/>
      <c r="FE1756" s="7"/>
      <c r="FF1756" s="7"/>
      <c r="FG1756" s="7"/>
      <c r="FH1756" s="7"/>
      <c r="FI1756" s="7"/>
      <c r="FJ1756" s="7"/>
      <c r="FK1756" s="7"/>
      <c r="FL1756" s="7"/>
      <c r="FM1756" s="7"/>
      <c r="FN1756" s="7"/>
      <c r="FO1756" s="7"/>
      <c r="FP1756" s="7"/>
      <c r="FQ1756" s="7"/>
      <c r="FR1756" s="7"/>
    </row>
    <row r="1757" ht="15.75" customHeight="1">
      <c r="A1757" s="60"/>
      <c r="B1757" s="60"/>
      <c r="C1757" s="60"/>
      <c r="D1757" s="60"/>
      <c r="E1757" s="60"/>
      <c r="F1757" s="60"/>
      <c r="G1757" s="60"/>
      <c r="H1757" s="60"/>
      <c r="I1757" s="60"/>
      <c r="J1757" s="60"/>
      <c r="K1757" s="60"/>
      <c r="L1757" s="60"/>
      <c r="M1757" s="60"/>
      <c r="N1757" s="60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  <c r="BL1757" s="7"/>
      <c r="BM1757" s="7"/>
      <c r="BN1757" s="7"/>
      <c r="BO1757" s="7"/>
      <c r="BP1757" s="7"/>
      <c r="BQ1757" s="7"/>
      <c r="BR1757" s="7"/>
      <c r="BS1757" s="7"/>
      <c r="BT1757" s="7"/>
      <c r="BU1757" s="7"/>
      <c r="BV1757" s="8"/>
      <c r="BW1757" s="8"/>
      <c r="BX1757" s="8"/>
      <c r="BY1757" s="8"/>
      <c r="BZ1757" s="8"/>
      <c r="CA1757" s="8"/>
      <c r="CB1757" s="8"/>
      <c r="CC1757" s="8"/>
      <c r="CD1757" s="8"/>
      <c r="CE1757" s="8"/>
      <c r="CF1757" s="7"/>
      <c r="CG1757" s="7"/>
      <c r="CH1757" s="7"/>
      <c r="CI1757" s="7"/>
      <c r="CJ1757" s="7"/>
      <c r="CK1757" s="7"/>
      <c r="CL1757" s="7"/>
      <c r="CM1757" s="7"/>
      <c r="CN1757" s="7"/>
      <c r="CO1757" s="7"/>
      <c r="CP1757" s="7"/>
      <c r="CQ1757" s="7"/>
      <c r="CR1757" s="7"/>
      <c r="CS1757" s="7"/>
      <c r="CT1757" s="7"/>
      <c r="CU1757" s="7"/>
      <c r="CV1757" s="7"/>
      <c r="CW1757" s="7"/>
      <c r="CX1757" s="7"/>
      <c r="CY1757" s="7"/>
      <c r="CZ1757" s="7"/>
      <c r="DA1757" s="7"/>
      <c r="DB1757" s="7"/>
      <c r="DC1757" s="7"/>
      <c r="DD1757" s="7"/>
      <c r="DE1757" s="7"/>
      <c r="DF1757" s="7"/>
      <c r="DG1757" s="7"/>
      <c r="DH1757" s="7"/>
      <c r="DI1757" s="7"/>
      <c r="DJ1757" s="7"/>
      <c r="DK1757" s="7"/>
      <c r="DL1757" s="7"/>
      <c r="DM1757" s="7"/>
      <c r="DN1757" s="7"/>
      <c r="DO1757" s="7"/>
      <c r="DP1757" s="7"/>
      <c r="DQ1757" s="7"/>
      <c r="DR1757" s="7"/>
      <c r="DS1757" s="7"/>
      <c r="DT1757" s="7"/>
      <c r="DU1757" s="7"/>
      <c r="DV1757" s="8"/>
      <c r="DW1757" s="8"/>
      <c r="DX1757" s="8"/>
      <c r="DY1757" s="8"/>
      <c r="DZ1757" s="8"/>
      <c r="EA1757" s="8"/>
      <c r="EB1757" s="8"/>
      <c r="EC1757" s="8"/>
      <c r="ED1757" s="7"/>
      <c r="EE1757" s="7"/>
      <c r="EF1757" s="7"/>
      <c r="EG1757" s="7"/>
      <c r="EH1757" s="7"/>
      <c r="EI1757" s="7"/>
      <c r="EJ1757" s="7"/>
      <c r="EK1757" s="7"/>
      <c r="EL1757" s="7"/>
      <c r="EM1757" s="7"/>
      <c r="EN1757" s="7"/>
      <c r="EO1757" s="7"/>
      <c r="EP1757" s="7"/>
      <c r="EQ1757" s="7"/>
      <c r="ER1757" s="7"/>
      <c r="ES1757" s="7"/>
      <c r="ET1757" s="7"/>
      <c r="EU1757" s="7"/>
      <c r="EV1757" s="7"/>
      <c r="EW1757" s="7"/>
      <c r="EX1757" s="7"/>
      <c r="EY1757" s="7"/>
      <c r="EZ1757" s="7"/>
      <c r="FA1757" s="7"/>
      <c r="FB1757" s="7"/>
      <c r="FC1757" s="7"/>
      <c r="FD1757" s="7"/>
      <c r="FE1757" s="7"/>
      <c r="FF1757" s="7"/>
      <c r="FG1757" s="7"/>
      <c r="FH1757" s="7"/>
      <c r="FI1757" s="7"/>
      <c r="FJ1757" s="7"/>
      <c r="FK1757" s="7"/>
      <c r="FL1757" s="7"/>
      <c r="FM1757" s="7"/>
      <c r="FN1757" s="7"/>
      <c r="FO1757" s="7"/>
      <c r="FP1757" s="7"/>
      <c r="FQ1757" s="7"/>
      <c r="FR1757" s="7"/>
    </row>
    <row r="1758" ht="15.75" customHeight="1">
      <c r="A1758" s="60"/>
      <c r="B1758" s="60"/>
      <c r="C1758" s="60"/>
      <c r="D1758" s="60"/>
      <c r="E1758" s="60"/>
      <c r="F1758" s="60"/>
      <c r="G1758" s="60"/>
      <c r="H1758" s="60"/>
      <c r="I1758" s="60"/>
      <c r="J1758" s="60"/>
      <c r="K1758" s="60"/>
      <c r="L1758" s="60"/>
      <c r="M1758" s="60"/>
      <c r="N1758" s="60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/>
      <c r="BJ1758" s="7"/>
      <c r="BK1758" s="7"/>
      <c r="BL1758" s="7"/>
      <c r="BM1758" s="7"/>
      <c r="BN1758" s="7"/>
      <c r="BO1758" s="7"/>
      <c r="BP1758" s="7"/>
      <c r="BQ1758" s="7"/>
      <c r="BR1758" s="7"/>
      <c r="BS1758" s="7"/>
      <c r="BT1758" s="7"/>
      <c r="BU1758" s="7"/>
      <c r="BV1758" s="8"/>
      <c r="BW1758" s="8"/>
      <c r="BX1758" s="8"/>
      <c r="BY1758" s="8"/>
      <c r="BZ1758" s="8"/>
      <c r="CA1758" s="8"/>
      <c r="CB1758" s="8"/>
      <c r="CC1758" s="8"/>
      <c r="CD1758" s="8"/>
      <c r="CE1758" s="8"/>
      <c r="CF1758" s="7"/>
      <c r="CG1758" s="7"/>
      <c r="CH1758" s="7"/>
      <c r="CI1758" s="7"/>
      <c r="CJ1758" s="7"/>
      <c r="CK1758" s="7"/>
      <c r="CL1758" s="7"/>
      <c r="CM1758" s="7"/>
      <c r="CN1758" s="7"/>
      <c r="CO1758" s="7"/>
      <c r="CP1758" s="7"/>
      <c r="CQ1758" s="7"/>
      <c r="CR1758" s="7"/>
      <c r="CS1758" s="7"/>
      <c r="CT1758" s="7"/>
      <c r="CU1758" s="7"/>
      <c r="CV1758" s="7"/>
      <c r="CW1758" s="7"/>
      <c r="CX1758" s="7"/>
      <c r="CY1758" s="7"/>
      <c r="CZ1758" s="7"/>
      <c r="DA1758" s="7"/>
      <c r="DB1758" s="7"/>
      <c r="DC1758" s="7"/>
      <c r="DD1758" s="7"/>
      <c r="DE1758" s="7"/>
      <c r="DF1758" s="7"/>
      <c r="DG1758" s="7"/>
      <c r="DH1758" s="7"/>
      <c r="DI1758" s="7"/>
      <c r="DJ1758" s="7"/>
      <c r="DK1758" s="7"/>
      <c r="DL1758" s="7"/>
      <c r="DM1758" s="7"/>
      <c r="DN1758" s="7"/>
      <c r="DO1758" s="7"/>
      <c r="DP1758" s="7"/>
      <c r="DQ1758" s="7"/>
      <c r="DR1758" s="7"/>
      <c r="DS1758" s="7"/>
      <c r="DT1758" s="7"/>
      <c r="DU1758" s="7"/>
      <c r="DV1758" s="8"/>
      <c r="DW1758" s="8"/>
      <c r="DX1758" s="8"/>
      <c r="DY1758" s="8"/>
      <c r="DZ1758" s="8"/>
      <c r="EA1758" s="8"/>
      <c r="EB1758" s="8"/>
      <c r="EC1758" s="8"/>
      <c r="ED1758" s="7"/>
      <c r="EE1758" s="7"/>
      <c r="EF1758" s="7"/>
      <c r="EG1758" s="7"/>
      <c r="EH1758" s="7"/>
      <c r="EI1758" s="7"/>
      <c r="EJ1758" s="7"/>
      <c r="EK1758" s="7"/>
      <c r="EL1758" s="7"/>
      <c r="EM1758" s="7"/>
      <c r="EN1758" s="7"/>
      <c r="EO1758" s="7"/>
      <c r="EP1758" s="7"/>
      <c r="EQ1758" s="7"/>
      <c r="ER1758" s="7"/>
      <c r="ES1758" s="7"/>
      <c r="ET1758" s="7"/>
      <c r="EU1758" s="7"/>
      <c r="EV1758" s="7"/>
      <c r="EW1758" s="7"/>
      <c r="EX1758" s="7"/>
      <c r="EY1758" s="7"/>
      <c r="EZ1758" s="7"/>
      <c r="FA1758" s="7"/>
      <c r="FB1758" s="7"/>
      <c r="FC1758" s="7"/>
      <c r="FD1758" s="7"/>
      <c r="FE1758" s="7"/>
      <c r="FF1758" s="7"/>
      <c r="FG1758" s="7"/>
      <c r="FH1758" s="7"/>
      <c r="FI1758" s="7"/>
      <c r="FJ1758" s="7"/>
      <c r="FK1758" s="7"/>
      <c r="FL1758" s="7"/>
      <c r="FM1758" s="7"/>
      <c r="FN1758" s="7"/>
      <c r="FO1758" s="7"/>
      <c r="FP1758" s="7"/>
      <c r="FQ1758" s="7"/>
      <c r="FR1758" s="7"/>
    </row>
    <row r="1759" ht="15.75" customHeight="1">
      <c r="A1759" s="60"/>
      <c r="B1759" s="60"/>
      <c r="C1759" s="60"/>
      <c r="D1759" s="60"/>
      <c r="E1759" s="60"/>
      <c r="F1759" s="60"/>
      <c r="G1759" s="60"/>
      <c r="H1759" s="60"/>
      <c r="I1759" s="60"/>
      <c r="J1759" s="60"/>
      <c r="K1759" s="60"/>
      <c r="L1759" s="60"/>
      <c r="M1759" s="60"/>
      <c r="N1759" s="60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  <c r="BL1759" s="7"/>
      <c r="BM1759" s="7"/>
      <c r="BN1759" s="7"/>
      <c r="BO1759" s="7"/>
      <c r="BP1759" s="7"/>
      <c r="BQ1759" s="7"/>
      <c r="BR1759" s="7"/>
      <c r="BS1759" s="7"/>
      <c r="BT1759" s="7"/>
      <c r="BU1759" s="7"/>
      <c r="BV1759" s="8"/>
      <c r="BW1759" s="8"/>
      <c r="BX1759" s="8"/>
      <c r="BY1759" s="8"/>
      <c r="BZ1759" s="8"/>
      <c r="CA1759" s="8"/>
      <c r="CB1759" s="8"/>
      <c r="CC1759" s="8"/>
      <c r="CD1759" s="8"/>
      <c r="CE1759" s="8"/>
      <c r="CF1759" s="7"/>
      <c r="CG1759" s="7"/>
      <c r="CH1759" s="7"/>
      <c r="CI1759" s="7"/>
      <c r="CJ1759" s="7"/>
      <c r="CK1759" s="7"/>
      <c r="CL1759" s="7"/>
      <c r="CM1759" s="7"/>
      <c r="CN1759" s="7"/>
      <c r="CO1759" s="7"/>
      <c r="CP1759" s="7"/>
      <c r="CQ1759" s="7"/>
      <c r="CR1759" s="7"/>
      <c r="CS1759" s="7"/>
      <c r="CT1759" s="7"/>
      <c r="CU1759" s="7"/>
      <c r="CV1759" s="7"/>
      <c r="CW1759" s="7"/>
      <c r="CX1759" s="7"/>
      <c r="CY1759" s="7"/>
      <c r="CZ1759" s="7"/>
      <c r="DA1759" s="7"/>
      <c r="DB1759" s="7"/>
      <c r="DC1759" s="7"/>
      <c r="DD1759" s="7"/>
      <c r="DE1759" s="7"/>
      <c r="DF1759" s="7"/>
      <c r="DG1759" s="7"/>
      <c r="DH1759" s="7"/>
      <c r="DI1759" s="7"/>
      <c r="DJ1759" s="7"/>
      <c r="DK1759" s="7"/>
      <c r="DL1759" s="7"/>
      <c r="DM1759" s="7"/>
      <c r="DN1759" s="7"/>
      <c r="DO1759" s="7"/>
      <c r="DP1759" s="7"/>
      <c r="DQ1759" s="7"/>
      <c r="DR1759" s="7"/>
      <c r="DS1759" s="7"/>
      <c r="DT1759" s="7"/>
      <c r="DU1759" s="7"/>
      <c r="DV1759" s="8"/>
      <c r="DW1759" s="8"/>
      <c r="DX1759" s="8"/>
      <c r="DY1759" s="8"/>
      <c r="DZ1759" s="8"/>
      <c r="EA1759" s="8"/>
      <c r="EB1759" s="8"/>
      <c r="EC1759" s="8"/>
      <c r="ED1759" s="7"/>
      <c r="EE1759" s="7"/>
      <c r="EF1759" s="7"/>
      <c r="EG1759" s="7"/>
      <c r="EH1759" s="7"/>
      <c r="EI1759" s="7"/>
      <c r="EJ1759" s="7"/>
      <c r="EK1759" s="7"/>
      <c r="EL1759" s="7"/>
      <c r="EM1759" s="7"/>
      <c r="EN1759" s="7"/>
      <c r="EO1759" s="7"/>
      <c r="EP1759" s="7"/>
      <c r="EQ1759" s="7"/>
      <c r="ER1759" s="7"/>
      <c r="ES1759" s="7"/>
      <c r="ET1759" s="7"/>
      <c r="EU1759" s="7"/>
      <c r="EV1759" s="7"/>
      <c r="EW1759" s="7"/>
      <c r="EX1759" s="7"/>
      <c r="EY1759" s="7"/>
      <c r="EZ1759" s="7"/>
      <c r="FA1759" s="7"/>
      <c r="FB1759" s="7"/>
      <c r="FC1759" s="7"/>
      <c r="FD1759" s="7"/>
      <c r="FE1759" s="7"/>
      <c r="FF1759" s="7"/>
      <c r="FG1759" s="7"/>
      <c r="FH1759" s="7"/>
      <c r="FI1759" s="7"/>
      <c r="FJ1759" s="7"/>
      <c r="FK1759" s="7"/>
      <c r="FL1759" s="7"/>
      <c r="FM1759" s="7"/>
      <c r="FN1759" s="7"/>
      <c r="FO1759" s="7"/>
      <c r="FP1759" s="7"/>
      <c r="FQ1759" s="7"/>
      <c r="FR1759" s="7"/>
    </row>
    <row r="1760" ht="15.75" customHeight="1">
      <c r="A1760" s="60"/>
      <c r="B1760" s="60"/>
      <c r="C1760" s="60"/>
      <c r="D1760" s="60"/>
      <c r="E1760" s="60"/>
      <c r="F1760" s="60"/>
      <c r="G1760" s="60"/>
      <c r="H1760" s="60"/>
      <c r="I1760" s="60"/>
      <c r="J1760" s="60"/>
      <c r="K1760" s="60"/>
      <c r="L1760" s="60"/>
      <c r="M1760" s="60"/>
      <c r="N1760" s="60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  <c r="BE1760" s="7"/>
      <c r="BF1760" s="7"/>
      <c r="BG1760" s="7"/>
      <c r="BH1760" s="7"/>
      <c r="BI1760" s="7"/>
      <c r="BJ1760" s="7"/>
      <c r="BK1760" s="7"/>
      <c r="BL1760" s="7"/>
      <c r="BM1760" s="7"/>
      <c r="BN1760" s="7"/>
      <c r="BO1760" s="7"/>
      <c r="BP1760" s="7"/>
      <c r="BQ1760" s="7"/>
      <c r="BR1760" s="7"/>
      <c r="BS1760" s="7"/>
      <c r="BT1760" s="7"/>
      <c r="BU1760" s="7"/>
      <c r="BV1760" s="8"/>
      <c r="BW1760" s="8"/>
      <c r="BX1760" s="8"/>
      <c r="BY1760" s="8"/>
      <c r="BZ1760" s="8"/>
      <c r="CA1760" s="8"/>
      <c r="CB1760" s="8"/>
      <c r="CC1760" s="8"/>
      <c r="CD1760" s="8"/>
      <c r="CE1760" s="8"/>
      <c r="CF1760" s="7"/>
      <c r="CG1760" s="7"/>
      <c r="CH1760" s="7"/>
      <c r="CI1760" s="7"/>
      <c r="CJ1760" s="7"/>
      <c r="CK1760" s="7"/>
      <c r="CL1760" s="7"/>
      <c r="CM1760" s="7"/>
      <c r="CN1760" s="7"/>
      <c r="CO1760" s="7"/>
      <c r="CP1760" s="7"/>
      <c r="CQ1760" s="7"/>
      <c r="CR1760" s="7"/>
      <c r="CS1760" s="7"/>
      <c r="CT1760" s="7"/>
      <c r="CU1760" s="7"/>
      <c r="CV1760" s="7"/>
      <c r="CW1760" s="7"/>
      <c r="CX1760" s="7"/>
      <c r="CY1760" s="7"/>
      <c r="CZ1760" s="7"/>
      <c r="DA1760" s="7"/>
      <c r="DB1760" s="7"/>
      <c r="DC1760" s="7"/>
      <c r="DD1760" s="7"/>
      <c r="DE1760" s="7"/>
      <c r="DF1760" s="7"/>
      <c r="DG1760" s="7"/>
      <c r="DH1760" s="7"/>
      <c r="DI1760" s="7"/>
      <c r="DJ1760" s="7"/>
      <c r="DK1760" s="7"/>
      <c r="DL1760" s="7"/>
      <c r="DM1760" s="7"/>
      <c r="DN1760" s="7"/>
      <c r="DO1760" s="7"/>
      <c r="DP1760" s="7"/>
      <c r="DQ1760" s="7"/>
      <c r="DR1760" s="7"/>
      <c r="DS1760" s="7"/>
      <c r="DT1760" s="7"/>
      <c r="DU1760" s="7"/>
      <c r="DV1760" s="8"/>
      <c r="DW1760" s="8"/>
      <c r="DX1760" s="8"/>
      <c r="DY1760" s="8"/>
      <c r="DZ1760" s="8"/>
      <c r="EA1760" s="8"/>
      <c r="EB1760" s="8"/>
      <c r="EC1760" s="8"/>
      <c r="ED1760" s="7"/>
      <c r="EE1760" s="7"/>
      <c r="EF1760" s="7"/>
      <c r="EG1760" s="7"/>
      <c r="EH1760" s="7"/>
      <c r="EI1760" s="7"/>
      <c r="EJ1760" s="7"/>
      <c r="EK1760" s="7"/>
      <c r="EL1760" s="7"/>
      <c r="EM1760" s="7"/>
      <c r="EN1760" s="7"/>
      <c r="EO1760" s="7"/>
      <c r="EP1760" s="7"/>
      <c r="EQ1760" s="7"/>
      <c r="ER1760" s="7"/>
      <c r="ES1760" s="7"/>
      <c r="ET1760" s="7"/>
      <c r="EU1760" s="7"/>
      <c r="EV1760" s="7"/>
      <c r="EW1760" s="7"/>
      <c r="EX1760" s="7"/>
      <c r="EY1760" s="7"/>
      <c r="EZ1760" s="7"/>
      <c r="FA1760" s="7"/>
      <c r="FB1760" s="7"/>
      <c r="FC1760" s="7"/>
      <c r="FD1760" s="7"/>
      <c r="FE1760" s="7"/>
      <c r="FF1760" s="7"/>
      <c r="FG1760" s="7"/>
      <c r="FH1760" s="7"/>
      <c r="FI1760" s="7"/>
      <c r="FJ1760" s="7"/>
      <c r="FK1760" s="7"/>
      <c r="FL1760" s="7"/>
      <c r="FM1760" s="7"/>
      <c r="FN1760" s="7"/>
      <c r="FO1760" s="7"/>
      <c r="FP1760" s="7"/>
      <c r="FQ1760" s="7"/>
      <c r="FR1760" s="7"/>
    </row>
    <row r="1761" ht="15.75" customHeight="1">
      <c r="A1761" s="60"/>
      <c r="B1761" s="60"/>
      <c r="C1761" s="60"/>
      <c r="D1761" s="60"/>
      <c r="E1761" s="60"/>
      <c r="F1761" s="60"/>
      <c r="G1761" s="60"/>
      <c r="H1761" s="60"/>
      <c r="I1761" s="60"/>
      <c r="J1761" s="60"/>
      <c r="K1761" s="60"/>
      <c r="L1761" s="60"/>
      <c r="M1761" s="60"/>
      <c r="N1761" s="60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  <c r="BL1761" s="7"/>
      <c r="BM1761" s="7"/>
      <c r="BN1761" s="7"/>
      <c r="BO1761" s="7"/>
      <c r="BP1761" s="7"/>
      <c r="BQ1761" s="7"/>
      <c r="BR1761" s="7"/>
      <c r="BS1761" s="7"/>
      <c r="BT1761" s="7"/>
      <c r="BU1761" s="7"/>
      <c r="BV1761" s="8"/>
      <c r="BW1761" s="8"/>
      <c r="BX1761" s="8"/>
      <c r="BY1761" s="8"/>
      <c r="BZ1761" s="8"/>
      <c r="CA1761" s="8"/>
      <c r="CB1761" s="8"/>
      <c r="CC1761" s="8"/>
      <c r="CD1761" s="8"/>
      <c r="CE1761" s="8"/>
      <c r="CF1761" s="7"/>
      <c r="CG1761" s="7"/>
      <c r="CH1761" s="7"/>
      <c r="CI1761" s="7"/>
      <c r="CJ1761" s="7"/>
      <c r="CK1761" s="7"/>
      <c r="CL1761" s="7"/>
      <c r="CM1761" s="7"/>
      <c r="CN1761" s="7"/>
      <c r="CO1761" s="7"/>
      <c r="CP1761" s="7"/>
      <c r="CQ1761" s="7"/>
      <c r="CR1761" s="7"/>
      <c r="CS1761" s="7"/>
      <c r="CT1761" s="7"/>
      <c r="CU1761" s="7"/>
      <c r="CV1761" s="7"/>
      <c r="CW1761" s="7"/>
      <c r="CX1761" s="7"/>
      <c r="CY1761" s="7"/>
      <c r="CZ1761" s="7"/>
      <c r="DA1761" s="7"/>
      <c r="DB1761" s="7"/>
      <c r="DC1761" s="7"/>
      <c r="DD1761" s="7"/>
      <c r="DE1761" s="7"/>
      <c r="DF1761" s="7"/>
      <c r="DG1761" s="7"/>
      <c r="DH1761" s="7"/>
      <c r="DI1761" s="7"/>
      <c r="DJ1761" s="7"/>
      <c r="DK1761" s="7"/>
      <c r="DL1761" s="7"/>
      <c r="DM1761" s="7"/>
      <c r="DN1761" s="7"/>
      <c r="DO1761" s="7"/>
      <c r="DP1761" s="7"/>
      <c r="DQ1761" s="7"/>
      <c r="DR1761" s="7"/>
      <c r="DS1761" s="7"/>
      <c r="DT1761" s="7"/>
      <c r="DU1761" s="7"/>
      <c r="DV1761" s="8"/>
      <c r="DW1761" s="8"/>
      <c r="DX1761" s="8"/>
      <c r="DY1761" s="8"/>
      <c r="DZ1761" s="8"/>
      <c r="EA1761" s="8"/>
      <c r="EB1761" s="8"/>
      <c r="EC1761" s="8"/>
      <c r="ED1761" s="7"/>
      <c r="EE1761" s="7"/>
      <c r="EF1761" s="7"/>
      <c r="EG1761" s="7"/>
      <c r="EH1761" s="7"/>
      <c r="EI1761" s="7"/>
      <c r="EJ1761" s="7"/>
      <c r="EK1761" s="7"/>
      <c r="EL1761" s="7"/>
      <c r="EM1761" s="7"/>
      <c r="EN1761" s="7"/>
      <c r="EO1761" s="7"/>
      <c r="EP1761" s="7"/>
      <c r="EQ1761" s="7"/>
      <c r="ER1761" s="7"/>
      <c r="ES1761" s="7"/>
      <c r="ET1761" s="7"/>
      <c r="EU1761" s="7"/>
      <c r="EV1761" s="7"/>
      <c r="EW1761" s="7"/>
      <c r="EX1761" s="7"/>
      <c r="EY1761" s="7"/>
      <c r="EZ1761" s="7"/>
      <c r="FA1761" s="7"/>
      <c r="FB1761" s="7"/>
      <c r="FC1761" s="7"/>
      <c r="FD1761" s="7"/>
      <c r="FE1761" s="7"/>
      <c r="FF1761" s="7"/>
      <c r="FG1761" s="7"/>
      <c r="FH1761" s="7"/>
      <c r="FI1761" s="7"/>
      <c r="FJ1761" s="7"/>
      <c r="FK1761" s="7"/>
      <c r="FL1761" s="7"/>
      <c r="FM1761" s="7"/>
      <c r="FN1761" s="7"/>
      <c r="FO1761" s="7"/>
      <c r="FP1761" s="7"/>
      <c r="FQ1761" s="7"/>
      <c r="FR1761" s="7"/>
    </row>
    <row r="1762" ht="15.75" customHeight="1">
      <c r="A1762" s="60"/>
      <c r="B1762" s="60"/>
      <c r="C1762" s="60"/>
      <c r="D1762" s="60"/>
      <c r="E1762" s="60"/>
      <c r="F1762" s="60"/>
      <c r="G1762" s="60"/>
      <c r="H1762" s="60"/>
      <c r="I1762" s="60"/>
      <c r="J1762" s="60"/>
      <c r="K1762" s="60"/>
      <c r="L1762" s="60"/>
      <c r="M1762" s="60"/>
      <c r="N1762" s="60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  <c r="BF1762" s="7"/>
      <c r="BG1762" s="7"/>
      <c r="BH1762" s="7"/>
      <c r="BI1762" s="7"/>
      <c r="BJ1762" s="7"/>
      <c r="BK1762" s="7"/>
      <c r="BL1762" s="7"/>
      <c r="BM1762" s="7"/>
      <c r="BN1762" s="7"/>
      <c r="BO1762" s="7"/>
      <c r="BP1762" s="7"/>
      <c r="BQ1762" s="7"/>
      <c r="BR1762" s="7"/>
      <c r="BS1762" s="7"/>
      <c r="BT1762" s="7"/>
      <c r="BU1762" s="7"/>
      <c r="BV1762" s="8"/>
      <c r="BW1762" s="8"/>
      <c r="BX1762" s="8"/>
      <c r="BY1762" s="8"/>
      <c r="BZ1762" s="8"/>
      <c r="CA1762" s="8"/>
      <c r="CB1762" s="8"/>
      <c r="CC1762" s="8"/>
      <c r="CD1762" s="8"/>
      <c r="CE1762" s="8"/>
      <c r="CF1762" s="7"/>
      <c r="CG1762" s="7"/>
      <c r="CH1762" s="7"/>
      <c r="CI1762" s="7"/>
      <c r="CJ1762" s="7"/>
      <c r="CK1762" s="7"/>
      <c r="CL1762" s="7"/>
      <c r="CM1762" s="7"/>
      <c r="CN1762" s="7"/>
      <c r="CO1762" s="7"/>
      <c r="CP1762" s="7"/>
      <c r="CQ1762" s="7"/>
      <c r="CR1762" s="7"/>
      <c r="CS1762" s="7"/>
      <c r="CT1762" s="7"/>
      <c r="CU1762" s="7"/>
      <c r="CV1762" s="7"/>
      <c r="CW1762" s="7"/>
      <c r="CX1762" s="7"/>
      <c r="CY1762" s="7"/>
      <c r="CZ1762" s="7"/>
      <c r="DA1762" s="7"/>
      <c r="DB1762" s="7"/>
      <c r="DC1762" s="7"/>
      <c r="DD1762" s="7"/>
      <c r="DE1762" s="7"/>
      <c r="DF1762" s="7"/>
      <c r="DG1762" s="7"/>
      <c r="DH1762" s="7"/>
      <c r="DI1762" s="7"/>
      <c r="DJ1762" s="7"/>
      <c r="DK1762" s="7"/>
      <c r="DL1762" s="7"/>
      <c r="DM1762" s="7"/>
      <c r="DN1762" s="7"/>
      <c r="DO1762" s="7"/>
      <c r="DP1762" s="7"/>
      <c r="DQ1762" s="7"/>
      <c r="DR1762" s="7"/>
      <c r="DS1762" s="7"/>
      <c r="DT1762" s="7"/>
      <c r="DU1762" s="7"/>
      <c r="DV1762" s="8"/>
      <c r="DW1762" s="8"/>
      <c r="DX1762" s="8"/>
      <c r="DY1762" s="8"/>
      <c r="DZ1762" s="8"/>
      <c r="EA1762" s="8"/>
      <c r="EB1762" s="8"/>
      <c r="EC1762" s="8"/>
      <c r="ED1762" s="7"/>
      <c r="EE1762" s="7"/>
      <c r="EF1762" s="7"/>
      <c r="EG1762" s="7"/>
      <c r="EH1762" s="7"/>
      <c r="EI1762" s="7"/>
      <c r="EJ1762" s="7"/>
      <c r="EK1762" s="7"/>
      <c r="EL1762" s="7"/>
      <c r="EM1762" s="7"/>
      <c r="EN1762" s="7"/>
      <c r="EO1762" s="7"/>
      <c r="EP1762" s="7"/>
      <c r="EQ1762" s="7"/>
      <c r="ER1762" s="7"/>
      <c r="ES1762" s="7"/>
      <c r="ET1762" s="7"/>
      <c r="EU1762" s="7"/>
      <c r="EV1762" s="7"/>
      <c r="EW1762" s="7"/>
      <c r="EX1762" s="7"/>
      <c r="EY1762" s="7"/>
      <c r="EZ1762" s="7"/>
      <c r="FA1762" s="7"/>
      <c r="FB1762" s="7"/>
      <c r="FC1762" s="7"/>
      <c r="FD1762" s="7"/>
      <c r="FE1762" s="7"/>
      <c r="FF1762" s="7"/>
      <c r="FG1762" s="7"/>
      <c r="FH1762" s="7"/>
      <c r="FI1762" s="7"/>
      <c r="FJ1762" s="7"/>
      <c r="FK1762" s="7"/>
      <c r="FL1762" s="7"/>
      <c r="FM1762" s="7"/>
      <c r="FN1762" s="7"/>
      <c r="FO1762" s="7"/>
      <c r="FP1762" s="7"/>
      <c r="FQ1762" s="7"/>
      <c r="FR1762" s="7"/>
    </row>
    <row r="1763" ht="15.75" customHeight="1">
      <c r="A1763" s="60"/>
      <c r="B1763" s="60"/>
      <c r="C1763" s="60"/>
      <c r="D1763" s="60"/>
      <c r="E1763" s="60"/>
      <c r="F1763" s="60"/>
      <c r="G1763" s="60"/>
      <c r="H1763" s="60"/>
      <c r="I1763" s="60"/>
      <c r="J1763" s="60"/>
      <c r="K1763" s="60"/>
      <c r="L1763" s="60"/>
      <c r="M1763" s="60"/>
      <c r="N1763" s="60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/>
      <c r="BJ1763" s="7"/>
      <c r="BK1763" s="7"/>
      <c r="BL1763" s="7"/>
      <c r="BM1763" s="7"/>
      <c r="BN1763" s="7"/>
      <c r="BO1763" s="7"/>
      <c r="BP1763" s="7"/>
      <c r="BQ1763" s="7"/>
      <c r="BR1763" s="7"/>
      <c r="BS1763" s="7"/>
      <c r="BT1763" s="7"/>
      <c r="BU1763" s="7"/>
      <c r="BV1763" s="8"/>
      <c r="BW1763" s="8"/>
      <c r="BX1763" s="8"/>
      <c r="BY1763" s="8"/>
      <c r="BZ1763" s="8"/>
      <c r="CA1763" s="8"/>
      <c r="CB1763" s="8"/>
      <c r="CC1763" s="8"/>
      <c r="CD1763" s="8"/>
      <c r="CE1763" s="8"/>
      <c r="CF1763" s="7"/>
      <c r="CG1763" s="7"/>
      <c r="CH1763" s="7"/>
      <c r="CI1763" s="7"/>
      <c r="CJ1763" s="7"/>
      <c r="CK1763" s="7"/>
      <c r="CL1763" s="7"/>
      <c r="CM1763" s="7"/>
      <c r="CN1763" s="7"/>
      <c r="CO1763" s="7"/>
      <c r="CP1763" s="7"/>
      <c r="CQ1763" s="7"/>
      <c r="CR1763" s="7"/>
      <c r="CS1763" s="7"/>
      <c r="CT1763" s="7"/>
      <c r="CU1763" s="7"/>
      <c r="CV1763" s="7"/>
      <c r="CW1763" s="7"/>
      <c r="CX1763" s="7"/>
      <c r="CY1763" s="7"/>
      <c r="CZ1763" s="7"/>
      <c r="DA1763" s="7"/>
      <c r="DB1763" s="7"/>
      <c r="DC1763" s="7"/>
      <c r="DD1763" s="7"/>
      <c r="DE1763" s="7"/>
      <c r="DF1763" s="7"/>
      <c r="DG1763" s="7"/>
      <c r="DH1763" s="7"/>
      <c r="DI1763" s="7"/>
      <c r="DJ1763" s="7"/>
      <c r="DK1763" s="7"/>
      <c r="DL1763" s="7"/>
      <c r="DM1763" s="7"/>
      <c r="DN1763" s="7"/>
      <c r="DO1763" s="7"/>
      <c r="DP1763" s="7"/>
      <c r="DQ1763" s="7"/>
      <c r="DR1763" s="7"/>
      <c r="DS1763" s="7"/>
      <c r="DT1763" s="7"/>
      <c r="DU1763" s="7"/>
      <c r="DV1763" s="8"/>
      <c r="DW1763" s="8"/>
      <c r="DX1763" s="8"/>
      <c r="DY1763" s="8"/>
      <c r="DZ1763" s="8"/>
      <c r="EA1763" s="8"/>
      <c r="EB1763" s="8"/>
      <c r="EC1763" s="8"/>
      <c r="ED1763" s="7"/>
      <c r="EE1763" s="7"/>
      <c r="EF1763" s="7"/>
      <c r="EG1763" s="7"/>
      <c r="EH1763" s="7"/>
      <c r="EI1763" s="7"/>
      <c r="EJ1763" s="7"/>
      <c r="EK1763" s="7"/>
      <c r="EL1763" s="7"/>
      <c r="EM1763" s="7"/>
      <c r="EN1763" s="7"/>
      <c r="EO1763" s="7"/>
      <c r="EP1763" s="7"/>
      <c r="EQ1763" s="7"/>
      <c r="ER1763" s="7"/>
      <c r="ES1763" s="7"/>
      <c r="ET1763" s="7"/>
      <c r="EU1763" s="7"/>
      <c r="EV1763" s="7"/>
      <c r="EW1763" s="7"/>
      <c r="EX1763" s="7"/>
      <c r="EY1763" s="7"/>
      <c r="EZ1763" s="7"/>
      <c r="FA1763" s="7"/>
      <c r="FB1763" s="7"/>
      <c r="FC1763" s="7"/>
      <c r="FD1763" s="7"/>
      <c r="FE1763" s="7"/>
      <c r="FF1763" s="7"/>
      <c r="FG1763" s="7"/>
      <c r="FH1763" s="7"/>
      <c r="FI1763" s="7"/>
      <c r="FJ1763" s="7"/>
      <c r="FK1763" s="7"/>
      <c r="FL1763" s="7"/>
      <c r="FM1763" s="7"/>
      <c r="FN1763" s="7"/>
      <c r="FO1763" s="7"/>
      <c r="FP1763" s="7"/>
      <c r="FQ1763" s="7"/>
      <c r="FR1763" s="7"/>
    </row>
    <row r="1764" ht="15.75" customHeight="1">
      <c r="A1764" s="60"/>
      <c r="B1764" s="60"/>
      <c r="C1764" s="60"/>
      <c r="D1764" s="60"/>
      <c r="E1764" s="60"/>
      <c r="F1764" s="60"/>
      <c r="G1764" s="60"/>
      <c r="H1764" s="60"/>
      <c r="I1764" s="60"/>
      <c r="J1764" s="60"/>
      <c r="K1764" s="60"/>
      <c r="L1764" s="60"/>
      <c r="M1764" s="60"/>
      <c r="N1764" s="60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/>
      <c r="BH1764" s="7"/>
      <c r="BI1764" s="7"/>
      <c r="BJ1764" s="7"/>
      <c r="BK1764" s="7"/>
      <c r="BL1764" s="7"/>
      <c r="BM1764" s="7"/>
      <c r="BN1764" s="7"/>
      <c r="BO1764" s="7"/>
      <c r="BP1764" s="7"/>
      <c r="BQ1764" s="7"/>
      <c r="BR1764" s="7"/>
      <c r="BS1764" s="7"/>
      <c r="BT1764" s="7"/>
      <c r="BU1764" s="7"/>
      <c r="BV1764" s="8"/>
      <c r="BW1764" s="8"/>
      <c r="BX1764" s="8"/>
      <c r="BY1764" s="8"/>
      <c r="BZ1764" s="8"/>
      <c r="CA1764" s="8"/>
      <c r="CB1764" s="8"/>
      <c r="CC1764" s="8"/>
      <c r="CD1764" s="8"/>
      <c r="CE1764" s="8"/>
      <c r="CF1764" s="7"/>
      <c r="CG1764" s="7"/>
      <c r="CH1764" s="7"/>
      <c r="CI1764" s="7"/>
      <c r="CJ1764" s="7"/>
      <c r="CK1764" s="7"/>
      <c r="CL1764" s="7"/>
      <c r="CM1764" s="7"/>
      <c r="CN1764" s="7"/>
      <c r="CO1764" s="7"/>
      <c r="CP1764" s="7"/>
      <c r="CQ1764" s="7"/>
      <c r="CR1764" s="7"/>
      <c r="CS1764" s="7"/>
      <c r="CT1764" s="7"/>
      <c r="CU1764" s="7"/>
      <c r="CV1764" s="7"/>
      <c r="CW1764" s="7"/>
      <c r="CX1764" s="7"/>
      <c r="CY1764" s="7"/>
      <c r="CZ1764" s="7"/>
      <c r="DA1764" s="7"/>
      <c r="DB1764" s="7"/>
      <c r="DC1764" s="7"/>
      <c r="DD1764" s="7"/>
      <c r="DE1764" s="7"/>
      <c r="DF1764" s="7"/>
      <c r="DG1764" s="7"/>
      <c r="DH1764" s="7"/>
      <c r="DI1764" s="7"/>
      <c r="DJ1764" s="7"/>
      <c r="DK1764" s="7"/>
      <c r="DL1764" s="7"/>
      <c r="DM1764" s="7"/>
      <c r="DN1764" s="7"/>
      <c r="DO1764" s="7"/>
      <c r="DP1764" s="7"/>
      <c r="DQ1764" s="7"/>
      <c r="DR1764" s="7"/>
      <c r="DS1764" s="7"/>
      <c r="DT1764" s="7"/>
      <c r="DU1764" s="7"/>
      <c r="DV1764" s="8"/>
      <c r="DW1764" s="8"/>
      <c r="DX1764" s="8"/>
      <c r="DY1764" s="8"/>
      <c r="DZ1764" s="8"/>
      <c r="EA1764" s="8"/>
      <c r="EB1764" s="8"/>
      <c r="EC1764" s="8"/>
      <c r="ED1764" s="7"/>
      <c r="EE1764" s="7"/>
      <c r="EF1764" s="7"/>
      <c r="EG1764" s="7"/>
      <c r="EH1764" s="7"/>
      <c r="EI1764" s="7"/>
      <c r="EJ1764" s="7"/>
      <c r="EK1764" s="7"/>
      <c r="EL1764" s="7"/>
      <c r="EM1764" s="7"/>
      <c r="EN1764" s="7"/>
      <c r="EO1764" s="7"/>
      <c r="EP1764" s="7"/>
      <c r="EQ1764" s="7"/>
      <c r="ER1764" s="7"/>
      <c r="ES1764" s="7"/>
      <c r="ET1764" s="7"/>
      <c r="EU1764" s="7"/>
      <c r="EV1764" s="7"/>
      <c r="EW1764" s="7"/>
      <c r="EX1764" s="7"/>
      <c r="EY1764" s="7"/>
      <c r="EZ1764" s="7"/>
      <c r="FA1764" s="7"/>
      <c r="FB1764" s="7"/>
      <c r="FC1764" s="7"/>
      <c r="FD1764" s="7"/>
      <c r="FE1764" s="7"/>
      <c r="FF1764" s="7"/>
      <c r="FG1764" s="7"/>
      <c r="FH1764" s="7"/>
      <c r="FI1764" s="7"/>
      <c r="FJ1764" s="7"/>
      <c r="FK1764" s="7"/>
      <c r="FL1764" s="7"/>
      <c r="FM1764" s="7"/>
      <c r="FN1764" s="7"/>
      <c r="FO1764" s="7"/>
      <c r="FP1764" s="7"/>
      <c r="FQ1764" s="7"/>
      <c r="FR1764" s="7"/>
    </row>
    <row r="1765" ht="15.75" customHeight="1">
      <c r="A1765" s="60"/>
      <c r="B1765" s="60"/>
      <c r="C1765" s="60"/>
      <c r="D1765" s="60"/>
      <c r="E1765" s="60"/>
      <c r="F1765" s="60"/>
      <c r="G1765" s="60"/>
      <c r="H1765" s="60"/>
      <c r="I1765" s="60"/>
      <c r="J1765" s="60"/>
      <c r="K1765" s="60"/>
      <c r="L1765" s="60"/>
      <c r="M1765" s="60"/>
      <c r="N1765" s="60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  <c r="BL1765" s="7"/>
      <c r="BM1765" s="7"/>
      <c r="BN1765" s="7"/>
      <c r="BO1765" s="7"/>
      <c r="BP1765" s="7"/>
      <c r="BQ1765" s="7"/>
      <c r="BR1765" s="7"/>
      <c r="BS1765" s="7"/>
      <c r="BT1765" s="7"/>
      <c r="BU1765" s="7"/>
      <c r="BV1765" s="8"/>
      <c r="BW1765" s="8"/>
      <c r="BX1765" s="8"/>
      <c r="BY1765" s="8"/>
      <c r="BZ1765" s="8"/>
      <c r="CA1765" s="8"/>
      <c r="CB1765" s="8"/>
      <c r="CC1765" s="8"/>
      <c r="CD1765" s="8"/>
      <c r="CE1765" s="8"/>
      <c r="CF1765" s="7"/>
      <c r="CG1765" s="7"/>
      <c r="CH1765" s="7"/>
      <c r="CI1765" s="7"/>
      <c r="CJ1765" s="7"/>
      <c r="CK1765" s="7"/>
      <c r="CL1765" s="7"/>
      <c r="CM1765" s="7"/>
      <c r="CN1765" s="7"/>
      <c r="CO1765" s="7"/>
      <c r="CP1765" s="7"/>
      <c r="CQ1765" s="7"/>
      <c r="CR1765" s="7"/>
      <c r="CS1765" s="7"/>
      <c r="CT1765" s="7"/>
      <c r="CU1765" s="7"/>
      <c r="CV1765" s="7"/>
      <c r="CW1765" s="7"/>
      <c r="CX1765" s="7"/>
      <c r="CY1765" s="7"/>
      <c r="CZ1765" s="7"/>
      <c r="DA1765" s="7"/>
      <c r="DB1765" s="7"/>
      <c r="DC1765" s="7"/>
      <c r="DD1765" s="7"/>
      <c r="DE1765" s="7"/>
      <c r="DF1765" s="7"/>
      <c r="DG1765" s="7"/>
      <c r="DH1765" s="7"/>
      <c r="DI1765" s="7"/>
      <c r="DJ1765" s="7"/>
      <c r="DK1765" s="7"/>
      <c r="DL1765" s="7"/>
      <c r="DM1765" s="7"/>
      <c r="DN1765" s="7"/>
      <c r="DO1765" s="7"/>
      <c r="DP1765" s="7"/>
      <c r="DQ1765" s="7"/>
      <c r="DR1765" s="7"/>
      <c r="DS1765" s="7"/>
      <c r="DT1765" s="7"/>
      <c r="DU1765" s="7"/>
      <c r="DV1765" s="8"/>
      <c r="DW1765" s="8"/>
      <c r="DX1765" s="8"/>
      <c r="DY1765" s="8"/>
      <c r="DZ1765" s="8"/>
      <c r="EA1765" s="8"/>
      <c r="EB1765" s="8"/>
      <c r="EC1765" s="8"/>
      <c r="ED1765" s="7"/>
      <c r="EE1765" s="7"/>
      <c r="EF1765" s="7"/>
      <c r="EG1765" s="7"/>
      <c r="EH1765" s="7"/>
      <c r="EI1765" s="7"/>
      <c r="EJ1765" s="7"/>
      <c r="EK1765" s="7"/>
      <c r="EL1765" s="7"/>
      <c r="EM1765" s="7"/>
      <c r="EN1765" s="7"/>
      <c r="EO1765" s="7"/>
      <c r="EP1765" s="7"/>
      <c r="EQ1765" s="7"/>
      <c r="ER1765" s="7"/>
      <c r="ES1765" s="7"/>
      <c r="ET1765" s="7"/>
      <c r="EU1765" s="7"/>
      <c r="EV1765" s="7"/>
      <c r="EW1765" s="7"/>
      <c r="EX1765" s="7"/>
      <c r="EY1765" s="7"/>
      <c r="EZ1765" s="7"/>
      <c r="FA1765" s="7"/>
      <c r="FB1765" s="7"/>
      <c r="FC1765" s="7"/>
      <c r="FD1765" s="7"/>
      <c r="FE1765" s="7"/>
      <c r="FF1765" s="7"/>
      <c r="FG1765" s="7"/>
      <c r="FH1765" s="7"/>
      <c r="FI1765" s="7"/>
      <c r="FJ1765" s="7"/>
      <c r="FK1765" s="7"/>
      <c r="FL1765" s="7"/>
      <c r="FM1765" s="7"/>
      <c r="FN1765" s="7"/>
      <c r="FO1765" s="7"/>
      <c r="FP1765" s="7"/>
      <c r="FQ1765" s="7"/>
      <c r="FR1765" s="7"/>
    </row>
    <row r="1766" ht="15.75" customHeight="1">
      <c r="A1766" s="60"/>
      <c r="B1766" s="60"/>
      <c r="C1766" s="60"/>
      <c r="D1766" s="60"/>
      <c r="E1766" s="60"/>
      <c r="F1766" s="60"/>
      <c r="G1766" s="60"/>
      <c r="H1766" s="60"/>
      <c r="I1766" s="60"/>
      <c r="J1766" s="60"/>
      <c r="K1766" s="60"/>
      <c r="L1766" s="60"/>
      <c r="M1766" s="60"/>
      <c r="N1766" s="60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7"/>
      <c r="BM1766" s="7"/>
      <c r="BN1766" s="7"/>
      <c r="BO1766" s="7"/>
      <c r="BP1766" s="7"/>
      <c r="BQ1766" s="7"/>
      <c r="BR1766" s="7"/>
      <c r="BS1766" s="7"/>
      <c r="BT1766" s="7"/>
      <c r="BU1766" s="7"/>
      <c r="BV1766" s="8"/>
      <c r="BW1766" s="8"/>
      <c r="BX1766" s="8"/>
      <c r="BY1766" s="8"/>
      <c r="BZ1766" s="8"/>
      <c r="CA1766" s="8"/>
      <c r="CB1766" s="8"/>
      <c r="CC1766" s="8"/>
      <c r="CD1766" s="8"/>
      <c r="CE1766" s="8"/>
      <c r="CF1766" s="7"/>
      <c r="CG1766" s="7"/>
      <c r="CH1766" s="7"/>
      <c r="CI1766" s="7"/>
      <c r="CJ1766" s="7"/>
      <c r="CK1766" s="7"/>
      <c r="CL1766" s="7"/>
      <c r="CM1766" s="7"/>
      <c r="CN1766" s="7"/>
      <c r="CO1766" s="7"/>
      <c r="CP1766" s="7"/>
      <c r="CQ1766" s="7"/>
      <c r="CR1766" s="7"/>
      <c r="CS1766" s="7"/>
      <c r="CT1766" s="7"/>
      <c r="CU1766" s="7"/>
      <c r="CV1766" s="7"/>
      <c r="CW1766" s="7"/>
      <c r="CX1766" s="7"/>
      <c r="CY1766" s="7"/>
      <c r="CZ1766" s="7"/>
      <c r="DA1766" s="7"/>
      <c r="DB1766" s="7"/>
      <c r="DC1766" s="7"/>
      <c r="DD1766" s="7"/>
      <c r="DE1766" s="7"/>
      <c r="DF1766" s="7"/>
      <c r="DG1766" s="7"/>
      <c r="DH1766" s="7"/>
      <c r="DI1766" s="7"/>
      <c r="DJ1766" s="7"/>
      <c r="DK1766" s="7"/>
      <c r="DL1766" s="7"/>
      <c r="DM1766" s="7"/>
      <c r="DN1766" s="7"/>
      <c r="DO1766" s="7"/>
      <c r="DP1766" s="7"/>
      <c r="DQ1766" s="7"/>
      <c r="DR1766" s="7"/>
      <c r="DS1766" s="7"/>
      <c r="DT1766" s="7"/>
      <c r="DU1766" s="7"/>
      <c r="DV1766" s="8"/>
      <c r="DW1766" s="8"/>
      <c r="DX1766" s="8"/>
      <c r="DY1766" s="8"/>
      <c r="DZ1766" s="8"/>
      <c r="EA1766" s="8"/>
      <c r="EB1766" s="8"/>
      <c r="EC1766" s="8"/>
      <c r="ED1766" s="7"/>
      <c r="EE1766" s="7"/>
      <c r="EF1766" s="7"/>
      <c r="EG1766" s="7"/>
      <c r="EH1766" s="7"/>
      <c r="EI1766" s="7"/>
      <c r="EJ1766" s="7"/>
      <c r="EK1766" s="7"/>
      <c r="EL1766" s="7"/>
      <c r="EM1766" s="7"/>
      <c r="EN1766" s="7"/>
      <c r="EO1766" s="7"/>
      <c r="EP1766" s="7"/>
      <c r="EQ1766" s="7"/>
      <c r="ER1766" s="7"/>
      <c r="ES1766" s="7"/>
      <c r="ET1766" s="7"/>
      <c r="EU1766" s="7"/>
      <c r="EV1766" s="7"/>
      <c r="EW1766" s="7"/>
      <c r="EX1766" s="7"/>
      <c r="EY1766" s="7"/>
      <c r="EZ1766" s="7"/>
      <c r="FA1766" s="7"/>
      <c r="FB1766" s="7"/>
      <c r="FC1766" s="7"/>
      <c r="FD1766" s="7"/>
      <c r="FE1766" s="7"/>
      <c r="FF1766" s="7"/>
      <c r="FG1766" s="7"/>
      <c r="FH1766" s="7"/>
      <c r="FI1766" s="7"/>
      <c r="FJ1766" s="7"/>
      <c r="FK1766" s="7"/>
      <c r="FL1766" s="7"/>
      <c r="FM1766" s="7"/>
      <c r="FN1766" s="7"/>
      <c r="FO1766" s="7"/>
      <c r="FP1766" s="7"/>
      <c r="FQ1766" s="7"/>
      <c r="FR1766" s="7"/>
    </row>
    <row r="1767" ht="15.75" customHeight="1">
      <c r="A1767" s="60"/>
      <c r="B1767" s="60"/>
      <c r="C1767" s="60"/>
      <c r="D1767" s="60"/>
      <c r="E1767" s="60"/>
      <c r="F1767" s="60"/>
      <c r="G1767" s="60"/>
      <c r="H1767" s="60"/>
      <c r="I1767" s="60"/>
      <c r="J1767" s="60"/>
      <c r="K1767" s="60"/>
      <c r="L1767" s="60"/>
      <c r="M1767" s="60"/>
      <c r="N1767" s="60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  <c r="BL1767" s="7"/>
      <c r="BM1767" s="7"/>
      <c r="BN1767" s="7"/>
      <c r="BO1767" s="7"/>
      <c r="BP1767" s="7"/>
      <c r="BQ1767" s="7"/>
      <c r="BR1767" s="7"/>
      <c r="BS1767" s="7"/>
      <c r="BT1767" s="7"/>
      <c r="BU1767" s="7"/>
      <c r="BV1767" s="8"/>
      <c r="BW1767" s="8"/>
      <c r="BX1767" s="8"/>
      <c r="BY1767" s="8"/>
      <c r="BZ1767" s="8"/>
      <c r="CA1767" s="8"/>
      <c r="CB1767" s="8"/>
      <c r="CC1767" s="8"/>
      <c r="CD1767" s="8"/>
      <c r="CE1767" s="8"/>
      <c r="CF1767" s="7"/>
      <c r="CG1767" s="7"/>
      <c r="CH1767" s="7"/>
      <c r="CI1767" s="7"/>
      <c r="CJ1767" s="7"/>
      <c r="CK1767" s="7"/>
      <c r="CL1767" s="7"/>
      <c r="CM1767" s="7"/>
      <c r="CN1767" s="7"/>
      <c r="CO1767" s="7"/>
      <c r="CP1767" s="7"/>
      <c r="CQ1767" s="7"/>
      <c r="CR1767" s="7"/>
      <c r="CS1767" s="7"/>
      <c r="CT1767" s="7"/>
      <c r="CU1767" s="7"/>
      <c r="CV1767" s="7"/>
      <c r="CW1767" s="7"/>
      <c r="CX1767" s="7"/>
      <c r="CY1767" s="7"/>
      <c r="CZ1767" s="7"/>
      <c r="DA1767" s="7"/>
      <c r="DB1767" s="7"/>
      <c r="DC1767" s="7"/>
      <c r="DD1767" s="7"/>
      <c r="DE1767" s="7"/>
      <c r="DF1767" s="7"/>
      <c r="DG1767" s="7"/>
      <c r="DH1767" s="7"/>
      <c r="DI1767" s="7"/>
      <c r="DJ1767" s="7"/>
      <c r="DK1767" s="7"/>
      <c r="DL1767" s="7"/>
      <c r="DM1767" s="7"/>
      <c r="DN1767" s="7"/>
      <c r="DO1767" s="7"/>
      <c r="DP1767" s="7"/>
      <c r="DQ1767" s="7"/>
      <c r="DR1767" s="7"/>
      <c r="DS1767" s="7"/>
      <c r="DT1767" s="7"/>
      <c r="DU1767" s="7"/>
      <c r="DV1767" s="8"/>
      <c r="DW1767" s="8"/>
      <c r="DX1767" s="8"/>
      <c r="DY1767" s="8"/>
      <c r="DZ1767" s="8"/>
      <c r="EA1767" s="8"/>
      <c r="EB1767" s="8"/>
      <c r="EC1767" s="8"/>
      <c r="ED1767" s="7"/>
      <c r="EE1767" s="7"/>
      <c r="EF1767" s="7"/>
      <c r="EG1767" s="7"/>
      <c r="EH1767" s="7"/>
      <c r="EI1767" s="7"/>
      <c r="EJ1767" s="7"/>
      <c r="EK1767" s="7"/>
      <c r="EL1767" s="7"/>
      <c r="EM1767" s="7"/>
      <c r="EN1767" s="7"/>
      <c r="EO1767" s="7"/>
      <c r="EP1767" s="7"/>
      <c r="EQ1767" s="7"/>
      <c r="ER1767" s="7"/>
      <c r="ES1767" s="7"/>
      <c r="ET1767" s="7"/>
      <c r="EU1767" s="7"/>
      <c r="EV1767" s="7"/>
      <c r="EW1767" s="7"/>
      <c r="EX1767" s="7"/>
      <c r="EY1767" s="7"/>
      <c r="EZ1767" s="7"/>
      <c r="FA1767" s="7"/>
      <c r="FB1767" s="7"/>
      <c r="FC1767" s="7"/>
      <c r="FD1767" s="7"/>
      <c r="FE1767" s="7"/>
      <c r="FF1767" s="7"/>
      <c r="FG1767" s="7"/>
      <c r="FH1767" s="7"/>
      <c r="FI1767" s="7"/>
      <c r="FJ1767" s="7"/>
      <c r="FK1767" s="7"/>
      <c r="FL1767" s="7"/>
      <c r="FM1767" s="7"/>
      <c r="FN1767" s="7"/>
      <c r="FO1767" s="7"/>
      <c r="FP1767" s="7"/>
      <c r="FQ1767" s="7"/>
      <c r="FR1767" s="7"/>
    </row>
    <row r="1768" ht="15.75" customHeight="1">
      <c r="A1768" s="60"/>
      <c r="B1768" s="60"/>
      <c r="C1768" s="60"/>
      <c r="D1768" s="60"/>
      <c r="E1768" s="60"/>
      <c r="F1768" s="60"/>
      <c r="G1768" s="60"/>
      <c r="H1768" s="60"/>
      <c r="I1768" s="60"/>
      <c r="J1768" s="60"/>
      <c r="K1768" s="60"/>
      <c r="L1768" s="60"/>
      <c r="M1768" s="60"/>
      <c r="N1768" s="60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/>
      <c r="BJ1768" s="7"/>
      <c r="BK1768" s="7"/>
      <c r="BL1768" s="7"/>
      <c r="BM1768" s="7"/>
      <c r="BN1768" s="7"/>
      <c r="BO1768" s="7"/>
      <c r="BP1768" s="7"/>
      <c r="BQ1768" s="7"/>
      <c r="BR1768" s="7"/>
      <c r="BS1768" s="7"/>
      <c r="BT1768" s="7"/>
      <c r="BU1768" s="7"/>
      <c r="BV1768" s="8"/>
      <c r="BW1768" s="8"/>
      <c r="BX1768" s="8"/>
      <c r="BY1768" s="8"/>
      <c r="BZ1768" s="8"/>
      <c r="CA1768" s="8"/>
      <c r="CB1768" s="8"/>
      <c r="CC1768" s="8"/>
      <c r="CD1768" s="8"/>
      <c r="CE1768" s="8"/>
      <c r="CF1768" s="7"/>
      <c r="CG1768" s="7"/>
      <c r="CH1768" s="7"/>
      <c r="CI1768" s="7"/>
      <c r="CJ1768" s="7"/>
      <c r="CK1768" s="7"/>
      <c r="CL1768" s="7"/>
      <c r="CM1768" s="7"/>
      <c r="CN1768" s="7"/>
      <c r="CO1768" s="7"/>
      <c r="CP1768" s="7"/>
      <c r="CQ1768" s="7"/>
      <c r="CR1768" s="7"/>
      <c r="CS1768" s="7"/>
      <c r="CT1768" s="7"/>
      <c r="CU1768" s="7"/>
      <c r="CV1768" s="7"/>
      <c r="CW1768" s="7"/>
      <c r="CX1768" s="7"/>
      <c r="CY1768" s="7"/>
      <c r="CZ1768" s="7"/>
      <c r="DA1768" s="7"/>
      <c r="DB1768" s="7"/>
      <c r="DC1768" s="7"/>
      <c r="DD1768" s="7"/>
      <c r="DE1768" s="7"/>
      <c r="DF1768" s="7"/>
      <c r="DG1768" s="7"/>
      <c r="DH1768" s="7"/>
      <c r="DI1768" s="7"/>
      <c r="DJ1768" s="7"/>
      <c r="DK1768" s="7"/>
      <c r="DL1768" s="7"/>
      <c r="DM1768" s="7"/>
      <c r="DN1768" s="7"/>
      <c r="DO1768" s="7"/>
      <c r="DP1768" s="7"/>
      <c r="DQ1768" s="7"/>
      <c r="DR1768" s="7"/>
      <c r="DS1768" s="7"/>
      <c r="DT1768" s="7"/>
      <c r="DU1768" s="7"/>
      <c r="DV1768" s="8"/>
      <c r="DW1768" s="8"/>
      <c r="DX1768" s="8"/>
      <c r="DY1768" s="8"/>
      <c r="DZ1768" s="8"/>
      <c r="EA1768" s="8"/>
      <c r="EB1768" s="8"/>
      <c r="EC1768" s="8"/>
      <c r="ED1768" s="7"/>
      <c r="EE1768" s="7"/>
      <c r="EF1768" s="7"/>
      <c r="EG1768" s="7"/>
      <c r="EH1768" s="7"/>
      <c r="EI1768" s="7"/>
      <c r="EJ1768" s="7"/>
      <c r="EK1768" s="7"/>
      <c r="EL1768" s="7"/>
      <c r="EM1768" s="7"/>
      <c r="EN1768" s="7"/>
      <c r="EO1768" s="7"/>
      <c r="EP1768" s="7"/>
      <c r="EQ1768" s="7"/>
      <c r="ER1768" s="7"/>
      <c r="ES1768" s="7"/>
      <c r="ET1768" s="7"/>
      <c r="EU1768" s="7"/>
      <c r="EV1768" s="7"/>
      <c r="EW1768" s="7"/>
      <c r="EX1768" s="7"/>
      <c r="EY1768" s="7"/>
      <c r="EZ1768" s="7"/>
      <c r="FA1768" s="7"/>
      <c r="FB1768" s="7"/>
      <c r="FC1768" s="7"/>
      <c r="FD1768" s="7"/>
      <c r="FE1768" s="7"/>
      <c r="FF1768" s="7"/>
      <c r="FG1768" s="7"/>
      <c r="FH1768" s="7"/>
      <c r="FI1768" s="7"/>
      <c r="FJ1768" s="7"/>
      <c r="FK1768" s="7"/>
      <c r="FL1768" s="7"/>
      <c r="FM1768" s="7"/>
      <c r="FN1768" s="7"/>
      <c r="FO1768" s="7"/>
      <c r="FP1768" s="7"/>
      <c r="FQ1768" s="7"/>
      <c r="FR1768" s="7"/>
    </row>
    <row r="1769" ht="15.75" customHeight="1">
      <c r="A1769" s="60"/>
      <c r="B1769" s="60"/>
      <c r="C1769" s="60"/>
      <c r="D1769" s="60"/>
      <c r="E1769" s="60"/>
      <c r="F1769" s="60"/>
      <c r="G1769" s="60"/>
      <c r="H1769" s="60"/>
      <c r="I1769" s="60"/>
      <c r="J1769" s="60"/>
      <c r="K1769" s="60"/>
      <c r="L1769" s="60"/>
      <c r="M1769" s="60"/>
      <c r="N1769" s="60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/>
      <c r="BL1769" s="7"/>
      <c r="BM1769" s="7"/>
      <c r="BN1769" s="7"/>
      <c r="BO1769" s="7"/>
      <c r="BP1769" s="7"/>
      <c r="BQ1769" s="7"/>
      <c r="BR1769" s="7"/>
      <c r="BS1769" s="7"/>
      <c r="BT1769" s="7"/>
      <c r="BU1769" s="7"/>
      <c r="BV1769" s="8"/>
      <c r="BW1769" s="8"/>
      <c r="BX1769" s="8"/>
      <c r="BY1769" s="8"/>
      <c r="BZ1769" s="8"/>
      <c r="CA1769" s="8"/>
      <c r="CB1769" s="8"/>
      <c r="CC1769" s="8"/>
      <c r="CD1769" s="8"/>
      <c r="CE1769" s="8"/>
      <c r="CF1769" s="7"/>
      <c r="CG1769" s="7"/>
      <c r="CH1769" s="7"/>
      <c r="CI1769" s="7"/>
      <c r="CJ1769" s="7"/>
      <c r="CK1769" s="7"/>
      <c r="CL1769" s="7"/>
      <c r="CM1769" s="7"/>
      <c r="CN1769" s="7"/>
      <c r="CO1769" s="7"/>
      <c r="CP1769" s="7"/>
      <c r="CQ1769" s="7"/>
      <c r="CR1769" s="7"/>
      <c r="CS1769" s="7"/>
      <c r="CT1769" s="7"/>
      <c r="CU1769" s="7"/>
      <c r="CV1769" s="7"/>
      <c r="CW1769" s="7"/>
      <c r="CX1769" s="7"/>
      <c r="CY1769" s="7"/>
      <c r="CZ1769" s="7"/>
      <c r="DA1769" s="7"/>
      <c r="DB1769" s="7"/>
      <c r="DC1769" s="7"/>
      <c r="DD1769" s="7"/>
      <c r="DE1769" s="7"/>
      <c r="DF1769" s="7"/>
      <c r="DG1769" s="7"/>
      <c r="DH1769" s="7"/>
      <c r="DI1769" s="7"/>
      <c r="DJ1769" s="7"/>
      <c r="DK1769" s="7"/>
      <c r="DL1769" s="7"/>
      <c r="DM1769" s="7"/>
      <c r="DN1769" s="7"/>
      <c r="DO1769" s="7"/>
      <c r="DP1769" s="7"/>
      <c r="DQ1769" s="7"/>
      <c r="DR1769" s="7"/>
      <c r="DS1769" s="7"/>
      <c r="DT1769" s="7"/>
      <c r="DU1769" s="7"/>
      <c r="DV1769" s="8"/>
      <c r="DW1769" s="8"/>
      <c r="DX1769" s="8"/>
      <c r="DY1769" s="8"/>
      <c r="DZ1769" s="8"/>
      <c r="EA1769" s="8"/>
      <c r="EB1769" s="8"/>
      <c r="EC1769" s="8"/>
      <c r="ED1769" s="7"/>
      <c r="EE1769" s="7"/>
      <c r="EF1769" s="7"/>
      <c r="EG1769" s="7"/>
      <c r="EH1769" s="7"/>
      <c r="EI1769" s="7"/>
      <c r="EJ1769" s="7"/>
      <c r="EK1769" s="7"/>
      <c r="EL1769" s="7"/>
      <c r="EM1769" s="7"/>
      <c r="EN1769" s="7"/>
      <c r="EO1769" s="7"/>
      <c r="EP1769" s="7"/>
      <c r="EQ1769" s="7"/>
      <c r="ER1769" s="7"/>
      <c r="ES1769" s="7"/>
      <c r="ET1769" s="7"/>
      <c r="EU1769" s="7"/>
      <c r="EV1769" s="7"/>
      <c r="EW1769" s="7"/>
      <c r="EX1769" s="7"/>
      <c r="EY1769" s="7"/>
      <c r="EZ1769" s="7"/>
      <c r="FA1769" s="7"/>
      <c r="FB1769" s="7"/>
      <c r="FC1769" s="7"/>
      <c r="FD1769" s="7"/>
      <c r="FE1769" s="7"/>
      <c r="FF1769" s="7"/>
      <c r="FG1769" s="7"/>
      <c r="FH1769" s="7"/>
      <c r="FI1769" s="7"/>
      <c r="FJ1769" s="7"/>
      <c r="FK1769" s="7"/>
      <c r="FL1769" s="7"/>
      <c r="FM1769" s="7"/>
      <c r="FN1769" s="7"/>
      <c r="FO1769" s="7"/>
      <c r="FP1769" s="7"/>
      <c r="FQ1769" s="7"/>
      <c r="FR1769" s="7"/>
    </row>
    <row r="1770" ht="15.75" customHeight="1">
      <c r="A1770" s="60"/>
      <c r="B1770" s="60"/>
      <c r="C1770" s="60"/>
      <c r="D1770" s="60"/>
      <c r="E1770" s="60"/>
      <c r="F1770" s="60"/>
      <c r="G1770" s="60"/>
      <c r="H1770" s="60"/>
      <c r="I1770" s="60"/>
      <c r="J1770" s="60"/>
      <c r="K1770" s="60"/>
      <c r="L1770" s="60"/>
      <c r="M1770" s="60"/>
      <c r="N1770" s="60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K1770" s="7"/>
      <c r="BL1770" s="7"/>
      <c r="BM1770" s="7"/>
      <c r="BN1770" s="7"/>
      <c r="BO1770" s="7"/>
      <c r="BP1770" s="7"/>
      <c r="BQ1770" s="7"/>
      <c r="BR1770" s="7"/>
      <c r="BS1770" s="7"/>
      <c r="BT1770" s="7"/>
      <c r="BU1770" s="7"/>
      <c r="BV1770" s="8"/>
      <c r="BW1770" s="8"/>
      <c r="BX1770" s="8"/>
      <c r="BY1770" s="8"/>
      <c r="BZ1770" s="8"/>
      <c r="CA1770" s="8"/>
      <c r="CB1770" s="8"/>
      <c r="CC1770" s="8"/>
      <c r="CD1770" s="8"/>
      <c r="CE1770" s="8"/>
      <c r="CF1770" s="7"/>
      <c r="CG1770" s="7"/>
      <c r="CH1770" s="7"/>
      <c r="CI1770" s="7"/>
      <c r="CJ1770" s="7"/>
      <c r="CK1770" s="7"/>
      <c r="CL1770" s="7"/>
      <c r="CM1770" s="7"/>
      <c r="CN1770" s="7"/>
      <c r="CO1770" s="7"/>
      <c r="CP1770" s="7"/>
      <c r="CQ1770" s="7"/>
      <c r="CR1770" s="7"/>
      <c r="CS1770" s="7"/>
      <c r="CT1770" s="7"/>
      <c r="CU1770" s="7"/>
      <c r="CV1770" s="7"/>
      <c r="CW1770" s="7"/>
      <c r="CX1770" s="7"/>
      <c r="CY1770" s="7"/>
      <c r="CZ1770" s="7"/>
      <c r="DA1770" s="7"/>
      <c r="DB1770" s="7"/>
      <c r="DC1770" s="7"/>
      <c r="DD1770" s="7"/>
      <c r="DE1770" s="7"/>
      <c r="DF1770" s="7"/>
      <c r="DG1770" s="7"/>
      <c r="DH1770" s="7"/>
      <c r="DI1770" s="7"/>
      <c r="DJ1770" s="7"/>
      <c r="DK1770" s="7"/>
      <c r="DL1770" s="7"/>
      <c r="DM1770" s="7"/>
      <c r="DN1770" s="7"/>
      <c r="DO1770" s="7"/>
      <c r="DP1770" s="7"/>
      <c r="DQ1770" s="7"/>
      <c r="DR1770" s="7"/>
      <c r="DS1770" s="7"/>
      <c r="DT1770" s="7"/>
      <c r="DU1770" s="7"/>
      <c r="DV1770" s="8"/>
      <c r="DW1770" s="8"/>
      <c r="DX1770" s="8"/>
      <c r="DY1770" s="8"/>
      <c r="DZ1770" s="8"/>
      <c r="EA1770" s="8"/>
      <c r="EB1770" s="8"/>
      <c r="EC1770" s="8"/>
      <c r="ED1770" s="7"/>
      <c r="EE1770" s="7"/>
      <c r="EF1770" s="7"/>
      <c r="EG1770" s="7"/>
      <c r="EH1770" s="7"/>
      <c r="EI1770" s="7"/>
      <c r="EJ1770" s="7"/>
      <c r="EK1770" s="7"/>
      <c r="EL1770" s="7"/>
      <c r="EM1770" s="7"/>
      <c r="EN1770" s="7"/>
      <c r="EO1770" s="7"/>
      <c r="EP1770" s="7"/>
      <c r="EQ1770" s="7"/>
      <c r="ER1770" s="7"/>
      <c r="ES1770" s="7"/>
      <c r="ET1770" s="7"/>
      <c r="EU1770" s="7"/>
      <c r="EV1770" s="7"/>
      <c r="EW1770" s="7"/>
      <c r="EX1770" s="7"/>
      <c r="EY1770" s="7"/>
      <c r="EZ1770" s="7"/>
      <c r="FA1770" s="7"/>
      <c r="FB1770" s="7"/>
      <c r="FC1770" s="7"/>
      <c r="FD1770" s="7"/>
      <c r="FE1770" s="7"/>
      <c r="FF1770" s="7"/>
      <c r="FG1770" s="7"/>
      <c r="FH1770" s="7"/>
      <c r="FI1770" s="7"/>
      <c r="FJ1770" s="7"/>
      <c r="FK1770" s="7"/>
      <c r="FL1770" s="7"/>
      <c r="FM1770" s="7"/>
      <c r="FN1770" s="7"/>
      <c r="FO1770" s="7"/>
      <c r="FP1770" s="7"/>
      <c r="FQ1770" s="7"/>
      <c r="FR1770" s="7"/>
    </row>
    <row r="1771" ht="15.75" customHeight="1">
      <c r="A1771" s="60"/>
      <c r="B1771" s="60"/>
      <c r="C1771" s="60"/>
      <c r="D1771" s="60"/>
      <c r="E1771" s="60"/>
      <c r="F1771" s="60"/>
      <c r="G1771" s="60"/>
      <c r="H1771" s="60"/>
      <c r="I1771" s="60"/>
      <c r="J1771" s="60"/>
      <c r="K1771" s="60"/>
      <c r="L1771" s="60"/>
      <c r="M1771" s="60"/>
      <c r="N1771" s="60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  <c r="BL1771" s="7"/>
      <c r="BM1771" s="7"/>
      <c r="BN1771" s="7"/>
      <c r="BO1771" s="7"/>
      <c r="BP1771" s="7"/>
      <c r="BQ1771" s="7"/>
      <c r="BR1771" s="7"/>
      <c r="BS1771" s="7"/>
      <c r="BT1771" s="7"/>
      <c r="BU1771" s="7"/>
      <c r="BV1771" s="8"/>
      <c r="BW1771" s="8"/>
      <c r="BX1771" s="8"/>
      <c r="BY1771" s="8"/>
      <c r="BZ1771" s="8"/>
      <c r="CA1771" s="8"/>
      <c r="CB1771" s="8"/>
      <c r="CC1771" s="8"/>
      <c r="CD1771" s="8"/>
      <c r="CE1771" s="8"/>
      <c r="CF1771" s="7"/>
      <c r="CG1771" s="7"/>
      <c r="CH1771" s="7"/>
      <c r="CI1771" s="7"/>
      <c r="CJ1771" s="7"/>
      <c r="CK1771" s="7"/>
      <c r="CL1771" s="7"/>
      <c r="CM1771" s="7"/>
      <c r="CN1771" s="7"/>
      <c r="CO1771" s="7"/>
      <c r="CP1771" s="7"/>
      <c r="CQ1771" s="7"/>
      <c r="CR1771" s="7"/>
      <c r="CS1771" s="7"/>
      <c r="CT1771" s="7"/>
      <c r="CU1771" s="7"/>
      <c r="CV1771" s="7"/>
      <c r="CW1771" s="7"/>
      <c r="CX1771" s="7"/>
      <c r="CY1771" s="7"/>
      <c r="CZ1771" s="7"/>
      <c r="DA1771" s="7"/>
      <c r="DB1771" s="7"/>
      <c r="DC1771" s="7"/>
      <c r="DD1771" s="7"/>
      <c r="DE1771" s="7"/>
      <c r="DF1771" s="7"/>
      <c r="DG1771" s="7"/>
      <c r="DH1771" s="7"/>
      <c r="DI1771" s="7"/>
      <c r="DJ1771" s="7"/>
      <c r="DK1771" s="7"/>
      <c r="DL1771" s="7"/>
      <c r="DM1771" s="7"/>
      <c r="DN1771" s="7"/>
      <c r="DO1771" s="7"/>
      <c r="DP1771" s="7"/>
      <c r="DQ1771" s="7"/>
      <c r="DR1771" s="7"/>
      <c r="DS1771" s="7"/>
      <c r="DT1771" s="7"/>
      <c r="DU1771" s="7"/>
      <c r="DV1771" s="8"/>
      <c r="DW1771" s="8"/>
      <c r="DX1771" s="8"/>
      <c r="DY1771" s="8"/>
      <c r="DZ1771" s="8"/>
      <c r="EA1771" s="8"/>
      <c r="EB1771" s="8"/>
      <c r="EC1771" s="8"/>
      <c r="ED1771" s="7"/>
      <c r="EE1771" s="7"/>
      <c r="EF1771" s="7"/>
      <c r="EG1771" s="7"/>
      <c r="EH1771" s="7"/>
      <c r="EI1771" s="7"/>
      <c r="EJ1771" s="7"/>
      <c r="EK1771" s="7"/>
      <c r="EL1771" s="7"/>
      <c r="EM1771" s="7"/>
      <c r="EN1771" s="7"/>
      <c r="EO1771" s="7"/>
      <c r="EP1771" s="7"/>
      <c r="EQ1771" s="7"/>
      <c r="ER1771" s="7"/>
      <c r="ES1771" s="7"/>
      <c r="ET1771" s="7"/>
      <c r="EU1771" s="7"/>
      <c r="EV1771" s="7"/>
      <c r="EW1771" s="7"/>
      <c r="EX1771" s="7"/>
      <c r="EY1771" s="7"/>
      <c r="EZ1771" s="7"/>
      <c r="FA1771" s="7"/>
      <c r="FB1771" s="7"/>
      <c r="FC1771" s="7"/>
      <c r="FD1771" s="7"/>
      <c r="FE1771" s="7"/>
      <c r="FF1771" s="7"/>
      <c r="FG1771" s="7"/>
      <c r="FH1771" s="7"/>
      <c r="FI1771" s="7"/>
      <c r="FJ1771" s="7"/>
      <c r="FK1771" s="7"/>
      <c r="FL1771" s="7"/>
      <c r="FM1771" s="7"/>
      <c r="FN1771" s="7"/>
      <c r="FO1771" s="7"/>
      <c r="FP1771" s="7"/>
      <c r="FQ1771" s="7"/>
      <c r="FR1771" s="7"/>
    </row>
    <row r="1772" ht="15.75" customHeight="1">
      <c r="A1772" s="60"/>
      <c r="B1772" s="60"/>
      <c r="C1772" s="60"/>
      <c r="D1772" s="60"/>
      <c r="E1772" s="60"/>
      <c r="F1772" s="60"/>
      <c r="G1772" s="60"/>
      <c r="H1772" s="60"/>
      <c r="I1772" s="60"/>
      <c r="J1772" s="60"/>
      <c r="K1772" s="60"/>
      <c r="L1772" s="60"/>
      <c r="M1772" s="60"/>
      <c r="N1772" s="60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K1772" s="7"/>
      <c r="BL1772" s="7"/>
      <c r="BM1772" s="7"/>
      <c r="BN1772" s="7"/>
      <c r="BO1772" s="7"/>
      <c r="BP1772" s="7"/>
      <c r="BQ1772" s="7"/>
      <c r="BR1772" s="7"/>
      <c r="BS1772" s="7"/>
      <c r="BT1772" s="7"/>
      <c r="BU1772" s="7"/>
      <c r="BV1772" s="8"/>
      <c r="BW1772" s="8"/>
      <c r="BX1772" s="8"/>
      <c r="BY1772" s="8"/>
      <c r="BZ1772" s="8"/>
      <c r="CA1772" s="8"/>
      <c r="CB1772" s="8"/>
      <c r="CC1772" s="8"/>
      <c r="CD1772" s="8"/>
      <c r="CE1772" s="8"/>
      <c r="CF1772" s="7"/>
      <c r="CG1772" s="7"/>
      <c r="CH1772" s="7"/>
      <c r="CI1772" s="7"/>
      <c r="CJ1772" s="7"/>
      <c r="CK1772" s="7"/>
      <c r="CL1772" s="7"/>
      <c r="CM1772" s="7"/>
      <c r="CN1772" s="7"/>
      <c r="CO1772" s="7"/>
      <c r="CP1772" s="7"/>
      <c r="CQ1772" s="7"/>
      <c r="CR1772" s="7"/>
      <c r="CS1772" s="7"/>
      <c r="CT1772" s="7"/>
      <c r="CU1772" s="7"/>
      <c r="CV1772" s="7"/>
      <c r="CW1772" s="7"/>
      <c r="CX1772" s="7"/>
      <c r="CY1772" s="7"/>
      <c r="CZ1772" s="7"/>
      <c r="DA1772" s="7"/>
      <c r="DB1772" s="7"/>
      <c r="DC1772" s="7"/>
      <c r="DD1772" s="7"/>
      <c r="DE1772" s="7"/>
      <c r="DF1772" s="7"/>
      <c r="DG1772" s="7"/>
      <c r="DH1772" s="7"/>
      <c r="DI1772" s="7"/>
      <c r="DJ1772" s="7"/>
      <c r="DK1772" s="7"/>
      <c r="DL1772" s="7"/>
      <c r="DM1772" s="7"/>
      <c r="DN1772" s="7"/>
      <c r="DO1772" s="7"/>
      <c r="DP1772" s="7"/>
      <c r="DQ1772" s="7"/>
      <c r="DR1772" s="7"/>
      <c r="DS1772" s="7"/>
      <c r="DT1772" s="7"/>
      <c r="DU1772" s="7"/>
      <c r="DV1772" s="8"/>
      <c r="DW1772" s="8"/>
      <c r="DX1772" s="8"/>
      <c r="DY1772" s="8"/>
      <c r="DZ1772" s="8"/>
      <c r="EA1772" s="8"/>
      <c r="EB1772" s="8"/>
      <c r="EC1772" s="8"/>
      <c r="ED1772" s="7"/>
      <c r="EE1772" s="7"/>
      <c r="EF1772" s="7"/>
      <c r="EG1772" s="7"/>
      <c r="EH1772" s="7"/>
      <c r="EI1772" s="7"/>
      <c r="EJ1772" s="7"/>
      <c r="EK1772" s="7"/>
      <c r="EL1772" s="7"/>
      <c r="EM1772" s="7"/>
      <c r="EN1772" s="7"/>
      <c r="EO1772" s="7"/>
      <c r="EP1772" s="7"/>
      <c r="EQ1772" s="7"/>
      <c r="ER1772" s="7"/>
      <c r="ES1772" s="7"/>
      <c r="ET1772" s="7"/>
      <c r="EU1772" s="7"/>
      <c r="EV1772" s="7"/>
      <c r="EW1772" s="7"/>
      <c r="EX1772" s="7"/>
      <c r="EY1772" s="7"/>
      <c r="EZ1772" s="7"/>
      <c r="FA1772" s="7"/>
      <c r="FB1772" s="7"/>
      <c r="FC1772" s="7"/>
      <c r="FD1772" s="7"/>
      <c r="FE1772" s="7"/>
      <c r="FF1772" s="7"/>
      <c r="FG1772" s="7"/>
      <c r="FH1772" s="7"/>
      <c r="FI1772" s="7"/>
      <c r="FJ1772" s="7"/>
      <c r="FK1772" s="7"/>
      <c r="FL1772" s="7"/>
      <c r="FM1772" s="7"/>
      <c r="FN1772" s="7"/>
      <c r="FO1772" s="7"/>
      <c r="FP1772" s="7"/>
      <c r="FQ1772" s="7"/>
      <c r="FR1772" s="7"/>
    </row>
    <row r="1773" ht="15.75" customHeight="1">
      <c r="A1773" s="60"/>
      <c r="B1773" s="60"/>
      <c r="C1773" s="60"/>
      <c r="D1773" s="60"/>
      <c r="E1773" s="60"/>
      <c r="F1773" s="60"/>
      <c r="G1773" s="60"/>
      <c r="H1773" s="60"/>
      <c r="I1773" s="60"/>
      <c r="J1773" s="60"/>
      <c r="K1773" s="60"/>
      <c r="L1773" s="60"/>
      <c r="M1773" s="60"/>
      <c r="N1773" s="60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  <c r="BL1773" s="7"/>
      <c r="BM1773" s="7"/>
      <c r="BN1773" s="7"/>
      <c r="BO1773" s="7"/>
      <c r="BP1773" s="7"/>
      <c r="BQ1773" s="7"/>
      <c r="BR1773" s="7"/>
      <c r="BS1773" s="7"/>
      <c r="BT1773" s="7"/>
      <c r="BU1773" s="7"/>
      <c r="BV1773" s="8"/>
      <c r="BW1773" s="8"/>
      <c r="BX1773" s="8"/>
      <c r="BY1773" s="8"/>
      <c r="BZ1773" s="8"/>
      <c r="CA1773" s="8"/>
      <c r="CB1773" s="8"/>
      <c r="CC1773" s="8"/>
      <c r="CD1773" s="8"/>
      <c r="CE1773" s="8"/>
      <c r="CF1773" s="7"/>
      <c r="CG1773" s="7"/>
      <c r="CH1773" s="7"/>
      <c r="CI1773" s="7"/>
      <c r="CJ1773" s="7"/>
      <c r="CK1773" s="7"/>
      <c r="CL1773" s="7"/>
      <c r="CM1773" s="7"/>
      <c r="CN1773" s="7"/>
      <c r="CO1773" s="7"/>
      <c r="CP1773" s="7"/>
      <c r="CQ1773" s="7"/>
      <c r="CR1773" s="7"/>
      <c r="CS1773" s="7"/>
      <c r="CT1773" s="7"/>
      <c r="CU1773" s="7"/>
      <c r="CV1773" s="7"/>
      <c r="CW1773" s="7"/>
      <c r="CX1773" s="7"/>
      <c r="CY1773" s="7"/>
      <c r="CZ1773" s="7"/>
      <c r="DA1773" s="7"/>
      <c r="DB1773" s="7"/>
      <c r="DC1773" s="7"/>
      <c r="DD1773" s="7"/>
      <c r="DE1773" s="7"/>
      <c r="DF1773" s="7"/>
      <c r="DG1773" s="7"/>
      <c r="DH1773" s="7"/>
      <c r="DI1773" s="7"/>
      <c r="DJ1773" s="7"/>
      <c r="DK1773" s="7"/>
      <c r="DL1773" s="7"/>
      <c r="DM1773" s="7"/>
      <c r="DN1773" s="7"/>
      <c r="DO1773" s="7"/>
      <c r="DP1773" s="7"/>
      <c r="DQ1773" s="7"/>
      <c r="DR1773" s="7"/>
      <c r="DS1773" s="7"/>
      <c r="DT1773" s="7"/>
      <c r="DU1773" s="7"/>
      <c r="DV1773" s="8"/>
      <c r="DW1773" s="8"/>
      <c r="DX1773" s="8"/>
      <c r="DY1773" s="8"/>
      <c r="DZ1773" s="8"/>
      <c r="EA1773" s="8"/>
      <c r="EB1773" s="8"/>
      <c r="EC1773" s="8"/>
      <c r="ED1773" s="7"/>
      <c r="EE1773" s="7"/>
      <c r="EF1773" s="7"/>
      <c r="EG1773" s="7"/>
      <c r="EH1773" s="7"/>
      <c r="EI1773" s="7"/>
      <c r="EJ1773" s="7"/>
      <c r="EK1773" s="7"/>
      <c r="EL1773" s="7"/>
      <c r="EM1773" s="7"/>
      <c r="EN1773" s="7"/>
      <c r="EO1773" s="7"/>
      <c r="EP1773" s="7"/>
      <c r="EQ1773" s="7"/>
      <c r="ER1773" s="7"/>
      <c r="ES1773" s="7"/>
      <c r="ET1773" s="7"/>
      <c r="EU1773" s="7"/>
      <c r="EV1773" s="7"/>
      <c r="EW1773" s="7"/>
      <c r="EX1773" s="7"/>
      <c r="EY1773" s="7"/>
      <c r="EZ1773" s="7"/>
      <c r="FA1773" s="7"/>
      <c r="FB1773" s="7"/>
      <c r="FC1773" s="7"/>
      <c r="FD1773" s="7"/>
      <c r="FE1773" s="7"/>
      <c r="FF1773" s="7"/>
      <c r="FG1773" s="7"/>
      <c r="FH1773" s="7"/>
      <c r="FI1773" s="7"/>
      <c r="FJ1773" s="7"/>
      <c r="FK1773" s="7"/>
      <c r="FL1773" s="7"/>
      <c r="FM1773" s="7"/>
      <c r="FN1773" s="7"/>
      <c r="FO1773" s="7"/>
      <c r="FP1773" s="7"/>
      <c r="FQ1773" s="7"/>
      <c r="FR1773" s="7"/>
    </row>
    <row r="1774" ht="15.75" customHeight="1">
      <c r="A1774" s="60"/>
      <c r="B1774" s="60"/>
      <c r="C1774" s="60"/>
      <c r="D1774" s="60"/>
      <c r="E1774" s="60"/>
      <c r="F1774" s="60"/>
      <c r="G1774" s="60"/>
      <c r="H1774" s="60"/>
      <c r="I1774" s="60"/>
      <c r="J1774" s="60"/>
      <c r="K1774" s="60"/>
      <c r="L1774" s="60"/>
      <c r="M1774" s="60"/>
      <c r="N1774" s="60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K1774" s="7"/>
      <c r="BL1774" s="7"/>
      <c r="BM1774" s="7"/>
      <c r="BN1774" s="7"/>
      <c r="BO1774" s="7"/>
      <c r="BP1774" s="7"/>
      <c r="BQ1774" s="7"/>
      <c r="BR1774" s="7"/>
      <c r="BS1774" s="7"/>
      <c r="BT1774" s="7"/>
      <c r="BU1774" s="7"/>
      <c r="BV1774" s="8"/>
      <c r="BW1774" s="8"/>
      <c r="BX1774" s="8"/>
      <c r="BY1774" s="8"/>
      <c r="BZ1774" s="8"/>
      <c r="CA1774" s="8"/>
      <c r="CB1774" s="8"/>
      <c r="CC1774" s="8"/>
      <c r="CD1774" s="8"/>
      <c r="CE1774" s="8"/>
      <c r="CF1774" s="7"/>
      <c r="CG1774" s="7"/>
      <c r="CH1774" s="7"/>
      <c r="CI1774" s="7"/>
      <c r="CJ1774" s="7"/>
      <c r="CK1774" s="7"/>
      <c r="CL1774" s="7"/>
      <c r="CM1774" s="7"/>
      <c r="CN1774" s="7"/>
      <c r="CO1774" s="7"/>
      <c r="CP1774" s="7"/>
      <c r="CQ1774" s="7"/>
      <c r="CR1774" s="7"/>
      <c r="CS1774" s="7"/>
      <c r="CT1774" s="7"/>
      <c r="CU1774" s="7"/>
      <c r="CV1774" s="7"/>
      <c r="CW1774" s="7"/>
      <c r="CX1774" s="7"/>
      <c r="CY1774" s="7"/>
      <c r="CZ1774" s="7"/>
      <c r="DA1774" s="7"/>
      <c r="DB1774" s="7"/>
      <c r="DC1774" s="7"/>
      <c r="DD1774" s="7"/>
      <c r="DE1774" s="7"/>
      <c r="DF1774" s="7"/>
      <c r="DG1774" s="7"/>
      <c r="DH1774" s="7"/>
      <c r="DI1774" s="7"/>
      <c r="DJ1774" s="7"/>
      <c r="DK1774" s="7"/>
      <c r="DL1774" s="7"/>
      <c r="DM1774" s="7"/>
      <c r="DN1774" s="7"/>
      <c r="DO1774" s="7"/>
      <c r="DP1774" s="7"/>
      <c r="DQ1774" s="7"/>
      <c r="DR1774" s="7"/>
      <c r="DS1774" s="7"/>
      <c r="DT1774" s="7"/>
      <c r="DU1774" s="7"/>
      <c r="DV1774" s="8"/>
      <c r="DW1774" s="8"/>
      <c r="DX1774" s="8"/>
      <c r="DY1774" s="8"/>
      <c r="DZ1774" s="8"/>
      <c r="EA1774" s="8"/>
      <c r="EB1774" s="8"/>
      <c r="EC1774" s="8"/>
      <c r="ED1774" s="7"/>
      <c r="EE1774" s="7"/>
      <c r="EF1774" s="7"/>
      <c r="EG1774" s="7"/>
      <c r="EH1774" s="7"/>
      <c r="EI1774" s="7"/>
      <c r="EJ1774" s="7"/>
      <c r="EK1774" s="7"/>
      <c r="EL1774" s="7"/>
      <c r="EM1774" s="7"/>
      <c r="EN1774" s="7"/>
      <c r="EO1774" s="7"/>
      <c r="EP1774" s="7"/>
      <c r="EQ1774" s="7"/>
      <c r="ER1774" s="7"/>
      <c r="ES1774" s="7"/>
      <c r="ET1774" s="7"/>
      <c r="EU1774" s="7"/>
      <c r="EV1774" s="7"/>
      <c r="EW1774" s="7"/>
      <c r="EX1774" s="7"/>
      <c r="EY1774" s="7"/>
      <c r="EZ1774" s="7"/>
      <c r="FA1774" s="7"/>
      <c r="FB1774" s="7"/>
      <c r="FC1774" s="7"/>
      <c r="FD1774" s="7"/>
      <c r="FE1774" s="7"/>
      <c r="FF1774" s="7"/>
      <c r="FG1774" s="7"/>
      <c r="FH1774" s="7"/>
      <c r="FI1774" s="7"/>
      <c r="FJ1774" s="7"/>
      <c r="FK1774" s="7"/>
      <c r="FL1774" s="7"/>
      <c r="FM1774" s="7"/>
      <c r="FN1774" s="7"/>
      <c r="FO1774" s="7"/>
      <c r="FP1774" s="7"/>
      <c r="FQ1774" s="7"/>
      <c r="FR1774" s="7"/>
    </row>
    <row r="1775" ht="15.75" customHeight="1">
      <c r="A1775" s="60"/>
      <c r="B1775" s="60"/>
      <c r="C1775" s="60"/>
      <c r="D1775" s="60"/>
      <c r="E1775" s="60"/>
      <c r="F1775" s="60"/>
      <c r="G1775" s="60"/>
      <c r="H1775" s="60"/>
      <c r="I1775" s="60"/>
      <c r="J1775" s="60"/>
      <c r="K1775" s="60"/>
      <c r="L1775" s="60"/>
      <c r="M1775" s="60"/>
      <c r="N1775" s="60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  <c r="BL1775" s="7"/>
      <c r="BM1775" s="7"/>
      <c r="BN1775" s="7"/>
      <c r="BO1775" s="7"/>
      <c r="BP1775" s="7"/>
      <c r="BQ1775" s="7"/>
      <c r="BR1775" s="7"/>
      <c r="BS1775" s="7"/>
      <c r="BT1775" s="7"/>
      <c r="BU1775" s="7"/>
      <c r="BV1775" s="8"/>
      <c r="BW1775" s="8"/>
      <c r="BX1775" s="8"/>
      <c r="BY1775" s="8"/>
      <c r="BZ1775" s="8"/>
      <c r="CA1775" s="8"/>
      <c r="CB1775" s="8"/>
      <c r="CC1775" s="8"/>
      <c r="CD1775" s="8"/>
      <c r="CE1775" s="8"/>
      <c r="CF1775" s="7"/>
      <c r="CG1775" s="7"/>
      <c r="CH1775" s="7"/>
      <c r="CI1775" s="7"/>
      <c r="CJ1775" s="7"/>
      <c r="CK1775" s="7"/>
      <c r="CL1775" s="7"/>
      <c r="CM1775" s="7"/>
      <c r="CN1775" s="7"/>
      <c r="CO1775" s="7"/>
      <c r="CP1775" s="7"/>
      <c r="CQ1775" s="7"/>
      <c r="CR1775" s="7"/>
      <c r="CS1775" s="7"/>
      <c r="CT1775" s="7"/>
      <c r="CU1775" s="7"/>
      <c r="CV1775" s="7"/>
      <c r="CW1775" s="7"/>
      <c r="CX1775" s="7"/>
      <c r="CY1775" s="7"/>
      <c r="CZ1775" s="7"/>
      <c r="DA1775" s="7"/>
      <c r="DB1775" s="7"/>
      <c r="DC1775" s="7"/>
      <c r="DD1775" s="7"/>
      <c r="DE1775" s="7"/>
      <c r="DF1775" s="7"/>
      <c r="DG1775" s="7"/>
      <c r="DH1775" s="7"/>
      <c r="DI1775" s="7"/>
      <c r="DJ1775" s="7"/>
      <c r="DK1775" s="7"/>
      <c r="DL1775" s="7"/>
      <c r="DM1775" s="7"/>
      <c r="DN1775" s="7"/>
      <c r="DO1775" s="7"/>
      <c r="DP1775" s="7"/>
      <c r="DQ1775" s="7"/>
      <c r="DR1775" s="7"/>
      <c r="DS1775" s="7"/>
      <c r="DT1775" s="7"/>
      <c r="DU1775" s="7"/>
      <c r="DV1775" s="8"/>
      <c r="DW1775" s="8"/>
      <c r="DX1775" s="8"/>
      <c r="DY1775" s="8"/>
      <c r="DZ1775" s="8"/>
      <c r="EA1775" s="8"/>
      <c r="EB1775" s="8"/>
      <c r="EC1775" s="8"/>
      <c r="ED1775" s="7"/>
      <c r="EE1775" s="7"/>
      <c r="EF1775" s="7"/>
      <c r="EG1775" s="7"/>
      <c r="EH1775" s="7"/>
      <c r="EI1775" s="7"/>
      <c r="EJ1775" s="7"/>
      <c r="EK1775" s="7"/>
      <c r="EL1775" s="7"/>
      <c r="EM1775" s="7"/>
      <c r="EN1775" s="7"/>
      <c r="EO1775" s="7"/>
      <c r="EP1775" s="7"/>
      <c r="EQ1775" s="7"/>
      <c r="ER1775" s="7"/>
      <c r="ES1775" s="7"/>
      <c r="ET1775" s="7"/>
      <c r="EU1775" s="7"/>
      <c r="EV1775" s="7"/>
      <c r="EW1775" s="7"/>
      <c r="EX1775" s="7"/>
      <c r="EY1775" s="7"/>
      <c r="EZ1775" s="7"/>
      <c r="FA1775" s="7"/>
      <c r="FB1775" s="7"/>
      <c r="FC1775" s="7"/>
      <c r="FD1775" s="7"/>
      <c r="FE1775" s="7"/>
      <c r="FF1775" s="7"/>
      <c r="FG1775" s="7"/>
      <c r="FH1775" s="7"/>
      <c r="FI1775" s="7"/>
      <c r="FJ1775" s="7"/>
      <c r="FK1775" s="7"/>
      <c r="FL1775" s="7"/>
      <c r="FM1775" s="7"/>
      <c r="FN1775" s="7"/>
      <c r="FO1775" s="7"/>
      <c r="FP1775" s="7"/>
      <c r="FQ1775" s="7"/>
      <c r="FR1775" s="7"/>
    </row>
    <row r="1776" ht="15.75" customHeight="1">
      <c r="A1776" s="60"/>
      <c r="B1776" s="60"/>
      <c r="C1776" s="60"/>
      <c r="D1776" s="60"/>
      <c r="E1776" s="60"/>
      <c r="F1776" s="60"/>
      <c r="G1776" s="60"/>
      <c r="H1776" s="60"/>
      <c r="I1776" s="60"/>
      <c r="J1776" s="60"/>
      <c r="K1776" s="60"/>
      <c r="L1776" s="60"/>
      <c r="M1776" s="60"/>
      <c r="N1776" s="60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K1776" s="7"/>
      <c r="BL1776" s="7"/>
      <c r="BM1776" s="7"/>
      <c r="BN1776" s="7"/>
      <c r="BO1776" s="7"/>
      <c r="BP1776" s="7"/>
      <c r="BQ1776" s="7"/>
      <c r="BR1776" s="7"/>
      <c r="BS1776" s="7"/>
      <c r="BT1776" s="7"/>
      <c r="BU1776" s="7"/>
      <c r="BV1776" s="8"/>
      <c r="BW1776" s="8"/>
      <c r="BX1776" s="8"/>
      <c r="BY1776" s="8"/>
      <c r="BZ1776" s="8"/>
      <c r="CA1776" s="8"/>
      <c r="CB1776" s="8"/>
      <c r="CC1776" s="8"/>
      <c r="CD1776" s="8"/>
      <c r="CE1776" s="8"/>
      <c r="CF1776" s="7"/>
      <c r="CG1776" s="7"/>
      <c r="CH1776" s="7"/>
      <c r="CI1776" s="7"/>
      <c r="CJ1776" s="7"/>
      <c r="CK1776" s="7"/>
      <c r="CL1776" s="7"/>
      <c r="CM1776" s="7"/>
      <c r="CN1776" s="7"/>
      <c r="CO1776" s="7"/>
      <c r="CP1776" s="7"/>
      <c r="CQ1776" s="7"/>
      <c r="CR1776" s="7"/>
      <c r="CS1776" s="7"/>
      <c r="CT1776" s="7"/>
      <c r="CU1776" s="7"/>
      <c r="CV1776" s="7"/>
      <c r="CW1776" s="7"/>
      <c r="CX1776" s="7"/>
      <c r="CY1776" s="7"/>
      <c r="CZ1776" s="7"/>
      <c r="DA1776" s="7"/>
      <c r="DB1776" s="7"/>
      <c r="DC1776" s="7"/>
      <c r="DD1776" s="7"/>
      <c r="DE1776" s="7"/>
      <c r="DF1776" s="7"/>
      <c r="DG1776" s="7"/>
      <c r="DH1776" s="7"/>
      <c r="DI1776" s="7"/>
      <c r="DJ1776" s="7"/>
      <c r="DK1776" s="7"/>
      <c r="DL1776" s="7"/>
      <c r="DM1776" s="7"/>
      <c r="DN1776" s="7"/>
      <c r="DO1776" s="7"/>
      <c r="DP1776" s="7"/>
      <c r="DQ1776" s="7"/>
      <c r="DR1776" s="7"/>
      <c r="DS1776" s="7"/>
      <c r="DT1776" s="7"/>
      <c r="DU1776" s="7"/>
      <c r="DV1776" s="8"/>
      <c r="DW1776" s="8"/>
      <c r="DX1776" s="8"/>
      <c r="DY1776" s="8"/>
      <c r="DZ1776" s="8"/>
      <c r="EA1776" s="8"/>
      <c r="EB1776" s="8"/>
      <c r="EC1776" s="8"/>
      <c r="ED1776" s="7"/>
      <c r="EE1776" s="7"/>
      <c r="EF1776" s="7"/>
      <c r="EG1776" s="7"/>
      <c r="EH1776" s="7"/>
      <c r="EI1776" s="7"/>
      <c r="EJ1776" s="7"/>
      <c r="EK1776" s="7"/>
      <c r="EL1776" s="7"/>
      <c r="EM1776" s="7"/>
      <c r="EN1776" s="7"/>
      <c r="EO1776" s="7"/>
      <c r="EP1776" s="7"/>
      <c r="EQ1776" s="7"/>
      <c r="ER1776" s="7"/>
      <c r="ES1776" s="7"/>
      <c r="ET1776" s="7"/>
      <c r="EU1776" s="7"/>
      <c r="EV1776" s="7"/>
      <c r="EW1776" s="7"/>
      <c r="EX1776" s="7"/>
      <c r="EY1776" s="7"/>
      <c r="EZ1776" s="7"/>
      <c r="FA1776" s="7"/>
      <c r="FB1776" s="7"/>
      <c r="FC1776" s="7"/>
      <c r="FD1776" s="7"/>
      <c r="FE1776" s="7"/>
      <c r="FF1776" s="7"/>
      <c r="FG1776" s="7"/>
      <c r="FH1776" s="7"/>
      <c r="FI1776" s="7"/>
      <c r="FJ1776" s="7"/>
      <c r="FK1776" s="7"/>
      <c r="FL1776" s="7"/>
      <c r="FM1776" s="7"/>
      <c r="FN1776" s="7"/>
      <c r="FO1776" s="7"/>
      <c r="FP1776" s="7"/>
      <c r="FQ1776" s="7"/>
      <c r="FR1776" s="7"/>
    </row>
    <row r="1777" ht="15.75" customHeight="1">
      <c r="A1777" s="60"/>
      <c r="B1777" s="60"/>
      <c r="C1777" s="60"/>
      <c r="D1777" s="60"/>
      <c r="E1777" s="60"/>
      <c r="F1777" s="60"/>
      <c r="G1777" s="60"/>
      <c r="H1777" s="60"/>
      <c r="I1777" s="60"/>
      <c r="J1777" s="60"/>
      <c r="K1777" s="60"/>
      <c r="L1777" s="60"/>
      <c r="M1777" s="60"/>
      <c r="N1777" s="60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  <c r="BL1777" s="7"/>
      <c r="BM1777" s="7"/>
      <c r="BN1777" s="7"/>
      <c r="BO1777" s="7"/>
      <c r="BP1777" s="7"/>
      <c r="BQ1777" s="7"/>
      <c r="BR1777" s="7"/>
      <c r="BS1777" s="7"/>
      <c r="BT1777" s="7"/>
      <c r="BU1777" s="7"/>
      <c r="BV1777" s="8"/>
      <c r="BW1777" s="8"/>
      <c r="BX1777" s="8"/>
      <c r="BY1777" s="8"/>
      <c r="BZ1777" s="8"/>
      <c r="CA1777" s="8"/>
      <c r="CB1777" s="8"/>
      <c r="CC1777" s="8"/>
      <c r="CD1777" s="8"/>
      <c r="CE1777" s="8"/>
      <c r="CF1777" s="7"/>
      <c r="CG1777" s="7"/>
      <c r="CH1777" s="7"/>
      <c r="CI1777" s="7"/>
      <c r="CJ1777" s="7"/>
      <c r="CK1777" s="7"/>
      <c r="CL1777" s="7"/>
      <c r="CM1777" s="7"/>
      <c r="CN1777" s="7"/>
      <c r="CO1777" s="7"/>
      <c r="CP1777" s="7"/>
      <c r="CQ1777" s="7"/>
      <c r="CR1777" s="7"/>
      <c r="CS1777" s="7"/>
      <c r="CT1777" s="7"/>
      <c r="CU1777" s="7"/>
      <c r="CV1777" s="7"/>
      <c r="CW1777" s="7"/>
      <c r="CX1777" s="7"/>
      <c r="CY1777" s="7"/>
      <c r="CZ1777" s="7"/>
      <c r="DA1777" s="7"/>
      <c r="DB1777" s="7"/>
      <c r="DC1777" s="7"/>
      <c r="DD1777" s="7"/>
      <c r="DE1777" s="7"/>
      <c r="DF1777" s="7"/>
      <c r="DG1777" s="7"/>
      <c r="DH1777" s="7"/>
      <c r="DI1777" s="7"/>
      <c r="DJ1777" s="7"/>
      <c r="DK1777" s="7"/>
      <c r="DL1777" s="7"/>
      <c r="DM1777" s="7"/>
      <c r="DN1777" s="7"/>
      <c r="DO1777" s="7"/>
      <c r="DP1777" s="7"/>
      <c r="DQ1777" s="7"/>
      <c r="DR1777" s="7"/>
      <c r="DS1777" s="7"/>
      <c r="DT1777" s="7"/>
      <c r="DU1777" s="7"/>
      <c r="DV1777" s="8"/>
      <c r="DW1777" s="8"/>
      <c r="DX1777" s="8"/>
      <c r="DY1777" s="8"/>
      <c r="DZ1777" s="8"/>
      <c r="EA1777" s="8"/>
      <c r="EB1777" s="8"/>
      <c r="EC1777" s="8"/>
      <c r="ED1777" s="7"/>
      <c r="EE1777" s="7"/>
      <c r="EF1777" s="7"/>
      <c r="EG1777" s="7"/>
      <c r="EH1777" s="7"/>
      <c r="EI1777" s="7"/>
      <c r="EJ1777" s="7"/>
      <c r="EK1777" s="7"/>
      <c r="EL1777" s="7"/>
      <c r="EM1777" s="7"/>
      <c r="EN1777" s="7"/>
      <c r="EO1777" s="7"/>
      <c r="EP1777" s="7"/>
      <c r="EQ1777" s="7"/>
      <c r="ER1777" s="7"/>
      <c r="ES1777" s="7"/>
      <c r="ET1777" s="7"/>
      <c r="EU1777" s="7"/>
      <c r="EV1777" s="7"/>
      <c r="EW1777" s="7"/>
      <c r="EX1777" s="7"/>
      <c r="EY1777" s="7"/>
      <c r="EZ1777" s="7"/>
      <c r="FA1777" s="7"/>
      <c r="FB1777" s="7"/>
      <c r="FC1777" s="7"/>
      <c r="FD1777" s="7"/>
      <c r="FE1777" s="7"/>
      <c r="FF1777" s="7"/>
      <c r="FG1777" s="7"/>
      <c r="FH1777" s="7"/>
      <c r="FI1777" s="7"/>
      <c r="FJ1777" s="7"/>
      <c r="FK1777" s="7"/>
      <c r="FL1777" s="7"/>
      <c r="FM1777" s="7"/>
      <c r="FN1777" s="7"/>
      <c r="FO1777" s="7"/>
      <c r="FP1777" s="7"/>
      <c r="FQ1777" s="7"/>
      <c r="FR1777" s="7"/>
    </row>
    <row r="1778" ht="15.75" customHeight="1">
      <c r="A1778" s="60"/>
      <c r="B1778" s="60"/>
      <c r="C1778" s="60"/>
      <c r="D1778" s="60"/>
      <c r="E1778" s="60"/>
      <c r="F1778" s="60"/>
      <c r="G1778" s="60"/>
      <c r="H1778" s="60"/>
      <c r="I1778" s="60"/>
      <c r="J1778" s="60"/>
      <c r="K1778" s="60"/>
      <c r="L1778" s="60"/>
      <c r="M1778" s="60"/>
      <c r="N1778" s="60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K1778" s="7"/>
      <c r="BL1778" s="7"/>
      <c r="BM1778" s="7"/>
      <c r="BN1778" s="7"/>
      <c r="BO1778" s="7"/>
      <c r="BP1778" s="7"/>
      <c r="BQ1778" s="7"/>
      <c r="BR1778" s="7"/>
      <c r="BS1778" s="7"/>
      <c r="BT1778" s="7"/>
      <c r="BU1778" s="7"/>
      <c r="BV1778" s="8"/>
      <c r="BW1778" s="8"/>
      <c r="BX1778" s="8"/>
      <c r="BY1778" s="8"/>
      <c r="BZ1778" s="8"/>
      <c r="CA1778" s="8"/>
      <c r="CB1778" s="8"/>
      <c r="CC1778" s="8"/>
      <c r="CD1778" s="8"/>
      <c r="CE1778" s="8"/>
      <c r="CF1778" s="7"/>
      <c r="CG1778" s="7"/>
      <c r="CH1778" s="7"/>
      <c r="CI1778" s="7"/>
      <c r="CJ1778" s="7"/>
      <c r="CK1778" s="7"/>
      <c r="CL1778" s="7"/>
      <c r="CM1778" s="7"/>
      <c r="CN1778" s="7"/>
      <c r="CO1778" s="7"/>
      <c r="CP1778" s="7"/>
      <c r="CQ1778" s="7"/>
      <c r="CR1778" s="7"/>
      <c r="CS1778" s="7"/>
      <c r="CT1778" s="7"/>
      <c r="CU1778" s="7"/>
      <c r="CV1778" s="7"/>
      <c r="CW1778" s="7"/>
      <c r="CX1778" s="7"/>
      <c r="CY1778" s="7"/>
      <c r="CZ1778" s="7"/>
      <c r="DA1778" s="7"/>
      <c r="DB1778" s="7"/>
      <c r="DC1778" s="7"/>
      <c r="DD1778" s="7"/>
      <c r="DE1778" s="7"/>
      <c r="DF1778" s="7"/>
      <c r="DG1778" s="7"/>
      <c r="DH1778" s="7"/>
      <c r="DI1778" s="7"/>
      <c r="DJ1778" s="7"/>
      <c r="DK1778" s="7"/>
      <c r="DL1778" s="7"/>
      <c r="DM1778" s="7"/>
      <c r="DN1778" s="7"/>
      <c r="DO1778" s="7"/>
      <c r="DP1778" s="7"/>
      <c r="DQ1778" s="7"/>
      <c r="DR1778" s="7"/>
      <c r="DS1778" s="7"/>
      <c r="DT1778" s="7"/>
      <c r="DU1778" s="7"/>
      <c r="DV1778" s="8"/>
      <c r="DW1778" s="8"/>
      <c r="DX1778" s="8"/>
      <c r="DY1778" s="8"/>
      <c r="DZ1778" s="8"/>
      <c r="EA1778" s="8"/>
      <c r="EB1778" s="8"/>
      <c r="EC1778" s="8"/>
      <c r="ED1778" s="7"/>
      <c r="EE1778" s="7"/>
      <c r="EF1778" s="7"/>
      <c r="EG1778" s="7"/>
      <c r="EH1778" s="7"/>
      <c r="EI1778" s="7"/>
      <c r="EJ1778" s="7"/>
      <c r="EK1778" s="7"/>
      <c r="EL1778" s="7"/>
      <c r="EM1778" s="7"/>
      <c r="EN1778" s="7"/>
      <c r="EO1778" s="7"/>
      <c r="EP1778" s="7"/>
      <c r="EQ1778" s="7"/>
      <c r="ER1778" s="7"/>
      <c r="ES1778" s="7"/>
      <c r="ET1778" s="7"/>
      <c r="EU1778" s="7"/>
      <c r="EV1778" s="7"/>
      <c r="EW1778" s="7"/>
      <c r="EX1778" s="7"/>
      <c r="EY1778" s="7"/>
      <c r="EZ1778" s="7"/>
      <c r="FA1778" s="7"/>
      <c r="FB1778" s="7"/>
      <c r="FC1778" s="7"/>
      <c r="FD1778" s="7"/>
      <c r="FE1778" s="7"/>
      <c r="FF1778" s="7"/>
      <c r="FG1778" s="7"/>
      <c r="FH1778" s="7"/>
      <c r="FI1778" s="7"/>
      <c r="FJ1778" s="7"/>
      <c r="FK1778" s="7"/>
      <c r="FL1778" s="7"/>
      <c r="FM1778" s="7"/>
      <c r="FN1778" s="7"/>
      <c r="FO1778" s="7"/>
      <c r="FP1778" s="7"/>
      <c r="FQ1778" s="7"/>
      <c r="FR1778" s="7"/>
    </row>
    <row r="1779" ht="15.75" customHeight="1">
      <c r="A1779" s="60"/>
      <c r="B1779" s="60"/>
      <c r="C1779" s="60"/>
      <c r="D1779" s="60"/>
      <c r="E1779" s="60"/>
      <c r="F1779" s="60"/>
      <c r="G1779" s="60"/>
      <c r="H1779" s="60"/>
      <c r="I1779" s="60"/>
      <c r="J1779" s="60"/>
      <c r="K1779" s="60"/>
      <c r="L1779" s="60"/>
      <c r="M1779" s="60"/>
      <c r="N1779" s="60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  <c r="BL1779" s="7"/>
      <c r="BM1779" s="7"/>
      <c r="BN1779" s="7"/>
      <c r="BO1779" s="7"/>
      <c r="BP1779" s="7"/>
      <c r="BQ1779" s="7"/>
      <c r="BR1779" s="7"/>
      <c r="BS1779" s="7"/>
      <c r="BT1779" s="7"/>
      <c r="BU1779" s="7"/>
      <c r="BV1779" s="8"/>
      <c r="BW1779" s="8"/>
      <c r="BX1779" s="8"/>
      <c r="BY1779" s="8"/>
      <c r="BZ1779" s="8"/>
      <c r="CA1779" s="8"/>
      <c r="CB1779" s="8"/>
      <c r="CC1779" s="8"/>
      <c r="CD1779" s="8"/>
      <c r="CE1779" s="8"/>
      <c r="CF1779" s="7"/>
      <c r="CG1779" s="7"/>
      <c r="CH1779" s="7"/>
      <c r="CI1779" s="7"/>
      <c r="CJ1779" s="7"/>
      <c r="CK1779" s="7"/>
      <c r="CL1779" s="7"/>
      <c r="CM1779" s="7"/>
      <c r="CN1779" s="7"/>
      <c r="CO1779" s="7"/>
      <c r="CP1779" s="7"/>
      <c r="CQ1779" s="7"/>
      <c r="CR1779" s="7"/>
      <c r="CS1779" s="7"/>
      <c r="CT1779" s="7"/>
      <c r="CU1779" s="7"/>
      <c r="CV1779" s="7"/>
      <c r="CW1779" s="7"/>
      <c r="CX1779" s="7"/>
      <c r="CY1779" s="7"/>
      <c r="CZ1779" s="7"/>
      <c r="DA1779" s="7"/>
      <c r="DB1779" s="7"/>
      <c r="DC1779" s="7"/>
      <c r="DD1779" s="7"/>
      <c r="DE1779" s="7"/>
      <c r="DF1779" s="7"/>
      <c r="DG1779" s="7"/>
      <c r="DH1779" s="7"/>
      <c r="DI1779" s="7"/>
      <c r="DJ1779" s="7"/>
      <c r="DK1779" s="7"/>
      <c r="DL1779" s="7"/>
      <c r="DM1779" s="7"/>
      <c r="DN1779" s="7"/>
      <c r="DO1779" s="7"/>
      <c r="DP1779" s="7"/>
      <c r="DQ1779" s="7"/>
      <c r="DR1779" s="7"/>
      <c r="DS1779" s="7"/>
      <c r="DT1779" s="7"/>
      <c r="DU1779" s="7"/>
      <c r="DV1779" s="8"/>
      <c r="DW1779" s="8"/>
      <c r="DX1779" s="8"/>
      <c r="DY1779" s="8"/>
      <c r="DZ1779" s="8"/>
      <c r="EA1779" s="8"/>
      <c r="EB1779" s="8"/>
      <c r="EC1779" s="8"/>
      <c r="ED1779" s="7"/>
      <c r="EE1779" s="7"/>
      <c r="EF1779" s="7"/>
      <c r="EG1779" s="7"/>
      <c r="EH1779" s="7"/>
      <c r="EI1779" s="7"/>
      <c r="EJ1779" s="7"/>
      <c r="EK1779" s="7"/>
      <c r="EL1779" s="7"/>
      <c r="EM1779" s="7"/>
      <c r="EN1779" s="7"/>
      <c r="EO1779" s="7"/>
      <c r="EP1779" s="7"/>
      <c r="EQ1779" s="7"/>
      <c r="ER1779" s="7"/>
      <c r="ES1779" s="7"/>
      <c r="ET1779" s="7"/>
      <c r="EU1779" s="7"/>
      <c r="EV1779" s="7"/>
      <c r="EW1779" s="7"/>
      <c r="EX1779" s="7"/>
      <c r="EY1779" s="7"/>
      <c r="EZ1779" s="7"/>
      <c r="FA1779" s="7"/>
      <c r="FB1779" s="7"/>
      <c r="FC1779" s="7"/>
      <c r="FD1779" s="7"/>
      <c r="FE1779" s="7"/>
      <c r="FF1779" s="7"/>
      <c r="FG1779" s="7"/>
      <c r="FH1779" s="7"/>
      <c r="FI1779" s="7"/>
      <c r="FJ1779" s="7"/>
      <c r="FK1779" s="7"/>
      <c r="FL1779" s="7"/>
      <c r="FM1779" s="7"/>
      <c r="FN1779" s="7"/>
      <c r="FO1779" s="7"/>
      <c r="FP1779" s="7"/>
      <c r="FQ1779" s="7"/>
      <c r="FR1779" s="7"/>
    </row>
    <row r="1780" ht="15.75" customHeight="1">
      <c r="A1780" s="60"/>
      <c r="B1780" s="60"/>
      <c r="C1780" s="60"/>
      <c r="D1780" s="60"/>
      <c r="E1780" s="60"/>
      <c r="F1780" s="60"/>
      <c r="G1780" s="60"/>
      <c r="H1780" s="60"/>
      <c r="I1780" s="60"/>
      <c r="J1780" s="60"/>
      <c r="K1780" s="60"/>
      <c r="L1780" s="60"/>
      <c r="M1780" s="60"/>
      <c r="N1780" s="60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K1780" s="7"/>
      <c r="BL1780" s="7"/>
      <c r="BM1780" s="7"/>
      <c r="BN1780" s="7"/>
      <c r="BO1780" s="7"/>
      <c r="BP1780" s="7"/>
      <c r="BQ1780" s="7"/>
      <c r="BR1780" s="7"/>
      <c r="BS1780" s="7"/>
      <c r="BT1780" s="7"/>
      <c r="BU1780" s="7"/>
      <c r="BV1780" s="8"/>
      <c r="BW1780" s="8"/>
      <c r="BX1780" s="8"/>
      <c r="BY1780" s="8"/>
      <c r="BZ1780" s="8"/>
      <c r="CA1780" s="8"/>
      <c r="CB1780" s="8"/>
      <c r="CC1780" s="8"/>
      <c r="CD1780" s="8"/>
      <c r="CE1780" s="8"/>
      <c r="CF1780" s="7"/>
      <c r="CG1780" s="7"/>
      <c r="CH1780" s="7"/>
      <c r="CI1780" s="7"/>
      <c r="CJ1780" s="7"/>
      <c r="CK1780" s="7"/>
      <c r="CL1780" s="7"/>
      <c r="CM1780" s="7"/>
      <c r="CN1780" s="7"/>
      <c r="CO1780" s="7"/>
      <c r="CP1780" s="7"/>
      <c r="CQ1780" s="7"/>
      <c r="CR1780" s="7"/>
      <c r="CS1780" s="7"/>
      <c r="CT1780" s="7"/>
      <c r="CU1780" s="7"/>
      <c r="CV1780" s="7"/>
      <c r="CW1780" s="7"/>
      <c r="CX1780" s="7"/>
      <c r="CY1780" s="7"/>
      <c r="CZ1780" s="7"/>
      <c r="DA1780" s="7"/>
      <c r="DB1780" s="7"/>
      <c r="DC1780" s="7"/>
      <c r="DD1780" s="7"/>
      <c r="DE1780" s="7"/>
      <c r="DF1780" s="7"/>
      <c r="DG1780" s="7"/>
      <c r="DH1780" s="7"/>
      <c r="DI1780" s="7"/>
      <c r="DJ1780" s="7"/>
      <c r="DK1780" s="7"/>
      <c r="DL1780" s="7"/>
      <c r="DM1780" s="7"/>
      <c r="DN1780" s="7"/>
      <c r="DO1780" s="7"/>
      <c r="DP1780" s="7"/>
      <c r="DQ1780" s="7"/>
      <c r="DR1780" s="7"/>
      <c r="DS1780" s="7"/>
      <c r="DT1780" s="7"/>
      <c r="DU1780" s="7"/>
      <c r="DV1780" s="8"/>
      <c r="DW1780" s="8"/>
      <c r="DX1780" s="8"/>
      <c r="DY1780" s="8"/>
      <c r="DZ1780" s="8"/>
      <c r="EA1780" s="8"/>
      <c r="EB1780" s="8"/>
      <c r="EC1780" s="8"/>
      <c r="ED1780" s="7"/>
      <c r="EE1780" s="7"/>
      <c r="EF1780" s="7"/>
      <c r="EG1780" s="7"/>
      <c r="EH1780" s="7"/>
      <c r="EI1780" s="7"/>
      <c r="EJ1780" s="7"/>
      <c r="EK1780" s="7"/>
      <c r="EL1780" s="7"/>
      <c r="EM1780" s="7"/>
      <c r="EN1780" s="7"/>
      <c r="EO1780" s="7"/>
      <c r="EP1780" s="7"/>
      <c r="EQ1780" s="7"/>
      <c r="ER1780" s="7"/>
      <c r="ES1780" s="7"/>
      <c r="ET1780" s="7"/>
      <c r="EU1780" s="7"/>
      <c r="EV1780" s="7"/>
      <c r="EW1780" s="7"/>
      <c r="EX1780" s="7"/>
      <c r="EY1780" s="7"/>
      <c r="EZ1780" s="7"/>
      <c r="FA1780" s="7"/>
      <c r="FB1780" s="7"/>
      <c r="FC1780" s="7"/>
      <c r="FD1780" s="7"/>
      <c r="FE1780" s="7"/>
      <c r="FF1780" s="7"/>
      <c r="FG1780" s="7"/>
      <c r="FH1780" s="7"/>
      <c r="FI1780" s="7"/>
      <c r="FJ1780" s="7"/>
      <c r="FK1780" s="7"/>
      <c r="FL1780" s="7"/>
      <c r="FM1780" s="7"/>
      <c r="FN1780" s="7"/>
      <c r="FO1780" s="7"/>
      <c r="FP1780" s="7"/>
      <c r="FQ1780" s="7"/>
      <c r="FR1780" s="7"/>
    </row>
    <row r="1781" ht="15.75" customHeight="1">
      <c r="A1781" s="60"/>
      <c r="B1781" s="60"/>
      <c r="C1781" s="60"/>
      <c r="D1781" s="60"/>
      <c r="E1781" s="60"/>
      <c r="F1781" s="60"/>
      <c r="G1781" s="60"/>
      <c r="H1781" s="60"/>
      <c r="I1781" s="60"/>
      <c r="J1781" s="60"/>
      <c r="K1781" s="60"/>
      <c r="L1781" s="60"/>
      <c r="M1781" s="60"/>
      <c r="N1781" s="60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  <c r="BL1781" s="7"/>
      <c r="BM1781" s="7"/>
      <c r="BN1781" s="7"/>
      <c r="BO1781" s="7"/>
      <c r="BP1781" s="7"/>
      <c r="BQ1781" s="7"/>
      <c r="BR1781" s="7"/>
      <c r="BS1781" s="7"/>
      <c r="BT1781" s="7"/>
      <c r="BU1781" s="7"/>
      <c r="BV1781" s="8"/>
      <c r="BW1781" s="8"/>
      <c r="BX1781" s="8"/>
      <c r="BY1781" s="8"/>
      <c r="BZ1781" s="8"/>
      <c r="CA1781" s="8"/>
      <c r="CB1781" s="8"/>
      <c r="CC1781" s="8"/>
      <c r="CD1781" s="8"/>
      <c r="CE1781" s="8"/>
      <c r="CF1781" s="7"/>
      <c r="CG1781" s="7"/>
      <c r="CH1781" s="7"/>
      <c r="CI1781" s="7"/>
      <c r="CJ1781" s="7"/>
      <c r="CK1781" s="7"/>
      <c r="CL1781" s="7"/>
      <c r="CM1781" s="7"/>
      <c r="CN1781" s="7"/>
      <c r="CO1781" s="7"/>
      <c r="CP1781" s="7"/>
      <c r="CQ1781" s="7"/>
      <c r="CR1781" s="7"/>
      <c r="CS1781" s="7"/>
      <c r="CT1781" s="7"/>
      <c r="CU1781" s="7"/>
      <c r="CV1781" s="7"/>
      <c r="CW1781" s="7"/>
      <c r="CX1781" s="7"/>
      <c r="CY1781" s="7"/>
      <c r="CZ1781" s="7"/>
      <c r="DA1781" s="7"/>
      <c r="DB1781" s="7"/>
      <c r="DC1781" s="7"/>
      <c r="DD1781" s="7"/>
      <c r="DE1781" s="7"/>
      <c r="DF1781" s="7"/>
      <c r="DG1781" s="7"/>
      <c r="DH1781" s="7"/>
      <c r="DI1781" s="7"/>
      <c r="DJ1781" s="7"/>
      <c r="DK1781" s="7"/>
      <c r="DL1781" s="7"/>
      <c r="DM1781" s="7"/>
      <c r="DN1781" s="7"/>
      <c r="DO1781" s="7"/>
      <c r="DP1781" s="7"/>
      <c r="DQ1781" s="7"/>
      <c r="DR1781" s="7"/>
      <c r="DS1781" s="7"/>
      <c r="DT1781" s="7"/>
      <c r="DU1781" s="7"/>
      <c r="DV1781" s="8"/>
      <c r="DW1781" s="8"/>
      <c r="DX1781" s="8"/>
      <c r="DY1781" s="8"/>
      <c r="DZ1781" s="8"/>
      <c r="EA1781" s="8"/>
      <c r="EB1781" s="8"/>
      <c r="EC1781" s="8"/>
      <c r="ED1781" s="7"/>
      <c r="EE1781" s="7"/>
      <c r="EF1781" s="7"/>
      <c r="EG1781" s="7"/>
      <c r="EH1781" s="7"/>
      <c r="EI1781" s="7"/>
      <c r="EJ1781" s="7"/>
      <c r="EK1781" s="7"/>
      <c r="EL1781" s="7"/>
      <c r="EM1781" s="7"/>
      <c r="EN1781" s="7"/>
      <c r="EO1781" s="7"/>
      <c r="EP1781" s="7"/>
      <c r="EQ1781" s="7"/>
      <c r="ER1781" s="7"/>
      <c r="ES1781" s="7"/>
      <c r="ET1781" s="7"/>
      <c r="EU1781" s="7"/>
      <c r="EV1781" s="7"/>
      <c r="EW1781" s="7"/>
      <c r="EX1781" s="7"/>
      <c r="EY1781" s="7"/>
      <c r="EZ1781" s="7"/>
      <c r="FA1781" s="7"/>
      <c r="FB1781" s="7"/>
      <c r="FC1781" s="7"/>
      <c r="FD1781" s="7"/>
      <c r="FE1781" s="7"/>
      <c r="FF1781" s="7"/>
      <c r="FG1781" s="7"/>
      <c r="FH1781" s="7"/>
      <c r="FI1781" s="7"/>
      <c r="FJ1781" s="7"/>
      <c r="FK1781" s="7"/>
      <c r="FL1781" s="7"/>
      <c r="FM1781" s="7"/>
      <c r="FN1781" s="7"/>
      <c r="FO1781" s="7"/>
      <c r="FP1781" s="7"/>
      <c r="FQ1781" s="7"/>
      <c r="FR1781" s="7"/>
    </row>
    <row r="1782" ht="15.75" customHeight="1">
      <c r="A1782" s="60"/>
      <c r="B1782" s="60"/>
      <c r="C1782" s="60"/>
      <c r="D1782" s="60"/>
      <c r="E1782" s="60"/>
      <c r="F1782" s="60"/>
      <c r="G1782" s="60"/>
      <c r="H1782" s="60"/>
      <c r="I1782" s="60"/>
      <c r="J1782" s="60"/>
      <c r="K1782" s="60"/>
      <c r="L1782" s="60"/>
      <c r="M1782" s="60"/>
      <c r="N1782" s="60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K1782" s="7"/>
      <c r="BL1782" s="7"/>
      <c r="BM1782" s="7"/>
      <c r="BN1782" s="7"/>
      <c r="BO1782" s="7"/>
      <c r="BP1782" s="7"/>
      <c r="BQ1782" s="7"/>
      <c r="BR1782" s="7"/>
      <c r="BS1782" s="7"/>
      <c r="BT1782" s="7"/>
      <c r="BU1782" s="7"/>
      <c r="BV1782" s="8"/>
      <c r="BW1782" s="8"/>
      <c r="BX1782" s="8"/>
      <c r="BY1782" s="8"/>
      <c r="BZ1782" s="8"/>
      <c r="CA1782" s="8"/>
      <c r="CB1782" s="8"/>
      <c r="CC1782" s="8"/>
      <c r="CD1782" s="8"/>
      <c r="CE1782" s="8"/>
      <c r="CF1782" s="7"/>
      <c r="CG1782" s="7"/>
      <c r="CH1782" s="7"/>
      <c r="CI1782" s="7"/>
      <c r="CJ1782" s="7"/>
      <c r="CK1782" s="7"/>
      <c r="CL1782" s="7"/>
      <c r="CM1782" s="7"/>
      <c r="CN1782" s="7"/>
      <c r="CO1782" s="7"/>
      <c r="CP1782" s="7"/>
      <c r="CQ1782" s="7"/>
      <c r="CR1782" s="7"/>
      <c r="CS1782" s="7"/>
      <c r="CT1782" s="7"/>
      <c r="CU1782" s="7"/>
      <c r="CV1782" s="7"/>
      <c r="CW1782" s="7"/>
      <c r="CX1782" s="7"/>
      <c r="CY1782" s="7"/>
      <c r="CZ1782" s="7"/>
      <c r="DA1782" s="7"/>
      <c r="DB1782" s="7"/>
      <c r="DC1782" s="7"/>
      <c r="DD1782" s="7"/>
      <c r="DE1782" s="7"/>
      <c r="DF1782" s="7"/>
      <c r="DG1782" s="7"/>
      <c r="DH1782" s="7"/>
      <c r="DI1782" s="7"/>
      <c r="DJ1782" s="7"/>
      <c r="DK1782" s="7"/>
      <c r="DL1782" s="7"/>
      <c r="DM1782" s="7"/>
      <c r="DN1782" s="7"/>
      <c r="DO1782" s="7"/>
      <c r="DP1782" s="7"/>
      <c r="DQ1782" s="7"/>
      <c r="DR1782" s="7"/>
      <c r="DS1782" s="7"/>
      <c r="DT1782" s="7"/>
      <c r="DU1782" s="7"/>
      <c r="DV1782" s="8"/>
      <c r="DW1782" s="8"/>
      <c r="DX1782" s="8"/>
      <c r="DY1782" s="8"/>
      <c r="DZ1782" s="8"/>
      <c r="EA1782" s="8"/>
      <c r="EB1782" s="8"/>
      <c r="EC1782" s="8"/>
      <c r="ED1782" s="7"/>
      <c r="EE1782" s="7"/>
      <c r="EF1782" s="7"/>
      <c r="EG1782" s="7"/>
      <c r="EH1782" s="7"/>
      <c r="EI1782" s="7"/>
      <c r="EJ1782" s="7"/>
      <c r="EK1782" s="7"/>
      <c r="EL1782" s="7"/>
      <c r="EM1782" s="7"/>
      <c r="EN1782" s="7"/>
      <c r="EO1782" s="7"/>
      <c r="EP1782" s="7"/>
      <c r="EQ1782" s="7"/>
      <c r="ER1782" s="7"/>
      <c r="ES1782" s="7"/>
      <c r="ET1782" s="7"/>
      <c r="EU1782" s="7"/>
      <c r="EV1782" s="7"/>
      <c r="EW1782" s="7"/>
      <c r="EX1782" s="7"/>
      <c r="EY1782" s="7"/>
      <c r="EZ1782" s="7"/>
      <c r="FA1782" s="7"/>
      <c r="FB1782" s="7"/>
      <c r="FC1782" s="7"/>
      <c r="FD1782" s="7"/>
      <c r="FE1782" s="7"/>
      <c r="FF1782" s="7"/>
      <c r="FG1782" s="7"/>
      <c r="FH1782" s="7"/>
      <c r="FI1782" s="7"/>
      <c r="FJ1782" s="7"/>
      <c r="FK1782" s="7"/>
      <c r="FL1782" s="7"/>
      <c r="FM1782" s="7"/>
      <c r="FN1782" s="7"/>
      <c r="FO1782" s="7"/>
      <c r="FP1782" s="7"/>
      <c r="FQ1782" s="7"/>
      <c r="FR1782" s="7"/>
    </row>
    <row r="1783" ht="15.75" customHeight="1">
      <c r="A1783" s="60"/>
      <c r="B1783" s="60"/>
      <c r="C1783" s="60"/>
      <c r="D1783" s="60"/>
      <c r="E1783" s="60"/>
      <c r="F1783" s="60"/>
      <c r="G1783" s="60"/>
      <c r="H1783" s="60"/>
      <c r="I1783" s="60"/>
      <c r="J1783" s="60"/>
      <c r="K1783" s="60"/>
      <c r="L1783" s="60"/>
      <c r="M1783" s="60"/>
      <c r="N1783" s="60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  <c r="BL1783" s="7"/>
      <c r="BM1783" s="7"/>
      <c r="BN1783" s="7"/>
      <c r="BO1783" s="7"/>
      <c r="BP1783" s="7"/>
      <c r="BQ1783" s="7"/>
      <c r="BR1783" s="7"/>
      <c r="BS1783" s="7"/>
      <c r="BT1783" s="7"/>
      <c r="BU1783" s="7"/>
      <c r="BV1783" s="8"/>
      <c r="BW1783" s="8"/>
      <c r="BX1783" s="8"/>
      <c r="BY1783" s="8"/>
      <c r="BZ1783" s="8"/>
      <c r="CA1783" s="8"/>
      <c r="CB1783" s="8"/>
      <c r="CC1783" s="8"/>
      <c r="CD1783" s="8"/>
      <c r="CE1783" s="8"/>
      <c r="CF1783" s="7"/>
      <c r="CG1783" s="7"/>
      <c r="CH1783" s="7"/>
      <c r="CI1783" s="7"/>
      <c r="CJ1783" s="7"/>
      <c r="CK1783" s="7"/>
      <c r="CL1783" s="7"/>
      <c r="CM1783" s="7"/>
      <c r="CN1783" s="7"/>
      <c r="CO1783" s="7"/>
      <c r="CP1783" s="7"/>
      <c r="CQ1783" s="7"/>
      <c r="CR1783" s="7"/>
      <c r="CS1783" s="7"/>
      <c r="CT1783" s="7"/>
      <c r="CU1783" s="7"/>
      <c r="CV1783" s="7"/>
      <c r="CW1783" s="7"/>
      <c r="CX1783" s="7"/>
      <c r="CY1783" s="7"/>
      <c r="CZ1783" s="7"/>
      <c r="DA1783" s="7"/>
      <c r="DB1783" s="7"/>
      <c r="DC1783" s="7"/>
      <c r="DD1783" s="7"/>
      <c r="DE1783" s="7"/>
      <c r="DF1783" s="7"/>
      <c r="DG1783" s="7"/>
      <c r="DH1783" s="7"/>
      <c r="DI1783" s="7"/>
      <c r="DJ1783" s="7"/>
      <c r="DK1783" s="7"/>
      <c r="DL1783" s="7"/>
      <c r="DM1783" s="7"/>
      <c r="DN1783" s="7"/>
      <c r="DO1783" s="7"/>
      <c r="DP1783" s="7"/>
      <c r="DQ1783" s="7"/>
      <c r="DR1783" s="7"/>
      <c r="DS1783" s="7"/>
      <c r="DT1783" s="7"/>
      <c r="DU1783" s="7"/>
      <c r="DV1783" s="8"/>
      <c r="DW1783" s="8"/>
      <c r="DX1783" s="8"/>
      <c r="DY1783" s="8"/>
      <c r="DZ1783" s="8"/>
      <c r="EA1783" s="8"/>
      <c r="EB1783" s="8"/>
      <c r="EC1783" s="8"/>
      <c r="ED1783" s="7"/>
      <c r="EE1783" s="7"/>
      <c r="EF1783" s="7"/>
      <c r="EG1783" s="7"/>
      <c r="EH1783" s="7"/>
      <c r="EI1783" s="7"/>
      <c r="EJ1783" s="7"/>
      <c r="EK1783" s="7"/>
      <c r="EL1783" s="7"/>
      <c r="EM1783" s="7"/>
      <c r="EN1783" s="7"/>
      <c r="EO1783" s="7"/>
      <c r="EP1783" s="7"/>
      <c r="EQ1783" s="7"/>
      <c r="ER1783" s="7"/>
      <c r="ES1783" s="7"/>
      <c r="ET1783" s="7"/>
      <c r="EU1783" s="7"/>
      <c r="EV1783" s="7"/>
      <c r="EW1783" s="7"/>
      <c r="EX1783" s="7"/>
      <c r="EY1783" s="7"/>
      <c r="EZ1783" s="7"/>
      <c r="FA1783" s="7"/>
      <c r="FB1783" s="7"/>
      <c r="FC1783" s="7"/>
      <c r="FD1783" s="7"/>
      <c r="FE1783" s="7"/>
      <c r="FF1783" s="7"/>
      <c r="FG1783" s="7"/>
      <c r="FH1783" s="7"/>
      <c r="FI1783" s="7"/>
      <c r="FJ1783" s="7"/>
      <c r="FK1783" s="7"/>
      <c r="FL1783" s="7"/>
      <c r="FM1783" s="7"/>
      <c r="FN1783" s="7"/>
      <c r="FO1783" s="7"/>
      <c r="FP1783" s="7"/>
      <c r="FQ1783" s="7"/>
      <c r="FR1783" s="7"/>
    </row>
    <row r="1784" ht="15.75" customHeight="1">
      <c r="A1784" s="60"/>
      <c r="B1784" s="60"/>
      <c r="C1784" s="60"/>
      <c r="D1784" s="60"/>
      <c r="E1784" s="60"/>
      <c r="F1784" s="60"/>
      <c r="G1784" s="60"/>
      <c r="H1784" s="60"/>
      <c r="I1784" s="60"/>
      <c r="J1784" s="60"/>
      <c r="K1784" s="60"/>
      <c r="L1784" s="60"/>
      <c r="M1784" s="60"/>
      <c r="N1784" s="60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K1784" s="7"/>
      <c r="BL1784" s="7"/>
      <c r="BM1784" s="7"/>
      <c r="BN1784" s="7"/>
      <c r="BO1784" s="7"/>
      <c r="BP1784" s="7"/>
      <c r="BQ1784" s="7"/>
      <c r="BR1784" s="7"/>
      <c r="BS1784" s="7"/>
      <c r="BT1784" s="7"/>
      <c r="BU1784" s="7"/>
      <c r="BV1784" s="8"/>
      <c r="BW1784" s="8"/>
      <c r="BX1784" s="8"/>
      <c r="BY1784" s="8"/>
      <c r="BZ1784" s="8"/>
      <c r="CA1784" s="8"/>
      <c r="CB1784" s="8"/>
      <c r="CC1784" s="8"/>
      <c r="CD1784" s="8"/>
      <c r="CE1784" s="8"/>
      <c r="CF1784" s="7"/>
      <c r="CG1784" s="7"/>
      <c r="CH1784" s="7"/>
      <c r="CI1784" s="7"/>
      <c r="CJ1784" s="7"/>
      <c r="CK1784" s="7"/>
      <c r="CL1784" s="7"/>
      <c r="CM1784" s="7"/>
      <c r="CN1784" s="7"/>
      <c r="CO1784" s="7"/>
      <c r="CP1784" s="7"/>
      <c r="CQ1784" s="7"/>
      <c r="CR1784" s="7"/>
      <c r="CS1784" s="7"/>
      <c r="CT1784" s="7"/>
      <c r="CU1784" s="7"/>
      <c r="CV1784" s="7"/>
      <c r="CW1784" s="7"/>
      <c r="CX1784" s="7"/>
      <c r="CY1784" s="7"/>
      <c r="CZ1784" s="7"/>
      <c r="DA1784" s="7"/>
      <c r="DB1784" s="7"/>
      <c r="DC1784" s="7"/>
      <c r="DD1784" s="7"/>
      <c r="DE1784" s="7"/>
      <c r="DF1784" s="7"/>
      <c r="DG1784" s="7"/>
      <c r="DH1784" s="7"/>
      <c r="DI1784" s="7"/>
      <c r="DJ1784" s="7"/>
      <c r="DK1784" s="7"/>
      <c r="DL1784" s="7"/>
      <c r="DM1784" s="7"/>
      <c r="DN1784" s="7"/>
      <c r="DO1784" s="7"/>
      <c r="DP1784" s="7"/>
      <c r="DQ1784" s="7"/>
      <c r="DR1784" s="7"/>
      <c r="DS1784" s="7"/>
      <c r="DT1784" s="7"/>
      <c r="DU1784" s="7"/>
      <c r="DV1784" s="8"/>
      <c r="DW1784" s="8"/>
      <c r="DX1784" s="8"/>
      <c r="DY1784" s="8"/>
      <c r="DZ1784" s="8"/>
      <c r="EA1784" s="8"/>
      <c r="EB1784" s="8"/>
      <c r="EC1784" s="8"/>
      <c r="ED1784" s="7"/>
      <c r="EE1784" s="7"/>
      <c r="EF1784" s="7"/>
      <c r="EG1784" s="7"/>
      <c r="EH1784" s="7"/>
      <c r="EI1784" s="7"/>
      <c r="EJ1784" s="7"/>
      <c r="EK1784" s="7"/>
      <c r="EL1784" s="7"/>
      <c r="EM1784" s="7"/>
      <c r="EN1784" s="7"/>
      <c r="EO1784" s="7"/>
      <c r="EP1784" s="7"/>
      <c r="EQ1784" s="7"/>
      <c r="ER1784" s="7"/>
      <c r="ES1784" s="7"/>
      <c r="ET1784" s="7"/>
      <c r="EU1784" s="7"/>
      <c r="EV1784" s="7"/>
      <c r="EW1784" s="7"/>
      <c r="EX1784" s="7"/>
      <c r="EY1784" s="7"/>
      <c r="EZ1784" s="7"/>
      <c r="FA1784" s="7"/>
      <c r="FB1784" s="7"/>
      <c r="FC1784" s="7"/>
      <c r="FD1784" s="7"/>
      <c r="FE1784" s="7"/>
      <c r="FF1784" s="7"/>
      <c r="FG1784" s="7"/>
      <c r="FH1784" s="7"/>
      <c r="FI1784" s="7"/>
      <c r="FJ1784" s="7"/>
      <c r="FK1784" s="7"/>
      <c r="FL1784" s="7"/>
      <c r="FM1784" s="7"/>
      <c r="FN1784" s="7"/>
      <c r="FO1784" s="7"/>
      <c r="FP1784" s="7"/>
      <c r="FQ1784" s="7"/>
      <c r="FR1784" s="7"/>
    </row>
    <row r="1785" ht="15.75" customHeight="1">
      <c r="A1785" s="60"/>
      <c r="B1785" s="60"/>
      <c r="C1785" s="60"/>
      <c r="D1785" s="60"/>
      <c r="E1785" s="60"/>
      <c r="F1785" s="60"/>
      <c r="G1785" s="60"/>
      <c r="H1785" s="60"/>
      <c r="I1785" s="60"/>
      <c r="J1785" s="60"/>
      <c r="K1785" s="60"/>
      <c r="L1785" s="60"/>
      <c r="M1785" s="60"/>
      <c r="N1785" s="60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  <c r="BL1785" s="7"/>
      <c r="BM1785" s="7"/>
      <c r="BN1785" s="7"/>
      <c r="BO1785" s="7"/>
      <c r="BP1785" s="7"/>
      <c r="BQ1785" s="7"/>
      <c r="BR1785" s="7"/>
      <c r="BS1785" s="7"/>
      <c r="BT1785" s="7"/>
      <c r="BU1785" s="7"/>
      <c r="BV1785" s="8"/>
      <c r="BW1785" s="8"/>
      <c r="BX1785" s="8"/>
      <c r="BY1785" s="8"/>
      <c r="BZ1785" s="8"/>
      <c r="CA1785" s="8"/>
      <c r="CB1785" s="8"/>
      <c r="CC1785" s="8"/>
      <c r="CD1785" s="8"/>
      <c r="CE1785" s="8"/>
      <c r="CF1785" s="7"/>
      <c r="CG1785" s="7"/>
      <c r="CH1785" s="7"/>
      <c r="CI1785" s="7"/>
      <c r="CJ1785" s="7"/>
      <c r="CK1785" s="7"/>
      <c r="CL1785" s="7"/>
      <c r="CM1785" s="7"/>
      <c r="CN1785" s="7"/>
      <c r="CO1785" s="7"/>
      <c r="CP1785" s="7"/>
      <c r="CQ1785" s="7"/>
      <c r="CR1785" s="7"/>
      <c r="CS1785" s="7"/>
      <c r="CT1785" s="7"/>
      <c r="CU1785" s="7"/>
      <c r="CV1785" s="7"/>
      <c r="CW1785" s="7"/>
      <c r="CX1785" s="7"/>
      <c r="CY1785" s="7"/>
      <c r="CZ1785" s="7"/>
      <c r="DA1785" s="7"/>
      <c r="DB1785" s="7"/>
      <c r="DC1785" s="7"/>
      <c r="DD1785" s="7"/>
      <c r="DE1785" s="7"/>
      <c r="DF1785" s="7"/>
      <c r="DG1785" s="7"/>
      <c r="DH1785" s="7"/>
      <c r="DI1785" s="7"/>
      <c r="DJ1785" s="7"/>
      <c r="DK1785" s="7"/>
      <c r="DL1785" s="7"/>
      <c r="DM1785" s="7"/>
      <c r="DN1785" s="7"/>
      <c r="DO1785" s="7"/>
      <c r="DP1785" s="7"/>
      <c r="DQ1785" s="7"/>
      <c r="DR1785" s="7"/>
      <c r="DS1785" s="7"/>
      <c r="DT1785" s="7"/>
      <c r="DU1785" s="7"/>
      <c r="DV1785" s="8"/>
      <c r="DW1785" s="8"/>
      <c r="DX1785" s="8"/>
      <c r="DY1785" s="8"/>
      <c r="DZ1785" s="8"/>
      <c r="EA1785" s="8"/>
      <c r="EB1785" s="8"/>
      <c r="EC1785" s="8"/>
      <c r="ED1785" s="7"/>
      <c r="EE1785" s="7"/>
      <c r="EF1785" s="7"/>
      <c r="EG1785" s="7"/>
      <c r="EH1785" s="7"/>
      <c r="EI1785" s="7"/>
      <c r="EJ1785" s="7"/>
      <c r="EK1785" s="7"/>
      <c r="EL1785" s="7"/>
      <c r="EM1785" s="7"/>
      <c r="EN1785" s="7"/>
      <c r="EO1785" s="7"/>
      <c r="EP1785" s="7"/>
      <c r="EQ1785" s="7"/>
      <c r="ER1785" s="7"/>
      <c r="ES1785" s="7"/>
      <c r="ET1785" s="7"/>
      <c r="EU1785" s="7"/>
      <c r="EV1785" s="7"/>
      <c r="EW1785" s="7"/>
      <c r="EX1785" s="7"/>
      <c r="EY1785" s="7"/>
      <c r="EZ1785" s="7"/>
      <c r="FA1785" s="7"/>
      <c r="FB1785" s="7"/>
      <c r="FC1785" s="7"/>
      <c r="FD1785" s="7"/>
      <c r="FE1785" s="7"/>
      <c r="FF1785" s="7"/>
      <c r="FG1785" s="7"/>
      <c r="FH1785" s="7"/>
      <c r="FI1785" s="7"/>
      <c r="FJ1785" s="7"/>
      <c r="FK1785" s="7"/>
      <c r="FL1785" s="7"/>
      <c r="FM1785" s="7"/>
      <c r="FN1785" s="7"/>
      <c r="FO1785" s="7"/>
      <c r="FP1785" s="7"/>
      <c r="FQ1785" s="7"/>
      <c r="FR1785" s="7"/>
    </row>
    <row r="1786" ht="15.75" customHeight="1">
      <c r="A1786" s="60"/>
      <c r="B1786" s="60"/>
      <c r="C1786" s="60"/>
      <c r="D1786" s="60"/>
      <c r="E1786" s="60"/>
      <c r="F1786" s="60"/>
      <c r="G1786" s="60"/>
      <c r="H1786" s="60"/>
      <c r="I1786" s="60"/>
      <c r="J1786" s="60"/>
      <c r="K1786" s="60"/>
      <c r="L1786" s="60"/>
      <c r="M1786" s="60"/>
      <c r="N1786" s="60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K1786" s="7"/>
      <c r="BL1786" s="7"/>
      <c r="BM1786" s="7"/>
      <c r="BN1786" s="7"/>
      <c r="BO1786" s="7"/>
      <c r="BP1786" s="7"/>
      <c r="BQ1786" s="7"/>
      <c r="BR1786" s="7"/>
      <c r="BS1786" s="7"/>
      <c r="BT1786" s="7"/>
      <c r="BU1786" s="7"/>
      <c r="BV1786" s="8"/>
      <c r="BW1786" s="8"/>
      <c r="BX1786" s="8"/>
      <c r="BY1786" s="8"/>
      <c r="BZ1786" s="8"/>
      <c r="CA1786" s="8"/>
      <c r="CB1786" s="8"/>
      <c r="CC1786" s="8"/>
      <c r="CD1786" s="8"/>
      <c r="CE1786" s="8"/>
      <c r="CF1786" s="7"/>
      <c r="CG1786" s="7"/>
      <c r="CH1786" s="7"/>
      <c r="CI1786" s="7"/>
      <c r="CJ1786" s="7"/>
      <c r="CK1786" s="7"/>
      <c r="CL1786" s="7"/>
      <c r="CM1786" s="7"/>
      <c r="CN1786" s="7"/>
      <c r="CO1786" s="7"/>
      <c r="CP1786" s="7"/>
      <c r="CQ1786" s="7"/>
      <c r="CR1786" s="7"/>
      <c r="CS1786" s="7"/>
      <c r="CT1786" s="7"/>
      <c r="CU1786" s="7"/>
      <c r="CV1786" s="7"/>
      <c r="CW1786" s="7"/>
      <c r="CX1786" s="7"/>
      <c r="CY1786" s="7"/>
      <c r="CZ1786" s="7"/>
      <c r="DA1786" s="7"/>
      <c r="DB1786" s="7"/>
      <c r="DC1786" s="7"/>
      <c r="DD1786" s="7"/>
      <c r="DE1786" s="7"/>
      <c r="DF1786" s="7"/>
      <c r="DG1786" s="7"/>
      <c r="DH1786" s="7"/>
      <c r="DI1786" s="7"/>
      <c r="DJ1786" s="7"/>
      <c r="DK1786" s="7"/>
      <c r="DL1786" s="7"/>
      <c r="DM1786" s="7"/>
      <c r="DN1786" s="7"/>
      <c r="DO1786" s="7"/>
      <c r="DP1786" s="7"/>
      <c r="DQ1786" s="7"/>
      <c r="DR1786" s="7"/>
      <c r="DS1786" s="7"/>
      <c r="DT1786" s="7"/>
      <c r="DU1786" s="7"/>
      <c r="DV1786" s="8"/>
      <c r="DW1786" s="8"/>
      <c r="DX1786" s="8"/>
      <c r="DY1786" s="8"/>
      <c r="DZ1786" s="8"/>
      <c r="EA1786" s="8"/>
      <c r="EB1786" s="8"/>
      <c r="EC1786" s="8"/>
      <c r="ED1786" s="7"/>
      <c r="EE1786" s="7"/>
      <c r="EF1786" s="7"/>
      <c r="EG1786" s="7"/>
      <c r="EH1786" s="7"/>
      <c r="EI1786" s="7"/>
      <c r="EJ1786" s="7"/>
      <c r="EK1786" s="7"/>
      <c r="EL1786" s="7"/>
      <c r="EM1786" s="7"/>
      <c r="EN1786" s="7"/>
      <c r="EO1786" s="7"/>
      <c r="EP1786" s="7"/>
      <c r="EQ1786" s="7"/>
      <c r="ER1786" s="7"/>
      <c r="ES1786" s="7"/>
      <c r="ET1786" s="7"/>
      <c r="EU1786" s="7"/>
      <c r="EV1786" s="7"/>
      <c r="EW1786" s="7"/>
      <c r="EX1786" s="7"/>
      <c r="EY1786" s="7"/>
      <c r="EZ1786" s="7"/>
      <c r="FA1786" s="7"/>
      <c r="FB1786" s="7"/>
      <c r="FC1786" s="7"/>
      <c r="FD1786" s="7"/>
      <c r="FE1786" s="7"/>
      <c r="FF1786" s="7"/>
      <c r="FG1786" s="7"/>
      <c r="FH1786" s="7"/>
      <c r="FI1786" s="7"/>
      <c r="FJ1786" s="7"/>
      <c r="FK1786" s="7"/>
      <c r="FL1786" s="7"/>
      <c r="FM1786" s="7"/>
      <c r="FN1786" s="7"/>
      <c r="FO1786" s="7"/>
      <c r="FP1786" s="7"/>
      <c r="FQ1786" s="7"/>
      <c r="FR1786" s="7"/>
    </row>
    <row r="1787" ht="15.75" customHeight="1">
      <c r="A1787" s="60"/>
      <c r="B1787" s="60"/>
      <c r="C1787" s="60"/>
      <c r="D1787" s="60"/>
      <c r="E1787" s="60"/>
      <c r="F1787" s="60"/>
      <c r="G1787" s="60"/>
      <c r="H1787" s="60"/>
      <c r="I1787" s="60"/>
      <c r="J1787" s="60"/>
      <c r="K1787" s="60"/>
      <c r="L1787" s="60"/>
      <c r="M1787" s="60"/>
      <c r="N1787" s="60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7"/>
      <c r="BM1787" s="7"/>
      <c r="BN1787" s="7"/>
      <c r="BO1787" s="7"/>
      <c r="BP1787" s="7"/>
      <c r="BQ1787" s="7"/>
      <c r="BR1787" s="7"/>
      <c r="BS1787" s="7"/>
      <c r="BT1787" s="7"/>
      <c r="BU1787" s="7"/>
      <c r="BV1787" s="8"/>
      <c r="BW1787" s="8"/>
      <c r="BX1787" s="8"/>
      <c r="BY1787" s="8"/>
      <c r="BZ1787" s="8"/>
      <c r="CA1787" s="8"/>
      <c r="CB1787" s="8"/>
      <c r="CC1787" s="8"/>
      <c r="CD1787" s="8"/>
      <c r="CE1787" s="8"/>
      <c r="CF1787" s="7"/>
      <c r="CG1787" s="7"/>
      <c r="CH1787" s="7"/>
      <c r="CI1787" s="7"/>
      <c r="CJ1787" s="7"/>
      <c r="CK1787" s="7"/>
      <c r="CL1787" s="7"/>
      <c r="CM1787" s="7"/>
      <c r="CN1787" s="7"/>
      <c r="CO1787" s="7"/>
      <c r="CP1787" s="7"/>
      <c r="CQ1787" s="7"/>
      <c r="CR1787" s="7"/>
      <c r="CS1787" s="7"/>
      <c r="CT1787" s="7"/>
      <c r="CU1787" s="7"/>
      <c r="CV1787" s="7"/>
      <c r="CW1787" s="7"/>
      <c r="CX1787" s="7"/>
      <c r="CY1787" s="7"/>
      <c r="CZ1787" s="7"/>
      <c r="DA1787" s="7"/>
      <c r="DB1787" s="7"/>
      <c r="DC1787" s="7"/>
      <c r="DD1787" s="7"/>
      <c r="DE1787" s="7"/>
      <c r="DF1787" s="7"/>
      <c r="DG1787" s="7"/>
      <c r="DH1787" s="7"/>
      <c r="DI1787" s="7"/>
      <c r="DJ1787" s="7"/>
      <c r="DK1787" s="7"/>
      <c r="DL1787" s="7"/>
      <c r="DM1787" s="7"/>
      <c r="DN1787" s="7"/>
      <c r="DO1787" s="7"/>
      <c r="DP1787" s="7"/>
      <c r="DQ1787" s="7"/>
      <c r="DR1787" s="7"/>
      <c r="DS1787" s="7"/>
      <c r="DT1787" s="7"/>
      <c r="DU1787" s="7"/>
      <c r="DV1787" s="8"/>
      <c r="DW1787" s="8"/>
      <c r="DX1787" s="8"/>
      <c r="DY1787" s="8"/>
      <c r="DZ1787" s="8"/>
      <c r="EA1787" s="8"/>
      <c r="EB1787" s="8"/>
      <c r="EC1787" s="8"/>
      <c r="ED1787" s="7"/>
      <c r="EE1787" s="7"/>
      <c r="EF1787" s="7"/>
      <c r="EG1787" s="7"/>
      <c r="EH1787" s="7"/>
      <c r="EI1787" s="7"/>
      <c r="EJ1787" s="7"/>
      <c r="EK1787" s="7"/>
      <c r="EL1787" s="7"/>
      <c r="EM1787" s="7"/>
      <c r="EN1787" s="7"/>
      <c r="EO1787" s="7"/>
      <c r="EP1787" s="7"/>
      <c r="EQ1787" s="7"/>
      <c r="ER1787" s="7"/>
      <c r="ES1787" s="7"/>
      <c r="ET1787" s="7"/>
      <c r="EU1787" s="7"/>
      <c r="EV1787" s="7"/>
      <c r="EW1787" s="7"/>
      <c r="EX1787" s="7"/>
      <c r="EY1787" s="7"/>
      <c r="EZ1787" s="7"/>
      <c r="FA1787" s="7"/>
      <c r="FB1787" s="7"/>
      <c r="FC1787" s="7"/>
      <c r="FD1787" s="7"/>
      <c r="FE1787" s="7"/>
      <c r="FF1787" s="7"/>
      <c r="FG1787" s="7"/>
      <c r="FH1787" s="7"/>
      <c r="FI1787" s="7"/>
      <c r="FJ1787" s="7"/>
      <c r="FK1787" s="7"/>
      <c r="FL1787" s="7"/>
      <c r="FM1787" s="7"/>
      <c r="FN1787" s="7"/>
      <c r="FO1787" s="7"/>
      <c r="FP1787" s="7"/>
      <c r="FQ1787" s="7"/>
      <c r="FR1787" s="7"/>
    </row>
    <row r="1788" ht="15.75" customHeight="1">
      <c r="A1788" s="60"/>
      <c r="B1788" s="60"/>
      <c r="C1788" s="60"/>
      <c r="D1788" s="60"/>
      <c r="E1788" s="60"/>
      <c r="F1788" s="60"/>
      <c r="G1788" s="60"/>
      <c r="H1788" s="60"/>
      <c r="I1788" s="60"/>
      <c r="J1788" s="60"/>
      <c r="K1788" s="60"/>
      <c r="L1788" s="60"/>
      <c r="M1788" s="60"/>
      <c r="N1788" s="60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  <c r="BL1788" s="7"/>
      <c r="BM1788" s="7"/>
      <c r="BN1788" s="7"/>
      <c r="BO1788" s="7"/>
      <c r="BP1788" s="7"/>
      <c r="BQ1788" s="7"/>
      <c r="BR1788" s="7"/>
      <c r="BS1788" s="7"/>
      <c r="BT1788" s="7"/>
      <c r="BU1788" s="7"/>
      <c r="BV1788" s="8"/>
      <c r="BW1788" s="8"/>
      <c r="BX1788" s="8"/>
      <c r="BY1788" s="8"/>
      <c r="BZ1788" s="8"/>
      <c r="CA1788" s="8"/>
      <c r="CB1788" s="8"/>
      <c r="CC1788" s="8"/>
      <c r="CD1788" s="8"/>
      <c r="CE1788" s="8"/>
      <c r="CF1788" s="7"/>
      <c r="CG1788" s="7"/>
      <c r="CH1788" s="7"/>
      <c r="CI1788" s="7"/>
      <c r="CJ1788" s="7"/>
      <c r="CK1788" s="7"/>
      <c r="CL1788" s="7"/>
      <c r="CM1788" s="7"/>
      <c r="CN1788" s="7"/>
      <c r="CO1788" s="7"/>
      <c r="CP1788" s="7"/>
      <c r="CQ1788" s="7"/>
      <c r="CR1788" s="7"/>
      <c r="CS1788" s="7"/>
      <c r="CT1788" s="7"/>
      <c r="CU1788" s="7"/>
      <c r="CV1788" s="7"/>
      <c r="CW1788" s="7"/>
      <c r="CX1788" s="7"/>
      <c r="CY1788" s="7"/>
      <c r="CZ1788" s="7"/>
      <c r="DA1788" s="7"/>
      <c r="DB1788" s="7"/>
      <c r="DC1788" s="7"/>
      <c r="DD1788" s="7"/>
      <c r="DE1788" s="7"/>
      <c r="DF1788" s="7"/>
      <c r="DG1788" s="7"/>
      <c r="DH1788" s="7"/>
      <c r="DI1788" s="7"/>
      <c r="DJ1788" s="7"/>
      <c r="DK1788" s="7"/>
      <c r="DL1788" s="7"/>
      <c r="DM1788" s="7"/>
      <c r="DN1788" s="7"/>
      <c r="DO1788" s="7"/>
      <c r="DP1788" s="7"/>
      <c r="DQ1788" s="7"/>
      <c r="DR1788" s="7"/>
      <c r="DS1788" s="7"/>
      <c r="DT1788" s="7"/>
      <c r="DU1788" s="7"/>
      <c r="DV1788" s="8"/>
      <c r="DW1788" s="8"/>
      <c r="DX1788" s="8"/>
      <c r="DY1788" s="8"/>
      <c r="DZ1788" s="8"/>
      <c r="EA1788" s="8"/>
      <c r="EB1788" s="8"/>
      <c r="EC1788" s="8"/>
      <c r="ED1788" s="7"/>
      <c r="EE1788" s="7"/>
      <c r="EF1788" s="7"/>
      <c r="EG1788" s="7"/>
      <c r="EH1788" s="7"/>
      <c r="EI1788" s="7"/>
      <c r="EJ1788" s="7"/>
      <c r="EK1788" s="7"/>
      <c r="EL1788" s="7"/>
      <c r="EM1788" s="7"/>
      <c r="EN1788" s="7"/>
      <c r="EO1788" s="7"/>
      <c r="EP1788" s="7"/>
      <c r="EQ1788" s="7"/>
      <c r="ER1788" s="7"/>
      <c r="ES1788" s="7"/>
      <c r="ET1788" s="7"/>
      <c r="EU1788" s="7"/>
      <c r="EV1788" s="7"/>
      <c r="EW1788" s="7"/>
      <c r="EX1788" s="7"/>
      <c r="EY1788" s="7"/>
      <c r="EZ1788" s="7"/>
      <c r="FA1788" s="7"/>
      <c r="FB1788" s="7"/>
      <c r="FC1788" s="7"/>
      <c r="FD1788" s="7"/>
      <c r="FE1788" s="7"/>
      <c r="FF1788" s="7"/>
      <c r="FG1788" s="7"/>
      <c r="FH1788" s="7"/>
      <c r="FI1788" s="7"/>
      <c r="FJ1788" s="7"/>
      <c r="FK1788" s="7"/>
      <c r="FL1788" s="7"/>
      <c r="FM1788" s="7"/>
      <c r="FN1788" s="7"/>
      <c r="FO1788" s="7"/>
      <c r="FP1788" s="7"/>
      <c r="FQ1788" s="7"/>
      <c r="FR1788" s="7"/>
    </row>
    <row r="1789" ht="15.75" customHeight="1">
      <c r="A1789" s="60"/>
      <c r="B1789" s="60"/>
      <c r="C1789" s="60"/>
      <c r="D1789" s="60"/>
      <c r="E1789" s="60"/>
      <c r="F1789" s="60"/>
      <c r="G1789" s="60"/>
      <c r="H1789" s="60"/>
      <c r="I1789" s="60"/>
      <c r="J1789" s="60"/>
      <c r="K1789" s="60"/>
      <c r="L1789" s="60"/>
      <c r="M1789" s="60"/>
      <c r="N1789" s="60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  <c r="BM1789" s="7"/>
      <c r="BN1789" s="7"/>
      <c r="BO1789" s="7"/>
      <c r="BP1789" s="7"/>
      <c r="BQ1789" s="7"/>
      <c r="BR1789" s="7"/>
      <c r="BS1789" s="7"/>
      <c r="BT1789" s="7"/>
      <c r="BU1789" s="7"/>
      <c r="BV1789" s="8"/>
      <c r="BW1789" s="8"/>
      <c r="BX1789" s="8"/>
      <c r="BY1789" s="8"/>
      <c r="BZ1789" s="8"/>
      <c r="CA1789" s="8"/>
      <c r="CB1789" s="8"/>
      <c r="CC1789" s="8"/>
      <c r="CD1789" s="8"/>
      <c r="CE1789" s="8"/>
      <c r="CF1789" s="7"/>
      <c r="CG1789" s="7"/>
      <c r="CH1789" s="7"/>
      <c r="CI1789" s="7"/>
      <c r="CJ1789" s="7"/>
      <c r="CK1789" s="7"/>
      <c r="CL1789" s="7"/>
      <c r="CM1789" s="7"/>
      <c r="CN1789" s="7"/>
      <c r="CO1789" s="7"/>
      <c r="CP1789" s="7"/>
      <c r="CQ1789" s="7"/>
      <c r="CR1789" s="7"/>
      <c r="CS1789" s="7"/>
      <c r="CT1789" s="7"/>
      <c r="CU1789" s="7"/>
      <c r="CV1789" s="7"/>
      <c r="CW1789" s="7"/>
      <c r="CX1789" s="7"/>
      <c r="CY1789" s="7"/>
      <c r="CZ1789" s="7"/>
      <c r="DA1789" s="7"/>
      <c r="DB1789" s="7"/>
      <c r="DC1789" s="7"/>
      <c r="DD1789" s="7"/>
      <c r="DE1789" s="7"/>
      <c r="DF1789" s="7"/>
      <c r="DG1789" s="7"/>
      <c r="DH1789" s="7"/>
      <c r="DI1789" s="7"/>
      <c r="DJ1789" s="7"/>
      <c r="DK1789" s="7"/>
      <c r="DL1789" s="7"/>
      <c r="DM1789" s="7"/>
      <c r="DN1789" s="7"/>
      <c r="DO1789" s="7"/>
      <c r="DP1789" s="7"/>
      <c r="DQ1789" s="7"/>
      <c r="DR1789" s="7"/>
      <c r="DS1789" s="7"/>
      <c r="DT1789" s="7"/>
      <c r="DU1789" s="7"/>
      <c r="DV1789" s="8"/>
      <c r="DW1789" s="8"/>
      <c r="DX1789" s="8"/>
      <c r="DY1789" s="8"/>
      <c r="DZ1789" s="8"/>
      <c r="EA1789" s="8"/>
      <c r="EB1789" s="8"/>
      <c r="EC1789" s="8"/>
      <c r="ED1789" s="7"/>
      <c r="EE1789" s="7"/>
      <c r="EF1789" s="7"/>
      <c r="EG1789" s="7"/>
      <c r="EH1789" s="7"/>
      <c r="EI1789" s="7"/>
      <c r="EJ1789" s="7"/>
      <c r="EK1789" s="7"/>
      <c r="EL1789" s="7"/>
      <c r="EM1789" s="7"/>
      <c r="EN1789" s="7"/>
      <c r="EO1789" s="7"/>
      <c r="EP1789" s="7"/>
      <c r="EQ1789" s="7"/>
      <c r="ER1789" s="7"/>
      <c r="ES1789" s="7"/>
      <c r="ET1789" s="7"/>
      <c r="EU1789" s="7"/>
      <c r="EV1789" s="7"/>
      <c r="EW1789" s="7"/>
      <c r="EX1789" s="7"/>
      <c r="EY1789" s="7"/>
      <c r="EZ1789" s="7"/>
      <c r="FA1789" s="7"/>
      <c r="FB1789" s="7"/>
      <c r="FC1789" s="7"/>
      <c r="FD1789" s="7"/>
      <c r="FE1789" s="7"/>
      <c r="FF1789" s="7"/>
      <c r="FG1789" s="7"/>
      <c r="FH1789" s="7"/>
      <c r="FI1789" s="7"/>
      <c r="FJ1789" s="7"/>
      <c r="FK1789" s="7"/>
      <c r="FL1789" s="7"/>
      <c r="FM1789" s="7"/>
      <c r="FN1789" s="7"/>
      <c r="FO1789" s="7"/>
      <c r="FP1789" s="7"/>
      <c r="FQ1789" s="7"/>
      <c r="FR1789" s="7"/>
    </row>
    <row r="1790" ht="15.75" customHeight="1">
      <c r="A1790" s="60"/>
      <c r="B1790" s="60"/>
      <c r="C1790" s="60"/>
      <c r="D1790" s="60"/>
      <c r="E1790" s="60"/>
      <c r="F1790" s="60"/>
      <c r="G1790" s="60"/>
      <c r="H1790" s="60"/>
      <c r="I1790" s="60"/>
      <c r="J1790" s="60"/>
      <c r="K1790" s="60"/>
      <c r="L1790" s="60"/>
      <c r="M1790" s="60"/>
      <c r="N1790" s="60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K1790" s="7"/>
      <c r="BL1790" s="7"/>
      <c r="BM1790" s="7"/>
      <c r="BN1790" s="7"/>
      <c r="BO1790" s="7"/>
      <c r="BP1790" s="7"/>
      <c r="BQ1790" s="7"/>
      <c r="BR1790" s="7"/>
      <c r="BS1790" s="7"/>
      <c r="BT1790" s="7"/>
      <c r="BU1790" s="7"/>
      <c r="BV1790" s="8"/>
      <c r="BW1790" s="8"/>
      <c r="BX1790" s="8"/>
      <c r="BY1790" s="8"/>
      <c r="BZ1790" s="8"/>
      <c r="CA1790" s="8"/>
      <c r="CB1790" s="8"/>
      <c r="CC1790" s="8"/>
      <c r="CD1790" s="8"/>
      <c r="CE1790" s="8"/>
      <c r="CF1790" s="7"/>
      <c r="CG1790" s="7"/>
      <c r="CH1790" s="7"/>
      <c r="CI1790" s="7"/>
      <c r="CJ1790" s="7"/>
      <c r="CK1790" s="7"/>
      <c r="CL1790" s="7"/>
      <c r="CM1790" s="7"/>
      <c r="CN1790" s="7"/>
      <c r="CO1790" s="7"/>
      <c r="CP1790" s="7"/>
      <c r="CQ1790" s="7"/>
      <c r="CR1790" s="7"/>
      <c r="CS1790" s="7"/>
      <c r="CT1790" s="7"/>
      <c r="CU1790" s="7"/>
      <c r="CV1790" s="7"/>
      <c r="CW1790" s="7"/>
      <c r="CX1790" s="7"/>
      <c r="CY1790" s="7"/>
      <c r="CZ1790" s="7"/>
      <c r="DA1790" s="7"/>
      <c r="DB1790" s="7"/>
      <c r="DC1790" s="7"/>
      <c r="DD1790" s="7"/>
      <c r="DE1790" s="7"/>
      <c r="DF1790" s="7"/>
      <c r="DG1790" s="7"/>
      <c r="DH1790" s="7"/>
      <c r="DI1790" s="7"/>
      <c r="DJ1790" s="7"/>
      <c r="DK1790" s="7"/>
      <c r="DL1790" s="7"/>
      <c r="DM1790" s="7"/>
      <c r="DN1790" s="7"/>
      <c r="DO1790" s="7"/>
      <c r="DP1790" s="7"/>
      <c r="DQ1790" s="7"/>
      <c r="DR1790" s="7"/>
      <c r="DS1790" s="7"/>
      <c r="DT1790" s="7"/>
      <c r="DU1790" s="7"/>
      <c r="DV1790" s="8"/>
      <c r="DW1790" s="8"/>
      <c r="DX1790" s="8"/>
      <c r="DY1790" s="8"/>
      <c r="DZ1790" s="8"/>
      <c r="EA1790" s="8"/>
      <c r="EB1790" s="8"/>
      <c r="EC1790" s="8"/>
      <c r="ED1790" s="7"/>
      <c r="EE1790" s="7"/>
      <c r="EF1790" s="7"/>
      <c r="EG1790" s="7"/>
      <c r="EH1790" s="7"/>
      <c r="EI1790" s="7"/>
      <c r="EJ1790" s="7"/>
      <c r="EK1790" s="7"/>
      <c r="EL1790" s="7"/>
      <c r="EM1790" s="7"/>
      <c r="EN1790" s="7"/>
      <c r="EO1790" s="7"/>
      <c r="EP1790" s="7"/>
      <c r="EQ1790" s="7"/>
      <c r="ER1790" s="7"/>
      <c r="ES1790" s="7"/>
      <c r="ET1790" s="7"/>
      <c r="EU1790" s="7"/>
      <c r="EV1790" s="7"/>
      <c r="EW1790" s="7"/>
      <c r="EX1790" s="7"/>
      <c r="EY1790" s="7"/>
      <c r="EZ1790" s="7"/>
      <c r="FA1790" s="7"/>
      <c r="FB1790" s="7"/>
      <c r="FC1790" s="7"/>
      <c r="FD1790" s="7"/>
      <c r="FE1790" s="7"/>
      <c r="FF1790" s="7"/>
      <c r="FG1790" s="7"/>
      <c r="FH1790" s="7"/>
      <c r="FI1790" s="7"/>
      <c r="FJ1790" s="7"/>
      <c r="FK1790" s="7"/>
      <c r="FL1790" s="7"/>
      <c r="FM1790" s="7"/>
      <c r="FN1790" s="7"/>
      <c r="FO1790" s="7"/>
      <c r="FP1790" s="7"/>
      <c r="FQ1790" s="7"/>
      <c r="FR1790" s="7"/>
    </row>
    <row r="1791" ht="15.75" customHeight="1">
      <c r="A1791" s="60"/>
      <c r="B1791" s="60"/>
      <c r="C1791" s="60"/>
      <c r="D1791" s="60"/>
      <c r="E1791" s="60"/>
      <c r="F1791" s="60"/>
      <c r="G1791" s="60"/>
      <c r="H1791" s="60"/>
      <c r="I1791" s="60"/>
      <c r="J1791" s="60"/>
      <c r="K1791" s="60"/>
      <c r="L1791" s="60"/>
      <c r="M1791" s="60"/>
      <c r="N1791" s="60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7"/>
      <c r="BM1791" s="7"/>
      <c r="BN1791" s="7"/>
      <c r="BO1791" s="7"/>
      <c r="BP1791" s="7"/>
      <c r="BQ1791" s="7"/>
      <c r="BR1791" s="7"/>
      <c r="BS1791" s="7"/>
      <c r="BT1791" s="7"/>
      <c r="BU1791" s="7"/>
      <c r="BV1791" s="8"/>
      <c r="BW1791" s="8"/>
      <c r="BX1791" s="8"/>
      <c r="BY1791" s="8"/>
      <c r="BZ1791" s="8"/>
      <c r="CA1791" s="8"/>
      <c r="CB1791" s="8"/>
      <c r="CC1791" s="8"/>
      <c r="CD1791" s="8"/>
      <c r="CE1791" s="8"/>
      <c r="CF1791" s="7"/>
      <c r="CG1791" s="7"/>
      <c r="CH1791" s="7"/>
      <c r="CI1791" s="7"/>
      <c r="CJ1791" s="7"/>
      <c r="CK1791" s="7"/>
      <c r="CL1791" s="7"/>
      <c r="CM1791" s="7"/>
      <c r="CN1791" s="7"/>
      <c r="CO1791" s="7"/>
      <c r="CP1791" s="7"/>
      <c r="CQ1791" s="7"/>
      <c r="CR1791" s="7"/>
      <c r="CS1791" s="7"/>
      <c r="CT1791" s="7"/>
      <c r="CU1791" s="7"/>
      <c r="CV1791" s="7"/>
      <c r="CW1791" s="7"/>
      <c r="CX1791" s="7"/>
      <c r="CY1791" s="7"/>
      <c r="CZ1791" s="7"/>
      <c r="DA1791" s="7"/>
      <c r="DB1791" s="7"/>
      <c r="DC1791" s="7"/>
      <c r="DD1791" s="7"/>
      <c r="DE1791" s="7"/>
      <c r="DF1791" s="7"/>
      <c r="DG1791" s="7"/>
      <c r="DH1791" s="7"/>
      <c r="DI1791" s="7"/>
      <c r="DJ1791" s="7"/>
      <c r="DK1791" s="7"/>
      <c r="DL1791" s="7"/>
      <c r="DM1791" s="7"/>
      <c r="DN1791" s="7"/>
      <c r="DO1791" s="7"/>
      <c r="DP1791" s="7"/>
      <c r="DQ1791" s="7"/>
      <c r="DR1791" s="7"/>
      <c r="DS1791" s="7"/>
      <c r="DT1791" s="7"/>
      <c r="DU1791" s="7"/>
      <c r="DV1791" s="8"/>
      <c r="DW1791" s="8"/>
      <c r="DX1791" s="8"/>
      <c r="DY1791" s="8"/>
      <c r="DZ1791" s="8"/>
      <c r="EA1791" s="8"/>
      <c r="EB1791" s="8"/>
      <c r="EC1791" s="8"/>
      <c r="ED1791" s="7"/>
      <c r="EE1791" s="7"/>
      <c r="EF1791" s="7"/>
      <c r="EG1791" s="7"/>
      <c r="EH1791" s="7"/>
      <c r="EI1791" s="7"/>
      <c r="EJ1791" s="7"/>
      <c r="EK1791" s="7"/>
      <c r="EL1791" s="7"/>
      <c r="EM1791" s="7"/>
      <c r="EN1791" s="7"/>
      <c r="EO1791" s="7"/>
      <c r="EP1791" s="7"/>
      <c r="EQ1791" s="7"/>
      <c r="ER1791" s="7"/>
      <c r="ES1791" s="7"/>
      <c r="ET1791" s="7"/>
      <c r="EU1791" s="7"/>
      <c r="EV1791" s="7"/>
      <c r="EW1791" s="7"/>
      <c r="EX1791" s="7"/>
      <c r="EY1791" s="7"/>
      <c r="EZ1791" s="7"/>
      <c r="FA1791" s="7"/>
      <c r="FB1791" s="7"/>
      <c r="FC1791" s="7"/>
      <c r="FD1791" s="7"/>
      <c r="FE1791" s="7"/>
      <c r="FF1791" s="7"/>
      <c r="FG1791" s="7"/>
      <c r="FH1791" s="7"/>
      <c r="FI1791" s="7"/>
      <c r="FJ1791" s="7"/>
      <c r="FK1791" s="7"/>
      <c r="FL1791" s="7"/>
      <c r="FM1791" s="7"/>
      <c r="FN1791" s="7"/>
      <c r="FO1791" s="7"/>
      <c r="FP1791" s="7"/>
      <c r="FQ1791" s="7"/>
      <c r="FR1791" s="7"/>
    </row>
    <row r="1792" ht="15.75" customHeight="1">
      <c r="A1792" s="60"/>
      <c r="B1792" s="60"/>
      <c r="C1792" s="60"/>
      <c r="D1792" s="60"/>
      <c r="E1792" s="60"/>
      <c r="F1792" s="60"/>
      <c r="G1792" s="60"/>
      <c r="H1792" s="60"/>
      <c r="I1792" s="60"/>
      <c r="J1792" s="60"/>
      <c r="K1792" s="60"/>
      <c r="L1792" s="60"/>
      <c r="M1792" s="60"/>
      <c r="N1792" s="60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/>
      <c r="BF1792" s="7"/>
      <c r="BG1792" s="7"/>
      <c r="BH1792" s="7"/>
      <c r="BI1792" s="7"/>
      <c r="BJ1792" s="7"/>
      <c r="BK1792" s="7"/>
      <c r="BL1792" s="7"/>
      <c r="BM1792" s="7"/>
      <c r="BN1792" s="7"/>
      <c r="BO1792" s="7"/>
      <c r="BP1792" s="7"/>
      <c r="BQ1792" s="7"/>
      <c r="BR1792" s="7"/>
      <c r="BS1792" s="7"/>
      <c r="BT1792" s="7"/>
      <c r="BU1792" s="7"/>
      <c r="BV1792" s="8"/>
      <c r="BW1792" s="8"/>
      <c r="BX1792" s="8"/>
      <c r="BY1792" s="8"/>
      <c r="BZ1792" s="8"/>
      <c r="CA1792" s="8"/>
      <c r="CB1792" s="8"/>
      <c r="CC1792" s="8"/>
      <c r="CD1792" s="8"/>
      <c r="CE1792" s="8"/>
      <c r="CF1792" s="7"/>
      <c r="CG1792" s="7"/>
      <c r="CH1792" s="7"/>
      <c r="CI1792" s="7"/>
      <c r="CJ1792" s="7"/>
      <c r="CK1792" s="7"/>
      <c r="CL1792" s="7"/>
      <c r="CM1792" s="7"/>
      <c r="CN1792" s="7"/>
      <c r="CO1792" s="7"/>
      <c r="CP1792" s="7"/>
      <c r="CQ1792" s="7"/>
      <c r="CR1792" s="7"/>
      <c r="CS1792" s="7"/>
      <c r="CT1792" s="7"/>
      <c r="CU1792" s="7"/>
      <c r="CV1792" s="7"/>
      <c r="CW1792" s="7"/>
      <c r="CX1792" s="7"/>
      <c r="CY1792" s="7"/>
      <c r="CZ1792" s="7"/>
      <c r="DA1792" s="7"/>
      <c r="DB1792" s="7"/>
      <c r="DC1792" s="7"/>
      <c r="DD1792" s="7"/>
      <c r="DE1792" s="7"/>
      <c r="DF1792" s="7"/>
      <c r="DG1792" s="7"/>
      <c r="DH1792" s="7"/>
      <c r="DI1792" s="7"/>
      <c r="DJ1792" s="7"/>
      <c r="DK1792" s="7"/>
      <c r="DL1792" s="7"/>
      <c r="DM1792" s="7"/>
      <c r="DN1792" s="7"/>
      <c r="DO1792" s="7"/>
      <c r="DP1792" s="7"/>
      <c r="DQ1792" s="7"/>
      <c r="DR1792" s="7"/>
      <c r="DS1792" s="7"/>
      <c r="DT1792" s="7"/>
      <c r="DU1792" s="7"/>
      <c r="DV1792" s="8"/>
      <c r="DW1792" s="8"/>
      <c r="DX1792" s="8"/>
      <c r="DY1792" s="8"/>
      <c r="DZ1792" s="8"/>
      <c r="EA1792" s="8"/>
      <c r="EB1792" s="8"/>
      <c r="EC1792" s="8"/>
      <c r="ED1792" s="7"/>
      <c r="EE1792" s="7"/>
      <c r="EF1792" s="7"/>
      <c r="EG1792" s="7"/>
      <c r="EH1792" s="7"/>
      <c r="EI1792" s="7"/>
      <c r="EJ1792" s="7"/>
      <c r="EK1792" s="7"/>
      <c r="EL1792" s="7"/>
      <c r="EM1792" s="7"/>
      <c r="EN1792" s="7"/>
      <c r="EO1792" s="7"/>
      <c r="EP1792" s="7"/>
      <c r="EQ1792" s="7"/>
      <c r="ER1792" s="7"/>
      <c r="ES1792" s="7"/>
      <c r="ET1792" s="7"/>
      <c r="EU1792" s="7"/>
      <c r="EV1792" s="7"/>
      <c r="EW1792" s="7"/>
      <c r="EX1792" s="7"/>
      <c r="EY1792" s="7"/>
      <c r="EZ1792" s="7"/>
      <c r="FA1792" s="7"/>
      <c r="FB1792" s="7"/>
      <c r="FC1792" s="7"/>
      <c r="FD1792" s="7"/>
      <c r="FE1792" s="7"/>
      <c r="FF1792" s="7"/>
      <c r="FG1792" s="7"/>
      <c r="FH1792" s="7"/>
      <c r="FI1792" s="7"/>
      <c r="FJ1792" s="7"/>
      <c r="FK1792" s="7"/>
      <c r="FL1792" s="7"/>
      <c r="FM1792" s="7"/>
      <c r="FN1792" s="7"/>
      <c r="FO1792" s="7"/>
      <c r="FP1792" s="7"/>
      <c r="FQ1792" s="7"/>
      <c r="FR1792" s="7"/>
    </row>
    <row r="1793" ht="15.75" customHeight="1">
      <c r="A1793" s="60"/>
      <c r="B1793" s="60"/>
      <c r="C1793" s="60"/>
      <c r="D1793" s="60"/>
      <c r="E1793" s="60"/>
      <c r="F1793" s="60"/>
      <c r="G1793" s="60"/>
      <c r="H1793" s="60"/>
      <c r="I1793" s="60"/>
      <c r="J1793" s="60"/>
      <c r="K1793" s="60"/>
      <c r="L1793" s="60"/>
      <c r="M1793" s="60"/>
      <c r="N1793" s="60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K1793" s="7"/>
      <c r="BL1793" s="7"/>
      <c r="BM1793" s="7"/>
      <c r="BN1793" s="7"/>
      <c r="BO1793" s="7"/>
      <c r="BP1793" s="7"/>
      <c r="BQ1793" s="7"/>
      <c r="BR1793" s="7"/>
      <c r="BS1793" s="7"/>
      <c r="BT1793" s="7"/>
      <c r="BU1793" s="7"/>
      <c r="BV1793" s="8"/>
      <c r="BW1793" s="8"/>
      <c r="BX1793" s="8"/>
      <c r="BY1793" s="8"/>
      <c r="BZ1793" s="8"/>
      <c r="CA1793" s="8"/>
      <c r="CB1793" s="8"/>
      <c r="CC1793" s="8"/>
      <c r="CD1793" s="8"/>
      <c r="CE1793" s="8"/>
      <c r="CF1793" s="7"/>
      <c r="CG1793" s="7"/>
      <c r="CH1793" s="7"/>
      <c r="CI1793" s="7"/>
      <c r="CJ1793" s="7"/>
      <c r="CK1793" s="7"/>
      <c r="CL1793" s="7"/>
      <c r="CM1793" s="7"/>
      <c r="CN1793" s="7"/>
      <c r="CO1793" s="7"/>
      <c r="CP1793" s="7"/>
      <c r="CQ1793" s="7"/>
      <c r="CR1793" s="7"/>
      <c r="CS1793" s="7"/>
      <c r="CT1793" s="7"/>
      <c r="CU1793" s="7"/>
      <c r="CV1793" s="7"/>
      <c r="CW1793" s="7"/>
      <c r="CX1793" s="7"/>
      <c r="CY1793" s="7"/>
      <c r="CZ1793" s="7"/>
      <c r="DA1793" s="7"/>
      <c r="DB1793" s="7"/>
      <c r="DC1793" s="7"/>
      <c r="DD1793" s="7"/>
      <c r="DE1793" s="7"/>
      <c r="DF1793" s="7"/>
      <c r="DG1793" s="7"/>
      <c r="DH1793" s="7"/>
      <c r="DI1793" s="7"/>
      <c r="DJ1793" s="7"/>
      <c r="DK1793" s="7"/>
      <c r="DL1793" s="7"/>
      <c r="DM1793" s="7"/>
      <c r="DN1793" s="7"/>
      <c r="DO1793" s="7"/>
      <c r="DP1793" s="7"/>
      <c r="DQ1793" s="7"/>
      <c r="DR1793" s="7"/>
      <c r="DS1793" s="7"/>
      <c r="DT1793" s="7"/>
      <c r="DU1793" s="7"/>
      <c r="DV1793" s="8"/>
      <c r="DW1793" s="8"/>
      <c r="DX1793" s="8"/>
      <c r="DY1793" s="8"/>
      <c r="DZ1793" s="8"/>
      <c r="EA1793" s="8"/>
      <c r="EB1793" s="8"/>
      <c r="EC1793" s="8"/>
      <c r="ED1793" s="7"/>
      <c r="EE1793" s="7"/>
      <c r="EF1793" s="7"/>
      <c r="EG1793" s="7"/>
      <c r="EH1793" s="7"/>
      <c r="EI1793" s="7"/>
      <c r="EJ1793" s="7"/>
      <c r="EK1793" s="7"/>
      <c r="EL1793" s="7"/>
      <c r="EM1793" s="7"/>
      <c r="EN1793" s="7"/>
      <c r="EO1793" s="7"/>
      <c r="EP1793" s="7"/>
      <c r="EQ1793" s="7"/>
      <c r="ER1793" s="7"/>
      <c r="ES1793" s="7"/>
      <c r="ET1793" s="7"/>
      <c r="EU1793" s="7"/>
      <c r="EV1793" s="7"/>
      <c r="EW1793" s="7"/>
      <c r="EX1793" s="7"/>
      <c r="EY1793" s="7"/>
      <c r="EZ1793" s="7"/>
      <c r="FA1793" s="7"/>
      <c r="FB1793" s="7"/>
      <c r="FC1793" s="7"/>
      <c r="FD1793" s="7"/>
      <c r="FE1793" s="7"/>
      <c r="FF1793" s="7"/>
      <c r="FG1793" s="7"/>
      <c r="FH1793" s="7"/>
      <c r="FI1793" s="7"/>
      <c r="FJ1793" s="7"/>
      <c r="FK1793" s="7"/>
      <c r="FL1793" s="7"/>
      <c r="FM1793" s="7"/>
      <c r="FN1793" s="7"/>
      <c r="FO1793" s="7"/>
      <c r="FP1793" s="7"/>
      <c r="FQ1793" s="7"/>
      <c r="FR1793" s="7"/>
    </row>
    <row r="1794" ht="15.75" customHeight="1">
      <c r="A1794" s="60"/>
      <c r="B1794" s="60"/>
      <c r="C1794" s="60"/>
      <c r="D1794" s="60"/>
      <c r="E1794" s="60"/>
      <c r="F1794" s="60"/>
      <c r="G1794" s="60"/>
      <c r="H1794" s="60"/>
      <c r="I1794" s="60"/>
      <c r="J1794" s="60"/>
      <c r="K1794" s="60"/>
      <c r="L1794" s="60"/>
      <c r="M1794" s="60"/>
      <c r="N1794" s="60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K1794" s="7"/>
      <c r="BL1794" s="7"/>
      <c r="BM1794" s="7"/>
      <c r="BN1794" s="7"/>
      <c r="BO1794" s="7"/>
      <c r="BP1794" s="7"/>
      <c r="BQ1794" s="7"/>
      <c r="BR1794" s="7"/>
      <c r="BS1794" s="7"/>
      <c r="BT1794" s="7"/>
      <c r="BU1794" s="7"/>
      <c r="BV1794" s="8"/>
      <c r="BW1794" s="8"/>
      <c r="BX1794" s="8"/>
      <c r="BY1794" s="8"/>
      <c r="BZ1794" s="8"/>
      <c r="CA1794" s="8"/>
      <c r="CB1794" s="8"/>
      <c r="CC1794" s="8"/>
      <c r="CD1794" s="8"/>
      <c r="CE1794" s="8"/>
      <c r="CF1794" s="7"/>
      <c r="CG1794" s="7"/>
      <c r="CH1794" s="7"/>
      <c r="CI1794" s="7"/>
      <c r="CJ1794" s="7"/>
      <c r="CK1794" s="7"/>
      <c r="CL1794" s="7"/>
      <c r="CM1794" s="7"/>
      <c r="CN1794" s="7"/>
      <c r="CO1794" s="7"/>
      <c r="CP1794" s="7"/>
      <c r="CQ1794" s="7"/>
      <c r="CR1794" s="7"/>
      <c r="CS1794" s="7"/>
      <c r="CT1794" s="7"/>
      <c r="CU1794" s="7"/>
      <c r="CV1794" s="7"/>
      <c r="CW1794" s="7"/>
      <c r="CX1794" s="7"/>
      <c r="CY1794" s="7"/>
      <c r="CZ1794" s="7"/>
      <c r="DA1794" s="7"/>
      <c r="DB1794" s="7"/>
      <c r="DC1794" s="7"/>
      <c r="DD1794" s="7"/>
      <c r="DE1794" s="7"/>
      <c r="DF1794" s="7"/>
      <c r="DG1794" s="7"/>
      <c r="DH1794" s="7"/>
      <c r="DI1794" s="7"/>
      <c r="DJ1794" s="7"/>
      <c r="DK1794" s="7"/>
      <c r="DL1794" s="7"/>
      <c r="DM1794" s="7"/>
      <c r="DN1794" s="7"/>
      <c r="DO1794" s="7"/>
      <c r="DP1794" s="7"/>
      <c r="DQ1794" s="7"/>
      <c r="DR1794" s="7"/>
      <c r="DS1794" s="7"/>
      <c r="DT1794" s="7"/>
      <c r="DU1794" s="7"/>
      <c r="DV1794" s="8"/>
      <c r="DW1794" s="8"/>
      <c r="DX1794" s="8"/>
      <c r="DY1794" s="8"/>
      <c r="DZ1794" s="8"/>
      <c r="EA1794" s="8"/>
      <c r="EB1794" s="8"/>
      <c r="EC1794" s="8"/>
      <c r="ED1794" s="7"/>
      <c r="EE1794" s="7"/>
      <c r="EF1794" s="7"/>
      <c r="EG1794" s="7"/>
      <c r="EH1794" s="7"/>
      <c r="EI1794" s="7"/>
      <c r="EJ1794" s="7"/>
      <c r="EK1794" s="7"/>
      <c r="EL1794" s="7"/>
      <c r="EM1794" s="7"/>
      <c r="EN1794" s="7"/>
      <c r="EO1794" s="7"/>
      <c r="EP1794" s="7"/>
      <c r="EQ1794" s="7"/>
      <c r="ER1794" s="7"/>
      <c r="ES1794" s="7"/>
      <c r="ET1794" s="7"/>
      <c r="EU1794" s="7"/>
      <c r="EV1794" s="7"/>
      <c r="EW1794" s="7"/>
      <c r="EX1794" s="7"/>
      <c r="EY1794" s="7"/>
      <c r="EZ1794" s="7"/>
      <c r="FA1794" s="7"/>
      <c r="FB1794" s="7"/>
      <c r="FC1794" s="7"/>
      <c r="FD1794" s="7"/>
      <c r="FE1794" s="7"/>
      <c r="FF1794" s="7"/>
      <c r="FG1794" s="7"/>
      <c r="FH1794" s="7"/>
      <c r="FI1794" s="7"/>
      <c r="FJ1794" s="7"/>
      <c r="FK1794" s="7"/>
      <c r="FL1794" s="7"/>
      <c r="FM1794" s="7"/>
      <c r="FN1794" s="7"/>
      <c r="FO1794" s="7"/>
      <c r="FP1794" s="7"/>
      <c r="FQ1794" s="7"/>
      <c r="FR1794" s="7"/>
    </row>
    <row r="1795" ht="15.75" customHeight="1">
      <c r="A1795" s="60"/>
      <c r="B1795" s="60"/>
      <c r="C1795" s="60"/>
      <c r="D1795" s="60"/>
      <c r="E1795" s="60"/>
      <c r="F1795" s="60"/>
      <c r="G1795" s="60"/>
      <c r="H1795" s="60"/>
      <c r="I1795" s="60"/>
      <c r="J1795" s="60"/>
      <c r="K1795" s="60"/>
      <c r="L1795" s="60"/>
      <c r="M1795" s="60"/>
      <c r="N1795" s="60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K1795" s="7"/>
      <c r="BL1795" s="7"/>
      <c r="BM1795" s="7"/>
      <c r="BN1795" s="7"/>
      <c r="BO1795" s="7"/>
      <c r="BP1795" s="7"/>
      <c r="BQ1795" s="7"/>
      <c r="BR1795" s="7"/>
      <c r="BS1795" s="7"/>
      <c r="BT1795" s="7"/>
      <c r="BU1795" s="7"/>
      <c r="BV1795" s="8"/>
      <c r="BW1795" s="8"/>
      <c r="BX1795" s="8"/>
      <c r="BY1795" s="8"/>
      <c r="BZ1795" s="8"/>
      <c r="CA1795" s="8"/>
      <c r="CB1795" s="8"/>
      <c r="CC1795" s="8"/>
      <c r="CD1795" s="8"/>
      <c r="CE1795" s="8"/>
      <c r="CF1795" s="7"/>
      <c r="CG1795" s="7"/>
      <c r="CH1795" s="7"/>
      <c r="CI1795" s="7"/>
      <c r="CJ1795" s="7"/>
      <c r="CK1795" s="7"/>
      <c r="CL1795" s="7"/>
      <c r="CM1795" s="7"/>
      <c r="CN1795" s="7"/>
      <c r="CO1795" s="7"/>
      <c r="CP1795" s="7"/>
      <c r="CQ1795" s="7"/>
      <c r="CR1795" s="7"/>
      <c r="CS1795" s="7"/>
      <c r="CT1795" s="7"/>
      <c r="CU1795" s="7"/>
      <c r="CV1795" s="7"/>
      <c r="CW1795" s="7"/>
      <c r="CX1795" s="7"/>
      <c r="CY1795" s="7"/>
      <c r="CZ1795" s="7"/>
      <c r="DA1795" s="7"/>
      <c r="DB1795" s="7"/>
      <c r="DC1795" s="7"/>
      <c r="DD1795" s="7"/>
      <c r="DE1795" s="7"/>
      <c r="DF1795" s="7"/>
      <c r="DG1795" s="7"/>
      <c r="DH1795" s="7"/>
      <c r="DI1795" s="7"/>
      <c r="DJ1795" s="7"/>
      <c r="DK1795" s="7"/>
      <c r="DL1795" s="7"/>
      <c r="DM1795" s="7"/>
      <c r="DN1795" s="7"/>
      <c r="DO1795" s="7"/>
      <c r="DP1795" s="7"/>
      <c r="DQ1795" s="7"/>
      <c r="DR1795" s="7"/>
      <c r="DS1795" s="7"/>
      <c r="DT1795" s="7"/>
      <c r="DU1795" s="7"/>
      <c r="DV1795" s="8"/>
      <c r="DW1795" s="8"/>
      <c r="DX1795" s="8"/>
      <c r="DY1795" s="8"/>
      <c r="DZ1795" s="8"/>
      <c r="EA1795" s="8"/>
      <c r="EB1795" s="8"/>
      <c r="EC1795" s="8"/>
      <c r="ED1795" s="7"/>
      <c r="EE1795" s="7"/>
      <c r="EF1795" s="7"/>
      <c r="EG1795" s="7"/>
      <c r="EH1795" s="7"/>
      <c r="EI1795" s="7"/>
      <c r="EJ1795" s="7"/>
      <c r="EK1795" s="7"/>
      <c r="EL1795" s="7"/>
      <c r="EM1795" s="7"/>
      <c r="EN1795" s="7"/>
      <c r="EO1795" s="7"/>
      <c r="EP1795" s="7"/>
      <c r="EQ1795" s="7"/>
      <c r="ER1795" s="7"/>
      <c r="ES1795" s="7"/>
      <c r="ET1795" s="7"/>
      <c r="EU1795" s="7"/>
      <c r="EV1795" s="7"/>
      <c r="EW1795" s="7"/>
      <c r="EX1795" s="7"/>
      <c r="EY1795" s="7"/>
      <c r="EZ1795" s="7"/>
      <c r="FA1795" s="7"/>
      <c r="FB1795" s="7"/>
      <c r="FC1795" s="7"/>
      <c r="FD1795" s="7"/>
      <c r="FE1795" s="7"/>
      <c r="FF1795" s="7"/>
      <c r="FG1795" s="7"/>
      <c r="FH1795" s="7"/>
      <c r="FI1795" s="7"/>
      <c r="FJ1795" s="7"/>
      <c r="FK1795" s="7"/>
      <c r="FL1795" s="7"/>
      <c r="FM1795" s="7"/>
      <c r="FN1795" s="7"/>
      <c r="FO1795" s="7"/>
      <c r="FP1795" s="7"/>
      <c r="FQ1795" s="7"/>
      <c r="FR1795" s="7"/>
    </row>
    <row r="1796" ht="15.75" customHeight="1">
      <c r="A1796" s="60"/>
      <c r="B1796" s="60"/>
      <c r="C1796" s="60"/>
      <c r="D1796" s="60"/>
      <c r="E1796" s="60"/>
      <c r="F1796" s="60"/>
      <c r="G1796" s="60"/>
      <c r="H1796" s="60"/>
      <c r="I1796" s="60"/>
      <c r="J1796" s="60"/>
      <c r="K1796" s="60"/>
      <c r="L1796" s="60"/>
      <c r="M1796" s="60"/>
      <c r="N1796" s="60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/>
      <c r="BJ1796" s="7"/>
      <c r="BK1796" s="7"/>
      <c r="BL1796" s="7"/>
      <c r="BM1796" s="7"/>
      <c r="BN1796" s="7"/>
      <c r="BO1796" s="7"/>
      <c r="BP1796" s="7"/>
      <c r="BQ1796" s="7"/>
      <c r="BR1796" s="7"/>
      <c r="BS1796" s="7"/>
      <c r="BT1796" s="7"/>
      <c r="BU1796" s="7"/>
      <c r="BV1796" s="8"/>
      <c r="BW1796" s="8"/>
      <c r="BX1796" s="8"/>
      <c r="BY1796" s="8"/>
      <c r="BZ1796" s="8"/>
      <c r="CA1796" s="8"/>
      <c r="CB1796" s="8"/>
      <c r="CC1796" s="8"/>
      <c r="CD1796" s="8"/>
      <c r="CE1796" s="8"/>
      <c r="CF1796" s="7"/>
      <c r="CG1796" s="7"/>
      <c r="CH1796" s="7"/>
      <c r="CI1796" s="7"/>
      <c r="CJ1796" s="7"/>
      <c r="CK1796" s="7"/>
      <c r="CL1796" s="7"/>
      <c r="CM1796" s="7"/>
      <c r="CN1796" s="7"/>
      <c r="CO1796" s="7"/>
      <c r="CP1796" s="7"/>
      <c r="CQ1796" s="7"/>
      <c r="CR1796" s="7"/>
      <c r="CS1796" s="7"/>
      <c r="CT1796" s="7"/>
      <c r="CU1796" s="7"/>
      <c r="CV1796" s="7"/>
      <c r="CW1796" s="7"/>
      <c r="CX1796" s="7"/>
      <c r="CY1796" s="7"/>
      <c r="CZ1796" s="7"/>
      <c r="DA1796" s="7"/>
      <c r="DB1796" s="7"/>
      <c r="DC1796" s="7"/>
      <c r="DD1796" s="7"/>
      <c r="DE1796" s="7"/>
      <c r="DF1796" s="7"/>
      <c r="DG1796" s="7"/>
      <c r="DH1796" s="7"/>
      <c r="DI1796" s="7"/>
      <c r="DJ1796" s="7"/>
      <c r="DK1796" s="7"/>
      <c r="DL1796" s="7"/>
      <c r="DM1796" s="7"/>
      <c r="DN1796" s="7"/>
      <c r="DO1796" s="7"/>
      <c r="DP1796" s="7"/>
      <c r="DQ1796" s="7"/>
      <c r="DR1796" s="7"/>
      <c r="DS1796" s="7"/>
      <c r="DT1796" s="7"/>
      <c r="DU1796" s="7"/>
      <c r="DV1796" s="8"/>
      <c r="DW1796" s="8"/>
      <c r="DX1796" s="8"/>
      <c r="DY1796" s="8"/>
      <c r="DZ1796" s="8"/>
      <c r="EA1796" s="8"/>
      <c r="EB1796" s="8"/>
      <c r="EC1796" s="8"/>
      <c r="ED1796" s="7"/>
      <c r="EE1796" s="7"/>
      <c r="EF1796" s="7"/>
      <c r="EG1796" s="7"/>
      <c r="EH1796" s="7"/>
      <c r="EI1796" s="7"/>
      <c r="EJ1796" s="7"/>
      <c r="EK1796" s="7"/>
      <c r="EL1796" s="7"/>
      <c r="EM1796" s="7"/>
      <c r="EN1796" s="7"/>
      <c r="EO1796" s="7"/>
      <c r="EP1796" s="7"/>
      <c r="EQ1796" s="7"/>
      <c r="ER1796" s="7"/>
      <c r="ES1796" s="7"/>
      <c r="ET1796" s="7"/>
      <c r="EU1796" s="7"/>
      <c r="EV1796" s="7"/>
      <c r="EW1796" s="7"/>
      <c r="EX1796" s="7"/>
      <c r="EY1796" s="7"/>
      <c r="EZ1796" s="7"/>
      <c r="FA1796" s="7"/>
      <c r="FB1796" s="7"/>
      <c r="FC1796" s="7"/>
      <c r="FD1796" s="7"/>
      <c r="FE1796" s="7"/>
      <c r="FF1796" s="7"/>
      <c r="FG1796" s="7"/>
      <c r="FH1796" s="7"/>
      <c r="FI1796" s="7"/>
      <c r="FJ1796" s="7"/>
      <c r="FK1796" s="7"/>
      <c r="FL1796" s="7"/>
      <c r="FM1796" s="7"/>
      <c r="FN1796" s="7"/>
      <c r="FO1796" s="7"/>
      <c r="FP1796" s="7"/>
      <c r="FQ1796" s="7"/>
      <c r="FR1796" s="7"/>
    </row>
    <row r="1797" ht="15.75" customHeight="1">
      <c r="A1797" s="60"/>
      <c r="B1797" s="60"/>
      <c r="C1797" s="60"/>
      <c r="D1797" s="60"/>
      <c r="E1797" s="60"/>
      <c r="F1797" s="60"/>
      <c r="G1797" s="60"/>
      <c r="H1797" s="60"/>
      <c r="I1797" s="60"/>
      <c r="J1797" s="60"/>
      <c r="K1797" s="60"/>
      <c r="L1797" s="60"/>
      <c r="M1797" s="60"/>
      <c r="N1797" s="60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  <c r="BM1797" s="7"/>
      <c r="BN1797" s="7"/>
      <c r="BO1797" s="7"/>
      <c r="BP1797" s="7"/>
      <c r="BQ1797" s="7"/>
      <c r="BR1797" s="7"/>
      <c r="BS1797" s="7"/>
      <c r="BT1797" s="7"/>
      <c r="BU1797" s="7"/>
      <c r="BV1797" s="8"/>
      <c r="BW1797" s="8"/>
      <c r="BX1797" s="8"/>
      <c r="BY1797" s="8"/>
      <c r="BZ1797" s="8"/>
      <c r="CA1797" s="8"/>
      <c r="CB1797" s="8"/>
      <c r="CC1797" s="8"/>
      <c r="CD1797" s="8"/>
      <c r="CE1797" s="8"/>
      <c r="CF1797" s="7"/>
      <c r="CG1797" s="7"/>
      <c r="CH1797" s="7"/>
      <c r="CI1797" s="7"/>
      <c r="CJ1797" s="7"/>
      <c r="CK1797" s="7"/>
      <c r="CL1797" s="7"/>
      <c r="CM1797" s="7"/>
      <c r="CN1797" s="7"/>
      <c r="CO1797" s="7"/>
      <c r="CP1797" s="7"/>
      <c r="CQ1797" s="7"/>
      <c r="CR1797" s="7"/>
      <c r="CS1797" s="7"/>
      <c r="CT1797" s="7"/>
      <c r="CU1797" s="7"/>
      <c r="CV1797" s="7"/>
      <c r="CW1797" s="7"/>
      <c r="CX1797" s="7"/>
      <c r="CY1797" s="7"/>
      <c r="CZ1797" s="7"/>
      <c r="DA1797" s="7"/>
      <c r="DB1797" s="7"/>
      <c r="DC1797" s="7"/>
      <c r="DD1797" s="7"/>
      <c r="DE1797" s="7"/>
      <c r="DF1797" s="7"/>
      <c r="DG1797" s="7"/>
      <c r="DH1797" s="7"/>
      <c r="DI1797" s="7"/>
      <c r="DJ1797" s="7"/>
      <c r="DK1797" s="7"/>
      <c r="DL1797" s="7"/>
      <c r="DM1797" s="7"/>
      <c r="DN1797" s="7"/>
      <c r="DO1797" s="7"/>
      <c r="DP1797" s="7"/>
      <c r="DQ1797" s="7"/>
      <c r="DR1797" s="7"/>
      <c r="DS1797" s="7"/>
      <c r="DT1797" s="7"/>
      <c r="DU1797" s="7"/>
      <c r="DV1797" s="8"/>
      <c r="DW1797" s="8"/>
      <c r="DX1797" s="8"/>
      <c r="DY1797" s="8"/>
      <c r="DZ1797" s="8"/>
      <c r="EA1797" s="8"/>
      <c r="EB1797" s="8"/>
      <c r="EC1797" s="8"/>
      <c r="ED1797" s="7"/>
      <c r="EE1797" s="7"/>
      <c r="EF1797" s="7"/>
      <c r="EG1797" s="7"/>
      <c r="EH1797" s="7"/>
      <c r="EI1797" s="7"/>
      <c r="EJ1797" s="7"/>
      <c r="EK1797" s="7"/>
      <c r="EL1797" s="7"/>
      <c r="EM1797" s="7"/>
      <c r="EN1797" s="7"/>
      <c r="EO1797" s="7"/>
      <c r="EP1797" s="7"/>
      <c r="EQ1797" s="7"/>
      <c r="ER1797" s="7"/>
      <c r="ES1797" s="7"/>
      <c r="ET1797" s="7"/>
      <c r="EU1797" s="7"/>
      <c r="EV1797" s="7"/>
      <c r="EW1797" s="7"/>
      <c r="EX1797" s="7"/>
      <c r="EY1797" s="7"/>
      <c r="EZ1797" s="7"/>
      <c r="FA1797" s="7"/>
      <c r="FB1797" s="7"/>
      <c r="FC1797" s="7"/>
      <c r="FD1797" s="7"/>
      <c r="FE1797" s="7"/>
      <c r="FF1797" s="7"/>
      <c r="FG1797" s="7"/>
      <c r="FH1797" s="7"/>
      <c r="FI1797" s="7"/>
      <c r="FJ1797" s="7"/>
      <c r="FK1797" s="7"/>
      <c r="FL1797" s="7"/>
      <c r="FM1797" s="7"/>
      <c r="FN1797" s="7"/>
      <c r="FO1797" s="7"/>
      <c r="FP1797" s="7"/>
      <c r="FQ1797" s="7"/>
      <c r="FR1797" s="7"/>
    </row>
    <row r="1798" ht="15.75" customHeight="1">
      <c r="A1798" s="60"/>
      <c r="B1798" s="60"/>
      <c r="C1798" s="60"/>
      <c r="D1798" s="60"/>
      <c r="E1798" s="60"/>
      <c r="F1798" s="60"/>
      <c r="G1798" s="60"/>
      <c r="H1798" s="60"/>
      <c r="I1798" s="60"/>
      <c r="J1798" s="60"/>
      <c r="K1798" s="60"/>
      <c r="L1798" s="60"/>
      <c r="M1798" s="60"/>
      <c r="N1798" s="60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7"/>
      <c r="BL1798" s="7"/>
      <c r="BM1798" s="7"/>
      <c r="BN1798" s="7"/>
      <c r="BO1798" s="7"/>
      <c r="BP1798" s="7"/>
      <c r="BQ1798" s="7"/>
      <c r="BR1798" s="7"/>
      <c r="BS1798" s="7"/>
      <c r="BT1798" s="7"/>
      <c r="BU1798" s="7"/>
      <c r="BV1798" s="8"/>
      <c r="BW1798" s="8"/>
      <c r="BX1798" s="8"/>
      <c r="BY1798" s="8"/>
      <c r="BZ1798" s="8"/>
      <c r="CA1798" s="8"/>
      <c r="CB1798" s="8"/>
      <c r="CC1798" s="8"/>
      <c r="CD1798" s="8"/>
      <c r="CE1798" s="8"/>
      <c r="CF1798" s="7"/>
      <c r="CG1798" s="7"/>
      <c r="CH1798" s="7"/>
      <c r="CI1798" s="7"/>
      <c r="CJ1798" s="7"/>
      <c r="CK1798" s="7"/>
      <c r="CL1798" s="7"/>
      <c r="CM1798" s="7"/>
      <c r="CN1798" s="7"/>
      <c r="CO1798" s="7"/>
      <c r="CP1798" s="7"/>
      <c r="CQ1798" s="7"/>
      <c r="CR1798" s="7"/>
      <c r="CS1798" s="7"/>
      <c r="CT1798" s="7"/>
      <c r="CU1798" s="7"/>
      <c r="CV1798" s="7"/>
      <c r="CW1798" s="7"/>
      <c r="CX1798" s="7"/>
      <c r="CY1798" s="7"/>
      <c r="CZ1798" s="7"/>
      <c r="DA1798" s="7"/>
      <c r="DB1798" s="7"/>
      <c r="DC1798" s="7"/>
      <c r="DD1798" s="7"/>
      <c r="DE1798" s="7"/>
      <c r="DF1798" s="7"/>
      <c r="DG1798" s="7"/>
      <c r="DH1798" s="7"/>
      <c r="DI1798" s="7"/>
      <c r="DJ1798" s="7"/>
      <c r="DK1798" s="7"/>
      <c r="DL1798" s="7"/>
      <c r="DM1798" s="7"/>
      <c r="DN1798" s="7"/>
      <c r="DO1798" s="7"/>
      <c r="DP1798" s="7"/>
      <c r="DQ1798" s="7"/>
      <c r="DR1798" s="7"/>
      <c r="DS1798" s="7"/>
      <c r="DT1798" s="7"/>
      <c r="DU1798" s="7"/>
      <c r="DV1798" s="8"/>
      <c r="DW1798" s="8"/>
      <c r="DX1798" s="8"/>
      <c r="DY1798" s="8"/>
      <c r="DZ1798" s="8"/>
      <c r="EA1798" s="8"/>
      <c r="EB1798" s="8"/>
      <c r="EC1798" s="8"/>
      <c r="ED1798" s="7"/>
      <c r="EE1798" s="7"/>
      <c r="EF1798" s="7"/>
      <c r="EG1798" s="7"/>
      <c r="EH1798" s="7"/>
      <c r="EI1798" s="7"/>
      <c r="EJ1798" s="7"/>
      <c r="EK1798" s="7"/>
      <c r="EL1798" s="7"/>
      <c r="EM1798" s="7"/>
      <c r="EN1798" s="7"/>
      <c r="EO1798" s="7"/>
      <c r="EP1798" s="7"/>
      <c r="EQ1798" s="7"/>
      <c r="ER1798" s="7"/>
      <c r="ES1798" s="7"/>
      <c r="ET1798" s="7"/>
      <c r="EU1798" s="7"/>
      <c r="EV1798" s="7"/>
      <c r="EW1798" s="7"/>
      <c r="EX1798" s="7"/>
      <c r="EY1798" s="7"/>
      <c r="EZ1798" s="7"/>
      <c r="FA1798" s="7"/>
      <c r="FB1798" s="7"/>
      <c r="FC1798" s="7"/>
      <c r="FD1798" s="7"/>
      <c r="FE1798" s="7"/>
      <c r="FF1798" s="7"/>
      <c r="FG1798" s="7"/>
      <c r="FH1798" s="7"/>
      <c r="FI1798" s="7"/>
      <c r="FJ1798" s="7"/>
      <c r="FK1798" s="7"/>
      <c r="FL1798" s="7"/>
      <c r="FM1798" s="7"/>
      <c r="FN1798" s="7"/>
      <c r="FO1798" s="7"/>
      <c r="FP1798" s="7"/>
      <c r="FQ1798" s="7"/>
      <c r="FR1798" s="7"/>
    </row>
    <row r="1799" ht="15.75" customHeight="1">
      <c r="A1799" s="60"/>
      <c r="B1799" s="60"/>
      <c r="C1799" s="60"/>
      <c r="D1799" s="60"/>
      <c r="E1799" s="60"/>
      <c r="F1799" s="60"/>
      <c r="G1799" s="60"/>
      <c r="H1799" s="60"/>
      <c r="I1799" s="60"/>
      <c r="J1799" s="60"/>
      <c r="K1799" s="60"/>
      <c r="L1799" s="60"/>
      <c r="M1799" s="60"/>
      <c r="N1799" s="60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/>
      <c r="BQ1799" s="7"/>
      <c r="BR1799" s="7"/>
      <c r="BS1799" s="7"/>
      <c r="BT1799" s="7"/>
      <c r="BU1799" s="7"/>
      <c r="BV1799" s="8"/>
      <c r="BW1799" s="8"/>
      <c r="BX1799" s="8"/>
      <c r="BY1799" s="8"/>
      <c r="BZ1799" s="8"/>
      <c r="CA1799" s="8"/>
      <c r="CB1799" s="8"/>
      <c r="CC1799" s="8"/>
      <c r="CD1799" s="8"/>
      <c r="CE1799" s="8"/>
      <c r="CF1799" s="7"/>
      <c r="CG1799" s="7"/>
      <c r="CH1799" s="7"/>
      <c r="CI1799" s="7"/>
      <c r="CJ1799" s="7"/>
      <c r="CK1799" s="7"/>
      <c r="CL1799" s="7"/>
      <c r="CM1799" s="7"/>
      <c r="CN1799" s="7"/>
      <c r="CO1799" s="7"/>
      <c r="CP1799" s="7"/>
      <c r="CQ1799" s="7"/>
      <c r="CR1799" s="7"/>
      <c r="CS1799" s="7"/>
      <c r="CT1799" s="7"/>
      <c r="CU1799" s="7"/>
      <c r="CV1799" s="7"/>
      <c r="CW1799" s="7"/>
      <c r="CX1799" s="7"/>
      <c r="CY1799" s="7"/>
      <c r="CZ1799" s="7"/>
      <c r="DA1799" s="7"/>
      <c r="DB1799" s="7"/>
      <c r="DC1799" s="7"/>
      <c r="DD1799" s="7"/>
      <c r="DE1799" s="7"/>
      <c r="DF1799" s="7"/>
      <c r="DG1799" s="7"/>
      <c r="DH1799" s="7"/>
      <c r="DI1799" s="7"/>
      <c r="DJ1799" s="7"/>
      <c r="DK1799" s="7"/>
      <c r="DL1799" s="7"/>
      <c r="DM1799" s="7"/>
      <c r="DN1799" s="7"/>
      <c r="DO1799" s="7"/>
      <c r="DP1799" s="7"/>
      <c r="DQ1799" s="7"/>
      <c r="DR1799" s="7"/>
      <c r="DS1799" s="7"/>
      <c r="DT1799" s="7"/>
      <c r="DU1799" s="7"/>
      <c r="DV1799" s="8"/>
      <c r="DW1799" s="8"/>
      <c r="DX1799" s="8"/>
      <c r="DY1799" s="8"/>
      <c r="DZ1799" s="8"/>
      <c r="EA1799" s="8"/>
      <c r="EB1799" s="8"/>
      <c r="EC1799" s="8"/>
      <c r="ED1799" s="7"/>
      <c r="EE1799" s="7"/>
      <c r="EF1799" s="7"/>
      <c r="EG1799" s="7"/>
      <c r="EH1799" s="7"/>
      <c r="EI1799" s="7"/>
      <c r="EJ1799" s="7"/>
      <c r="EK1799" s="7"/>
      <c r="EL1799" s="7"/>
      <c r="EM1799" s="7"/>
      <c r="EN1799" s="7"/>
      <c r="EO1799" s="7"/>
      <c r="EP1799" s="7"/>
      <c r="EQ1799" s="7"/>
      <c r="ER1799" s="7"/>
      <c r="ES1799" s="7"/>
      <c r="ET1799" s="7"/>
      <c r="EU1799" s="7"/>
      <c r="EV1799" s="7"/>
      <c r="EW1799" s="7"/>
      <c r="EX1799" s="7"/>
      <c r="EY1799" s="7"/>
      <c r="EZ1799" s="7"/>
      <c r="FA1799" s="7"/>
      <c r="FB1799" s="7"/>
      <c r="FC1799" s="7"/>
      <c r="FD1799" s="7"/>
      <c r="FE1799" s="7"/>
      <c r="FF1799" s="7"/>
      <c r="FG1799" s="7"/>
      <c r="FH1799" s="7"/>
      <c r="FI1799" s="7"/>
      <c r="FJ1799" s="7"/>
      <c r="FK1799" s="7"/>
      <c r="FL1799" s="7"/>
      <c r="FM1799" s="7"/>
      <c r="FN1799" s="7"/>
      <c r="FO1799" s="7"/>
      <c r="FP1799" s="7"/>
      <c r="FQ1799" s="7"/>
      <c r="FR1799" s="7"/>
    </row>
    <row r="1800" ht="15.75" customHeight="1">
      <c r="A1800" s="60"/>
      <c r="B1800" s="60"/>
      <c r="C1800" s="60"/>
      <c r="D1800" s="60"/>
      <c r="E1800" s="60"/>
      <c r="F1800" s="60"/>
      <c r="G1800" s="60"/>
      <c r="H1800" s="60"/>
      <c r="I1800" s="60"/>
      <c r="J1800" s="60"/>
      <c r="K1800" s="60"/>
      <c r="L1800" s="60"/>
      <c r="M1800" s="60"/>
      <c r="N1800" s="60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/>
      <c r="BJ1800" s="7"/>
      <c r="BK1800" s="7"/>
      <c r="BL1800" s="7"/>
      <c r="BM1800" s="7"/>
      <c r="BN1800" s="7"/>
      <c r="BO1800" s="7"/>
      <c r="BP1800" s="7"/>
      <c r="BQ1800" s="7"/>
      <c r="BR1800" s="7"/>
      <c r="BS1800" s="7"/>
      <c r="BT1800" s="7"/>
      <c r="BU1800" s="7"/>
      <c r="BV1800" s="8"/>
      <c r="BW1800" s="8"/>
      <c r="BX1800" s="8"/>
      <c r="BY1800" s="8"/>
      <c r="BZ1800" s="8"/>
      <c r="CA1800" s="8"/>
      <c r="CB1800" s="8"/>
      <c r="CC1800" s="8"/>
      <c r="CD1800" s="8"/>
      <c r="CE1800" s="8"/>
      <c r="CF1800" s="7"/>
      <c r="CG1800" s="7"/>
      <c r="CH1800" s="7"/>
      <c r="CI1800" s="7"/>
      <c r="CJ1800" s="7"/>
      <c r="CK1800" s="7"/>
      <c r="CL1800" s="7"/>
      <c r="CM1800" s="7"/>
      <c r="CN1800" s="7"/>
      <c r="CO1800" s="7"/>
      <c r="CP1800" s="7"/>
      <c r="CQ1800" s="7"/>
      <c r="CR1800" s="7"/>
      <c r="CS1800" s="7"/>
      <c r="CT1800" s="7"/>
      <c r="CU1800" s="7"/>
      <c r="CV1800" s="7"/>
      <c r="CW1800" s="7"/>
      <c r="CX1800" s="7"/>
      <c r="CY1800" s="7"/>
      <c r="CZ1800" s="7"/>
      <c r="DA1800" s="7"/>
      <c r="DB1800" s="7"/>
      <c r="DC1800" s="7"/>
      <c r="DD1800" s="7"/>
      <c r="DE1800" s="7"/>
      <c r="DF1800" s="7"/>
      <c r="DG1800" s="7"/>
      <c r="DH1800" s="7"/>
      <c r="DI1800" s="7"/>
      <c r="DJ1800" s="7"/>
      <c r="DK1800" s="7"/>
      <c r="DL1800" s="7"/>
      <c r="DM1800" s="7"/>
      <c r="DN1800" s="7"/>
      <c r="DO1800" s="7"/>
      <c r="DP1800" s="7"/>
      <c r="DQ1800" s="7"/>
      <c r="DR1800" s="7"/>
      <c r="DS1800" s="7"/>
      <c r="DT1800" s="7"/>
      <c r="DU1800" s="7"/>
      <c r="DV1800" s="8"/>
      <c r="DW1800" s="8"/>
      <c r="DX1800" s="8"/>
      <c r="DY1800" s="8"/>
      <c r="DZ1800" s="8"/>
      <c r="EA1800" s="8"/>
      <c r="EB1800" s="8"/>
      <c r="EC1800" s="8"/>
      <c r="ED1800" s="7"/>
      <c r="EE1800" s="7"/>
      <c r="EF1800" s="7"/>
      <c r="EG1800" s="7"/>
      <c r="EH1800" s="7"/>
      <c r="EI1800" s="7"/>
      <c r="EJ1800" s="7"/>
      <c r="EK1800" s="7"/>
      <c r="EL1800" s="7"/>
      <c r="EM1800" s="7"/>
      <c r="EN1800" s="7"/>
      <c r="EO1800" s="7"/>
      <c r="EP1800" s="7"/>
      <c r="EQ1800" s="7"/>
      <c r="ER1800" s="7"/>
      <c r="ES1800" s="7"/>
      <c r="ET1800" s="7"/>
      <c r="EU1800" s="7"/>
      <c r="EV1800" s="7"/>
      <c r="EW1800" s="7"/>
      <c r="EX1800" s="7"/>
      <c r="EY1800" s="7"/>
      <c r="EZ1800" s="7"/>
      <c r="FA1800" s="7"/>
      <c r="FB1800" s="7"/>
      <c r="FC1800" s="7"/>
      <c r="FD1800" s="7"/>
      <c r="FE1800" s="7"/>
      <c r="FF1800" s="7"/>
      <c r="FG1800" s="7"/>
      <c r="FH1800" s="7"/>
      <c r="FI1800" s="7"/>
      <c r="FJ1800" s="7"/>
      <c r="FK1800" s="7"/>
      <c r="FL1800" s="7"/>
      <c r="FM1800" s="7"/>
      <c r="FN1800" s="7"/>
      <c r="FO1800" s="7"/>
      <c r="FP1800" s="7"/>
      <c r="FQ1800" s="7"/>
      <c r="FR1800" s="7"/>
    </row>
    <row r="1801" ht="15.75" customHeight="1">
      <c r="A1801" s="60"/>
      <c r="B1801" s="60"/>
      <c r="C1801" s="60"/>
      <c r="D1801" s="60"/>
      <c r="E1801" s="60"/>
      <c r="F1801" s="60"/>
      <c r="G1801" s="60"/>
      <c r="H1801" s="60"/>
      <c r="I1801" s="60"/>
      <c r="J1801" s="60"/>
      <c r="K1801" s="60"/>
      <c r="L1801" s="60"/>
      <c r="M1801" s="60"/>
      <c r="N1801" s="60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  <c r="BL1801" s="7"/>
      <c r="BM1801" s="7"/>
      <c r="BN1801" s="7"/>
      <c r="BO1801" s="7"/>
      <c r="BP1801" s="7"/>
      <c r="BQ1801" s="7"/>
      <c r="BR1801" s="7"/>
      <c r="BS1801" s="7"/>
      <c r="BT1801" s="7"/>
      <c r="BU1801" s="7"/>
      <c r="BV1801" s="8"/>
      <c r="BW1801" s="8"/>
      <c r="BX1801" s="8"/>
      <c r="BY1801" s="8"/>
      <c r="BZ1801" s="8"/>
      <c r="CA1801" s="8"/>
      <c r="CB1801" s="8"/>
      <c r="CC1801" s="8"/>
      <c r="CD1801" s="8"/>
      <c r="CE1801" s="8"/>
      <c r="CF1801" s="7"/>
      <c r="CG1801" s="7"/>
      <c r="CH1801" s="7"/>
      <c r="CI1801" s="7"/>
      <c r="CJ1801" s="7"/>
      <c r="CK1801" s="7"/>
      <c r="CL1801" s="7"/>
      <c r="CM1801" s="7"/>
      <c r="CN1801" s="7"/>
      <c r="CO1801" s="7"/>
      <c r="CP1801" s="7"/>
      <c r="CQ1801" s="7"/>
      <c r="CR1801" s="7"/>
      <c r="CS1801" s="7"/>
      <c r="CT1801" s="7"/>
      <c r="CU1801" s="7"/>
      <c r="CV1801" s="7"/>
      <c r="CW1801" s="7"/>
      <c r="CX1801" s="7"/>
      <c r="CY1801" s="7"/>
      <c r="CZ1801" s="7"/>
      <c r="DA1801" s="7"/>
      <c r="DB1801" s="7"/>
      <c r="DC1801" s="7"/>
      <c r="DD1801" s="7"/>
      <c r="DE1801" s="7"/>
      <c r="DF1801" s="7"/>
      <c r="DG1801" s="7"/>
      <c r="DH1801" s="7"/>
      <c r="DI1801" s="7"/>
      <c r="DJ1801" s="7"/>
      <c r="DK1801" s="7"/>
      <c r="DL1801" s="7"/>
      <c r="DM1801" s="7"/>
      <c r="DN1801" s="7"/>
      <c r="DO1801" s="7"/>
      <c r="DP1801" s="7"/>
      <c r="DQ1801" s="7"/>
      <c r="DR1801" s="7"/>
      <c r="DS1801" s="7"/>
      <c r="DT1801" s="7"/>
      <c r="DU1801" s="7"/>
      <c r="DV1801" s="8"/>
      <c r="DW1801" s="8"/>
      <c r="DX1801" s="8"/>
      <c r="DY1801" s="8"/>
      <c r="DZ1801" s="8"/>
      <c r="EA1801" s="8"/>
      <c r="EB1801" s="8"/>
      <c r="EC1801" s="8"/>
      <c r="ED1801" s="7"/>
      <c r="EE1801" s="7"/>
      <c r="EF1801" s="7"/>
      <c r="EG1801" s="7"/>
      <c r="EH1801" s="7"/>
      <c r="EI1801" s="7"/>
      <c r="EJ1801" s="7"/>
      <c r="EK1801" s="7"/>
      <c r="EL1801" s="7"/>
      <c r="EM1801" s="7"/>
      <c r="EN1801" s="7"/>
      <c r="EO1801" s="7"/>
      <c r="EP1801" s="7"/>
      <c r="EQ1801" s="7"/>
      <c r="ER1801" s="7"/>
      <c r="ES1801" s="7"/>
      <c r="ET1801" s="7"/>
      <c r="EU1801" s="7"/>
      <c r="EV1801" s="7"/>
      <c r="EW1801" s="7"/>
      <c r="EX1801" s="7"/>
      <c r="EY1801" s="7"/>
      <c r="EZ1801" s="7"/>
      <c r="FA1801" s="7"/>
      <c r="FB1801" s="7"/>
      <c r="FC1801" s="7"/>
      <c r="FD1801" s="7"/>
      <c r="FE1801" s="7"/>
      <c r="FF1801" s="7"/>
      <c r="FG1801" s="7"/>
      <c r="FH1801" s="7"/>
      <c r="FI1801" s="7"/>
      <c r="FJ1801" s="7"/>
      <c r="FK1801" s="7"/>
      <c r="FL1801" s="7"/>
      <c r="FM1801" s="7"/>
      <c r="FN1801" s="7"/>
      <c r="FO1801" s="7"/>
      <c r="FP1801" s="7"/>
      <c r="FQ1801" s="7"/>
      <c r="FR1801" s="7"/>
    </row>
    <row r="1802" ht="15.75" customHeight="1">
      <c r="A1802" s="60"/>
      <c r="B1802" s="60"/>
      <c r="C1802" s="60"/>
      <c r="D1802" s="60"/>
      <c r="E1802" s="60"/>
      <c r="F1802" s="60"/>
      <c r="G1802" s="60"/>
      <c r="H1802" s="60"/>
      <c r="I1802" s="60"/>
      <c r="J1802" s="60"/>
      <c r="K1802" s="60"/>
      <c r="L1802" s="60"/>
      <c r="M1802" s="60"/>
      <c r="N1802" s="60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7"/>
      <c r="BK1802" s="7"/>
      <c r="BL1802" s="7"/>
      <c r="BM1802" s="7"/>
      <c r="BN1802" s="7"/>
      <c r="BO1802" s="7"/>
      <c r="BP1802" s="7"/>
      <c r="BQ1802" s="7"/>
      <c r="BR1802" s="7"/>
      <c r="BS1802" s="7"/>
      <c r="BT1802" s="7"/>
      <c r="BU1802" s="7"/>
      <c r="BV1802" s="8"/>
      <c r="BW1802" s="8"/>
      <c r="BX1802" s="8"/>
      <c r="BY1802" s="8"/>
      <c r="BZ1802" s="8"/>
      <c r="CA1802" s="8"/>
      <c r="CB1802" s="8"/>
      <c r="CC1802" s="8"/>
      <c r="CD1802" s="8"/>
      <c r="CE1802" s="8"/>
      <c r="CF1802" s="7"/>
      <c r="CG1802" s="7"/>
      <c r="CH1802" s="7"/>
      <c r="CI1802" s="7"/>
      <c r="CJ1802" s="7"/>
      <c r="CK1802" s="7"/>
      <c r="CL1802" s="7"/>
      <c r="CM1802" s="7"/>
      <c r="CN1802" s="7"/>
      <c r="CO1802" s="7"/>
      <c r="CP1802" s="7"/>
      <c r="CQ1802" s="7"/>
      <c r="CR1802" s="7"/>
      <c r="CS1802" s="7"/>
      <c r="CT1802" s="7"/>
      <c r="CU1802" s="7"/>
      <c r="CV1802" s="7"/>
      <c r="CW1802" s="7"/>
      <c r="CX1802" s="7"/>
      <c r="CY1802" s="7"/>
      <c r="CZ1802" s="7"/>
      <c r="DA1802" s="7"/>
      <c r="DB1802" s="7"/>
      <c r="DC1802" s="7"/>
      <c r="DD1802" s="7"/>
      <c r="DE1802" s="7"/>
      <c r="DF1802" s="7"/>
      <c r="DG1802" s="7"/>
      <c r="DH1802" s="7"/>
      <c r="DI1802" s="7"/>
      <c r="DJ1802" s="7"/>
      <c r="DK1802" s="7"/>
      <c r="DL1802" s="7"/>
      <c r="DM1802" s="7"/>
      <c r="DN1802" s="7"/>
      <c r="DO1802" s="7"/>
      <c r="DP1802" s="7"/>
      <c r="DQ1802" s="7"/>
      <c r="DR1802" s="7"/>
      <c r="DS1802" s="7"/>
      <c r="DT1802" s="7"/>
      <c r="DU1802" s="7"/>
      <c r="DV1802" s="8"/>
      <c r="DW1802" s="8"/>
      <c r="DX1802" s="8"/>
      <c r="DY1802" s="8"/>
      <c r="DZ1802" s="8"/>
      <c r="EA1802" s="8"/>
      <c r="EB1802" s="8"/>
      <c r="EC1802" s="8"/>
      <c r="ED1802" s="7"/>
      <c r="EE1802" s="7"/>
      <c r="EF1802" s="7"/>
      <c r="EG1802" s="7"/>
      <c r="EH1802" s="7"/>
      <c r="EI1802" s="7"/>
      <c r="EJ1802" s="7"/>
      <c r="EK1802" s="7"/>
      <c r="EL1802" s="7"/>
      <c r="EM1802" s="7"/>
      <c r="EN1802" s="7"/>
      <c r="EO1802" s="7"/>
      <c r="EP1802" s="7"/>
      <c r="EQ1802" s="7"/>
      <c r="ER1802" s="7"/>
      <c r="ES1802" s="7"/>
      <c r="ET1802" s="7"/>
      <c r="EU1802" s="7"/>
      <c r="EV1802" s="7"/>
      <c r="EW1802" s="7"/>
      <c r="EX1802" s="7"/>
      <c r="EY1802" s="7"/>
      <c r="EZ1802" s="7"/>
      <c r="FA1802" s="7"/>
      <c r="FB1802" s="7"/>
      <c r="FC1802" s="7"/>
      <c r="FD1802" s="7"/>
      <c r="FE1802" s="7"/>
      <c r="FF1802" s="7"/>
      <c r="FG1802" s="7"/>
      <c r="FH1802" s="7"/>
      <c r="FI1802" s="7"/>
      <c r="FJ1802" s="7"/>
      <c r="FK1802" s="7"/>
      <c r="FL1802" s="7"/>
      <c r="FM1802" s="7"/>
      <c r="FN1802" s="7"/>
      <c r="FO1802" s="7"/>
      <c r="FP1802" s="7"/>
      <c r="FQ1802" s="7"/>
      <c r="FR1802" s="7"/>
    </row>
    <row r="1803" ht="15.75" customHeight="1">
      <c r="A1803" s="60"/>
      <c r="B1803" s="60"/>
      <c r="C1803" s="60"/>
      <c r="D1803" s="60"/>
      <c r="E1803" s="60"/>
      <c r="F1803" s="60"/>
      <c r="G1803" s="60"/>
      <c r="H1803" s="60"/>
      <c r="I1803" s="60"/>
      <c r="J1803" s="60"/>
      <c r="K1803" s="60"/>
      <c r="L1803" s="60"/>
      <c r="M1803" s="60"/>
      <c r="N1803" s="60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  <c r="BL1803" s="7"/>
      <c r="BM1803" s="7"/>
      <c r="BN1803" s="7"/>
      <c r="BO1803" s="7"/>
      <c r="BP1803" s="7"/>
      <c r="BQ1803" s="7"/>
      <c r="BR1803" s="7"/>
      <c r="BS1803" s="7"/>
      <c r="BT1803" s="7"/>
      <c r="BU1803" s="7"/>
      <c r="BV1803" s="8"/>
      <c r="BW1803" s="8"/>
      <c r="BX1803" s="8"/>
      <c r="BY1803" s="8"/>
      <c r="BZ1803" s="8"/>
      <c r="CA1803" s="8"/>
      <c r="CB1803" s="8"/>
      <c r="CC1803" s="8"/>
      <c r="CD1803" s="8"/>
      <c r="CE1803" s="8"/>
      <c r="CF1803" s="7"/>
      <c r="CG1803" s="7"/>
      <c r="CH1803" s="7"/>
      <c r="CI1803" s="7"/>
      <c r="CJ1803" s="7"/>
      <c r="CK1803" s="7"/>
      <c r="CL1803" s="7"/>
      <c r="CM1803" s="7"/>
      <c r="CN1803" s="7"/>
      <c r="CO1803" s="7"/>
      <c r="CP1803" s="7"/>
      <c r="CQ1803" s="7"/>
      <c r="CR1803" s="7"/>
      <c r="CS1803" s="7"/>
      <c r="CT1803" s="7"/>
      <c r="CU1803" s="7"/>
      <c r="CV1803" s="7"/>
      <c r="CW1803" s="7"/>
      <c r="CX1803" s="7"/>
      <c r="CY1803" s="7"/>
      <c r="CZ1803" s="7"/>
      <c r="DA1803" s="7"/>
      <c r="DB1803" s="7"/>
      <c r="DC1803" s="7"/>
      <c r="DD1803" s="7"/>
      <c r="DE1803" s="7"/>
      <c r="DF1803" s="7"/>
      <c r="DG1803" s="7"/>
      <c r="DH1803" s="7"/>
      <c r="DI1803" s="7"/>
      <c r="DJ1803" s="7"/>
      <c r="DK1803" s="7"/>
      <c r="DL1803" s="7"/>
      <c r="DM1803" s="7"/>
      <c r="DN1803" s="7"/>
      <c r="DO1803" s="7"/>
      <c r="DP1803" s="7"/>
      <c r="DQ1803" s="7"/>
      <c r="DR1803" s="7"/>
      <c r="DS1803" s="7"/>
      <c r="DT1803" s="7"/>
      <c r="DU1803" s="7"/>
      <c r="DV1803" s="8"/>
      <c r="DW1803" s="8"/>
      <c r="DX1803" s="8"/>
      <c r="DY1803" s="8"/>
      <c r="DZ1803" s="8"/>
      <c r="EA1803" s="8"/>
      <c r="EB1803" s="8"/>
      <c r="EC1803" s="8"/>
      <c r="ED1803" s="7"/>
      <c r="EE1803" s="7"/>
      <c r="EF1803" s="7"/>
      <c r="EG1803" s="7"/>
      <c r="EH1803" s="7"/>
      <c r="EI1803" s="7"/>
      <c r="EJ1803" s="7"/>
      <c r="EK1803" s="7"/>
      <c r="EL1803" s="7"/>
      <c r="EM1803" s="7"/>
      <c r="EN1803" s="7"/>
      <c r="EO1803" s="7"/>
      <c r="EP1803" s="7"/>
      <c r="EQ1803" s="7"/>
      <c r="ER1803" s="7"/>
      <c r="ES1803" s="7"/>
      <c r="ET1803" s="7"/>
      <c r="EU1803" s="7"/>
      <c r="EV1803" s="7"/>
      <c r="EW1803" s="7"/>
      <c r="EX1803" s="7"/>
      <c r="EY1803" s="7"/>
      <c r="EZ1803" s="7"/>
      <c r="FA1803" s="7"/>
      <c r="FB1803" s="7"/>
      <c r="FC1803" s="7"/>
      <c r="FD1803" s="7"/>
      <c r="FE1803" s="7"/>
      <c r="FF1803" s="7"/>
      <c r="FG1803" s="7"/>
      <c r="FH1803" s="7"/>
      <c r="FI1803" s="7"/>
      <c r="FJ1803" s="7"/>
      <c r="FK1803" s="7"/>
      <c r="FL1803" s="7"/>
      <c r="FM1803" s="7"/>
      <c r="FN1803" s="7"/>
      <c r="FO1803" s="7"/>
      <c r="FP1803" s="7"/>
      <c r="FQ1803" s="7"/>
      <c r="FR1803" s="7"/>
    </row>
    <row r="1804" ht="15.75" customHeight="1">
      <c r="A1804" s="60"/>
      <c r="B1804" s="60"/>
      <c r="C1804" s="60"/>
      <c r="D1804" s="60"/>
      <c r="E1804" s="60"/>
      <c r="F1804" s="60"/>
      <c r="G1804" s="60"/>
      <c r="H1804" s="60"/>
      <c r="I1804" s="60"/>
      <c r="J1804" s="60"/>
      <c r="K1804" s="60"/>
      <c r="L1804" s="60"/>
      <c r="M1804" s="60"/>
      <c r="N1804" s="60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/>
      <c r="BJ1804" s="7"/>
      <c r="BK1804" s="7"/>
      <c r="BL1804" s="7"/>
      <c r="BM1804" s="7"/>
      <c r="BN1804" s="7"/>
      <c r="BO1804" s="7"/>
      <c r="BP1804" s="7"/>
      <c r="BQ1804" s="7"/>
      <c r="BR1804" s="7"/>
      <c r="BS1804" s="7"/>
      <c r="BT1804" s="7"/>
      <c r="BU1804" s="7"/>
      <c r="BV1804" s="8"/>
      <c r="BW1804" s="8"/>
      <c r="BX1804" s="8"/>
      <c r="BY1804" s="8"/>
      <c r="BZ1804" s="8"/>
      <c r="CA1804" s="8"/>
      <c r="CB1804" s="8"/>
      <c r="CC1804" s="8"/>
      <c r="CD1804" s="8"/>
      <c r="CE1804" s="8"/>
      <c r="CF1804" s="7"/>
      <c r="CG1804" s="7"/>
      <c r="CH1804" s="7"/>
      <c r="CI1804" s="7"/>
      <c r="CJ1804" s="7"/>
      <c r="CK1804" s="7"/>
      <c r="CL1804" s="7"/>
      <c r="CM1804" s="7"/>
      <c r="CN1804" s="7"/>
      <c r="CO1804" s="7"/>
      <c r="CP1804" s="7"/>
      <c r="CQ1804" s="7"/>
      <c r="CR1804" s="7"/>
      <c r="CS1804" s="7"/>
      <c r="CT1804" s="7"/>
      <c r="CU1804" s="7"/>
      <c r="CV1804" s="7"/>
      <c r="CW1804" s="7"/>
      <c r="CX1804" s="7"/>
      <c r="CY1804" s="7"/>
      <c r="CZ1804" s="7"/>
      <c r="DA1804" s="7"/>
      <c r="DB1804" s="7"/>
      <c r="DC1804" s="7"/>
      <c r="DD1804" s="7"/>
      <c r="DE1804" s="7"/>
      <c r="DF1804" s="7"/>
      <c r="DG1804" s="7"/>
      <c r="DH1804" s="7"/>
      <c r="DI1804" s="7"/>
      <c r="DJ1804" s="7"/>
      <c r="DK1804" s="7"/>
      <c r="DL1804" s="7"/>
      <c r="DM1804" s="7"/>
      <c r="DN1804" s="7"/>
      <c r="DO1804" s="7"/>
      <c r="DP1804" s="7"/>
      <c r="DQ1804" s="7"/>
      <c r="DR1804" s="7"/>
      <c r="DS1804" s="7"/>
      <c r="DT1804" s="7"/>
      <c r="DU1804" s="7"/>
      <c r="DV1804" s="8"/>
      <c r="DW1804" s="8"/>
      <c r="DX1804" s="8"/>
      <c r="DY1804" s="8"/>
      <c r="DZ1804" s="8"/>
      <c r="EA1804" s="8"/>
      <c r="EB1804" s="8"/>
      <c r="EC1804" s="8"/>
      <c r="ED1804" s="7"/>
      <c r="EE1804" s="7"/>
      <c r="EF1804" s="7"/>
      <c r="EG1804" s="7"/>
      <c r="EH1804" s="7"/>
      <c r="EI1804" s="7"/>
      <c r="EJ1804" s="7"/>
      <c r="EK1804" s="7"/>
      <c r="EL1804" s="7"/>
      <c r="EM1804" s="7"/>
      <c r="EN1804" s="7"/>
      <c r="EO1804" s="7"/>
      <c r="EP1804" s="7"/>
      <c r="EQ1804" s="7"/>
      <c r="ER1804" s="7"/>
      <c r="ES1804" s="7"/>
      <c r="ET1804" s="7"/>
      <c r="EU1804" s="7"/>
      <c r="EV1804" s="7"/>
      <c r="EW1804" s="7"/>
      <c r="EX1804" s="7"/>
      <c r="EY1804" s="7"/>
      <c r="EZ1804" s="7"/>
      <c r="FA1804" s="7"/>
      <c r="FB1804" s="7"/>
      <c r="FC1804" s="7"/>
      <c r="FD1804" s="7"/>
      <c r="FE1804" s="7"/>
      <c r="FF1804" s="7"/>
      <c r="FG1804" s="7"/>
      <c r="FH1804" s="7"/>
      <c r="FI1804" s="7"/>
      <c r="FJ1804" s="7"/>
      <c r="FK1804" s="7"/>
      <c r="FL1804" s="7"/>
      <c r="FM1804" s="7"/>
      <c r="FN1804" s="7"/>
      <c r="FO1804" s="7"/>
      <c r="FP1804" s="7"/>
      <c r="FQ1804" s="7"/>
      <c r="FR1804" s="7"/>
    </row>
    <row r="1805" ht="15.75" customHeight="1">
      <c r="A1805" s="60"/>
      <c r="B1805" s="60"/>
      <c r="C1805" s="60"/>
      <c r="D1805" s="60"/>
      <c r="E1805" s="60"/>
      <c r="F1805" s="60"/>
      <c r="G1805" s="60"/>
      <c r="H1805" s="60"/>
      <c r="I1805" s="60"/>
      <c r="J1805" s="60"/>
      <c r="K1805" s="60"/>
      <c r="L1805" s="60"/>
      <c r="M1805" s="60"/>
      <c r="N1805" s="60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7"/>
      <c r="BM1805" s="7"/>
      <c r="BN1805" s="7"/>
      <c r="BO1805" s="7"/>
      <c r="BP1805" s="7"/>
      <c r="BQ1805" s="7"/>
      <c r="BR1805" s="7"/>
      <c r="BS1805" s="7"/>
      <c r="BT1805" s="7"/>
      <c r="BU1805" s="7"/>
      <c r="BV1805" s="8"/>
      <c r="BW1805" s="8"/>
      <c r="BX1805" s="8"/>
      <c r="BY1805" s="8"/>
      <c r="BZ1805" s="8"/>
      <c r="CA1805" s="8"/>
      <c r="CB1805" s="8"/>
      <c r="CC1805" s="8"/>
      <c r="CD1805" s="8"/>
      <c r="CE1805" s="8"/>
      <c r="CF1805" s="7"/>
      <c r="CG1805" s="7"/>
      <c r="CH1805" s="7"/>
      <c r="CI1805" s="7"/>
      <c r="CJ1805" s="7"/>
      <c r="CK1805" s="7"/>
      <c r="CL1805" s="7"/>
      <c r="CM1805" s="7"/>
      <c r="CN1805" s="7"/>
      <c r="CO1805" s="7"/>
      <c r="CP1805" s="7"/>
      <c r="CQ1805" s="7"/>
      <c r="CR1805" s="7"/>
      <c r="CS1805" s="7"/>
      <c r="CT1805" s="7"/>
      <c r="CU1805" s="7"/>
      <c r="CV1805" s="7"/>
      <c r="CW1805" s="7"/>
      <c r="CX1805" s="7"/>
      <c r="CY1805" s="7"/>
      <c r="CZ1805" s="7"/>
      <c r="DA1805" s="7"/>
      <c r="DB1805" s="7"/>
      <c r="DC1805" s="7"/>
      <c r="DD1805" s="7"/>
      <c r="DE1805" s="7"/>
      <c r="DF1805" s="7"/>
      <c r="DG1805" s="7"/>
      <c r="DH1805" s="7"/>
      <c r="DI1805" s="7"/>
      <c r="DJ1805" s="7"/>
      <c r="DK1805" s="7"/>
      <c r="DL1805" s="7"/>
      <c r="DM1805" s="7"/>
      <c r="DN1805" s="7"/>
      <c r="DO1805" s="7"/>
      <c r="DP1805" s="7"/>
      <c r="DQ1805" s="7"/>
      <c r="DR1805" s="7"/>
      <c r="DS1805" s="7"/>
      <c r="DT1805" s="7"/>
      <c r="DU1805" s="7"/>
      <c r="DV1805" s="8"/>
      <c r="DW1805" s="8"/>
      <c r="DX1805" s="8"/>
      <c r="DY1805" s="8"/>
      <c r="DZ1805" s="8"/>
      <c r="EA1805" s="8"/>
      <c r="EB1805" s="8"/>
      <c r="EC1805" s="8"/>
      <c r="ED1805" s="7"/>
      <c r="EE1805" s="7"/>
      <c r="EF1805" s="7"/>
      <c r="EG1805" s="7"/>
      <c r="EH1805" s="7"/>
      <c r="EI1805" s="7"/>
      <c r="EJ1805" s="7"/>
      <c r="EK1805" s="7"/>
      <c r="EL1805" s="7"/>
      <c r="EM1805" s="7"/>
      <c r="EN1805" s="7"/>
      <c r="EO1805" s="7"/>
      <c r="EP1805" s="7"/>
      <c r="EQ1805" s="7"/>
      <c r="ER1805" s="7"/>
      <c r="ES1805" s="7"/>
      <c r="ET1805" s="7"/>
      <c r="EU1805" s="7"/>
      <c r="EV1805" s="7"/>
      <c r="EW1805" s="7"/>
      <c r="EX1805" s="7"/>
      <c r="EY1805" s="7"/>
      <c r="EZ1805" s="7"/>
      <c r="FA1805" s="7"/>
      <c r="FB1805" s="7"/>
      <c r="FC1805" s="7"/>
      <c r="FD1805" s="7"/>
      <c r="FE1805" s="7"/>
      <c r="FF1805" s="7"/>
      <c r="FG1805" s="7"/>
      <c r="FH1805" s="7"/>
      <c r="FI1805" s="7"/>
      <c r="FJ1805" s="7"/>
      <c r="FK1805" s="7"/>
      <c r="FL1805" s="7"/>
      <c r="FM1805" s="7"/>
      <c r="FN1805" s="7"/>
      <c r="FO1805" s="7"/>
      <c r="FP1805" s="7"/>
      <c r="FQ1805" s="7"/>
      <c r="FR1805" s="7"/>
    </row>
    <row r="1806" ht="15.75" customHeight="1">
      <c r="A1806" s="60"/>
      <c r="B1806" s="60"/>
      <c r="C1806" s="60"/>
      <c r="D1806" s="60"/>
      <c r="E1806" s="60"/>
      <c r="F1806" s="60"/>
      <c r="G1806" s="60"/>
      <c r="H1806" s="60"/>
      <c r="I1806" s="60"/>
      <c r="J1806" s="60"/>
      <c r="K1806" s="60"/>
      <c r="L1806" s="60"/>
      <c r="M1806" s="60"/>
      <c r="N1806" s="60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7"/>
      <c r="BI1806" s="7"/>
      <c r="BJ1806" s="7"/>
      <c r="BK1806" s="7"/>
      <c r="BL1806" s="7"/>
      <c r="BM1806" s="7"/>
      <c r="BN1806" s="7"/>
      <c r="BO1806" s="7"/>
      <c r="BP1806" s="7"/>
      <c r="BQ1806" s="7"/>
      <c r="BR1806" s="7"/>
      <c r="BS1806" s="7"/>
      <c r="BT1806" s="7"/>
      <c r="BU1806" s="7"/>
      <c r="BV1806" s="8"/>
      <c r="BW1806" s="8"/>
      <c r="BX1806" s="8"/>
      <c r="BY1806" s="8"/>
      <c r="BZ1806" s="8"/>
      <c r="CA1806" s="8"/>
      <c r="CB1806" s="8"/>
      <c r="CC1806" s="8"/>
      <c r="CD1806" s="8"/>
      <c r="CE1806" s="8"/>
      <c r="CF1806" s="7"/>
      <c r="CG1806" s="7"/>
      <c r="CH1806" s="7"/>
      <c r="CI1806" s="7"/>
      <c r="CJ1806" s="7"/>
      <c r="CK1806" s="7"/>
      <c r="CL1806" s="7"/>
      <c r="CM1806" s="7"/>
      <c r="CN1806" s="7"/>
      <c r="CO1806" s="7"/>
      <c r="CP1806" s="7"/>
      <c r="CQ1806" s="7"/>
      <c r="CR1806" s="7"/>
      <c r="CS1806" s="7"/>
      <c r="CT1806" s="7"/>
      <c r="CU1806" s="7"/>
      <c r="CV1806" s="7"/>
      <c r="CW1806" s="7"/>
      <c r="CX1806" s="7"/>
      <c r="CY1806" s="7"/>
      <c r="CZ1806" s="7"/>
      <c r="DA1806" s="7"/>
      <c r="DB1806" s="7"/>
      <c r="DC1806" s="7"/>
      <c r="DD1806" s="7"/>
      <c r="DE1806" s="7"/>
      <c r="DF1806" s="7"/>
      <c r="DG1806" s="7"/>
      <c r="DH1806" s="7"/>
      <c r="DI1806" s="7"/>
      <c r="DJ1806" s="7"/>
      <c r="DK1806" s="7"/>
      <c r="DL1806" s="7"/>
      <c r="DM1806" s="7"/>
      <c r="DN1806" s="7"/>
      <c r="DO1806" s="7"/>
      <c r="DP1806" s="7"/>
      <c r="DQ1806" s="7"/>
      <c r="DR1806" s="7"/>
      <c r="DS1806" s="7"/>
      <c r="DT1806" s="7"/>
      <c r="DU1806" s="7"/>
      <c r="DV1806" s="8"/>
      <c r="DW1806" s="8"/>
      <c r="DX1806" s="8"/>
      <c r="DY1806" s="8"/>
      <c r="DZ1806" s="8"/>
      <c r="EA1806" s="8"/>
      <c r="EB1806" s="8"/>
      <c r="EC1806" s="8"/>
      <c r="ED1806" s="7"/>
      <c r="EE1806" s="7"/>
      <c r="EF1806" s="7"/>
      <c r="EG1806" s="7"/>
      <c r="EH1806" s="7"/>
      <c r="EI1806" s="7"/>
      <c r="EJ1806" s="7"/>
      <c r="EK1806" s="7"/>
      <c r="EL1806" s="7"/>
      <c r="EM1806" s="7"/>
      <c r="EN1806" s="7"/>
      <c r="EO1806" s="7"/>
      <c r="EP1806" s="7"/>
      <c r="EQ1806" s="7"/>
      <c r="ER1806" s="7"/>
      <c r="ES1806" s="7"/>
      <c r="ET1806" s="7"/>
      <c r="EU1806" s="7"/>
      <c r="EV1806" s="7"/>
      <c r="EW1806" s="7"/>
      <c r="EX1806" s="7"/>
      <c r="EY1806" s="7"/>
      <c r="EZ1806" s="7"/>
      <c r="FA1806" s="7"/>
      <c r="FB1806" s="7"/>
      <c r="FC1806" s="7"/>
      <c r="FD1806" s="7"/>
      <c r="FE1806" s="7"/>
      <c r="FF1806" s="7"/>
      <c r="FG1806" s="7"/>
      <c r="FH1806" s="7"/>
      <c r="FI1806" s="7"/>
      <c r="FJ1806" s="7"/>
      <c r="FK1806" s="7"/>
      <c r="FL1806" s="7"/>
      <c r="FM1806" s="7"/>
      <c r="FN1806" s="7"/>
      <c r="FO1806" s="7"/>
      <c r="FP1806" s="7"/>
      <c r="FQ1806" s="7"/>
      <c r="FR1806" s="7"/>
    </row>
    <row r="1807" ht="15.75" customHeight="1">
      <c r="A1807" s="60"/>
      <c r="B1807" s="60"/>
      <c r="C1807" s="60"/>
      <c r="D1807" s="60"/>
      <c r="E1807" s="60"/>
      <c r="F1807" s="60"/>
      <c r="G1807" s="60"/>
      <c r="H1807" s="60"/>
      <c r="I1807" s="60"/>
      <c r="J1807" s="60"/>
      <c r="K1807" s="60"/>
      <c r="L1807" s="60"/>
      <c r="M1807" s="60"/>
      <c r="N1807" s="60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K1807" s="7"/>
      <c r="BL1807" s="7"/>
      <c r="BM1807" s="7"/>
      <c r="BN1807" s="7"/>
      <c r="BO1807" s="7"/>
      <c r="BP1807" s="7"/>
      <c r="BQ1807" s="7"/>
      <c r="BR1807" s="7"/>
      <c r="BS1807" s="7"/>
      <c r="BT1807" s="7"/>
      <c r="BU1807" s="7"/>
      <c r="BV1807" s="8"/>
      <c r="BW1807" s="8"/>
      <c r="BX1807" s="8"/>
      <c r="BY1807" s="8"/>
      <c r="BZ1807" s="8"/>
      <c r="CA1807" s="8"/>
      <c r="CB1807" s="8"/>
      <c r="CC1807" s="8"/>
      <c r="CD1807" s="8"/>
      <c r="CE1807" s="8"/>
      <c r="CF1807" s="7"/>
      <c r="CG1807" s="7"/>
      <c r="CH1807" s="7"/>
      <c r="CI1807" s="7"/>
      <c r="CJ1807" s="7"/>
      <c r="CK1807" s="7"/>
      <c r="CL1807" s="7"/>
      <c r="CM1807" s="7"/>
      <c r="CN1807" s="7"/>
      <c r="CO1807" s="7"/>
      <c r="CP1807" s="7"/>
      <c r="CQ1807" s="7"/>
      <c r="CR1807" s="7"/>
      <c r="CS1807" s="7"/>
      <c r="CT1807" s="7"/>
      <c r="CU1807" s="7"/>
      <c r="CV1807" s="7"/>
      <c r="CW1807" s="7"/>
      <c r="CX1807" s="7"/>
      <c r="CY1807" s="7"/>
      <c r="CZ1807" s="7"/>
      <c r="DA1807" s="7"/>
      <c r="DB1807" s="7"/>
      <c r="DC1807" s="7"/>
      <c r="DD1807" s="7"/>
      <c r="DE1807" s="7"/>
      <c r="DF1807" s="7"/>
      <c r="DG1807" s="7"/>
      <c r="DH1807" s="7"/>
      <c r="DI1807" s="7"/>
      <c r="DJ1807" s="7"/>
      <c r="DK1807" s="7"/>
      <c r="DL1807" s="7"/>
      <c r="DM1807" s="7"/>
      <c r="DN1807" s="7"/>
      <c r="DO1807" s="7"/>
      <c r="DP1807" s="7"/>
      <c r="DQ1807" s="7"/>
      <c r="DR1807" s="7"/>
      <c r="DS1807" s="7"/>
      <c r="DT1807" s="7"/>
      <c r="DU1807" s="7"/>
      <c r="DV1807" s="8"/>
      <c r="DW1807" s="8"/>
      <c r="DX1807" s="8"/>
      <c r="DY1807" s="8"/>
      <c r="DZ1807" s="8"/>
      <c r="EA1807" s="8"/>
      <c r="EB1807" s="8"/>
      <c r="EC1807" s="8"/>
      <c r="ED1807" s="7"/>
      <c r="EE1807" s="7"/>
      <c r="EF1807" s="7"/>
      <c r="EG1807" s="7"/>
      <c r="EH1807" s="7"/>
      <c r="EI1807" s="7"/>
      <c r="EJ1807" s="7"/>
      <c r="EK1807" s="7"/>
      <c r="EL1807" s="7"/>
      <c r="EM1807" s="7"/>
      <c r="EN1807" s="7"/>
      <c r="EO1807" s="7"/>
      <c r="EP1807" s="7"/>
      <c r="EQ1807" s="7"/>
      <c r="ER1807" s="7"/>
      <c r="ES1807" s="7"/>
      <c r="ET1807" s="7"/>
      <c r="EU1807" s="7"/>
      <c r="EV1807" s="7"/>
      <c r="EW1807" s="7"/>
      <c r="EX1807" s="7"/>
      <c r="EY1807" s="7"/>
      <c r="EZ1807" s="7"/>
      <c r="FA1807" s="7"/>
      <c r="FB1807" s="7"/>
      <c r="FC1807" s="7"/>
      <c r="FD1807" s="7"/>
      <c r="FE1807" s="7"/>
      <c r="FF1807" s="7"/>
      <c r="FG1807" s="7"/>
      <c r="FH1807" s="7"/>
      <c r="FI1807" s="7"/>
      <c r="FJ1807" s="7"/>
      <c r="FK1807" s="7"/>
      <c r="FL1807" s="7"/>
      <c r="FM1807" s="7"/>
      <c r="FN1807" s="7"/>
      <c r="FO1807" s="7"/>
      <c r="FP1807" s="7"/>
      <c r="FQ1807" s="7"/>
      <c r="FR1807" s="7"/>
    </row>
    <row r="1808" ht="15.75" customHeight="1">
      <c r="A1808" s="60"/>
      <c r="B1808" s="60"/>
      <c r="C1808" s="60"/>
      <c r="D1808" s="60"/>
      <c r="E1808" s="60"/>
      <c r="F1808" s="60"/>
      <c r="G1808" s="60"/>
      <c r="H1808" s="60"/>
      <c r="I1808" s="60"/>
      <c r="J1808" s="60"/>
      <c r="K1808" s="60"/>
      <c r="L1808" s="60"/>
      <c r="M1808" s="60"/>
      <c r="N1808" s="60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  <c r="BM1808" s="7"/>
      <c r="BN1808" s="7"/>
      <c r="BO1808" s="7"/>
      <c r="BP1808" s="7"/>
      <c r="BQ1808" s="7"/>
      <c r="BR1808" s="7"/>
      <c r="BS1808" s="7"/>
      <c r="BT1808" s="7"/>
      <c r="BU1808" s="7"/>
      <c r="BV1808" s="8"/>
      <c r="BW1808" s="8"/>
      <c r="BX1808" s="8"/>
      <c r="BY1808" s="8"/>
      <c r="BZ1808" s="8"/>
      <c r="CA1808" s="8"/>
      <c r="CB1808" s="8"/>
      <c r="CC1808" s="8"/>
      <c r="CD1808" s="8"/>
      <c r="CE1808" s="8"/>
      <c r="CF1808" s="7"/>
      <c r="CG1808" s="7"/>
      <c r="CH1808" s="7"/>
      <c r="CI1808" s="7"/>
      <c r="CJ1808" s="7"/>
      <c r="CK1808" s="7"/>
      <c r="CL1808" s="7"/>
      <c r="CM1808" s="7"/>
      <c r="CN1808" s="7"/>
      <c r="CO1808" s="7"/>
      <c r="CP1808" s="7"/>
      <c r="CQ1808" s="7"/>
      <c r="CR1808" s="7"/>
      <c r="CS1808" s="7"/>
      <c r="CT1808" s="7"/>
      <c r="CU1808" s="7"/>
      <c r="CV1808" s="7"/>
      <c r="CW1808" s="7"/>
      <c r="CX1808" s="7"/>
      <c r="CY1808" s="7"/>
      <c r="CZ1808" s="7"/>
      <c r="DA1808" s="7"/>
      <c r="DB1808" s="7"/>
      <c r="DC1808" s="7"/>
      <c r="DD1808" s="7"/>
      <c r="DE1808" s="7"/>
      <c r="DF1808" s="7"/>
      <c r="DG1808" s="7"/>
      <c r="DH1808" s="7"/>
      <c r="DI1808" s="7"/>
      <c r="DJ1808" s="7"/>
      <c r="DK1808" s="7"/>
      <c r="DL1808" s="7"/>
      <c r="DM1808" s="7"/>
      <c r="DN1808" s="7"/>
      <c r="DO1808" s="7"/>
      <c r="DP1808" s="7"/>
      <c r="DQ1808" s="7"/>
      <c r="DR1808" s="7"/>
      <c r="DS1808" s="7"/>
      <c r="DT1808" s="7"/>
      <c r="DU1808" s="7"/>
      <c r="DV1808" s="8"/>
      <c r="DW1808" s="8"/>
      <c r="DX1808" s="8"/>
      <c r="DY1808" s="8"/>
      <c r="DZ1808" s="8"/>
      <c r="EA1808" s="8"/>
      <c r="EB1808" s="8"/>
      <c r="EC1808" s="8"/>
      <c r="ED1808" s="7"/>
      <c r="EE1808" s="7"/>
      <c r="EF1808" s="7"/>
      <c r="EG1808" s="7"/>
      <c r="EH1808" s="7"/>
      <c r="EI1808" s="7"/>
      <c r="EJ1808" s="7"/>
      <c r="EK1808" s="7"/>
      <c r="EL1808" s="7"/>
      <c r="EM1808" s="7"/>
      <c r="EN1808" s="7"/>
      <c r="EO1808" s="7"/>
      <c r="EP1808" s="7"/>
      <c r="EQ1808" s="7"/>
      <c r="ER1808" s="7"/>
      <c r="ES1808" s="7"/>
      <c r="ET1808" s="7"/>
      <c r="EU1808" s="7"/>
      <c r="EV1808" s="7"/>
      <c r="EW1808" s="7"/>
      <c r="EX1808" s="7"/>
      <c r="EY1808" s="7"/>
      <c r="EZ1808" s="7"/>
      <c r="FA1808" s="7"/>
      <c r="FB1808" s="7"/>
      <c r="FC1808" s="7"/>
      <c r="FD1808" s="7"/>
      <c r="FE1808" s="7"/>
      <c r="FF1808" s="7"/>
      <c r="FG1808" s="7"/>
      <c r="FH1808" s="7"/>
      <c r="FI1808" s="7"/>
      <c r="FJ1808" s="7"/>
      <c r="FK1808" s="7"/>
      <c r="FL1808" s="7"/>
      <c r="FM1808" s="7"/>
      <c r="FN1808" s="7"/>
      <c r="FO1808" s="7"/>
      <c r="FP1808" s="7"/>
      <c r="FQ1808" s="7"/>
      <c r="FR1808" s="7"/>
    </row>
    <row r="1809" ht="15.75" customHeight="1">
      <c r="A1809" s="60"/>
      <c r="B1809" s="60"/>
      <c r="C1809" s="60"/>
      <c r="D1809" s="60"/>
      <c r="E1809" s="60"/>
      <c r="F1809" s="60"/>
      <c r="G1809" s="60"/>
      <c r="H1809" s="60"/>
      <c r="I1809" s="60"/>
      <c r="J1809" s="60"/>
      <c r="K1809" s="60"/>
      <c r="L1809" s="60"/>
      <c r="M1809" s="60"/>
      <c r="N1809" s="60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K1809" s="7"/>
      <c r="BL1809" s="7"/>
      <c r="BM1809" s="7"/>
      <c r="BN1809" s="7"/>
      <c r="BO1809" s="7"/>
      <c r="BP1809" s="7"/>
      <c r="BQ1809" s="7"/>
      <c r="BR1809" s="7"/>
      <c r="BS1809" s="7"/>
      <c r="BT1809" s="7"/>
      <c r="BU1809" s="7"/>
      <c r="BV1809" s="8"/>
      <c r="BW1809" s="8"/>
      <c r="BX1809" s="8"/>
      <c r="BY1809" s="8"/>
      <c r="BZ1809" s="8"/>
      <c r="CA1809" s="8"/>
      <c r="CB1809" s="8"/>
      <c r="CC1809" s="8"/>
      <c r="CD1809" s="8"/>
      <c r="CE1809" s="8"/>
      <c r="CF1809" s="7"/>
      <c r="CG1809" s="7"/>
      <c r="CH1809" s="7"/>
      <c r="CI1809" s="7"/>
      <c r="CJ1809" s="7"/>
      <c r="CK1809" s="7"/>
      <c r="CL1809" s="7"/>
      <c r="CM1809" s="7"/>
      <c r="CN1809" s="7"/>
      <c r="CO1809" s="7"/>
      <c r="CP1809" s="7"/>
      <c r="CQ1809" s="7"/>
      <c r="CR1809" s="7"/>
      <c r="CS1809" s="7"/>
      <c r="CT1809" s="7"/>
      <c r="CU1809" s="7"/>
      <c r="CV1809" s="7"/>
      <c r="CW1809" s="7"/>
      <c r="CX1809" s="7"/>
      <c r="CY1809" s="7"/>
      <c r="CZ1809" s="7"/>
      <c r="DA1809" s="7"/>
      <c r="DB1809" s="7"/>
      <c r="DC1809" s="7"/>
      <c r="DD1809" s="7"/>
      <c r="DE1809" s="7"/>
      <c r="DF1809" s="7"/>
      <c r="DG1809" s="7"/>
      <c r="DH1809" s="7"/>
      <c r="DI1809" s="7"/>
      <c r="DJ1809" s="7"/>
      <c r="DK1809" s="7"/>
      <c r="DL1809" s="7"/>
      <c r="DM1809" s="7"/>
      <c r="DN1809" s="7"/>
      <c r="DO1809" s="7"/>
      <c r="DP1809" s="7"/>
      <c r="DQ1809" s="7"/>
      <c r="DR1809" s="7"/>
      <c r="DS1809" s="7"/>
      <c r="DT1809" s="7"/>
      <c r="DU1809" s="7"/>
      <c r="DV1809" s="8"/>
      <c r="DW1809" s="8"/>
      <c r="DX1809" s="8"/>
      <c r="DY1809" s="8"/>
      <c r="DZ1809" s="8"/>
      <c r="EA1809" s="8"/>
      <c r="EB1809" s="8"/>
      <c r="EC1809" s="8"/>
      <c r="ED1809" s="7"/>
      <c r="EE1809" s="7"/>
      <c r="EF1809" s="7"/>
      <c r="EG1809" s="7"/>
      <c r="EH1809" s="7"/>
      <c r="EI1809" s="7"/>
      <c r="EJ1809" s="7"/>
      <c r="EK1809" s="7"/>
      <c r="EL1809" s="7"/>
      <c r="EM1809" s="7"/>
      <c r="EN1809" s="7"/>
      <c r="EO1809" s="7"/>
      <c r="EP1809" s="7"/>
      <c r="EQ1809" s="7"/>
      <c r="ER1809" s="7"/>
      <c r="ES1809" s="7"/>
      <c r="ET1809" s="7"/>
      <c r="EU1809" s="7"/>
      <c r="EV1809" s="7"/>
      <c r="EW1809" s="7"/>
      <c r="EX1809" s="7"/>
      <c r="EY1809" s="7"/>
      <c r="EZ1809" s="7"/>
      <c r="FA1809" s="7"/>
      <c r="FB1809" s="7"/>
      <c r="FC1809" s="7"/>
      <c r="FD1809" s="7"/>
      <c r="FE1809" s="7"/>
      <c r="FF1809" s="7"/>
      <c r="FG1809" s="7"/>
      <c r="FH1809" s="7"/>
      <c r="FI1809" s="7"/>
      <c r="FJ1809" s="7"/>
      <c r="FK1809" s="7"/>
      <c r="FL1809" s="7"/>
      <c r="FM1809" s="7"/>
      <c r="FN1809" s="7"/>
      <c r="FO1809" s="7"/>
      <c r="FP1809" s="7"/>
      <c r="FQ1809" s="7"/>
      <c r="FR1809" s="7"/>
    </row>
    <row r="1810" ht="15.75" customHeight="1">
      <c r="A1810" s="60"/>
      <c r="B1810" s="60"/>
      <c r="C1810" s="60"/>
      <c r="D1810" s="60"/>
      <c r="E1810" s="60"/>
      <c r="F1810" s="60"/>
      <c r="G1810" s="60"/>
      <c r="H1810" s="60"/>
      <c r="I1810" s="60"/>
      <c r="J1810" s="60"/>
      <c r="K1810" s="60"/>
      <c r="L1810" s="60"/>
      <c r="M1810" s="60"/>
      <c r="N1810" s="60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K1810" s="7"/>
      <c r="BL1810" s="7"/>
      <c r="BM1810" s="7"/>
      <c r="BN1810" s="7"/>
      <c r="BO1810" s="7"/>
      <c r="BP1810" s="7"/>
      <c r="BQ1810" s="7"/>
      <c r="BR1810" s="7"/>
      <c r="BS1810" s="7"/>
      <c r="BT1810" s="7"/>
      <c r="BU1810" s="7"/>
      <c r="BV1810" s="8"/>
      <c r="BW1810" s="8"/>
      <c r="BX1810" s="8"/>
      <c r="BY1810" s="8"/>
      <c r="BZ1810" s="8"/>
      <c r="CA1810" s="8"/>
      <c r="CB1810" s="8"/>
      <c r="CC1810" s="8"/>
      <c r="CD1810" s="8"/>
      <c r="CE1810" s="8"/>
      <c r="CF1810" s="7"/>
      <c r="CG1810" s="7"/>
      <c r="CH1810" s="7"/>
      <c r="CI1810" s="7"/>
      <c r="CJ1810" s="7"/>
      <c r="CK1810" s="7"/>
      <c r="CL1810" s="7"/>
      <c r="CM1810" s="7"/>
      <c r="CN1810" s="7"/>
      <c r="CO1810" s="7"/>
      <c r="CP1810" s="7"/>
      <c r="CQ1810" s="7"/>
      <c r="CR1810" s="7"/>
      <c r="CS1810" s="7"/>
      <c r="CT1810" s="7"/>
      <c r="CU1810" s="7"/>
      <c r="CV1810" s="7"/>
      <c r="CW1810" s="7"/>
      <c r="CX1810" s="7"/>
      <c r="CY1810" s="7"/>
      <c r="CZ1810" s="7"/>
      <c r="DA1810" s="7"/>
      <c r="DB1810" s="7"/>
      <c r="DC1810" s="7"/>
      <c r="DD1810" s="7"/>
      <c r="DE1810" s="7"/>
      <c r="DF1810" s="7"/>
      <c r="DG1810" s="7"/>
      <c r="DH1810" s="7"/>
      <c r="DI1810" s="7"/>
      <c r="DJ1810" s="7"/>
      <c r="DK1810" s="7"/>
      <c r="DL1810" s="7"/>
      <c r="DM1810" s="7"/>
      <c r="DN1810" s="7"/>
      <c r="DO1810" s="7"/>
      <c r="DP1810" s="7"/>
      <c r="DQ1810" s="7"/>
      <c r="DR1810" s="7"/>
      <c r="DS1810" s="7"/>
      <c r="DT1810" s="7"/>
      <c r="DU1810" s="7"/>
      <c r="DV1810" s="8"/>
      <c r="DW1810" s="8"/>
      <c r="DX1810" s="8"/>
      <c r="DY1810" s="8"/>
      <c r="DZ1810" s="8"/>
      <c r="EA1810" s="8"/>
      <c r="EB1810" s="8"/>
      <c r="EC1810" s="8"/>
      <c r="ED1810" s="7"/>
      <c r="EE1810" s="7"/>
      <c r="EF1810" s="7"/>
      <c r="EG1810" s="7"/>
      <c r="EH1810" s="7"/>
      <c r="EI1810" s="7"/>
      <c r="EJ1810" s="7"/>
      <c r="EK1810" s="7"/>
      <c r="EL1810" s="7"/>
      <c r="EM1810" s="7"/>
      <c r="EN1810" s="7"/>
      <c r="EO1810" s="7"/>
      <c r="EP1810" s="7"/>
      <c r="EQ1810" s="7"/>
      <c r="ER1810" s="7"/>
      <c r="ES1810" s="7"/>
      <c r="ET1810" s="7"/>
      <c r="EU1810" s="7"/>
      <c r="EV1810" s="7"/>
      <c r="EW1810" s="7"/>
      <c r="EX1810" s="7"/>
      <c r="EY1810" s="7"/>
      <c r="EZ1810" s="7"/>
      <c r="FA1810" s="7"/>
      <c r="FB1810" s="7"/>
      <c r="FC1810" s="7"/>
      <c r="FD1810" s="7"/>
      <c r="FE1810" s="7"/>
      <c r="FF1810" s="7"/>
      <c r="FG1810" s="7"/>
      <c r="FH1810" s="7"/>
      <c r="FI1810" s="7"/>
      <c r="FJ1810" s="7"/>
      <c r="FK1810" s="7"/>
      <c r="FL1810" s="7"/>
      <c r="FM1810" s="7"/>
      <c r="FN1810" s="7"/>
      <c r="FO1810" s="7"/>
      <c r="FP1810" s="7"/>
      <c r="FQ1810" s="7"/>
      <c r="FR1810" s="7"/>
    </row>
    <row r="1811" ht="15.75" customHeight="1">
      <c r="A1811" s="60"/>
      <c r="B1811" s="60"/>
      <c r="C1811" s="60"/>
      <c r="D1811" s="60"/>
      <c r="E1811" s="60"/>
      <c r="F1811" s="60"/>
      <c r="G1811" s="60"/>
      <c r="H1811" s="60"/>
      <c r="I1811" s="60"/>
      <c r="J1811" s="60"/>
      <c r="K1811" s="60"/>
      <c r="L1811" s="60"/>
      <c r="M1811" s="60"/>
      <c r="N1811" s="60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  <c r="BL1811" s="7"/>
      <c r="BM1811" s="7"/>
      <c r="BN1811" s="7"/>
      <c r="BO1811" s="7"/>
      <c r="BP1811" s="7"/>
      <c r="BQ1811" s="7"/>
      <c r="BR1811" s="7"/>
      <c r="BS1811" s="7"/>
      <c r="BT1811" s="7"/>
      <c r="BU1811" s="7"/>
      <c r="BV1811" s="8"/>
      <c r="BW1811" s="8"/>
      <c r="BX1811" s="8"/>
      <c r="BY1811" s="8"/>
      <c r="BZ1811" s="8"/>
      <c r="CA1811" s="8"/>
      <c r="CB1811" s="8"/>
      <c r="CC1811" s="8"/>
      <c r="CD1811" s="8"/>
      <c r="CE1811" s="8"/>
      <c r="CF1811" s="7"/>
      <c r="CG1811" s="7"/>
      <c r="CH1811" s="7"/>
      <c r="CI1811" s="7"/>
      <c r="CJ1811" s="7"/>
      <c r="CK1811" s="7"/>
      <c r="CL1811" s="7"/>
      <c r="CM1811" s="7"/>
      <c r="CN1811" s="7"/>
      <c r="CO1811" s="7"/>
      <c r="CP1811" s="7"/>
      <c r="CQ1811" s="7"/>
      <c r="CR1811" s="7"/>
      <c r="CS1811" s="7"/>
      <c r="CT1811" s="7"/>
      <c r="CU1811" s="7"/>
      <c r="CV1811" s="7"/>
      <c r="CW1811" s="7"/>
      <c r="CX1811" s="7"/>
      <c r="CY1811" s="7"/>
      <c r="CZ1811" s="7"/>
      <c r="DA1811" s="7"/>
      <c r="DB1811" s="7"/>
      <c r="DC1811" s="7"/>
      <c r="DD1811" s="7"/>
      <c r="DE1811" s="7"/>
      <c r="DF1811" s="7"/>
      <c r="DG1811" s="7"/>
      <c r="DH1811" s="7"/>
      <c r="DI1811" s="7"/>
      <c r="DJ1811" s="7"/>
      <c r="DK1811" s="7"/>
      <c r="DL1811" s="7"/>
      <c r="DM1811" s="7"/>
      <c r="DN1811" s="7"/>
      <c r="DO1811" s="7"/>
      <c r="DP1811" s="7"/>
      <c r="DQ1811" s="7"/>
      <c r="DR1811" s="7"/>
      <c r="DS1811" s="7"/>
      <c r="DT1811" s="7"/>
      <c r="DU1811" s="7"/>
      <c r="DV1811" s="8"/>
      <c r="DW1811" s="8"/>
      <c r="DX1811" s="8"/>
      <c r="DY1811" s="8"/>
      <c r="DZ1811" s="8"/>
      <c r="EA1811" s="8"/>
      <c r="EB1811" s="8"/>
      <c r="EC1811" s="8"/>
      <c r="ED1811" s="7"/>
      <c r="EE1811" s="7"/>
      <c r="EF1811" s="7"/>
      <c r="EG1811" s="7"/>
      <c r="EH1811" s="7"/>
      <c r="EI1811" s="7"/>
      <c r="EJ1811" s="7"/>
      <c r="EK1811" s="7"/>
      <c r="EL1811" s="7"/>
      <c r="EM1811" s="7"/>
      <c r="EN1811" s="7"/>
      <c r="EO1811" s="7"/>
      <c r="EP1811" s="7"/>
      <c r="EQ1811" s="7"/>
      <c r="ER1811" s="7"/>
      <c r="ES1811" s="7"/>
      <c r="ET1811" s="7"/>
      <c r="EU1811" s="7"/>
      <c r="EV1811" s="7"/>
      <c r="EW1811" s="7"/>
      <c r="EX1811" s="7"/>
      <c r="EY1811" s="7"/>
      <c r="EZ1811" s="7"/>
      <c r="FA1811" s="7"/>
      <c r="FB1811" s="7"/>
      <c r="FC1811" s="7"/>
      <c r="FD1811" s="7"/>
      <c r="FE1811" s="7"/>
      <c r="FF1811" s="7"/>
      <c r="FG1811" s="7"/>
      <c r="FH1811" s="7"/>
      <c r="FI1811" s="7"/>
      <c r="FJ1811" s="7"/>
      <c r="FK1811" s="7"/>
      <c r="FL1811" s="7"/>
      <c r="FM1811" s="7"/>
      <c r="FN1811" s="7"/>
      <c r="FO1811" s="7"/>
      <c r="FP1811" s="7"/>
      <c r="FQ1811" s="7"/>
      <c r="FR1811" s="7"/>
    </row>
    <row r="1812" ht="15.75" customHeight="1">
      <c r="A1812" s="60"/>
      <c r="B1812" s="60"/>
      <c r="C1812" s="60"/>
      <c r="D1812" s="60"/>
      <c r="E1812" s="60"/>
      <c r="F1812" s="60"/>
      <c r="G1812" s="60"/>
      <c r="H1812" s="60"/>
      <c r="I1812" s="60"/>
      <c r="J1812" s="60"/>
      <c r="K1812" s="60"/>
      <c r="L1812" s="60"/>
      <c r="M1812" s="60"/>
      <c r="N1812" s="60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/>
      <c r="BJ1812" s="7"/>
      <c r="BK1812" s="7"/>
      <c r="BL1812" s="7"/>
      <c r="BM1812" s="7"/>
      <c r="BN1812" s="7"/>
      <c r="BO1812" s="7"/>
      <c r="BP1812" s="7"/>
      <c r="BQ1812" s="7"/>
      <c r="BR1812" s="7"/>
      <c r="BS1812" s="7"/>
      <c r="BT1812" s="7"/>
      <c r="BU1812" s="7"/>
      <c r="BV1812" s="8"/>
      <c r="BW1812" s="8"/>
      <c r="BX1812" s="8"/>
      <c r="BY1812" s="8"/>
      <c r="BZ1812" s="8"/>
      <c r="CA1812" s="8"/>
      <c r="CB1812" s="8"/>
      <c r="CC1812" s="8"/>
      <c r="CD1812" s="8"/>
      <c r="CE1812" s="8"/>
      <c r="CF1812" s="7"/>
      <c r="CG1812" s="7"/>
      <c r="CH1812" s="7"/>
      <c r="CI1812" s="7"/>
      <c r="CJ1812" s="7"/>
      <c r="CK1812" s="7"/>
      <c r="CL1812" s="7"/>
      <c r="CM1812" s="7"/>
      <c r="CN1812" s="7"/>
      <c r="CO1812" s="7"/>
      <c r="CP1812" s="7"/>
      <c r="CQ1812" s="7"/>
      <c r="CR1812" s="7"/>
      <c r="CS1812" s="7"/>
      <c r="CT1812" s="7"/>
      <c r="CU1812" s="7"/>
      <c r="CV1812" s="7"/>
      <c r="CW1812" s="7"/>
      <c r="CX1812" s="7"/>
      <c r="CY1812" s="7"/>
      <c r="CZ1812" s="7"/>
      <c r="DA1812" s="7"/>
      <c r="DB1812" s="7"/>
      <c r="DC1812" s="7"/>
      <c r="DD1812" s="7"/>
      <c r="DE1812" s="7"/>
      <c r="DF1812" s="7"/>
      <c r="DG1812" s="7"/>
      <c r="DH1812" s="7"/>
      <c r="DI1812" s="7"/>
      <c r="DJ1812" s="7"/>
      <c r="DK1812" s="7"/>
      <c r="DL1812" s="7"/>
      <c r="DM1812" s="7"/>
      <c r="DN1812" s="7"/>
      <c r="DO1812" s="7"/>
      <c r="DP1812" s="7"/>
      <c r="DQ1812" s="7"/>
      <c r="DR1812" s="7"/>
      <c r="DS1812" s="7"/>
      <c r="DT1812" s="7"/>
      <c r="DU1812" s="7"/>
      <c r="DV1812" s="8"/>
      <c r="DW1812" s="8"/>
      <c r="DX1812" s="8"/>
      <c r="DY1812" s="8"/>
      <c r="DZ1812" s="8"/>
      <c r="EA1812" s="8"/>
      <c r="EB1812" s="8"/>
      <c r="EC1812" s="8"/>
      <c r="ED1812" s="7"/>
      <c r="EE1812" s="7"/>
      <c r="EF1812" s="7"/>
      <c r="EG1812" s="7"/>
      <c r="EH1812" s="7"/>
      <c r="EI1812" s="7"/>
      <c r="EJ1812" s="7"/>
      <c r="EK1812" s="7"/>
      <c r="EL1812" s="7"/>
      <c r="EM1812" s="7"/>
      <c r="EN1812" s="7"/>
      <c r="EO1812" s="7"/>
      <c r="EP1812" s="7"/>
      <c r="EQ1812" s="7"/>
      <c r="ER1812" s="7"/>
      <c r="ES1812" s="7"/>
      <c r="ET1812" s="7"/>
      <c r="EU1812" s="7"/>
      <c r="EV1812" s="7"/>
      <c r="EW1812" s="7"/>
      <c r="EX1812" s="7"/>
      <c r="EY1812" s="7"/>
      <c r="EZ1812" s="7"/>
      <c r="FA1812" s="7"/>
      <c r="FB1812" s="7"/>
      <c r="FC1812" s="7"/>
      <c r="FD1812" s="7"/>
      <c r="FE1812" s="7"/>
      <c r="FF1812" s="7"/>
      <c r="FG1812" s="7"/>
      <c r="FH1812" s="7"/>
      <c r="FI1812" s="7"/>
      <c r="FJ1812" s="7"/>
      <c r="FK1812" s="7"/>
      <c r="FL1812" s="7"/>
      <c r="FM1812" s="7"/>
      <c r="FN1812" s="7"/>
      <c r="FO1812" s="7"/>
      <c r="FP1812" s="7"/>
      <c r="FQ1812" s="7"/>
      <c r="FR1812" s="7"/>
    </row>
    <row r="1813" ht="15.75" customHeight="1">
      <c r="A1813" s="60"/>
      <c r="B1813" s="60"/>
      <c r="C1813" s="60"/>
      <c r="D1813" s="60"/>
      <c r="E1813" s="60"/>
      <c r="F1813" s="60"/>
      <c r="G1813" s="60"/>
      <c r="H1813" s="60"/>
      <c r="I1813" s="60"/>
      <c r="J1813" s="60"/>
      <c r="K1813" s="60"/>
      <c r="L1813" s="60"/>
      <c r="M1813" s="60"/>
      <c r="N1813" s="60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K1813" s="7"/>
      <c r="BL1813" s="7"/>
      <c r="BM1813" s="7"/>
      <c r="BN1813" s="7"/>
      <c r="BO1813" s="7"/>
      <c r="BP1813" s="7"/>
      <c r="BQ1813" s="7"/>
      <c r="BR1813" s="7"/>
      <c r="BS1813" s="7"/>
      <c r="BT1813" s="7"/>
      <c r="BU1813" s="7"/>
      <c r="BV1813" s="8"/>
      <c r="BW1813" s="8"/>
      <c r="BX1813" s="8"/>
      <c r="BY1813" s="8"/>
      <c r="BZ1813" s="8"/>
      <c r="CA1813" s="8"/>
      <c r="CB1813" s="8"/>
      <c r="CC1813" s="8"/>
      <c r="CD1813" s="8"/>
      <c r="CE1813" s="8"/>
      <c r="CF1813" s="7"/>
      <c r="CG1813" s="7"/>
      <c r="CH1813" s="7"/>
      <c r="CI1813" s="7"/>
      <c r="CJ1813" s="7"/>
      <c r="CK1813" s="7"/>
      <c r="CL1813" s="7"/>
      <c r="CM1813" s="7"/>
      <c r="CN1813" s="7"/>
      <c r="CO1813" s="7"/>
      <c r="CP1813" s="7"/>
      <c r="CQ1813" s="7"/>
      <c r="CR1813" s="7"/>
      <c r="CS1813" s="7"/>
      <c r="CT1813" s="7"/>
      <c r="CU1813" s="7"/>
      <c r="CV1813" s="7"/>
      <c r="CW1813" s="7"/>
      <c r="CX1813" s="7"/>
      <c r="CY1813" s="7"/>
      <c r="CZ1813" s="7"/>
      <c r="DA1813" s="7"/>
      <c r="DB1813" s="7"/>
      <c r="DC1813" s="7"/>
      <c r="DD1813" s="7"/>
      <c r="DE1813" s="7"/>
      <c r="DF1813" s="7"/>
      <c r="DG1813" s="7"/>
      <c r="DH1813" s="7"/>
      <c r="DI1813" s="7"/>
      <c r="DJ1813" s="7"/>
      <c r="DK1813" s="7"/>
      <c r="DL1813" s="7"/>
      <c r="DM1813" s="7"/>
      <c r="DN1813" s="7"/>
      <c r="DO1813" s="7"/>
      <c r="DP1813" s="7"/>
      <c r="DQ1813" s="7"/>
      <c r="DR1813" s="7"/>
      <c r="DS1813" s="7"/>
      <c r="DT1813" s="7"/>
      <c r="DU1813" s="7"/>
      <c r="DV1813" s="8"/>
      <c r="DW1813" s="8"/>
      <c r="DX1813" s="8"/>
      <c r="DY1813" s="8"/>
      <c r="DZ1813" s="8"/>
      <c r="EA1813" s="8"/>
      <c r="EB1813" s="8"/>
      <c r="EC1813" s="8"/>
      <c r="ED1813" s="7"/>
      <c r="EE1813" s="7"/>
      <c r="EF1813" s="7"/>
      <c r="EG1813" s="7"/>
      <c r="EH1813" s="7"/>
      <c r="EI1813" s="7"/>
      <c r="EJ1813" s="7"/>
      <c r="EK1813" s="7"/>
      <c r="EL1813" s="7"/>
      <c r="EM1813" s="7"/>
      <c r="EN1813" s="7"/>
      <c r="EO1813" s="7"/>
      <c r="EP1813" s="7"/>
      <c r="EQ1813" s="7"/>
      <c r="ER1813" s="7"/>
      <c r="ES1813" s="7"/>
      <c r="ET1813" s="7"/>
      <c r="EU1813" s="7"/>
      <c r="EV1813" s="7"/>
      <c r="EW1813" s="7"/>
      <c r="EX1813" s="7"/>
      <c r="EY1813" s="7"/>
      <c r="EZ1813" s="7"/>
      <c r="FA1813" s="7"/>
      <c r="FB1813" s="7"/>
      <c r="FC1813" s="7"/>
      <c r="FD1813" s="7"/>
      <c r="FE1813" s="7"/>
      <c r="FF1813" s="7"/>
      <c r="FG1813" s="7"/>
      <c r="FH1813" s="7"/>
      <c r="FI1813" s="7"/>
      <c r="FJ1813" s="7"/>
      <c r="FK1813" s="7"/>
      <c r="FL1813" s="7"/>
      <c r="FM1813" s="7"/>
      <c r="FN1813" s="7"/>
      <c r="FO1813" s="7"/>
      <c r="FP1813" s="7"/>
      <c r="FQ1813" s="7"/>
      <c r="FR1813" s="7"/>
    </row>
    <row r="1814" ht="15.75" customHeight="1">
      <c r="A1814" s="60"/>
      <c r="B1814" s="60"/>
      <c r="C1814" s="60"/>
      <c r="D1814" s="60"/>
      <c r="E1814" s="60"/>
      <c r="F1814" s="60"/>
      <c r="G1814" s="60"/>
      <c r="H1814" s="60"/>
      <c r="I1814" s="60"/>
      <c r="J1814" s="60"/>
      <c r="K1814" s="60"/>
      <c r="L1814" s="60"/>
      <c r="M1814" s="60"/>
      <c r="N1814" s="60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K1814" s="7"/>
      <c r="BL1814" s="7"/>
      <c r="BM1814" s="7"/>
      <c r="BN1814" s="7"/>
      <c r="BO1814" s="7"/>
      <c r="BP1814" s="7"/>
      <c r="BQ1814" s="7"/>
      <c r="BR1814" s="7"/>
      <c r="BS1814" s="7"/>
      <c r="BT1814" s="7"/>
      <c r="BU1814" s="7"/>
      <c r="BV1814" s="8"/>
      <c r="BW1814" s="8"/>
      <c r="BX1814" s="8"/>
      <c r="BY1814" s="8"/>
      <c r="BZ1814" s="8"/>
      <c r="CA1814" s="8"/>
      <c r="CB1814" s="8"/>
      <c r="CC1814" s="8"/>
      <c r="CD1814" s="8"/>
      <c r="CE1814" s="8"/>
      <c r="CF1814" s="7"/>
      <c r="CG1814" s="7"/>
      <c r="CH1814" s="7"/>
      <c r="CI1814" s="7"/>
      <c r="CJ1814" s="7"/>
      <c r="CK1814" s="7"/>
      <c r="CL1814" s="7"/>
      <c r="CM1814" s="7"/>
      <c r="CN1814" s="7"/>
      <c r="CO1814" s="7"/>
      <c r="CP1814" s="7"/>
      <c r="CQ1814" s="7"/>
      <c r="CR1814" s="7"/>
      <c r="CS1814" s="7"/>
      <c r="CT1814" s="7"/>
      <c r="CU1814" s="7"/>
      <c r="CV1814" s="7"/>
      <c r="CW1814" s="7"/>
      <c r="CX1814" s="7"/>
      <c r="CY1814" s="7"/>
      <c r="CZ1814" s="7"/>
      <c r="DA1814" s="7"/>
      <c r="DB1814" s="7"/>
      <c r="DC1814" s="7"/>
      <c r="DD1814" s="7"/>
      <c r="DE1814" s="7"/>
      <c r="DF1814" s="7"/>
      <c r="DG1814" s="7"/>
      <c r="DH1814" s="7"/>
      <c r="DI1814" s="7"/>
      <c r="DJ1814" s="7"/>
      <c r="DK1814" s="7"/>
      <c r="DL1814" s="7"/>
      <c r="DM1814" s="7"/>
      <c r="DN1814" s="7"/>
      <c r="DO1814" s="7"/>
      <c r="DP1814" s="7"/>
      <c r="DQ1814" s="7"/>
      <c r="DR1814" s="7"/>
      <c r="DS1814" s="7"/>
      <c r="DT1814" s="7"/>
      <c r="DU1814" s="7"/>
      <c r="DV1814" s="8"/>
      <c r="DW1814" s="8"/>
      <c r="DX1814" s="8"/>
      <c r="DY1814" s="8"/>
      <c r="DZ1814" s="8"/>
      <c r="EA1814" s="8"/>
      <c r="EB1814" s="8"/>
      <c r="EC1814" s="8"/>
      <c r="ED1814" s="7"/>
      <c r="EE1814" s="7"/>
      <c r="EF1814" s="7"/>
      <c r="EG1814" s="7"/>
      <c r="EH1814" s="7"/>
      <c r="EI1814" s="7"/>
      <c r="EJ1814" s="7"/>
      <c r="EK1814" s="7"/>
      <c r="EL1814" s="7"/>
      <c r="EM1814" s="7"/>
      <c r="EN1814" s="7"/>
      <c r="EO1814" s="7"/>
      <c r="EP1814" s="7"/>
      <c r="EQ1814" s="7"/>
      <c r="ER1814" s="7"/>
      <c r="ES1814" s="7"/>
      <c r="ET1814" s="7"/>
      <c r="EU1814" s="7"/>
      <c r="EV1814" s="7"/>
      <c r="EW1814" s="7"/>
      <c r="EX1814" s="7"/>
      <c r="EY1814" s="7"/>
      <c r="EZ1814" s="7"/>
      <c r="FA1814" s="7"/>
      <c r="FB1814" s="7"/>
      <c r="FC1814" s="7"/>
      <c r="FD1814" s="7"/>
      <c r="FE1814" s="7"/>
      <c r="FF1814" s="7"/>
      <c r="FG1814" s="7"/>
      <c r="FH1814" s="7"/>
      <c r="FI1814" s="7"/>
      <c r="FJ1814" s="7"/>
      <c r="FK1814" s="7"/>
      <c r="FL1814" s="7"/>
      <c r="FM1814" s="7"/>
      <c r="FN1814" s="7"/>
      <c r="FO1814" s="7"/>
      <c r="FP1814" s="7"/>
      <c r="FQ1814" s="7"/>
      <c r="FR1814" s="7"/>
    </row>
    <row r="1815" ht="15.75" customHeight="1">
      <c r="A1815" s="60"/>
      <c r="B1815" s="60"/>
      <c r="C1815" s="60"/>
      <c r="D1815" s="60"/>
      <c r="E1815" s="60"/>
      <c r="F1815" s="60"/>
      <c r="G1815" s="60"/>
      <c r="H1815" s="60"/>
      <c r="I1815" s="60"/>
      <c r="J1815" s="60"/>
      <c r="K1815" s="60"/>
      <c r="L1815" s="60"/>
      <c r="M1815" s="60"/>
      <c r="N1815" s="60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K1815" s="7"/>
      <c r="BL1815" s="7"/>
      <c r="BM1815" s="7"/>
      <c r="BN1815" s="7"/>
      <c r="BO1815" s="7"/>
      <c r="BP1815" s="7"/>
      <c r="BQ1815" s="7"/>
      <c r="BR1815" s="7"/>
      <c r="BS1815" s="7"/>
      <c r="BT1815" s="7"/>
      <c r="BU1815" s="7"/>
      <c r="BV1815" s="8"/>
      <c r="BW1815" s="8"/>
      <c r="BX1815" s="8"/>
      <c r="BY1815" s="8"/>
      <c r="BZ1815" s="8"/>
      <c r="CA1815" s="8"/>
      <c r="CB1815" s="8"/>
      <c r="CC1815" s="8"/>
      <c r="CD1815" s="8"/>
      <c r="CE1815" s="8"/>
      <c r="CF1815" s="7"/>
      <c r="CG1815" s="7"/>
      <c r="CH1815" s="7"/>
      <c r="CI1815" s="7"/>
      <c r="CJ1815" s="7"/>
      <c r="CK1815" s="7"/>
      <c r="CL1815" s="7"/>
      <c r="CM1815" s="7"/>
      <c r="CN1815" s="7"/>
      <c r="CO1815" s="7"/>
      <c r="CP1815" s="7"/>
      <c r="CQ1815" s="7"/>
      <c r="CR1815" s="7"/>
      <c r="CS1815" s="7"/>
      <c r="CT1815" s="7"/>
      <c r="CU1815" s="7"/>
      <c r="CV1815" s="7"/>
      <c r="CW1815" s="7"/>
      <c r="CX1815" s="7"/>
      <c r="CY1815" s="7"/>
      <c r="CZ1815" s="7"/>
      <c r="DA1815" s="7"/>
      <c r="DB1815" s="7"/>
      <c r="DC1815" s="7"/>
      <c r="DD1815" s="7"/>
      <c r="DE1815" s="7"/>
      <c r="DF1815" s="7"/>
      <c r="DG1815" s="7"/>
      <c r="DH1815" s="7"/>
      <c r="DI1815" s="7"/>
      <c r="DJ1815" s="7"/>
      <c r="DK1815" s="7"/>
      <c r="DL1815" s="7"/>
      <c r="DM1815" s="7"/>
      <c r="DN1815" s="7"/>
      <c r="DO1815" s="7"/>
      <c r="DP1815" s="7"/>
      <c r="DQ1815" s="7"/>
      <c r="DR1815" s="7"/>
      <c r="DS1815" s="7"/>
      <c r="DT1815" s="7"/>
      <c r="DU1815" s="7"/>
      <c r="DV1815" s="8"/>
      <c r="DW1815" s="8"/>
      <c r="DX1815" s="8"/>
      <c r="DY1815" s="8"/>
      <c r="DZ1815" s="8"/>
      <c r="EA1815" s="8"/>
      <c r="EB1815" s="8"/>
      <c r="EC1815" s="8"/>
      <c r="ED1815" s="7"/>
      <c r="EE1815" s="7"/>
      <c r="EF1815" s="7"/>
      <c r="EG1815" s="7"/>
      <c r="EH1815" s="7"/>
      <c r="EI1815" s="7"/>
      <c r="EJ1815" s="7"/>
      <c r="EK1815" s="7"/>
      <c r="EL1815" s="7"/>
      <c r="EM1815" s="7"/>
      <c r="EN1815" s="7"/>
      <c r="EO1815" s="7"/>
      <c r="EP1815" s="7"/>
      <c r="EQ1815" s="7"/>
      <c r="ER1815" s="7"/>
      <c r="ES1815" s="7"/>
      <c r="ET1815" s="7"/>
      <c r="EU1815" s="7"/>
      <c r="EV1815" s="7"/>
      <c r="EW1815" s="7"/>
      <c r="EX1815" s="7"/>
      <c r="EY1815" s="7"/>
      <c r="EZ1815" s="7"/>
      <c r="FA1815" s="7"/>
      <c r="FB1815" s="7"/>
      <c r="FC1815" s="7"/>
      <c r="FD1815" s="7"/>
      <c r="FE1815" s="7"/>
      <c r="FF1815" s="7"/>
      <c r="FG1815" s="7"/>
      <c r="FH1815" s="7"/>
      <c r="FI1815" s="7"/>
      <c r="FJ1815" s="7"/>
      <c r="FK1815" s="7"/>
      <c r="FL1815" s="7"/>
      <c r="FM1815" s="7"/>
      <c r="FN1815" s="7"/>
      <c r="FO1815" s="7"/>
      <c r="FP1815" s="7"/>
      <c r="FQ1815" s="7"/>
      <c r="FR1815" s="7"/>
    </row>
    <row r="1816" ht="15.75" customHeight="1">
      <c r="A1816" s="60"/>
      <c r="B1816" s="60"/>
      <c r="C1816" s="60"/>
      <c r="D1816" s="60"/>
      <c r="E1816" s="60"/>
      <c r="F1816" s="60"/>
      <c r="G1816" s="60"/>
      <c r="H1816" s="60"/>
      <c r="I1816" s="60"/>
      <c r="J1816" s="60"/>
      <c r="K1816" s="60"/>
      <c r="L1816" s="60"/>
      <c r="M1816" s="60"/>
      <c r="N1816" s="60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7"/>
      <c r="BI1816" s="7"/>
      <c r="BJ1816" s="7"/>
      <c r="BK1816" s="7"/>
      <c r="BL1816" s="7"/>
      <c r="BM1816" s="7"/>
      <c r="BN1816" s="7"/>
      <c r="BO1816" s="7"/>
      <c r="BP1816" s="7"/>
      <c r="BQ1816" s="7"/>
      <c r="BR1816" s="7"/>
      <c r="BS1816" s="7"/>
      <c r="BT1816" s="7"/>
      <c r="BU1816" s="7"/>
      <c r="BV1816" s="8"/>
      <c r="BW1816" s="8"/>
      <c r="BX1816" s="8"/>
      <c r="BY1816" s="8"/>
      <c r="BZ1816" s="8"/>
      <c r="CA1816" s="8"/>
      <c r="CB1816" s="8"/>
      <c r="CC1816" s="8"/>
      <c r="CD1816" s="8"/>
      <c r="CE1816" s="8"/>
      <c r="CF1816" s="7"/>
      <c r="CG1816" s="7"/>
      <c r="CH1816" s="7"/>
      <c r="CI1816" s="7"/>
      <c r="CJ1816" s="7"/>
      <c r="CK1816" s="7"/>
      <c r="CL1816" s="7"/>
      <c r="CM1816" s="7"/>
      <c r="CN1816" s="7"/>
      <c r="CO1816" s="7"/>
      <c r="CP1816" s="7"/>
      <c r="CQ1816" s="7"/>
      <c r="CR1816" s="7"/>
      <c r="CS1816" s="7"/>
      <c r="CT1816" s="7"/>
      <c r="CU1816" s="7"/>
      <c r="CV1816" s="7"/>
      <c r="CW1816" s="7"/>
      <c r="CX1816" s="7"/>
      <c r="CY1816" s="7"/>
      <c r="CZ1816" s="7"/>
      <c r="DA1816" s="7"/>
      <c r="DB1816" s="7"/>
      <c r="DC1816" s="7"/>
      <c r="DD1816" s="7"/>
      <c r="DE1816" s="7"/>
      <c r="DF1816" s="7"/>
      <c r="DG1816" s="7"/>
      <c r="DH1816" s="7"/>
      <c r="DI1816" s="7"/>
      <c r="DJ1816" s="7"/>
      <c r="DK1816" s="7"/>
      <c r="DL1816" s="7"/>
      <c r="DM1816" s="7"/>
      <c r="DN1816" s="7"/>
      <c r="DO1816" s="7"/>
      <c r="DP1816" s="7"/>
      <c r="DQ1816" s="7"/>
      <c r="DR1816" s="7"/>
      <c r="DS1816" s="7"/>
      <c r="DT1816" s="7"/>
      <c r="DU1816" s="7"/>
      <c r="DV1816" s="8"/>
      <c r="DW1816" s="8"/>
      <c r="DX1816" s="8"/>
      <c r="DY1816" s="8"/>
      <c r="DZ1816" s="8"/>
      <c r="EA1816" s="8"/>
      <c r="EB1816" s="8"/>
      <c r="EC1816" s="8"/>
      <c r="ED1816" s="7"/>
      <c r="EE1816" s="7"/>
      <c r="EF1816" s="7"/>
      <c r="EG1816" s="7"/>
      <c r="EH1816" s="7"/>
      <c r="EI1816" s="7"/>
      <c r="EJ1816" s="7"/>
      <c r="EK1816" s="7"/>
      <c r="EL1816" s="7"/>
      <c r="EM1816" s="7"/>
      <c r="EN1816" s="7"/>
      <c r="EO1816" s="7"/>
      <c r="EP1816" s="7"/>
      <c r="EQ1816" s="7"/>
      <c r="ER1816" s="7"/>
      <c r="ES1816" s="7"/>
      <c r="ET1816" s="7"/>
      <c r="EU1816" s="7"/>
      <c r="EV1816" s="7"/>
      <c r="EW1816" s="7"/>
      <c r="EX1816" s="7"/>
      <c r="EY1816" s="7"/>
      <c r="EZ1816" s="7"/>
      <c r="FA1816" s="7"/>
      <c r="FB1816" s="7"/>
      <c r="FC1816" s="7"/>
      <c r="FD1816" s="7"/>
      <c r="FE1816" s="7"/>
      <c r="FF1816" s="7"/>
      <c r="FG1816" s="7"/>
      <c r="FH1816" s="7"/>
      <c r="FI1816" s="7"/>
      <c r="FJ1816" s="7"/>
      <c r="FK1816" s="7"/>
      <c r="FL1816" s="7"/>
      <c r="FM1816" s="7"/>
      <c r="FN1816" s="7"/>
      <c r="FO1816" s="7"/>
      <c r="FP1816" s="7"/>
      <c r="FQ1816" s="7"/>
      <c r="FR1816" s="7"/>
    </row>
    <row r="1817" ht="15.75" customHeight="1">
      <c r="A1817" s="60"/>
      <c r="B1817" s="60"/>
      <c r="C1817" s="60"/>
      <c r="D1817" s="60"/>
      <c r="E1817" s="60"/>
      <c r="F1817" s="60"/>
      <c r="G1817" s="60"/>
      <c r="H1817" s="60"/>
      <c r="I1817" s="60"/>
      <c r="J1817" s="60"/>
      <c r="K1817" s="60"/>
      <c r="L1817" s="60"/>
      <c r="M1817" s="60"/>
      <c r="N1817" s="60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  <c r="BL1817" s="7"/>
      <c r="BM1817" s="7"/>
      <c r="BN1817" s="7"/>
      <c r="BO1817" s="7"/>
      <c r="BP1817" s="7"/>
      <c r="BQ1817" s="7"/>
      <c r="BR1817" s="7"/>
      <c r="BS1817" s="7"/>
      <c r="BT1817" s="7"/>
      <c r="BU1817" s="7"/>
      <c r="BV1817" s="8"/>
      <c r="BW1817" s="8"/>
      <c r="BX1817" s="8"/>
      <c r="BY1817" s="8"/>
      <c r="BZ1817" s="8"/>
      <c r="CA1817" s="8"/>
      <c r="CB1817" s="8"/>
      <c r="CC1817" s="8"/>
      <c r="CD1817" s="8"/>
      <c r="CE1817" s="8"/>
      <c r="CF1817" s="7"/>
      <c r="CG1817" s="7"/>
      <c r="CH1817" s="7"/>
      <c r="CI1817" s="7"/>
      <c r="CJ1817" s="7"/>
      <c r="CK1817" s="7"/>
      <c r="CL1817" s="7"/>
      <c r="CM1817" s="7"/>
      <c r="CN1817" s="7"/>
      <c r="CO1817" s="7"/>
      <c r="CP1817" s="7"/>
      <c r="CQ1817" s="7"/>
      <c r="CR1817" s="7"/>
      <c r="CS1817" s="7"/>
      <c r="CT1817" s="7"/>
      <c r="CU1817" s="7"/>
      <c r="CV1817" s="7"/>
      <c r="CW1817" s="7"/>
      <c r="CX1817" s="7"/>
      <c r="CY1817" s="7"/>
      <c r="CZ1817" s="7"/>
      <c r="DA1817" s="7"/>
      <c r="DB1817" s="7"/>
      <c r="DC1817" s="7"/>
      <c r="DD1817" s="7"/>
      <c r="DE1817" s="7"/>
      <c r="DF1817" s="7"/>
      <c r="DG1817" s="7"/>
      <c r="DH1817" s="7"/>
      <c r="DI1817" s="7"/>
      <c r="DJ1817" s="7"/>
      <c r="DK1817" s="7"/>
      <c r="DL1817" s="7"/>
      <c r="DM1817" s="7"/>
      <c r="DN1817" s="7"/>
      <c r="DO1817" s="7"/>
      <c r="DP1817" s="7"/>
      <c r="DQ1817" s="7"/>
      <c r="DR1817" s="7"/>
      <c r="DS1817" s="7"/>
      <c r="DT1817" s="7"/>
      <c r="DU1817" s="7"/>
      <c r="DV1817" s="8"/>
      <c r="DW1817" s="8"/>
      <c r="DX1817" s="8"/>
      <c r="DY1817" s="8"/>
      <c r="DZ1817" s="8"/>
      <c r="EA1817" s="8"/>
      <c r="EB1817" s="8"/>
      <c r="EC1817" s="8"/>
      <c r="ED1817" s="7"/>
      <c r="EE1817" s="7"/>
      <c r="EF1817" s="7"/>
      <c r="EG1817" s="7"/>
      <c r="EH1817" s="7"/>
      <c r="EI1817" s="7"/>
      <c r="EJ1817" s="7"/>
      <c r="EK1817" s="7"/>
      <c r="EL1817" s="7"/>
      <c r="EM1817" s="7"/>
      <c r="EN1817" s="7"/>
      <c r="EO1817" s="7"/>
      <c r="EP1817" s="7"/>
      <c r="EQ1817" s="7"/>
      <c r="ER1817" s="7"/>
      <c r="ES1817" s="7"/>
      <c r="ET1817" s="7"/>
      <c r="EU1817" s="7"/>
      <c r="EV1817" s="7"/>
      <c r="EW1817" s="7"/>
      <c r="EX1817" s="7"/>
      <c r="EY1817" s="7"/>
      <c r="EZ1817" s="7"/>
      <c r="FA1817" s="7"/>
      <c r="FB1817" s="7"/>
      <c r="FC1817" s="7"/>
      <c r="FD1817" s="7"/>
      <c r="FE1817" s="7"/>
      <c r="FF1817" s="7"/>
      <c r="FG1817" s="7"/>
      <c r="FH1817" s="7"/>
      <c r="FI1817" s="7"/>
      <c r="FJ1817" s="7"/>
      <c r="FK1817" s="7"/>
      <c r="FL1817" s="7"/>
      <c r="FM1817" s="7"/>
      <c r="FN1817" s="7"/>
      <c r="FO1817" s="7"/>
      <c r="FP1817" s="7"/>
      <c r="FQ1817" s="7"/>
      <c r="FR1817" s="7"/>
    </row>
    <row r="1818" ht="15.75" customHeight="1">
      <c r="A1818" s="60"/>
      <c r="B1818" s="60"/>
      <c r="C1818" s="60"/>
      <c r="D1818" s="60"/>
      <c r="E1818" s="60"/>
      <c r="F1818" s="60"/>
      <c r="G1818" s="60"/>
      <c r="H1818" s="60"/>
      <c r="I1818" s="60"/>
      <c r="J1818" s="60"/>
      <c r="K1818" s="60"/>
      <c r="L1818" s="60"/>
      <c r="M1818" s="60"/>
      <c r="N1818" s="60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  <c r="BE1818" s="7"/>
      <c r="BF1818" s="7"/>
      <c r="BG1818" s="7"/>
      <c r="BH1818" s="7"/>
      <c r="BI1818" s="7"/>
      <c r="BJ1818" s="7"/>
      <c r="BK1818" s="7"/>
      <c r="BL1818" s="7"/>
      <c r="BM1818" s="7"/>
      <c r="BN1818" s="7"/>
      <c r="BO1818" s="7"/>
      <c r="BP1818" s="7"/>
      <c r="BQ1818" s="7"/>
      <c r="BR1818" s="7"/>
      <c r="BS1818" s="7"/>
      <c r="BT1818" s="7"/>
      <c r="BU1818" s="7"/>
      <c r="BV1818" s="8"/>
      <c r="BW1818" s="8"/>
      <c r="BX1818" s="8"/>
      <c r="BY1818" s="8"/>
      <c r="BZ1818" s="8"/>
      <c r="CA1818" s="8"/>
      <c r="CB1818" s="8"/>
      <c r="CC1818" s="8"/>
      <c r="CD1818" s="8"/>
      <c r="CE1818" s="8"/>
      <c r="CF1818" s="7"/>
      <c r="CG1818" s="7"/>
      <c r="CH1818" s="7"/>
      <c r="CI1818" s="7"/>
      <c r="CJ1818" s="7"/>
      <c r="CK1818" s="7"/>
      <c r="CL1818" s="7"/>
      <c r="CM1818" s="7"/>
      <c r="CN1818" s="7"/>
      <c r="CO1818" s="7"/>
      <c r="CP1818" s="7"/>
      <c r="CQ1818" s="7"/>
      <c r="CR1818" s="7"/>
      <c r="CS1818" s="7"/>
      <c r="CT1818" s="7"/>
      <c r="CU1818" s="7"/>
      <c r="CV1818" s="7"/>
      <c r="CW1818" s="7"/>
      <c r="CX1818" s="7"/>
      <c r="CY1818" s="7"/>
      <c r="CZ1818" s="7"/>
      <c r="DA1818" s="7"/>
      <c r="DB1818" s="7"/>
      <c r="DC1818" s="7"/>
      <c r="DD1818" s="7"/>
      <c r="DE1818" s="7"/>
      <c r="DF1818" s="7"/>
      <c r="DG1818" s="7"/>
      <c r="DH1818" s="7"/>
      <c r="DI1818" s="7"/>
      <c r="DJ1818" s="7"/>
      <c r="DK1818" s="7"/>
      <c r="DL1818" s="7"/>
      <c r="DM1818" s="7"/>
      <c r="DN1818" s="7"/>
      <c r="DO1818" s="7"/>
      <c r="DP1818" s="7"/>
      <c r="DQ1818" s="7"/>
      <c r="DR1818" s="7"/>
      <c r="DS1818" s="7"/>
      <c r="DT1818" s="7"/>
      <c r="DU1818" s="7"/>
      <c r="DV1818" s="8"/>
      <c r="DW1818" s="8"/>
      <c r="DX1818" s="8"/>
      <c r="DY1818" s="8"/>
      <c r="DZ1818" s="8"/>
      <c r="EA1818" s="8"/>
      <c r="EB1818" s="8"/>
      <c r="EC1818" s="8"/>
      <c r="ED1818" s="7"/>
      <c r="EE1818" s="7"/>
      <c r="EF1818" s="7"/>
      <c r="EG1818" s="7"/>
      <c r="EH1818" s="7"/>
      <c r="EI1818" s="7"/>
      <c r="EJ1818" s="7"/>
      <c r="EK1818" s="7"/>
      <c r="EL1818" s="7"/>
      <c r="EM1818" s="7"/>
      <c r="EN1818" s="7"/>
      <c r="EO1818" s="7"/>
      <c r="EP1818" s="7"/>
      <c r="EQ1818" s="7"/>
      <c r="ER1818" s="7"/>
      <c r="ES1818" s="7"/>
      <c r="ET1818" s="7"/>
      <c r="EU1818" s="7"/>
      <c r="EV1818" s="7"/>
      <c r="EW1818" s="7"/>
      <c r="EX1818" s="7"/>
      <c r="EY1818" s="7"/>
      <c r="EZ1818" s="7"/>
      <c r="FA1818" s="7"/>
      <c r="FB1818" s="7"/>
      <c r="FC1818" s="7"/>
      <c r="FD1818" s="7"/>
      <c r="FE1818" s="7"/>
      <c r="FF1818" s="7"/>
      <c r="FG1818" s="7"/>
      <c r="FH1818" s="7"/>
      <c r="FI1818" s="7"/>
      <c r="FJ1818" s="7"/>
      <c r="FK1818" s="7"/>
      <c r="FL1818" s="7"/>
      <c r="FM1818" s="7"/>
      <c r="FN1818" s="7"/>
      <c r="FO1818" s="7"/>
      <c r="FP1818" s="7"/>
      <c r="FQ1818" s="7"/>
      <c r="FR1818" s="7"/>
    </row>
    <row r="1819" ht="15.75" customHeight="1">
      <c r="A1819" s="60"/>
      <c r="B1819" s="60"/>
      <c r="C1819" s="60"/>
      <c r="D1819" s="60"/>
      <c r="E1819" s="60"/>
      <c r="F1819" s="60"/>
      <c r="G1819" s="60"/>
      <c r="H1819" s="60"/>
      <c r="I1819" s="60"/>
      <c r="J1819" s="60"/>
      <c r="K1819" s="60"/>
      <c r="L1819" s="60"/>
      <c r="M1819" s="60"/>
      <c r="N1819" s="60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7"/>
      <c r="BL1819" s="7"/>
      <c r="BM1819" s="7"/>
      <c r="BN1819" s="7"/>
      <c r="BO1819" s="7"/>
      <c r="BP1819" s="7"/>
      <c r="BQ1819" s="7"/>
      <c r="BR1819" s="7"/>
      <c r="BS1819" s="7"/>
      <c r="BT1819" s="7"/>
      <c r="BU1819" s="7"/>
      <c r="BV1819" s="8"/>
      <c r="BW1819" s="8"/>
      <c r="BX1819" s="8"/>
      <c r="BY1819" s="8"/>
      <c r="BZ1819" s="8"/>
      <c r="CA1819" s="8"/>
      <c r="CB1819" s="8"/>
      <c r="CC1819" s="8"/>
      <c r="CD1819" s="8"/>
      <c r="CE1819" s="8"/>
      <c r="CF1819" s="7"/>
      <c r="CG1819" s="7"/>
      <c r="CH1819" s="7"/>
      <c r="CI1819" s="7"/>
      <c r="CJ1819" s="7"/>
      <c r="CK1819" s="7"/>
      <c r="CL1819" s="7"/>
      <c r="CM1819" s="7"/>
      <c r="CN1819" s="7"/>
      <c r="CO1819" s="7"/>
      <c r="CP1819" s="7"/>
      <c r="CQ1819" s="7"/>
      <c r="CR1819" s="7"/>
      <c r="CS1819" s="7"/>
      <c r="CT1819" s="7"/>
      <c r="CU1819" s="7"/>
      <c r="CV1819" s="7"/>
      <c r="CW1819" s="7"/>
      <c r="CX1819" s="7"/>
      <c r="CY1819" s="7"/>
      <c r="CZ1819" s="7"/>
      <c r="DA1819" s="7"/>
      <c r="DB1819" s="7"/>
      <c r="DC1819" s="7"/>
      <c r="DD1819" s="7"/>
      <c r="DE1819" s="7"/>
      <c r="DF1819" s="7"/>
      <c r="DG1819" s="7"/>
      <c r="DH1819" s="7"/>
      <c r="DI1819" s="7"/>
      <c r="DJ1819" s="7"/>
      <c r="DK1819" s="7"/>
      <c r="DL1819" s="7"/>
      <c r="DM1819" s="7"/>
      <c r="DN1819" s="7"/>
      <c r="DO1819" s="7"/>
      <c r="DP1819" s="7"/>
      <c r="DQ1819" s="7"/>
      <c r="DR1819" s="7"/>
      <c r="DS1819" s="7"/>
      <c r="DT1819" s="7"/>
      <c r="DU1819" s="7"/>
      <c r="DV1819" s="8"/>
      <c r="DW1819" s="8"/>
      <c r="DX1819" s="8"/>
      <c r="DY1819" s="8"/>
      <c r="DZ1819" s="8"/>
      <c r="EA1819" s="8"/>
      <c r="EB1819" s="8"/>
      <c r="EC1819" s="8"/>
      <c r="ED1819" s="7"/>
      <c r="EE1819" s="7"/>
      <c r="EF1819" s="7"/>
      <c r="EG1819" s="7"/>
      <c r="EH1819" s="7"/>
      <c r="EI1819" s="7"/>
      <c r="EJ1819" s="7"/>
      <c r="EK1819" s="7"/>
      <c r="EL1819" s="7"/>
      <c r="EM1819" s="7"/>
      <c r="EN1819" s="7"/>
      <c r="EO1819" s="7"/>
      <c r="EP1819" s="7"/>
      <c r="EQ1819" s="7"/>
      <c r="ER1819" s="7"/>
      <c r="ES1819" s="7"/>
      <c r="ET1819" s="7"/>
      <c r="EU1819" s="7"/>
      <c r="EV1819" s="7"/>
      <c r="EW1819" s="7"/>
      <c r="EX1819" s="7"/>
      <c r="EY1819" s="7"/>
      <c r="EZ1819" s="7"/>
      <c r="FA1819" s="7"/>
      <c r="FB1819" s="7"/>
      <c r="FC1819" s="7"/>
      <c r="FD1819" s="7"/>
      <c r="FE1819" s="7"/>
      <c r="FF1819" s="7"/>
      <c r="FG1819" s="7"/>
      <c r="FH1819" s="7"/>
      <c r="FI1819" s="7"/>
      <c r="FJ1819" s="7"/>
      <c r="FK1819" s="7"/>
      <c r="FL1819" s="7"/>
      <c r="FM1819" s="7"/>
      <c r="FN1819" s="7"/>
      <c r="FO1819" s="7"/>
      <c r="FP1819" s="7"/>
      <c r="FQ1819" s="7"/>
      <c r="FR1819" s="7"/>
    </row>
    <row r="1820" ht="15.75" customHeight="1">
      <c r="A1820" s="60"/>
      <c r="B1820" s="60"/>
      <c r="C1820" s="60"/>
      <c r="D1820" s="60"/>
      <c r="E1820" s="60"/>
      <c r="F1820" s="60"/>
      <c r="G1820" s="60"/>
      <c r="H1820" s="60"/>
      <c r="I1820" s="60"/>
      <c r="J1820" s="60"/>
      <c r="K1820" s="60"/>
      <c r="L1820" s="60"/>
      <c r="M1820" s="60"/>
      <c r="N1820" s="60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  <c r="BE1820" s="7"/>
      <c r="BF1820" s="7"/>
      <c r="BG1820" s="7"/>
      <c r="BH1820" s="7"/>
      <c r="BI1820" s="7"/>
      <c r="BJ1820" s="7"/>
      <c r="BK1820" s="7"/>
      <c r="BL1820" s="7"/>
      <c r="BM1820" s="7"/>
      <c r="BN1820" s="7"/>
      <c r="BO1820" s="7"/>
      <c r="BP1820" s="7"/>
      <c r="BQ1820" s="7"/>
      <c r="BR1820" s="7"/>
      <c r="BS1820" s="7"/>
      <c r="BT1820" s="7"/>
      <c r="BU1820" s="7"/>
      <c r="BV1820" s="8"/>
      <c r="BW1820" s="8"/>
      <c r="BX1820" s="8"/>
      <c r="BY1820" s="8"/>
      <c r="BZ1820" s="8"/>
      <c r="CA1820" s="8"/>
      <c r="CB1820" s="8"/>
      <c r="CC1820" s="8"/>
      <c r="CD1820" s="8"/>
      <c r="CE1820" s="8"/>
      <c r="CF1820" s="7"/>
      <c r="CG1820" s="7"/>
      <c r="CH1820" s="7"/>
      <c r="CI1820" s="7"/>
      <c r="CJ1820" s="7"/>
      <c r="CK1820" s="7"/>
      <c r="CL1820" s="7"/>
      <c r="CM1820" s="7"/>
      <c r="CN1820" s="7"/>
      <c r="CO1820" s="7"/>
      <c r="CP1820" s="7"/>
      <c r="CQ1820" s="7"/>
      <c r="CR1820" s="7"/>
      <c r="CS1820" s="7"/>
      <c r="CT1820" s="7"/>
      <c r="CU1820" s="7"/>
      <c r="CV1820" s="7"/>
      <c r="CW1820" s="7"/>
      <c r="CX1820" s="7"/>
      <c r="CY1820" s="7"/>
      <c r="CZ1820" s="7"/>
      <c r="DA1820" s="7"/>
      <c r="DB1820" s="7"/>
      <c r="DC1820" s="7"/>
      <c r="DD1820" s="7"/>
      <c r="DE1820" s="7"/>
      <c r="DF1820" s="7"/>
      <c r="DG1820" s="7"/>
      <c r="DH1820" s="7"/>
      <c r="DI1820" s="7"/>
      <c r="DJ1820" s="7"/>
      <c r="DK1820" s="7"/>
      <c r="DL1820" s="7"/>
      <c r="DM1820" s="7"/>
      <c r="DN1820" s="7"/>
      <c r="DO1820" s="7"/>
      <c r="DP1820" s="7"/>
      <c r="DQ1820" s="7"/>
      <c r="DR1820" s="7"/>
      <c r="DS1820" s="7"/>
      <c r="DT1820" s="7"/>
      <c r="DU1820" s="7"/>
      <c r="DV1820" s="8"/>
      <c r="DW1820" s="8"/>
      <c r="DX1820" s="8"/>
      <c r="DY1820" s="8"/>
      <c r="DZ1820" s="8"/>
      <c r="EA1820" s="8"/>
      <c r="EB1820" s="8"/>
      <c r="EC1820" s="8"/>
      <c r="ED1820" s="7"/>
      <c r="EE1820" s="7"/>
      <c r="EF1820" s="7"/>
      <c r="EG1820" s="7"/>
      <c r="EH1820" s="7"/>
      <c r="EI1820" s="7"/>
      <c r="EJ1820" s="7"/>
      <c r="EK1820" s="7"/>
      <c r="EL1820" s="7"/>
      <c r="EM1820" s="7"/>
      <c r="EN1820" s="7"/>
      <c r="EO1820" s="7"/>
      <c r="EP1820" s="7"/>
      <c r="EQ1820" s="7"/>
      <c r="ER1820" s="7"/>
      <c r="ES1820" s="7"/>
      <c r="ET1820" s="7"/>
      <c r="EU1820" s="7"/>
      <c r="EV1820" s="7"/>
      <c r="EW1820" s="7"/>
      <c r="EX1820" s="7"/>
      <c r="EY1820" s="7"/>
      <c r="EZ1820" s="7"/>
      <c r="FA1820" s="7"/>
      <c r="FB1820" s="7"/>
      <c r="FC1820" s="7"/>
      <c r="FD1820" s="7"/>
      <c r="FE1820" s="7"/>
      <c r="FF1820" s="7"/>
      <c r="FG1820" s="7"/>
      <c r="FH1820" s="7"/>
      <c r="FI1820" s="7"/>
      <c r="FJ1820" s="7"/>
      <c r="FK1820" s="7"/>
      <c r="FL1820" s="7"/>
      <c r="FM1820" s="7"/>
      <c r="FN1820" s="7"/>
      <c r="FO1820" s="7"/>
      <c r="FP1820" s="7"/>
      <c r="FQ1820" s="7"/>
      <c r="FR1820" s="7"/>
    </row>
    <row r="1821" ht="15.75" customHeight="1">
      <c r="A1821" s="60"/>
      <c r="B1821" s="60"/>
      <c r="C1821" s="60"/>
      <c r="D1821" s="60"/>
      <c r="E1821" s="60"/>
      <c r="F1821" s="60"/>
      <c r="G1821" s="60"/>
      <c r="H1821" s="60"/>
      <c r="I1821" s="60"/>
      <c r="J1821" s="60"/>
      <c r="K1821" s="60"/>
      <c r="L1821" s="60"/>
      <c r="M1821" s="60"/>
      <c r="N1821" s="60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K1821" s="7"/>
      <c r="BL1821" s="7"/>
      <c r="BM1821" s="7"/>
      <c r="BN1821" s="7"/>
      <c r="BO1821" s="7"/>
      <c r="BP1821" s="7"/>
      <c r="BQ1821" s="7"/>
      <c r="BR1821" s="7"/>
      <c r="BS1821" s="7"/>
      <c r="BT1821" s="7"/>
      <c r="BU1821" s="7"/>
      <c r="BV1821" s="8"/>
      <c r="BW1821" s="8"/>
      <c r="BX1821" s="8"/>
      <c r="BY1821" s="8"/>
      <c r="BZ1821" s="8"/>
      <c r="CA1821" s="8"/>
      <c r="CB1821" s="8"/>
      <c r="CC1821" s="8"/>
      <c r="CD1821" s="8"/>
      <c r="CE1821" s="8"/>
      <c r="CF1821" s="7"/>
      <c r="CG1821" s="7"/>
      <c r="CH1821" s="7"/>
      <c r="CI1821" s="7"/>
      <c r="CJ1821" s="7"/>
      <c r="CK1821" s="7"/>
      <c r="CL1821" s="7"/>
      <c r="CM1821" s="7"/>
      <c r="CN1821" s="7"/>
      <c r="CO1821" s="7"/>
      <c r="CP1821" s="7"/>
      <c r="CQ1821" s="7"/>
      <c r="CR1821" s="7"/>
      <c r="CS1821" s="7"/>
      <c r="CT1821" s="7"/>
      <c r="CU1821" s="7"/>
      <c r="CV1821" s="7"/>
      <c r="CW1821" s="7"/>
      <c r="CX1821" s="7"/>
      <c r="CY1821" s="7"/>
      <c r="CZ1821" s="7"/>
      <c r="DA1821" s="7"/>
      <c r="DB1821" s="7"/>
      <c r="DC1821" s="7"/>
      <c r="DD1821" s="7"/>
      <c r="DE1821" s="7"/>
      <c r="DF1821" s="7"/>
      <c r="DG1821" s="7"/>
      <c r="DH1821" s="7"/>
      <c r="DI1821" s="7"/>
      <c r="DJ1821" s="7"/>
      <c r="DK1821" s="7"/>
      <c r="DL1821" s="7"/>
      <c r="DM1821" s="7"/>
      <c r="DN1821" s="7"/>
      <c r="DO1821" s="7"/>
      <c r="DP1821" s="7"/>
      <c r="DQ1821" s="7"/>
      <c r="DR1821" s="7"/>
      <c r="DS1821" s="7"/>
      <c r="DT1821" s="7"/>
      <c r="DU1821" s="7"/>
      <c r="DV1821" s="8"/>
      <c r="DW1821" s="8"/>
      <c r="DX1821" s="8"/>
      <c r="DY1821" s="8"/>
      <c r="DZ1821" s="8"/>
      <c r="EA1821" s="8"/>
      <c r="EB1821" s="8"/>
      <c r="EC1821" s="8"/>
      <c r="ED1821" s="7"/>
      <c r="EE1821" s="7"/>
      <c r="EF1821" s="7"/>
      <c r="EG1821" s="7"/>
      <c r="EH1821" s="7"/>
      <c r="EI1821" s="7"/>
      <c r="EJ1821" s="7"/>
      <c r="EK1821" s="7"/>
      <c r="EL1821" s="7"/>
      <c r="EM1821" s="7"/>
      <c r="EN1821" s="7"/>
      <c r="EO1821" s="7"/>
      <c r="EP1821" s="7"/>
      <c r="EQ1821" s="7"/>
      <c r="ER1821" s="7"/>
      <c r="ES1821" s="7"/>
      <c r="ET1821" s="7"/>
      <c r="EU1821" s="7"/>
      <c r="EV1821" s="7"/>
      <c r="EW1821" s="7"/>
      <c r="EX1821" s="7"/>
      <c r="EY1821" s="7"/>
      <c r="EZ1821" s="7"/>
      <c r="FA1821" s="7"/>
      <c r="FB1821" s="7"/>
      <c r="FC1821" s="7"/>
      <c r="FD1821" s="7"/>
      <c r="FE1821" s="7"/>
      <c r="FF1821" s="7"/>
      <c r="FG1821" s="7"/>
      <c r="FH1821" s="7"/>
      <c r="FI1821" s="7"/>
      <c r="FJ1821" s="7"/>
      <c r="FK1821" s="7"/>
      <c r="FL1821" s="7"/>
      <c r="FM1821" s="7"/>
      <c r="FN1821" s="7"/>
      <c r="FO1821" s="7"/>
      <c r="FP1821" s="7"/>
      <c r="FQ1821" s="7"/>
      <c r="FR1821" s="7"/>
    </row>
    <row r="1822" ht="15.75" customHeight="1">
      <c r="A1822" s="60"/>
      <c r="B1822" s="60"/>
      <c r="C1822" s="60"/>
      <c r="D1822" s="60"/>
      <c r="E1822" s="60"/>
      <c r="F1822" s="60"/>
      <c r="G1822" s="60"/>
      <c r="H1822" s="60"/>
      <c r="I1822" s="60"/>
      <c r="J1822" s="60"/>
      <c r="K1822" s="60"/>
      <c r="L1822" s="60"/>
      <c r="M1822" s="60"/>
      <c r="N1822" s="60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  <c r="BE1822" s="7"/>
      <c r="BF1822" s="7"/>
      <c r="BG1822" s="7"/>
      <c r="BH1822" s="7"/>
      <c r="BI1822" s="7"/>
      <c r="BJ1822" s="7"/>
      <c r="BK1822" s="7"/>
      <c r="BL1822" s="7"/>
      <c r="BM1822" s="7"/>
      <c r="BN1822" s="7"/>
      <c r="BO1822" s="7"/>
      <c r="BP1822" s="7"/>
      <c r="BQ1822" s="7"/>
      <c r="BR1822" s="7"/>
      <c r="BS1822" s="7"/>
      <c r="BT1822" s="7"/>
      <c r="BU1822" s="7"/>
      <c r="BV1822" s="8"/>
      <c r="BW1822" s="8"/>
      <c r="BX1822" s="8"/>
      <c r="BY1822" s="8"/>
      <c r="BZ1822" s="8"/>
      <c r="CA1822" s="8"/>
      <c r="CB1822" s="8"/>
      <c r="CC1822" s="8"/>
      <c r="CD1822" s="8"/>
      <c r="CE1822" s="8"/>
      <c r="CF1822" s="7"/>
      <c r="CG1822" s="7"/>
      <c r="CH1822" s="7"/>
      <c r="CI1822" s="7"/>
      <c r="CJ1822" s="7"/>
      <c r="CK1822" s="7"/>
      <c r="CL1822" s="7"/>
      <c r="CM1822" s="7"/>
      <c r="CN1822" s="7"/>
      <c r="CO1822" s="7"/>
      <c r="CP1822" s="7"/>
      <c r="CQ1822" s="7"/>
      <c r="CR1822" s="7"/>
      <c r="CS1822" s="7"/>
      <c r="CT1822" s="7"/>
      <c r="CU1822" s="7"/>
      <c r="CV1822" s="7"/>
      <c r="CW1822" s="7"/>
      <c r="CX1822" s="7"/>
      <c r="CY1822" s="7"/>
      <c r="CZ1822" s="7"/>
      <c r="DA1822" s="7"/>
      <c r="DB1822" s="7"/>
      <c r="DC1822" s="7"/>
      <c r="DD1822" s="7"/>
      <c r="DE1822" s="7"/>
      <c r="DF1822" s="7"/>
      <c r="DG1822" s="7"/>
      <c r="DH1822" s="7"/>
      <c r="DI1822" s="7"/>
      <c r="DJ1822" s="7"/>
      <c r="DK1822" s="7"/>
      <c r="DL1822" s="7"/>
      <c r="DM1822" s="7"/>
      <c r="DN1822" s="7"/>
      <c r="DO1822" s="7"/>
      <c r="DP1822" s="7"/>
      <c r="DQ1822" s="7"/>
      <c r="DR1822" s="7"/>
      <c r="DS1822" s="7"/>
      <c r="DT1822" s="7"/>
      <c r="DU1822" s="7"/>
      <c r="DV1822" s="8"/>
      <c r="DW1822" s="8"/>
      <c r="DX1822" s="8"/>
      <c r="DY1822" s="8"/>
      <c r="DZ1822" s="8"/>
      <c r="EA1822" s="8"/>
      <c r="EB1822" s="8"/>
      <c r="EC1822" s="8"/>
      <c r="ED1822" s="7"/>
      <c r="EE1822" s="7"/>
      <c r="EF1822" s="7"/>
      <c r="EG1822" s="7"/>
      <c r="EH1822" s="7"/>
      <c r="EI1822" s="7"/>
      <c r="EJ1822" s="7"/>
      <c r="EK1822" s="7"/>
      <c r="EL1822" s="7"/>
      <c r="EM1822" s="7"/>
      <c r="EN1822" s="7"/>
      <c r="EO1822" s="7"/>
      <c r="EP1822" s="7"/>
      <c r="EQ1822" s="7"/>
      <c r="ER1822" s="7"/>
      <c r="ES1822" s="7"/>
      <c r="ET1822" s="7"/>
      <c r="EU1822" s="7"/>
      <c r="EV1822" s="7"/>
      <c r="EW1822" s="7"/>
      <c r="EX1822" s="7"/>
      <c r="EY1822" s="7"/>
      <c r="EZ1822" s="7"/>
      <c r="FA1822" s="7"/>
      <c r="FB1822" s="7"/>
      <c r="FC1822" s="7"/>
      <c r="FD1822" s="7"/>
      <c r="FE1822" s="7"/>
      <c r="FF1822" s="7"/>
      <c r="FG1822" s="7"/>
      <c r="FH1822" s="7"/>
      <c r="FI1822" s="7"/>
      <c r="FJ1822" s="7"/>
      <c r="FK1822" s="7"/>
      <c r="FL1822" s="7"/>
      <c r="FM1822" s="7"/>
      <c r="FN1822" s="7"/>
      <c r="FO1822" s="7"/>
      <c r="FP1822" s="7"/>
      <c r="FQ1822" s="7"/>
      <c r="FR1822" s="7"/>
    </row>
    <row r="1823" ht="15.75" customHeight="1">
      <c r="A1823" s="60"/>
      <c r="B1823" s="60"/>
      <c r="C1823" s="60"/>
      <c r="D1823" s="60"/>
      <c r="E1823" s="60"/>
      <c r="F1823" s="60"/>
      <c r="G1823" s="60"/>
      <c r="H1823" s="60"/>
      <c r="I1823" s="60"/>
      <c r="J1823" s="60"/>
      <c r="K1823" s="60"/>
      <c r="L1823" s="60"/>
      <c r="M1823" s="60"/>
      <c r="N1823" s="60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K1823" s="7"/>
      <c r="BL1823" s="7"/>
      <c r="BM1823" s="7"/>
      <c r="BN1823" s="7"/>
      <c r="BO1823" s="7"/>
      <c r="BP1823" s="7"/>
      <c r="BQ1823" s="7"/>
      <c r="BR1823" s="7"/>
      <c r="BS1823" s="7"/>
      <c r="BT1823" s="7"/>
      <c r="BU1823" s="7"/>
      <c r="BV1823" s="8"/>
      <c r="BW1823" s="8"/>
      <c r="BX1823" s="8"/>
      <c r="BY1823" s="8"/>
      <c r="BZ1823" s="8"/>
      <c r="CA1823" s="8"/>
      <c r="CB1823" s="8"/>
      <c r="CC1823" s="8"/>
      <c r="CD1823" s="8"/>
      <c r="CE1823" s="8"/>
      <c r="CF1823" s="7"/>
      <c r="CG1823" s="7"/>
      <c r="CH1823" s="7"/>
      <c r="CI1823" s="7"/>
      <c r="CJ1823" s="7"/>
      <c r="CK1823" s="7"/>
      <c r="CL1823" s="7"/>
      <c r="CM1823" s="7"/>
      <c r="CN1823" s="7"/>
      <c r="CO1823" s="7"/>
      <c r="CP1823" s="7"/>
      <c r="CQ1823" s="7"/>
      <c r="CR1823" s="7"/>
      <c r="CS1823" s="7"/>
      <c r="CT1823" s="7"/>
      <c r="CU1823" s="7"/>
      <c r="CV1823" s="7"/>
      <c r="CW1823" s="7"/>
      <c r="CX1823" s="7"/>
      <c r="CY1823" s="7"/>
      <c r="CZ1823" s="7"/>
      <c r="DA1823" s="7"/>
      <c r="DB1823" s="7"/>
      <c r="DC1823" s="7"/>
      <c r="DD1823" s="7"/>
      <c r="DE1823" s="7"/>
      <c r="DF1823" s="7"/>
      <c r="DG1823" s="7"/>
      <c r="DH1823" s="7"/>
      <c r="DI1823" s="7"/>
      <c r="DJ1823" s="7"/>
      <c r="DK1823" s="7"/>
      <c r="DL1823" s="7"/>
      <c r="DM1823" s="7"/>
      <c r="DN1823" s="7"/>
      <c r="DO1823" s="7"/>
      <c r="DP1823" s="7"/>
      <c r="DQ1823" s="7"/>
      <c r="DR1823" s="7"/>
      <c r="DS1823" s="7"/>
      <c r="DT1823" s="7"/>
      <c r="DU1823" s="7"/>
      <c r="DV1823" s="8"/>
      <c r="DW1823" s="8"/>
      <c r="DX1823" s="8"/>
      <c r="DY1823" s="8"/>
      <c r="DZ1823" s="8"/>
      <c r="EA1823" s="8"/>
      <c r="EB1823" s="8"/>
      <c r="EC1823" s="8"/>
      <c r="ED1823" s="7"/>
      <c r="EE1823" s="7"/>
      <c r="EF1823" s="7"/>
      <c r="EG1823" s="7"/>
      <c r="EH1823" s="7"/>
      <c r="EI1823" s="7"/>
      <c r="EJ1823" s="7"/>
      <c r="EK1823" s="7"/>
      <c r="EL1823" s="7"/>
      <c r="EM1823" s="7"/>
      <c r="EN1823" s="7"/>
      <c r="EO1823" s="7"/>
      <c r="EP1823" s="7"/>
      <c r="EQ1823" s="7"/>
      <c r="ER1823" s="7"/>
      <c r="ES1823" s="7"/>
      <c r="ET1823" s="7"/>
      <c r="EU1823" s="7"/>
      <c r="EV1823" s="7"/>
      <c r="EW1823" s="7"/>
      <c r="EX1823" s="7"/>
      <c r="EY1823" s="7"/>
      <c r="EZ1823" s="7"/>
      <c r="FA1823" s="7"/>
      <c r="FB1823" s="7"/>
      <c r="FC1823" s="7"/>
      <c r="FD1823" s="7"/>
      <c r="FE1823" s="7"/>
      <c r="FF1823" s="7"/>
      <c r="FG1823" s="7"/>
      <c r="FH1823" s="7"/>
      <c r="FI1823" s="7"/>
      <c r="FJ1823" s="7"/>
      <c r="FK1823" s="7"/>
      <c r="FL1823" s="7"/>
      <c r="FM1823" s="7"/>
      <c r="FN1823" s="7"/>
      <c r="FO1823" s="7"/>
      <c r="FP1823" s="7"/>
      <c r="FQ1823" s="7"/>
      <c r="FR1823" s="7"/>
    </row>
    <row r="1824" ht="15.75" customHeight="1">
      <c r="A1824" s="60"/>
      <c r="B1824" s="60"/>
      <c r="C1824" s="60"/>
      <c r="D1824" s="60"/>
      <c r="E1824" s="60"/>
      <c r="F1824" s="60"/>
      <c r="G1824" s="60"/>
      <c r="H1824" s="60"/>
      <c r="I1824" s="60"/>
      <c r="J1824" s="60"/>
      <c r="K1824" s="60"/>
      <c r="L1824" s="60"/>
      <c r="M1824" s="60"/>
      <c r="N1824" s="60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7"/>
      <c r="BJ1824" s="7"/>
      <c r="BK1824" s="7"/>
      <c r="BL1824" s="7"/>
      <c r="BM1824" s="7"/>
      <c r="BN1824" s="7"/>
      <c r="BO1824" s="7"/>
      <c r="BP1824" s="7"/>
      <c r="BQ1824" s="7"/>
      <c r="BR1824" s="7"/>
      <c r="BS1824" s="7"/>
      <c r="BT1824" s="7"/>
      <c r="BU1824" s="7"/>
      <c r="BV1824" s="8"/>
      <c r="BW1824" s="8"/>
      <c r="BX1824" s="8"/>
      <c r="BY1824" s="8"/>
      <c r="BZ1824" s="8"/>
      <c r="CA1824" s="8"/>
      <c r="CB1824" s="8"/>
      <c r="CC1824" s="8"/>
      <c r="CD1824" s="8"/>
      <c r="CE1824" s="8"/>
      <c r="CF1824" s="7"/>
      <c r="CG1824" s="7"/>
      <c r="CH1824" s="7"/>
      <c r="CI1824" s="7"/>
      <c r="CJ1824" s="7"/>
      <c r="CK1824" s="7"/>
      <c r="CL1824" s="7"/>
      <c r="CM1824" s="7"/>
      <c r="CN1824" s="7"/>
      <c r="CO1824" s="7"/>
      <c r="CP1824" s="7"/>
      <c r="CQ1824" s="7"/>
      <c r="CR1824" s="7"/>
      <c r="CS1824" s="7"/>
      <c r="CT1824" s="7"/>
      <c r="CU1824" s="7"/>
      <c r="CV1824" s="7"/>
      <c r="CW1824" s="7"/>
      <c r="CX1824" s="7"/>
      <c r="CY1824" s="7"/>
      <c r="CZ1824" s="7"/>
      <c r="DA1824" s="7"/>
      <c r="DB1824" s="7"/>
      <c r="DC1824" s="7"/>
      <c r="DD1824" s="7"/>
      <c r="DE1824" s="7"/>
      <c r="DF1824" s="7"/>
      <c r="DG1824" s="7"/>
      <c r="DH1824" s="7"/>
      <c r="DI1824" s="7"/>
      <c r="DJ1824" s="7"/>
      <c r="DK1824" s="7"/>
      <c r="DL1824" s="7"/>
      <c r="DM1824" s="7"/>
      <c r="DN1824" s="7"/>
      <c r="DO1824" s="7"/>
      <c r="DP1824" s="7"/>
      <c r="DQ1824" s="7"/>
      <c r="DR1824" s="7"/>
      <c r="DS1824" s="7"/>
      <c r="DT1824" s="7"/>
      <c r="DU1824" s="7"/>
      <c r="DV1824" s="8"/>
      <c r="DW1824" s="8"/>
      <c r="DX1824" s="8"/>
      <c r="DY1824" s="8"/>
      <c r="DZ1824" s="8"/>
      <c r="EA1824" s="8"/>
      <c r="EB1824" s="8"/>
      <c r="EC1824" s="8"/>
      <c r="ED1824" s="7"/>
      <c r="EE1824" s="7"/>
      <c r="EF1824" s="7"/>
      <c r="EG1824" s="7"/>
      <c r="EH1824" s="7"/>
      <c r="EI1824" s="7"/>
      <c r="EJ1824" s="7"/>
      <c r="EK1824" s="7"/>
      <c r="EL1824" s="7"/>
      <c r="EM1824" s="7"/>
      <c r="EN1824" s="7"/>
      <c r="EO1824" s="7"/>
      <c r="EP1824" s="7"/>
      <c r="EQ1824" s="7"/>
      <c r="ER1824" s="7"/>
      <c r="ES1824" s="7"/>
      <c r="ET1824" s="7"/>
      <c r="EU1824" s="7"/>
      <c r="EV1824" s="7"/>
      <c r="EW1824" s="7"/>
      <c r="EX1824" s="7"/>
      <c r="EY1824" s="7"/>
      <c r="EZ1824" s="7"/>
      <c r="FA1824" s="7"/>
      <c r="FB1824" s="7"/>
      <c r="FC1824" s="7"/>
      <c r="FD1824" s="7"/>
      <c r="FE1824" s="7"/>
      <c r="FF1824" s="7"/>
      <c r="FG1824" s="7"/>
      <c r="FH1824" s="7"/>
      <c r="FI1824" s="7"/>
      <c r="FJ1824" s="7"/>
      <c r="FK1824" s="7"/>
      <c r="FL1824" s="7"/>
      <c r="FM1824" s="7"/>
      <c r="FN1824" s="7"/>
      <c r="FO1824" s="7"/>
      <c r="FP1824" s="7"/>
      <c r="FQ1824" s="7"/>
      <c r="FR1824" s="7"/>
    </row>
    <row r="1825" ht="15.75" customHeight="1">
      <c r="A1825" s="60"/>
      <c r="B1825" s="60"/>
      <c r="C1825" s="60"/>
      <c r="D1825" s="60"/>
      <c r="E1825" s="60"/>
      <c r="F1825" s="60"/>
      <c r="G1825" s="60"/>
      <c r="H1825" s="60"/>
      <c r="I1825" s="60"/>
      <c r="J1825" s="60"/>
      <c r="K1825" s="60"/>
      <c r="L1825" s="60"/>
      <c r="M1825" s="60"/>
      <c r="N1825" s="60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K1825" s="7"/>
      <c r="BL1825" s="7"/>
      <c r="BM1825" s="7"/>
      <c r="BN1825" s="7"/>
      <c r="BO1825" s="7"/>
      <c r="BP1825" s="7"/>
      <c r="BQ1825" s="7"/>
      <c r="BR1825" s="7"/>
      <c r="BS1825" s="7"/>
      <c r="BT1825" s="7"/>
      <c r="BU1825" s="7"/>
      <c r="BV1825" s="8"/>
      <c r="BW1825" s="8"/>
      <c r="BX1825" s="8"/>
      <c r="BY1825" s="8"/>
      <c r="BZ1825" s="8"/>
      <c r="CA1825" s="8"/>
      <c r="CB1825" s="8"/>
      <c r="CC1825" s="8"/>
      <c r="CD1825" s="8"/>
      <c r="CE1825" s="8"/>
      <c r="CF1825" s="7"/>
      <c r="CG1825" s="7"/>
      <c r="CH1825" s="7"/>
      <c r="CI1825" s="7"/>
      <c r="CJ1825" s="7"/>
      <c r="CK1825" s="7"/>
      <c r="CL1825" s="7"/>
      <c r="CM1825" s="7"/>
      <c r="CN1825" s="7"/>
      <c r="CO1825" s="7"/>
      <c r="CP1825" s="7"/>
      <c r="CQ1825" s="7"/>
      <c r="CR1825" s="7"/>
      <c r="CS1825" s="7"/>
      <c r="CT1825" s="7"/>
      <c r="CU1825" s="7"/>
      <c r="CV1825" s="7"/>
      <c r="CW1825" s="7"/>
      <c r="CX1825" s="7"/>
      <c r="CY1825" s="7"/>
      <c r="CZ1825" s="7"/>
      <c r="DA1825" s="7"/>
      <c r="DB1825" s="7"/>
      <c r="DC1825" s="7"/>
      <c r="DD1825" s="7"/>
      <c r="DE1825" s="7"/>
      <c r="DF1825" s="7"/>
      <c r="DG1825" s="7"/>
      <c r="DH1825" s="7"/>
      <c r="DI1825" s="7"/>
      <c r="DJ1825" s="7"/>
      <c r="DK1825" s="7"/>
      <c r="DL1825" s="7"/>
      <c r="DM1825" s="7"/>
      <c r="DN1825" s="7"/>
      <c r="DO1825" s="7"/>
      <c r="DP1825" s="7"/>
      <c r="DQ1825" s="7"/>
      <c r="DR1825" s="7"/>
      <c r="DS1825" s="7"/>
      <c r="DT1825" s="7"/>
      <c r="DU1825" s="7"/>
      <c r="DV1825" s="8"/>
      <c r="DW1825" s="8"/>
      <c r="DX1825" s="8"/>
      <c r="DY1825" s="8"/>
      <c r="DZ1825" s="8"/>
      <c r="EA1825" s="8"/>
      <c r="EB1825" s="8"/>
      <c r="EC1825" s="8"/>
      <c r="ED1825" s="7"/>
      <c r="EE1825" s="7"/>
      <c r="EF1825" s="7"/>
      <c r="EG1825" s="7"/>
      <c r="EH1825" s="7"/>
      <c r="EI1825" s="7"/>
      <c r="EJ1825" s="7"/>
      <c r="EK1825" s="7"/>
      <c r="EL1825" s="7"/>
      <c r="EM1825" s="7"/>
      <c r="EN1825" s="7"/>
      <c r="EO1825" s="7"/>
      <c r="EP1825" s="7"/>
      <c r="EQ1825" s="7"/>
      <c r="ER1825" s="7"/>
      <c r="ES1825" s="7"/>
      <c r="ET1825" s="7"/>
      <c r="EU1825" s="7"/>
      <c r="EV1825" s="7"/>
      <c r="EW1825" s="7"/>
      <c r="EX1825" s="7"/>
      <c r="EY1825" s="7"/>
      <c r="EZ1825" s="7"/>
      <c r="FA1825" s="7"/>
      <c r="FB1825" s="7"/>
      <c r="FC1825" s="7"/>
      <c r="FD1825" s="7"/>
      <c r="FE1825" s="7"/>
      <c r="FF1825" s="7"/>
      <c r="FG1825" s="7"/>
      <c r="FH1825" s="7"/>
      <c r="FI1825" s="7"/>
      <c r="FJ1825" s="7"/>
      <c r="FK1825" s="7"/>
      <c r="FL1825" s="7"/>
      <c r="FM1825" s="7"/>
      <c r="FN1825" s="7"/>
      <c r="FO1825" s="7"/>
      <c r="FP1825" s="7"/>
      <c r="FQ1825" s="7"/>
      <c r="FR1825" s="7"/>
    </row>
    <row r="1826" ht="15.75" customHeight="1">
      <c r="A1826" s="60"/>
      <c r="B1826" s="60"/>
      <c r="C1826" s="60"/>
      <c r="D1826" s="60"/>
      <c r="E1826" s="60"/>
      <c r="F1826" s="60"/>
      <c r="G1826" s="60"/>
      <c r="H1826" s="60"/>
      <c r="I1826" s="60"/>
      <c r="J1826" s="60"/>
      <c r="K1826" s="60"/>
      <c r="L1826" s="60"/>
      <c r="M1826" s="60"/>
      <c r="N1826" s="60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7"/>
      <c r="BJ1826" s="7"/>
      <c r="BK1826" s="7"/>
      <c r="BL1826" s="7"/>
      <c r="BM1826" s="7"/>
      <c r="BN1826" s="7"/>
      <c r="BO1826" s="7"/>
      <c r="BP1826" s="7"/>
      <c r="BQ1826" s="7"/>
      <c r="BR1826" s="7"/>
      <c r="BS1826" s="7"/>
      <c r="BT1826" s="7"/>
      <c r="BU1826" s="7"/>
      <c r="BV1826" s="8"/>
      <c r="BW1826" s="8"/>
      <c r="BX1826" s="8"/>
      <c r="BY1826" s="8"/>
      <c r="BZ1826" s="8"/>
      <c r="CA1826" s="8"/>
      <c r="CB1826" s="8"/>
      <c r="CC1826" s="8"/>
      <c r="CD1826" s="8"/>
      <c r="CE1826" s="8"/>
      <c r="CF1826" s="7"/>
      <c r="CG1826" s="7"/>
      <c r="CH1826" s="7"/>
      <c r="CI1826" s="7"/>
      <c r="CJ1826" s="7"/>
      <c r="CK1826" s="7"/>
      <c r="CL1826" s="7"/>
      <c r="CM1826" s="7"/>
      <c r="CN1826" s="7"/>
      <c r="CO1826" s="7"/>
      <c r="CP1826" s="7"/>
      <c r="CQ1826" s="7"/>
      <c r="CR1826" s="7"/>
      <c r="CS1826" s="7"/>
      <c r="CT1826" s="7"/>
      <c r="CU1826" s="7"/>
      <c r="CV1826" s="7"/>
      <c r="CW1826" s="7"/>
      <c r="CX1826" s="7"/>
      <c r="CY1826" s="7"/>
      <c r="CZ1826" s="7"/>
      <c r="DA1826" s="7"/>
      <c r="DB1826" s="7"/>
      <c r="DC1826" s="7"/>
      <c r="DD1826" s="7"/>
      <c r="DE1826" s="7"/>
      <c r="DF1826" s="7"/>
      <c r="DG1826" s="7"/>
      <c r="DH1826" s="7"/>
      <c r="DI1826" s="7"/>
      <c r="DJ1826" s="7"/>
      <c r="DK1826" s="7"/>
      <c r="DL1826" s="7"/>
      <c r="DM1826" s="7"/>
      <c r="DN1826" s="7"/>
      <c r="DO1826" s="7"/>
      <c r="DP1826" s="7"/>
      <c r="DQ1826" s="7"/>
      <c r="DR1826" s="7"/>
      <c r="DS1826" s="7"/>
      <c r="DT1826" s="7"/>
      <c r="DU1826" s="7"/>
      <c r="DV1826" s="8"/>
      <c r="DW1826" s="8"/>
      <c r="DX1826" s="8"/>
      <c r="DY1826" s="8"/>
      <c r="DZ1826" s="8"/>
      <c r="EA1826" s="8"/>
      <c r="EB1826" s="8"/>
      <c r="EC1826" s="8"/>
      <c r="ED1826" s="7"/>
      <c r="EE1826" s="7"/>
      <c r="EF1826" s="7"/>
      <c r="EG1826" s="7"/>
      <c r="EH1826" s="7"/>
      <c r="EI1826" s="7"/>
      <c r="EJ1826" s="7"/>
      <c r="EK1826" s="7"/>
      <c r="EL1826" s="7"/>
      <c r="EM1826" s="7"/>
      <c r="EN1826" s="7"/>
      <c r="EO1826" s="7"/>
      <c r="EP1826" s="7"/>
      <c r="EQ1826" s="7"/>
      <c r="ER1826" s="7"/>
      <c r="ES1826" s="7"/>
      <c r="ET1826" s="7"/>
      <c r="EU1826" s="7"/>
      <c r="EV1826" s="7"/>
      <c r="EW1826" s="7"/>
      <c r="EX1826" s="7"/>
      <c r="EY1826" s="7"/>
      <c r="EZ1826" s="7"/>
      <c r="FA1826" s="7"/>
      <c r="FB1826" s="7"/>
      <c r="FC1826" s="7"/>
      <c r="FD1826" s="7"/>
      <c r="FE1826" s="7"/>
      <c r="FF1826" s="7"/>
      <c r="FG1826" s="7"/>
      <c r="FH1826" s="7"/>
      <c r="FI1826" s="7"/>
      <c r="FJ1826" s="7"/>
      <c r="FK1826" s="7"/>
      <c r="FL1826" s="7"/>
      <c r="FM1826" s="7"/>
      <c r="FN1826" s="7"/>
      <c r="FO1826" s="7"/>
      <c r="FP1826" s="7"/>
      <c r="FQ1826" s="7"/>
      <c r="FR1826" s="7"/>
    </row>
    <row r="1827" ht="15.75" customHeight="1">
      <c r="A1827" s="60"/>
      <c r="B1827" s="60"/>
      <c r="C1827" s="60"/>
      <c r="D1827" s="60"/>
      <c r="E1827" s="60"/>
      <c r="F1827" s="60"/>
      <c r="G1827" s="60"/>
      <c r="H1827" s="60"/>
      <c r="I1827" s="60"/>
      <c r="J1827" s="60"/>
      <c r="K1827" s="60"/>
      <c r="L1827" s="60"/>
      <c r="M1827" s="60"/>
      <c r="N1827" s="60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K1827" s="7"/>
      <c r="BL1827" s="7"/>
      <c r="BM1827" s="7"/>
      <c r="BN1827" s="7"/>
      <c r="BO1827" s="7"/>
      <c r="BP1827" s="7"/>
      <c r="BQ1827" s="7"/>
      <c r="BR1827" s="7"/>
      <c r="BS1827" s="7"/>
      <c r="BT1827" s="7"/>
      <c r="BU1827" s="7"/>
      <c r="BV1827" s="8"/>
      <c r="BW1827" s="8"/>
      <c r="BX1827" s="8"/>
      <c r="BY1827" s="8"/>
      <c r="BZ1827" s="8"/>
      <c r="CA1827" s="8"/>
      <c r="CB1827" s="8"/>
      <c r="CC1827" s="8"/>
      <c r="CD1827" s="8"/>
      <c r="CE1827" s="8"/>
      <c r="CF1827" s="7"/>
      <c r="CG1827" s="7"/>
      <c r="CH1827" s="7"/>
      <c r="CI1827" s="7"/>
      <c r="CJ1827" s="7"/>
      <c r="CK1827" s="7"/>
      <c r="CL1827" s="7"/>
      <c r="CM1827" s="7"/>
      <c r="CN1827" s="7"/>
      <c r="CO1827" s="7"/>
      <c r="CP1827" s="7"/>
      <c r="CQ1827" s="7"/>
      <c r="CR1827" s="7"/>
      <c r="CS1827" s="7"/>
      <c r="CT1827" s="7"/>
      <c r="CU1827" s="7"/>
      <c r="CV1827" s="7"/>
      <c r="CW1827" s="7"/>
      <c r="CX1827" s="7"/>
      <c r="CY1827" s="7"/>
      <c r="CZ1827" s="7"/>
      <c r="DA1827" s="7"/>
      <c r="DB1827" s="7"/>
      <c r="DC1827" s="7"/>
      <c r="DD1827" s="7"/>
      <c r="DE1827" s="7"/>
      <c r="DF1827" s="7"/>
      <c r="DG1827" s="7"/>
      <c r="DH1827" s="7"/>
      <c r="DI1827" s="7"/>
      <c r="DJ1827" s="7"/>
      <c r="DK1827" s="7"/>
      <c r="DL1827" s="7"/>
      <c r="DM1827" s="7"/>
      <c r="DN1827" s="7"/>
      <c r="DO1827" s="7"/>
      <c r="DP1827" s="7"/>
      <c r="DQ1827" s="7"/>
      <c r="DR1827" s="7"/>
      <c r="DS1827" s="7"/>
      <c r="DT1827" s="7"/>
      <c r="DU1827" s="7"/>
      <c r="DV1827" s="8"/>
      <c r="DW1827" s="8"/>
      <c r="DX1827" s="8"/>
      <c r="DY1827" s="8"/>
      <c r="DZ1827" s="8"/>
      <c r="EA1827" s="8"/>
      <c r="EB1827" s="8"/>
      <c r="EC1827" s="8"/>
      <c r="ED1827" s="7"/>
      <c r="EE1827" s="7"/>
      <c r="EF1827" s="7"/>
      <c r="EG1827" s="7"/>
      <c r="EH1827" s="7"/>
      <c r="EI1827" s="7"/>
      <c r="EJ1827" s="7"/>
      <c r="EK1827" s="7"/>
      <c r="EL1827" s="7"/>
      <c r="EM1827" s="7"/>
      <c r="EN1827" s="7"/>
      <c r="EO1827" s="7"/>
      <c r="EP1827" s="7"/>
      <c r="EQ1827" s="7"/>
      <c r="ER1827" s="7"/>
      <c r="ES1827" s="7"/>
      <c r="ET1827" s="7"/>
      <c r="EU1827" s="7"/>
      <c r="EV1827" s="7"/>
      <c r="EW1827" s="7"/>
      <c r="EX1827" s="7"/>
      <c r="EY1827" s="7"/>
      <c r="EZ1827" s="7"/>
      <c r="FA1827" s="7"/>
      <c r="FB1827" s="7"/>
      <c r="FC1827" s="7"/>
      <c r="FD1827" s="7"/>
      <c r="FE1827" s="7"/>
      <c r="FF1827" s="7"/>
      <c r="FG1827" s="7"/>
      <c r="FH1827" s="7"/>
      <c r="FI1827" s="7"/>
      <c r="FJ1827" s="7"/>
      <c r="FK1827" s="7"/>
      <c r="FL1827" s="7"/>
      <c r="FM1827" s="7"/>
      <c r="FN1827" s="7"/>
      <c r="FO1827" s="7"/>
      <c r="FP1827" s="7"/>
      <c r="FQ1827" s="7"/>
      <c r="FR1827" s="7"/>
    </row>
    <row r="1828" ht="15.75" customHeight="1">
      <c r="A1828" s="60"/>
      <c r="B1828" s="60"/>
      <c r="C1828" s="60"/>
      <c r="D1828" s="60"/>
      <c r="E1828" s="60"/>
      <c r="F1828" s="60"/>
      <c r="G1828" s="60"/>
      <c r="H1828" s="60"/>
      <c r="I1828" s="60"/>
      <c r="J1828" s="60"/>
      <c r="K1828" s="60"/>
      <c r="L1828" s="60"/>
      <c r="M1828" s="60"/>
      <c r="N1828" s="60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/>
      <c r="BJ1828" s="7"/>
      <c r="BK1828" s="7"/>
      <c r="BL1828" s="7"/>
      <c r="BM1828" s="7"/>
      <c r="BN1828" s="7"/>
      <c r="BO1828" s="7"/>
      <c r="BP1828" s="7"/>
      <c r="BQ1828" s="7"/>
      <c r="BR1828" s="7"/>
      <c r="BS1828" s="7"/>
      <c r="BT1828" s="7"/>
      <c r="BU1828" s="7"/>
      <c r="BV1828" s="8"/>
      <c r="BW1828" s="8"/>
      <c r="BX1828" s="8"/>
      <c r="BY1828" s="8"/>
      <c r="BZ1828" s="8"/>
      <c r="CA1828" s="8"/>
      <c r="CB1828" s="8"/>
      <c r="CC1828" s="8"/>
      <c r="CD1828" s="8"/>
      <c r="CE1828" s="8"/>
      <c r="CF1828" s="7"/>
      <c r="CG1828" s="7"/>
      <c r="CH1828" s="7"/>
      <c r="CI1828" s="7"/>
      <c r="CJ1828" s="7"/>
      <c r="CK1828" s="7"/>
      <c r="CL1828" s="7"/>
      <c r="CM1828" s="7"/>
      <c r="CN1828" s="7"/>
      <c r="CO1828" s="7"/>
      <c r="CP1828" s="7"/>
      <c r="CQ1828" s="7"/>
      <c r="CR1828" s="7"/>
      <c r="CS1828" s="7"/>
      <c r="CT1828" s="7"/>
      <c r="CU1828" s="7"/>
      <c r="CV1828" s="7"/>
      <c r="CW1828" s="7"/>
      <c r="CX1828" s="7"/>
      <c r="CY1828" s="7"/>
      <c r="CZ1828" s="7"/>
      <c r="DA1828" s="7"/>
      <c r="DB1828" s="7"/>
      <c r="DC1828" s="7"/>
      <c r="DD1828" s="7"/>
      <c r="DE1828" s="7"/>
      <c r="DF1828" s="7"/>
      <c r="DG1828" s="7"/>
      <c r="DH1828" s="7"/>
      <c r="DI1828" s="7"/>
      <c r="DJ1828" s="7"/>
      <c r="DK1828" s="7"/>
      <c r="DL1828" s="7"/>
      <c r="DM1828" s="7"/>
      <c r="DN1828" s="7"/>
      <c r="DO1828" s="7"/>
      <c r="DP1828" s="7"/>
      <c r="DQ1828" s="7"/>
      <c r="DR1828" s="7"/>
      <c r="DS1828" s="7"/>
      <c r="DT1828" s="7"/>
      <c r="DU1828" s="7"/>
      <c r="DV1828" s="8"/>
      <c r="DW1828" s="8"/>
      <c r="DX1828" s="8"/>
      <c r="DY1828" s="8"/>
      <c r="DZ1828" s="8"/>
      <c r="EA1828" s="8"/>
      <c r="EB1828" s="8"/>
      <c r="EC1828" s="8"/>
      <c r="ED1828" s="7"/>
      <c r="EE1828" s="7"/>
      <c r="EF1828" s="7"/>
      <c r="EG1828" s="7"/>
      <c r="EH1828" s="7"/>
      <c r="EI1828" s="7"/>
      <c r="EJ1828" s="7"/>
      <c r="EK1828" s="7"/>
      <c r="EL1828" s="7"/>
      <c r="EM1828" s="7"/>
      <c r="EN1828" s="7"/>
      <c r="EO1828" s="7"/>
      <c r="EP1828" s="7"/>
      <c r="EQ1828" s="7"/>
      <c r="ER1828" s="7"/>
      <c r="ES1828" s="7"/>
      <c r="ET1828" s="7"/>
      <c r="EU1828" s="7"/>
      <c r="EV1828" s="7"/>
      <c r="EW1828" s="7"/>
      <c r="EX1828" s="7"/>
      <c r="EY1828" s="7"/>
      <c r="EZ1828" s="7"/>
      <c r="FA1828" s="7"/>
      <c r="FB1828" s="7"/>
      <c r="FC1828" s="7"/>
      <c r="FD1828" s="7"/>
      <c r="FE1828" s="7"/>
      <c r="FF1828" s="7"/>
      <c r="FG1828" s="7"/>
      <c r="FH1828" s="7"/>
      <c r="FI1828" s="7"/>
      <c r="FJ1828" s="7"/>
      <c r="FK1828" s="7"/>
      <c r="FL1828" s="7"/>
      <c r="FM1828" s="7"/>
      <c r="FN1828" s="7"/>
      <c r="FO1828" s="7"/>
      <c r="FP1828" s="7"/>
      <c r="FQ1828" s="7"/>
      <c r="FR1828" s="7"/>
    </row>
    <row r="1829" ht="15.75" customHeight="1">
      <c r="A1829" s="60"/>
      <c r="B1829" s="60"/>
      <c r="C1829" s="60"/>
      <c r="D1829" s="60"/>
      <c r="E1829" s="60"/>
      <c r="F1829" s="60"/>
      <c r="G1829" s="60"/>
      <c r="H1829" s="60"/>
      <c r="I1829" s="60"/>
      <c r="J1829" s="60"/>
      <c r="K1829" s="60"/>
      <c r="L1829" s="60"/>
      <c r="M1829" s="60"/>
      <c r="N1829" s="60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/>
      <c r="BQ1829" s="7"/>
      <c r="BR1829" s="7"/>
      <c r="BS1829" s="7"/>
      <c r="BT1829" s="7"/>
      <c r="BU1829" s="7"/>
      <c r="BV1829" s="8"/>
      <c r="BW1829" s="8"/>
      <c r="BX1829" s="8"/>
      <c r="BY1829" s="8"/>
      <c r="BZ1829" s="8"/>
      <c r="CA1829" s="8"/>
      <c r="CB1829" s="8"/>
      <c r="CC1829" s="8"/>
      <c r="CD1829" s="8"/>
      <c r="CE1829" s="8"/>
      <c r="CF1829" s="7"/>
      <c r="CG1829" s="7"/>
      <c r="CH1829" s="7"/>
      <c r="CI1829" s="7"/>
      <c r="CJ1829" s="7"/>
      <c r="CK1829" s="7"/>
      <c r="CL1829" s="7"/>
      <c r="CM1829" s="7"/>
      <c r="CN1829" s="7"/>
      <c r="CO1829" s="7"/>
      <c r="CP1829" s="7"/>
      <c r="CQ1829" s="7"/>
      <c r="CR1829" s="7"/>
      <c r="CS1829" s="7"/>
      <c r="CT1829" s="7"/>
      <c r="CU1829" s="7"/>
      <c r="CV1829" s="7"/>
      <c r="CW1829" s="7"/>
      <c r="CX1829" s="7"/>
      <c r="CY1829" s="7"/>
      <c r="CZ1829" s="7"/>
      <c r="DA1829" s="7"/>
      <c r="DB1829" s="7"/>
      <c r="DC1829" s="7"/>
      <c r="DD1829" s="7"/>
      <c r="DE1829" s="7"/>
      <c r="DF1829" s="7"/>
      <c r="DG1829" s="7"/>
      <c r="DH1829" s="7"/>
      <c r="DI1829" s="7"/>
      <c r="DJ1829" s="7"/>
      <c r="DK1829" s="7"/>
      <c r="DL1829" s="7"/>
      <c r="DM1829" s="7"/>
      <c r="DN1829" s="7"/>
      <c r="DO1829" s="7"/>
      <c r="DP1829" s="7"/>
      <c r="DQ1829" s="7"/>
      <c r="DR1829" s="7"/>
      <c r="DS1829" s="7"/>
      <c r="DT1829" s="7"/>
      <c r="DU1829" s="7"/>
      <c r="DV1829" s="8"/>
      <c r="DW1829" s="8"/>
      <c r="DX1829" s="8"/>
      <c r="DY1829" s="8"/>
      <c r="DZ1829" s="8"/>
      <c r="EA1829" s="8"/>
      <c r="EB1829" s="8"/>
      <c r="EC1829" s="8"/>
      <c r="ED1829" s="7"/>
      <c r="EE1829" s="7"/>
      <c r="EF1829" s="7"/>
      <c r="EG1829" s="7"/>
      <c r="EH1829" s="7"/>
      <c r="EI1829" s="7"/>
      <c r="EJ1829" s="7"/>
      <c r="EK1829" s="7"/>
      <c r="EL1829" s="7"/>
      <c r="EM1829" s="7"/>
      <c r="EN1829" s="7"/>
      <c r="EO1829" s="7"/>
      <c r="EP1829" s="7"/>
      <c r="EQ1829" s="7"/>
      <c r="ER1829" s="7"/>
      <c r="ES1829" s="7"/>
      <c r="ET1829" s="7"/>
      <c r="EU1829" s="7"/>
      <c r="EV1829" s="7"/>
      <c r="EW1829" s="7"/>
      <c r="EX1829" s="7"/>
      <c r="EY1829" s="7"/>
      <c r="EZ1829" s="7"/>
      <c r="FA1829" s="7"/>
      <c r="FB1829" s="7"/>
      <c r="FC1829" s="7"/>
      <c r="FD1829" s="7"/>
      <c r="FE1829" s="7"/>
      <c r="FF1829" s="7"/>
      <c r="FG1829" s="7"/>
      <c r="FH1829" s="7"/>
      <c r="FI1829" s="7"/>
      <c r="FJ1829" s="7"/>
      <c r="FK1829" s="7"/>
      <c r="FL1829" s="7"/>
      <c r="FM1829" s="7"/>
      <c r="FN1829" s="7"/>
      <c r="FO1829" s="7"/>
      <c r="FP1829" s="7"/>
      <c r="FQ1829" s="7"/>
      <c r="FR1829" s="7"/>
    </row>
    <row r="1830" ht="15.75" customHeight="1">
      <c r="A1830" s="60"/>
      <c r="B1830" s="60"/>
      <c r="C1830" s="60"/>
      <c r="D1830" s="60"/>
      <c r="E1830" s="60"/>
      <c r="F1830" s="60"/>
      <c r="G1830" s="60"/>
      <c r="H1830" s="60"/>
      <c r="I1830" s="60"/>
      <c r="J1830" s="60"/>
      <c r="K1830" s="60"/>
      <c r="L1830" s="60"/>
      <c r="M1830" s="60"/>
      <c r="N1830" s="60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/>
      <c r="BJ1830" s="7"/>
      <c r="BK1830" s="7"/>
      <c r="BL1830" s="7"/>
      <c r="BM1830" s="7"/>
      <c r="BN1830" s="7"/>
      <c r="BO1830" s="7"/>
      <c r="BP1830" s="7"/>
      <c r="BQ1830" s="7"/>
      <c r="BR1830" s="7"/>
      <c r="BS1830" s="7"/>
      <c r="BT1830" s="7"/>
      <c r="BU1830" s="7"/>
      <c r="BV1830" s="8"/>
      <c r="BW1830" s="8"/>
      <c r="BX1830" s="8"/>
      <c r="BY1830" s="8"/>
      <c r="BZ1830" s="8"/>
      <c r="CA1830" s="8"/>
      <c r="CB1830" s="8"/>
      <c r="CC1830" s="8"/>
      <c r="CD1830" s="8"/>
      <c r="CE1830" s="8"/>
      <c r="CF1830" s="7"/>
      <c r="CG1830" s="7"/>
      <c r="CH1830" s="7"/>
      <c r="CI1830" s="7"/>
      <c r="CJ1830" s="7"/>
      <c r="CK1830" s="7"/>
      <c r="CL1830" s="7"/>
      <c r="CM1830" s="7"/>
      <c r="CN1830" s="7"/>
      <c r="CO1830" s="7"/>
      <c r="CP1830" s="7"/>
      <c r="CQ1830" s="7"/>
      <c r="CR1830" s="7"/>
      <c r="CS1830" s="7"/>
      <c r="CT1830" s="7"/>
      <c r="CU1830" s="7"/>
      <c r="CV1830" s="7"/>
      <c r="CW1830" s="7"/>
      <c r="CX1830" s="7"/>
      <c r="CY1830" s="7"/>
      <c r="CZ1830" s="7"/>
      <c r="DA1830" s="7"/>
      <c r="DB1830" s="7"/>
      <c r="DC1830" s="7"/>
      <c r="DD1830" s="7"/>
      <c r="DE1830" s="7"/>
      <c r="DF1830" s="7"/>
      <c r="DG1830" s="7"/>
      <c r="DH1830" s="7"/>
      <c r="DI1830" s="7"/>
      <c r="DJ1830" s="7"/>
      <c r="DK1830" s="7"/>
      <c r="DL1830" s="7"/>
      <c r="DM1830" s="7"/>
      <c r="DN1830" s="7"/>
      <c r="DO1830" s="7"/>
      <c r="DP1830" s="7"/>
      <c r="DQ1830" s="7"/>
      <c r="DR1830" s="7"/>
      <c r="DS1830" s="7"/>
      <c r="DT1830" s="7"/>
      <c r="DU1830" s="7"/>
      <c r="DV1830" s="8"/>
      <c r="DW1830" s="8"/>
      <c r="DX1830" s="8"/>
      <c r="DY1830" s="8"/>
      <c r="DZ1830" s="8"/>
      <c r="EA1830" s="8"/>
      <c r="EB1830" s="8"/>
      <c r="EC1830" s="8"/>
      <c r="ED1830" s="7"/>
      <c r="EE1830" s="7"/>
      <c r="EF1830" s="7"/>
      <c r="EG1830" s="7"/>
      <c r="EH1830" s="7"/>
      <c r="EI1830" s="7"/>
      <c r="EJ1830" s="7"/>
      <c r="EK1830" s="7"/>
      <c r="EL1830" s="7"/>
      <c r="EM1830" s="7"/>
      <c r="EN1830" s="7"/>
      <c r="EO1830" s="7"/>
      <c r="EP1830" s="7"/>
      <c r="EQ1830" s="7"/>
      <c r="ER1830" s="7"/>
      <c r="ES1830" s="7"/>
      <c r="ET1830" s="7"/>
      <c r="EU1830" s="7"/>
      <c r="EV1830" s="7"/>
      <c r="EW1830" s="7"/>
      <c r="EX1830" s="7"/>
      <c r="EY1830" s="7"/>
      <c r="EZ1830" s="7"/>
      <c r="FA1830" s="7"/>
      <c r="FB1830" s="7"/>
      <c r="FC1830" s="7"/>
      <c r="FD1830" s="7"/>
      <c r="FE1830" s="7"/>
      <c r="FF1830" s="7"/>
      <c r="FG1830" s="7"/>
      <c r="FH1830" s="7"/>
      <c r="FI1830" s="7"/>
      <c r="FJ1830" s="7"/>
      <c r="FK1830" s="7"/>
      <c r="FL1830" s="7"/>
      <c r="FM1830" s="7"/>
      <c r="FN1830" s="7"/>
      <c r="FO1830" s="7"/>
      <c r="FP1830" s="7"/>
      <c r="FQ1830" s="7"/>
      <c r="FR1830" s="7"/>
    </row>
    <row r="1831" ht="15.75" customHeight="1">
      <c r="A1831" s="60"/>
      <c r="B1831" s="60"/>
      <c r="C1831" s="60"/>
      <c r="D1831" s="60"/>
      <c r="E1831" s="60"/>
      <c r="F1831" s="60"/>
      <c r="G1831" s="60"/>
      <c r="H1831" s="60"/>
      <c r="I1831" s="60"/>
      <c r="J1831" s="60"/>
      <c r="K1831" s="60"/>
      <c r="L1831" s="60"/>
      <c r="M1831" s="60"/>
      <c r="N1831" s="60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7"/>
      <c r="BL1831" s="7"/>
      <c r="BM1831" s="7"/>
      <c r="BN1831" s="7"/>
      <c r="BO1831" s="7"/>
      <c r="BP1831" s="7"/>
      <c r="BQ1831" s="7"/>
      <c r="BR1831" s="7"/>
      <c r="BS1831" s="7"/>
      <c r="BT1831" s="7"/>
      <c r="BU1831" s="7"/>
      <c r="BV1831" s="8"/>
      <c r="BW1831" s="8"/>
      <c r="BX1831" s="8"/>
      <c r="BY1831" s="8"/>
      <c r="BZ1831" s="8"/>
      <c r="CA1831" s="8"/>
      <c r="CB1831" s="8"/>
      <c r="CC1831" s="8"/>
      <c r="CD1831" s="8"/>
      <c r="CE1831" s="8"/>
      <c r="CF1831" s="7"/>
      <c r="CG1831" s="7"/>
      <c r="CH1831" s="7"/>
      <c r="CI1831" s="7"/>
      <c r="CJ1831" s="7"/>
      <c r="CK1831" s="7"/>
      <c r="CL1831" s="7"/>
      <c r="CM1831" s="7"/>
      <c r="CN1831" s="7"/>
      <c r="CO1831" s="7"/>
      <c r="CP1831" s="7"/>
      <c r="CQ1831" s="7"/>
      <c r="CR1831" s="7"/>
      <c r="CS1831" s="7"/>
      <c r="CT1831" s="7"/>
      <c r="CU1831" s="7"/>
      <c r="CV1831" s="7"/>
      <c r="CW1831" s="7"/>
      <c r="CX1831" s="7"/>
      <c r="CY1831" s="7"/>
      <c r="CZ1831" s="7"/>
      <c r="DA1831" s="7"/>
      <c r="DB1831" s="7"/>
      <c r="DC1831" s="7"/>
      <c r="DD1831" s="7"/>
      <c r="DE1831" s="7"/>
      <c r="DF1831" s="7"/>
      <c r="DG1831" s="7"/>
      <c r="DH1831" s="7"/>
      <c r="DI1831" s="7"/>
      <c r="DJ1831" s="7"/>
      <c r="DK1831" s="7"/>
      <c r="DL1831" s="7"/>
      <c r="DM1831" s="7"/>
      <c r="DN1831" s="7"/>
      <c r="DO1831" s="7"/>
      <c r="DP1831" s="7"/>
      <c r="DQ1831" s="7"/>
      <c r="DR1831" s="7"/>
      <c r="DS1831" s="7"/>
      <c r="DT1831" s="7"/>
      <c r="DU1831" s="7"/>
      <c r="DV1831" s="8"/>
      <c r="DW1831" s="8"/>
      <c r="DX1831" s="8"/>
      <c r="DY1831" s="8"/>
      <c r="DZ1831" s="8"/>
      <c r="EA1831" s="8"/>
      <c r="EB1831" s="8"/>
      <c r="EC1831" s="8"/>
      <c r="ED1831" s="7"/>
      <c r="EE1831" s="7"/>
      <c r="EF1831" s="7"/>
      <c r="EG1831" s="7"/>
      <c r="EH1831" s="7"/>
      <c r="EI1831" s="7"/>
      <c r="EJ1831" s="7"/>
      <c r="EK1831" s="7"/>
      <c r="EL1831" s="7"/>
      <c r="EM1831" s="7"/>
      <c r="EN1831" s="7"/>
      <c r="EO1831" s="7"/>
      <c r="EP1831" s="7"/>
      <c r="EQ1831" s="7"/>
      <c r="ER1831" s="7"/>
      <c r="ES1831" s="7"/>
      <c r="ET1831" s="7"/>
      <c r="EU1831" s="7"/>
      <c r="EV1831" s="7"/>
      <c r="EW1831" s="7"/>
      <c r="EX1831" s="7"/>
      <c r="EY1831" s="7"/>
      <c r="EZ1831" s="7"/>
      <c r="FA1831" s="7"/>
      <c r="FB1831" s="7"/>
      <c r="FC1831" s="7"/>
      <c r="FD1831" s="7"/>
      <c r="FE1831" s="7"/>
      <c r="FF1831" s="7"/>
      <c r="FG1831" s="7"/>
      <c r="FH1831" s="7"/>
      <c r="FI1831" s="7"/>
      <c r="FJ1831" s="7"/>
      <c r="FK1831" s="7"/>
      <c r="FL1831" s="7"/>
      <c r="FM1831" s="7"/>
      <c r="FN1831" s="7"/>
      <c r="FO1831" s="7"/>
      <c r="FP1831" s="7"/>
      <c r="FQ1831" s="7"/>
      <c r="FR1831" s="7"/>
    </row>
    <row r="1832" ht="15.75" customHeight="1">
      <c r="A1832" s="60"/>
      <c r="B1832" s="60"/>
      <c r="C1832" s="60"/>
      <c r="D1832" s="60"/>
      <c r="E1832" s="60"/>
      <c r="F1832" s="60"/>
      <c r="G1832" s="60"/>
      <c r="H1832" s="60"/>
      <c r="I1832" s="60"/>
      <c r="J1832" s="60"/>
      <c r="K1832" s="60"/>
      <c r="L1832" s="60"/>
      <c r="M1832" s="60"/>
      <c r="N1832" s="60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  <c r="BE1832" s="7"/>
      <c r="BF1832" s="7"/>
      <c r="BG1832" s="7"/>
      <c r="BH1832" s="7"/>
      <c r="BI1832" s="7"/>
      <c r="BJ1832" s="7"/>
      <c r="BK1832" s="7"/>
      <c r="BL1832" s="7"/>
      <c r="BM1832" s="7"/>
      <c r="BN1832" s="7"/>
      <c r="BO1832" s="7"/>
      <c r="BP1832" s="7"/>
      <c r="BQ1832" s="7"/>
      <c r="BR1832" s="7"/>
      <c r="BS1832" s="7"/>
      <c r="BT1832" s="7"/>
      <c r="BU1832" s="7"/>
      <c r="BV1832" s="8"/>
      <c r="BW1832" s="8"/>
      <c r="BX1832" s="8"/>
      <c r="BY1832" s="8"/>
      <c r="BZ1832" s="8"/>
      <c r="CA1832" s="8"/>
      <c r="CB1832" s="8"/>
      <c r="CC1832" s="8"/>
      <c r="CD1832" s="8"/>
      <c r="CE1832" s="8"/>
      <c r="CF1832" s="7"/>
      <c r="CG1832" s="7"/>
      <c r="CH1832" s="7"/>
      <c r="CI1832" s="7"/>
      <c r="CJ1832" s="7"/>
      <c r="CK1832" s="7"/>
      <c r="CL1832" s="7"/>
      <c r="CM1832" s="7"/>
      <c r="CN1832" s="7"/>
      <c r="CO1832" s="7"/>
      <c r="CP1832" s="7"/>
      <c r="CQ1832" s="7"/>
      <c r="CR1832" s="7"/>
      <c r="CS1832" s="7"/>
      <c r="CT1832" s="7"/>
      <c r="CU1832" s="7"/>
      <c r="CV1832" s="7"/>
      <c r="CW1832" s="7"/>
      <c r="CX1832" s="7"/>
      <c r="CY1832" s="7"/>
      <c r="CZ1832" s="7"/>
      <c r="DA1832" s="7"/>
      <c r="DB1832" s="7"/>
      <c r="DC1832" s="7"/>
      <c r="DD1832" s="7"/>
      <c r="DE1832" s="7"/>
      <c r="DF1832" s="7"/>
      <c r="DG1832" s="7"/>
      <c r="DH1832" s="7"/>
      <c r="DI1832" s="7"/>
      <c r="DJ1832" s="7"/>
      <c r="DK1832" s="7"/>
      <c r="DL1832" s="7"/>
      <c r="DM1832" s="7"/>
      <c r="DN1832" s="7"/>
      <c r="DO1832" s="7"/>
      <c r="DP1832" s="7"/>
      <c r="DQ1832" s="7"/>
      <c r="DR1832" s="7"/>
      <c r="DS1832" s="7"/>
      <c r="DT1832" s="7"/>
      <c r="DU1832" s="7"/>
      <c r="DV1832" s="8"/>
      <c r="DW1832" s="8"/>
      <c r="DX1832" s="8"/>
      <c r="DY1832" s="8"/>
      <c r="DZ1832" s="8"/>
      <c r="EA1832" s="8"/>
      <c r="EB1832" s="8"/>
      <c r="EC1832" s="8"/>
      <c r="ED1832" s="7"/>
      <c r="EE1832" s="7"/>
      <c r="EF1832" s="7"/>
      <c r="EG1832" s="7"/>
      <c r="EH1832" s="7"/>
      <c r="EI1832" s="7"/>
      <c r="EJ1832" s="7"/>
      <c r="EK1832" s="7"/>
      <c r="EL1832" s="7"/>
      <c r="EM1832" s="7"/>
      <c r="EN1832" s="7"/>
      <c r="EO1832" s="7"/>
      <c r="EP1832" s="7"/>
      <c r="EQ1832" s="7"/>
      <c r="ER1832" s="7"/>
      <c r="ES1832" s="7"/>
      <c r="ET1832" s="7"/>
      <c r="EU1832" s="7"/>
      <c r="EV1832" s="7"/>
      <c r="EW1832" s="7"/>
      <c r="EX1832" s="7"/>
      <c r="EY1832" s="7"/>
      <c r="EZ1832" s="7"/>
      <c r="FA1832" s="7"/>
      <c r="FB1832" s="7"/>
      <c r="FC1832" s="7"/>
      <c r="FD1832" s="7"/>
      <c r="FE1832" s="7"/>
      <c r="FF1832" s="7"/>
      <c r="FG1832" s="7"/>
      <c r="FH1832" s="7"/>
      <c r="FI1832" s="7"/>
      <c r="FJ1832" s="7"/>
      <c r="FK1832" s="7"/>
      <c r="FL1832" s="7"/>
      <c r="FM1832" s="7"/>
      <c r="FN1832" s="7"/>
      <c r="FO1832" s="7"/>
      <c r="FP1832" s="7"/>
      <c r="FQ1832" s="7"/>
      <c r="FR1832" s="7"/>
    </row>
    <row r="1833" ht="15.75" customHeight="1">
      <c r="A1833" s="60"/>
      <c r="B1833" s="60"/>
      <c r="C1833" s="60"/>
      <c r="D1833" s="60"/>
      <c r="E1833" s="60"/>
      <c r="F1833" s="60"/>
      <c r="G1833" s="60"/>
      <c r="H1833" s="60"/>
      <c r="I1833" s="60"/>
      <c r="J1833" s="60"/>
      <c r="K1833" s="60"/>
      <c r="L1833" s="60"/>
      <c r="M1833" s="60"/>
      <c r="N1833" s="60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K1833" s="7"/>
      <c r="BL1833" s="7"/>
      <c r="BM1833" s="7"/>
      <c r="BN1833" s="7"/>
      <c r="BO1833" s="7"/>
      <c r="BP1833" s="7"/>
      <c r="BQ1833" s="7"/>
      <c r="BR1833" s="7"/>
      <c r="BS1833" s="7"/>
      <c r="BT1833" s="7"/>
      <c r="BU1833" s="7"/>
      <c r="BV1833" s="8"/>
      <c r="BW1833" s="8"/>
      <c r="BX1833" s="8"/>
      <c r="BY1833" s="8"/>
      <c r="BZ1833" s="8"/>
      <c r="CA1833" s="8"/>
      <c r="CB1833" s="8"/>
      <c r="CC1833" s="8"/>
      <c r="CD1833" s="8"/>
      <c r="CE1833" s="8"/>
      <c r="CF1833" s="7"/>
      <c r="CG1833" s="7"/>
      <c r="CH1833" s="7"/>
      <c r="CI1833" s="7"/>
      <c r="CJ1833" s="7"/>
      <c r="CK1833" s="7"/>
      <c r="CL1833" s="7"/>
      <c r="CM1833" s="7"/>
      <c r="CN1833" s="7"/>
      <c r="CO1833" s="7"/>
      <c r="CP1833" s="7"/>
      <c r="CQ1833" s="7"/>
      <c r="CR1833" s="7"/>
      <c r="CS1833" s="7"/>
      <c r="CT1833" s="7"/>
      <c r="CU1833" s="7"/>
      <c r="CV1833" s="7"/>
      <c r="CW1833" s="7"/>
      <c r="CX1833" s="7"/>
      <c r="CY1833" s="7"/>
      <c r="CZ1833" s="7"/>
      <c r="DA1833" s="7"/>
      <c r="DB1833" s="7"/>
      <c r="DC1833" s="7"/>
      <c r="DD1833" s="7"/>
      <c r="DE1833" s="7"/>
      <c r="DF1833" s="7"/>
      <c r="DG1833" s="7"/>
      <c r="DH1833" s="7"/>
      <c r="DI1833" s="7"/>
      <c r="DJ1833" s="7"/>
      <c r="DK1833" s="7"/>
      <c r="DL1833" s="7"/>
      <c r="DM1833" s="7"/>
      <c r="DN1833" s="7"/>
      <c r="DO1833" s="7"/>
      <c r="DP1833" s="7"/>
      <c r="DQ1833" s="7"/>
      <c r="DR1833" s="7"/>
      <c r="DS1833" s="7"/>
      <c r="DT1833" s="7"/>
      <c r="DU1833" s="7"/>
      <c r="DV1833" s="8"/>
      <c r="DW1833" s="8"/>
      <c r="DX1833" s="8"/>
      <c r="DY1833" s="8"/>
      <c r="DZ1833" s="8"/>
      <c r="EA1833" s="8"/>
      <c r="EB1833" s="8"/>
      <c r="EC1833" s="8"/>
      <c r="ED1833" s="7"/>
      <c r="EE1833" s="7"/>
      <c r="EF1833" s="7"/>
      <c r="EG1833" s="7"/>
      <c r="EH1833" s="7"/>
      <c r="EI1833" s="7"/>
      <c r="EJ1833" s="7"/>
      <c r="EK1833" s="7"/>
      <c r="EL1833" s="7"/>
      <c r="EM1833" s="7"/>
      <c r="EN1833" s="7"/>
      <c r="EO1833" s="7"/>
      <c r="EP1833" s="7"/>
      <c r="EQ1833" s="7"/>
      <c r="ER1833" s="7"/>
      <c r="ES1833" s="7"/>
      <c r="ET1833" s="7"/>
      <c r="EU1833" s="7"/>
      <c r="EV1833" s="7"/>
      <c r="EW1833" s="7"/>
      <c r="EX1833" s="7"/>
      <c r="EY1833" s="7"/>
      <c r="EZ1833" s="7"/>
      <c r="FA1833" s="7"/>
      <c r="FB1833" s="7"/>
      <c r="FC1833" s="7"/>
      <c r="FD1833" s="7"/>
      <c r="FE1833" s="7"/>
      <c r="FF1833" s="7"/>
      <c r="FG1833" s="7"/>
      <c r="FH1833" s="7"/>
      <c r="FI1833" s="7"/>
      <c r="FJ1833" s="7"/>
      <c r="FK1833" s="7"/>
      <c r="FL1833" s="7"/>
      <c r="FM1833" s="7"/>
      <c r="FN1833" s="7"/>
      <c r="FO1833" s="7"/>
      <c r="FP1833" s="7"/>
      <c r="FQ1833" s="7"/>
      <c r="FR1833" s="7"/>
    </row>
    <row r="1834" ht="15.75" customHeight="1">
      <c r="A1834" s="60"/>
      <c r="B1834" s="60"/>
      <c r="C1834" s="60"/>
      <c r="D1834" s="60"/>
      <c r="E1834" s="60"/>
      <c r="F1834" s="60"/>
      <c r="G1834" s="60"/>
      <c r="H1834" s="60"/>
      <c r="I1834" s="60"/>
      <c r="J1834" s="60"/>
      <c r="K1834" s="60"/>
      <c r="L1834" s="60"/>
      <c r="M1834" s="60"/>
      <c r="N1834" s="60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/>
      <c r="BJ1834" s="7"/>
      <c r="BK1834" s="7"/>
      <c r="BL1834" s="7"/>
      <c r="BM1834" s="7"/>
      <c r="BN1834" s="7"/>
      <c r="BO1834" s="7"/>
      <c r="BP1834" s="7"/>
      <c r="BQ1834" s="7"/>
      <c r="BR1834" s="7"/>
      <c r="BS1834" s="7"/>
      <c r="BT1834" s="7"/>
      <c r="BU1834" s="7"/>
      <c r="BV1834" s="8"/>
      <c r="BW1834" s="8"/>
      <c r="BX1834" s="8"/>
      <c r="BY1834" s="8"/>
      <c r="BZ1834" s="8"/>
      <c r="CA1834" s="8"/>
      <c r="CB1834" s="8"/>
      <c r="CC1834" s="8"/>
      <c r="CD1834" s="8"/>
      <c r="CE1834" s="8"/>
      <c r="CF1834" s="7"/>
      <c r="CG1834" s="7"/>
      <c r="CH1834" s="7"/>
      <c r="CI1834" s="7"/>
      <c r="CJ1834" s="7"/>
      <c r="CK1834" s="7"/>
      <c r="CL1834" s="7"/>
      <c r="CM1834" s="7"/>
      <c r="CN1834" s="7"/>
      <c r="CO1834" s="7"/>
      <c r="CP1834" s="7"/>
      <c r="CQ1834" s="7"/>
      <c r="CR1834" s="7"/>
      <c r="CS1834" s="7"/>
      <c r="CT1834" s="7"/>
      <c r="CU1834" s="7"/>
      <c r="CV1834" s="7"/>
      <c r="CW1834" s="7"/>
      <c r="CX1834" s="7"/>
      <c r="CY1834" s="7"/>
      <c r="CZ1834" s="7"/>
      <c r="DA1834" s="7"/>
      <c r="DB1834" s="7"/>
      <c r="DC1834" s="7"/>
      <c r="DD1834" s="7"/>
      <c r="DE1834" s="7"/>
      <c r="DF1834" s="7"/>
      <c r="DG1834" s="7"/>
      <c r="DH1834" s="7"/>
      <c r="DI1834" s="7"/>
      <c r="DJ1834" s="7"/>
      <c r="DK1834" s="7"/>
      <c r="DL1834" s="7"/>
      <c r="DM1834" s="7"/>
      <c r="DN1834" s="7"/>
      <c r="DO1834" s="7"/>
      <c r="DP1834" s="7"/>
      <c r="DQ1834" s="7"/>
      <c r="DR1834" s="7"/>
      <c r="DS1834" s="7"/>
      <c r="DT1834" s="7"/>
      <c r="DU1834" s="7"/>
      <c r="DV1834" s="8"/>
      <c r="DW1834" s="8"/>
      <c r="DX1834" s="8"/>
      <c r="DY1834" s="8"/>
      <c r="DZ1834" s="8"/>
      <c r="EA1834" s="8"/>
      <c r="EB1834" s="8"/>
      <c r="EC1834" s="8"/>
      <c r="ED1834" s="7"/>
      <c r="EE1834" s="7"/>
      <c r="EF1834" s="7"/>
      <c r="EG1834" s="7"/>
      <c r="EH1834" s="7"/>
      <c r="EI1834" s="7"/>
      <c r="EJ1834" s="7"/>
      <c r="EK1834" s="7"/>
      <c r="EL1834" s="7"/>
      <c r="EM1834" s="7"/>
      <c r="EN1834" s="7"/>
      <c r="EO1834" s="7"/>
      <c r="EP1834" s="7"/>
      <c r="EQ1834" s="7"/>
      <c r="ER1834" s="7"/>
      <c r="ES1834" s="7"/>
      <c r="ET1834" s="7"/>
      <c r="EU1834" s="7"/>
      <c r="EV1834" s="7"/>
      <c r="EW1834" s="7"/>
      <c r="EX1834" s="7"/>
      <c r="EY1834" s="7"/>
      <c r="EZ1834" s="7"/>
      <c r="FA1834" s="7"/>
      <c r="FB1834" s="7"/>
      <c r="FC1834" s="7"/>
      <c r="FD1834" s="7"/>
      <c r="FE1834" s="7"/>
      <c r="FF1834" s="7"/>
      <c r="FG1834" s="7"/>
      <c r="FH1834" s="7"/>
      <c r="FI1834" s="7"/>
      <c r="FJ1834" s="7"/>
      <c r="FK1834" s="7"/>
      <c r="FL1834" s="7"/>
      <c r="FM1834" s="7"/>
      <c r="FN1834" s="7"/>
      <c r="FO1834" s="7"/>
      <c r="FP1834" s="7"/>
      <c r="FQ1834" s="7"/>
      <c r="FR1834" s="7"/>
    </row>
    <row r="1835" ht="15.75" customHeight="1">
      <c r="A1835" s="60"/>
      <c r="B1835" s="60"/>
      <c r="C1835" s="60"/>
      <c r="D1835" s="60"/>
      <c r="E1835" s="60"/>
      <c r="F1835" s="60"/>
      <c r="G1835" s="60"/>
      <c r="H1835" s="60"/>
      <c r="I1835" s="60"/>
      <c r="J1835" s="60"/>
      <c r="K1835" s="60"/>
      <c r="L1835" s="60"/>
      <c r="M1835" s="60"/>
      <c r="N1835" s="60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K1835" s="7"/>
      <c r="BL1835" s="7"/>
      <c r="BM1835" s="7"/>
      <c r="BN1835" s="7"/>
      <c r="BO1835" s="7"/>
      <c r="BP1835" s="7"/>
      <c r="BQ1835" s="7"/>
      <c r="BR1835" s="7"/>
      <c r="BS1835" s="7"/>
      <c r="BT1835" s="7"/>
      <c r="BU1835" s="7"/>
      <c r="BV1835" s="8"/>
      <c r="BW1835" s="8"/>
      <c r="BX1835" s="8"/>
      <c r="BY1835" s="8"/>
      <c r="BZ1835" s="8"/>
      <c r="CA1835" s="8"/>
      <c r="CB1835" s="8"/>
      <c r="CC1835" s="8"/>
      <c r="CD1835" s="8"/>
      <c r="CE1835" s="8"/>
      <c r="CF1835" s="7"/>
      <c r="CG1835" s="7"/>
      <c r="CH1835" s="7"/>
      <c r="CI1835" s="7"/>
      <c r="CJ1835" s="7"/>
      <c r="CK1835" s="7"/>
      <c r="CL1835" s="7"/>
      <c r="CM1835" s="7"/>
      <c r="CN1835" s="7"/>
      <c r="CO1835" s="7"/>
      <c r="CP1835" s="7"/>
      <c r="CQ1835" s="7"/>
      <c r="CR1835" s="7"/>
      <c r="CS1835" s="7"/>
      <c r="CT1835" s="7"/>
      <c r="CU1835" s="7"/>
      <c r="CV1835" s="7"/>
      <c r="CW1835" s="7"/>
      <c r="CX1835" s="7"/>
      <c r="CY1835" s="7"/>
      <c r="CZ1835" s="7"/>
      <c r="DA1835" s="7"/>
      <c r="DB1835" s="7"/>
      <c r="DC1835" s="7"/>
      <c r="DD1835" s="7"/>
      <c r="DE1835" s="7"/>
      <c r="DF1835" s="7"/>
      <c r="DG1835" s="7"/>
      <c r="DH1835" s="7"/>
      <c r="DI1835" s="7"/>
      <c r="DJ1835" s="7"/>
      <c r="DK1835" s="7"/>
      <c r="DL1835" s="7"/>
      <c r="DM1835" s="7"/>
      <c r="DN1835" s="7"/>
      <c r="DO1835" s="7"/>
      <c r="DP1835" s="7"/>
      <c r="DQ1835" s="7"/>
      <c r="DR1835" s="7"/>
      <c r="DS1835" s="7"/>
      <c r="DT1835" s="7"/>
      <c r="DU1835" s="7"/>
      <c r="DV1835" s="8"/>
      <c r="DW1835" s="8"/>
      <c r="DX1835" s="8"/>
      <c r="DY1835" s="8"/>
      <c r="DZ1835" s="8"/>
      <c r="EA1835" s="8"/>
      <c r="EB1835" s="8"/>
      <c r="EC1835" s="8"/>
      <c r="ED1835" s="7"/>
      <c r="EE1835" s="7"/>
      <c r="EF1835" s="7"/>
      <c r="EG1835" s="7"/>
      <c r="EH1835" s="7"/>
      <c r="EI1835" s="7"/>
      <c r="EJ1835" s="7"/>
      <c r="EK1835" s="7"/>
      <c r="EL1835" s="7"/>
      <c r="EM1835" s="7"/>
      <c r="EN1835" s="7"/>
      <c r="EO1835" s="7"/>
      <c r="EP1835" s="7"/>
      <c r="EQ1835" s="7"/>
      <c r="ER1835" s="7"/>
      <c r="ES1835" s="7"/>
      <c r="ET1835" s="7"/>
      <c r="EU1835" s="7"/>
      <c r="EV1835" s="7"/>
      <c r="EW1835" s="7"/>
      <c r="EX1835" s="7"/>
      <c r="EY1835" s="7"/>
      <c r="EZ1835" s="7"/>
      <c r="FA1835" s="7"/>
      <c r="FB1835" s="7"/>
      <c r="FC1835" s="7"/>
      <c r="FD1835" s="7"/>
      <c r="FE1835" s="7"/>
      <c r="FF1835" s="7"/>
      <c r="FG1835" s="7"/>
      <c r="FH1835" s="7"/>
      <c r="FI1835" s="7"/>
      <c r="FJ1835" s="7"/>
      <c r="FK1835" s="7"/>
      <c r="FL1835" s="7"/>
      <c r="FM1835" s="7"/>
      <c r="FN1835" s="7"/>
      <c r="FO1835" s="7"/>
      <c r="FP1835" s="7"/>
      <c r="FQ1835" s="7"/>
      <c r="FR1835" s="7"/>
    </row>
    <row r="1836" ht="15.75" customHeight="1">
      <c r="A1836" s="60"/>
      <c r="B1836" s="60"/>
      <c r="C1836" s="60"/>
      <c r="D1836" s="60"/>
      <c r="E1836" s="60"/>
      <c r="F1836" s="60"/>
      <c r="G1836" s="60"/>
      <c r="H1836" s="60"/>
      <c r="I1836" s="60"/>
      <c r="J1836" s="60"/>
      <c r="K1836" s="60"/>
      <c r="L1836" s="60"/>
      <c r="M1836" s="60"/>
      <c r="N1836" s="60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K1836" s="7"/>
      <c r="BL1836" s="7"/>
      <c r="BM1836" s="7"/>
      <c r="BN1836" s="7"/>
      <c r="BO1836" s="7"/>
      <c r="BP1836" s="7"/>
      <c r="BQ1836" s="7"/>
      <c r="BR1836" s="7"/>
      <c r="BS1836" s="7"/>
      <c r="BT1836" s="7"/>
      <c r="BU1836" s="7"/>
      <c r="BV1836" s="8"/>
      <c r="BW1836" s="8"/>
      <c r="BX1836" s="8"/>
      <c r="BY1836" s="8"/>
      <c r="BZ1836" s="8"/>
      <c r="CA1836" s="8"/>
      <c r="CB1836" s="8"/>
      <c r="CC1836" s="8"/>
      <c r="CD1836" s="8"/>
      <c r="CE1836" s="8"/>
      <c r="CF1836" s="7"/>
      <c r="CG1836" s="7"/>
      <c r="CH1836" s="7"/>
      <c r="CI1836" s="7"/>
      <c r="CJ1836" s="7"/>
      <c r="CK1836" s="7"/>
      <c r="CL1836" s="7"/>
      <c r="CM1836" s="7"/>
      <c r="CN1836" s="7"/>
      <c r="CO1836" s="7"/>
      <c r="CP1836" s="7"/>
      <c r="CQ1836" s="7"/>
      <c r="CR1836" s="7"/>
      <c r="CS1836" s="7"/>
      <c r="CT1836" s="7"/>
      <c r="CU1836" s="7"/>
      <c r="CV1836" s="7"/>
      <c r="CW1836" s="7"/>
      <c r="CX1836" s="7"/>
      <c r="CY1836" s="7"/>
      <c r="CZ1836" s="7"/>
      <c r="DA1836" s="7"/>
      <c r="DB1836" s="7"/>
      <c r="DC1836" s="7"/>
      <c r="DD1836" s="7"/>
      <c r="DE1836" s="7"/>
      <c r="DF1836" s="7"/>
      <c r="DG1836" s="7"/>
      <c r="DH1836" s="7"/>
      <c r="DI1836" s="7"/>
      <c r="DJ1836" s="7"/>
      <c r="DK1836" s="7"/>
      <c r="DL1836" s="7"/>
      <c r="DM1836" s="7"/>
      <c r="DN1836" s="7"/>
      <c r="DO1836" s="7"/>
      <c r="DP1836" s="7"/>
      <c r="DQ1836" s="7"/>
      <c r="DR1836" s="7"/>
      <c r="DS1836" s="7"/>
      <c r="DT1836" s="7"/>
      <c r="DU1836" s="7"/>
      <c r="DV1836" s="8"/>
      <c r="DW1836" s="8"/>
      <c r="DX1836" s="8"/>
      <c r="DY1836" s="8"/>
      <c r="DZ1836" s="8"/>
      <c r="EA1836" s="8"/>
      <c r="EB1836" s="8"/>
      <c r="EC1836" s="8"/>
      <c r="ED1836" s="7"/>
      <c r="EE1836" s="7"/>
      <c r="EF1836" s="7"/>
      <c r="EG1836" s="7"/>
      <c r="EH1836" s="7"/>
      <c r="EI1836" s="7"/>
      <c r="EJ1836" s="7"/>
      <c r="EK1836" s="7"/>
      <c r="EL1836" s="7"/>
      <c r="EM1836" s="7"/>
      <c r="EN1836" s="7"/>
      <c r="EO1836" s="7"/>
      <c r="EP1836" s="7"/>
      <c r="EQ1836" s="7"/>
      <c r="ER1836" s="7"/>
      <c r="ES1836" s="7"/>
      <c r="ET1836" s="7"/>
      <c r="EU1836" s="7"/>
      <c r="EV1836" s="7"/>
      <c r="EW1836" s="7"/>
      <c r="EX1836" s="7"/>
      <c r="EY1836" s="7"/>
      <c r="EZ1836" s="7"/>
      <c r="FA1836" s="7"/>
      <c r="FB1836" s="7"/>
      <c r="FC1836" s="7"/>
      <c r="FD1836" s="7"/>
      <c r="FE1836" s="7"/>
      <c r="FF1836" s="7"/>
      <c r="FG1836" s="7"/>
      <c r="FH1836" s="7"/>
      <c r="FI1836" s="7"/>
      <c r="FJ1836" s="7"/>
      <c r="FK1836" s="7"/>
      <c r="FL1836" s="7"/>
      <c r="FM1836" s="7"/>
      <c r="FN1836" s="7"/>
      <c r="FO1836" s="7"/>
      <c r="FP1836" s="7"/>
      <c r="FQ1836" s="7"/>
      <c r="FR1836" s="7"/>
    </row>
    <row r="1837" ht="15.75" customHeight="1">
      <c r="A1837" s="60"/>
      <c r="B1837" s="60"/>
      <c r="C1837" s="60"/>
      <c r="D1837" s="60"/>
      <c r="E1837" s="60"/>
      <c r="F1837" s="60"/>
      <c r="G1837" s="60"/>
      <c r="H1837" s="60"/>
      <c r="I1837" s="60"/>
      <c r="J1837" s="60"/>
      <c r="K1837" s="60"/>
      <c r="L1837" s="60"/>
      <c r="M1837" s="60"/>
      <c r="N1837" s="60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K1837" s="7"/>
      <c r="BL1837" s="7"/>
      <c r="BM1837" s="7"/>
      <c r="BN1837" s="7"/>
      <c r="BO1837" s="7"/>
      <c r="BP1837" s="7"/>
      <c r="BQ1837" s="7"/>
      <c r="BR1837" s="7"/>
      <c r="BS1837" s="7"/>
      <c r="BT1837" s="7"/>
      <c r="BU1837" s="7"/>
      <c r="BV1837" s="8"/>
      <c r="BW1837" s="8"/>
      <c r="BX1837" s="8"/>
      <c r="BY1837" s="8"/>
      <c r="BZ1837" s="8"/>
      <c r="CA1837" s="8"/>
      <c r="CB1837" s="8"/>
      <c r="CC1837" s="8"/>
      <c r="CD1837" s="8"/>
      <c r="CE1837" s="8"/>
      <c r="CF1837" s="7"/>
      <c r="CG1837" s="7"/>
      <c r="CH1837" s="7"/>
      <c r="CI1837" s="7"/>
      <c r="CJ1837" s="7"/>
      <c r="CK1837" s="7"/>
      <c r="CL1837" s="7"/>
      <c r="CM1837" s="7"/>
      <c r="CN1837" s="7"/>
      <c r="CO1837" s="7"/>
      <c r="CP1837" s="7"/>
      <c r="CQ1837" s="7"/>
      <c r="CR1837" s="7"/>
      <c r="CS1837" s="7"/>
      <c r="CT1837" s="7"/>
      <c r="CU1837" s="7"/>
      <c r="CV1837" s="7"/>
      <c r="CW1837" s="7"/>
      <c r="CX1837" s="7"/>
      <c r="CY1837" s="7"/>
      <c r="CZ1837" s="7"/>
      <c r="DA1837" s="7"/>
      <c r="DB1837" s="7"/>
      <c r="DC1837" s="7"/>
      <c r="DD1837" s="7"/>
      <c r="DE1837" s="7"/>
      <c r="DF1837" s="7"/>
      <c r="DG1837" s="7"/>
      <c r="DH1837" s="7"/>
      <c r="DI1837" s="7"/>
      <c r="DJ1837" s="7"/>
      <c r="DK1837" s="7"/>
      <c r="DL1837" s="7"/>
      <c r="DM1837" s="7"/>
      <c r="DN1837" s="7"/>
      <c r="DO1837" s="7"/>
      <c r="DP1837" s="7"/>
      <c r="DQ1837" s="7"/>
      <c r="DR1837" s="7"/>
      <c r="DS1837" s="7"/>
      <c r="DT1837" s="7"/>
      <c r="DU1837" s="7"/>
      <c r="DV1837" s="8"/>
      <c r="DW1837" s="8"/>
      <c r="DX1837" s="8"/>
      <c r="DY1837" s="8"/>
      <c r="DZ1837" s="8"/>
      <c r="EA1837" s="8"/>
      <c r="EB1837" s="8"/>
      <c r="EC1837" s="8"/>
      <c r="ED1837" s="7"/>
      <c r="EE1837" s="7"/>
      <c r="EF1837" s="7"/>
      <c r="EG1837" s="7"/>
      <c r="EH1837" s="7"/>
      <c r="EI1837" s="7"/>
      <c r="EJ1837" s="7"/>
      <c r="EK1837" s="7"/>
      <c r="EL1837" s="7"/>
      <c r="EM1837" s="7"/>
      <c r="EN1837" s="7"/>
      <c r="EO1837" s="7"/>
      <c r="EP1837" s="7"/>
      <c r="EQ1837" s="7"/>
      <c r="ER1837" s="7"/>
      <c r="ES1837" s="7"/>
      <c r="ET1837" s="7"/>
      <c r="EU1837" s="7"/>
      <c r="EV1837" s="7"/>
      <c r="EW1837" s="7"/>
      <c r="EX1837" s="7"/>
      <c r="EY1837" s="7"/>
      <c r="EZ1837" s="7"/>
      <c r="FA1837" s="7"/>
      <c r="FB1837" s="7"/>
      <c r="FC1837" s="7"/>
      <c r="FD1837" s="7"/>
      <c r="FE1837" s="7"/>
      <c r="FF1837" s="7"/>
      <c r="FG1837" s="7"/>
      <c r="FH1837" s="7"/>
      <c r="FI1837" s="7"/>
      <c r="FJ1837" s="7"/>
      <c r="FK1837" s="7"/>
      <c r="FL1837" s="7"/>
      <c r="FM1837" s="7"/>
      <c r="FN1837" s="7"/>
      <c r="FO1837" s="7"/>
      <c r="FP1837" s="7"/>
      <c r="FQ1837" s="7"/>
      <c r="FR1837" s="7"/>
    </row>
    <row r="1838" ht="15.75" customHeight="1">
      <c r="A1838" s="60"/>
      <c r="B1838" s="60"/>
      <c r="C1838" s="60"/>
      <c r="D1838" s="60"/>
      <c r="E1838" s="60"/>
      <c r="F1838" s="60"/>
      <c r="G1838" s="60"/>
      <c r="H1838" s="60"/>
      <c r="I1838" s="60"/>
      <c r="J1838" s="60"/>
      <c r="K1838" s="60"/>
      <c r="L1838" s="60"/>
      <c r="M1838" s="60"/>
      <c r="N1838" s="60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/>
      <c r="BJ1838" s="7"/>
      <c r="BK1838" s="7"/>
      <c r="BL1838" s="7"/>
      <c r="BM1838" s="7"/>
      <c r="BN1838" s="7"/>
      <c r="BO1838" s="7"/>
      <c r="BP1838" s="7"/>
      <c r="BQ1838" s="7"/>
      <c r="BR1838" s="7"/>
      <c r="BS1838" s="7"/>
      <c r="BT1838" s="7"/>
      <c r="BU1838" s="7"/>
      <c r="BV1838" s="8"/>
      <c r="BW1838" s="8"/>
      <c r="BX1838" s="8"/>
      <c r="BY1838" s="8"/>
      <c r="BZ1838" s="8"/>
      <c r="CA1838" s="8"/>
      <c r="CB1838" s="8"/>
      <c r="CC1838" s="8"/>
      <c r="CD1838" s="8"/>
      <c r="CE1838" s="8"/>
      <c r="CF1838" s="7"/>
      <c r="CG1838" s="7"/>
      <c r="CH1838" s="7"/>
      <c r="CI1838" s="7"/>
      <c r="CJ1838" s="7"/>
      <c r="CK1838" s="7"/>
      <c r="CL1838" s="7"/>
      <c r="CM1838" s="7"/>
      <c r="CN1838" s="7"/>
      <c r="CO1838" s="7"/>
      <c r="CP1838" s="7"/>
      <c r="CQ1838" s="7"/>
      <c r="CR1838" s="7"/>
      <c r="CS1838" s="7"/>
      <c r="CT1838" s="7"/>
      <c r="CU1838" s="7"/>
      <c r="CV1838" s="7"/>
      <c r="CW1838" s="7"/>
      <c r="CX1838" s="7"/>
      <c r="CY1838" s="7"/>
      <c r="CZ1838" s="7"/>
      <c r="DA1838" s="7"/>
      <c r="DB1838" s="7"/>
      <c r="DC1838" s="7"/>
      <c r="DD1838" s="7"/>
      <c r="DE1838" s="7"/>
      <c r="DF1838" s="7"/>
      <c r="DG1838" s="7"/>
      <c r="DH1838" s="7"/>
      <c r="DI1838" s="7"/>
      <c r="DJ1838" s="7"/>
      <c r="DK1838" s="7"/>
      <c r="DL1838" s="7"/>
      <c r="DM1838" s="7"/>
      <c r="DN1838" s="7"/>
      <c r="DO1838" s="7"/>
      <c r="DP1838" s="7"/>
      <c r="DQ1838" s="7"/>
      <c r="DR1838" s="7"/>
      <c r="DS1838" s="7"/>
      <c r="DT1838" s="7"/>
      <c r="DU1838" s="7"/>
      <c r="DV1838" s="8"/>
      <c r="DW1838" s="8"/>
      <c r="DX1838" s="8"/>
      <c r="DY1838" s="8"/>
      <c r="DZ1838" s="8"/>
      <c r="EA1838" s="8"/>
      <c r="EB1838" s="8"/>
      <c r="EC1838" s="8"/>
      <c r="ED1838" s="7"/>
      <c r="EE1838" s="7"/>
      <c r="EF1838" s="7"/>
      <c r="EG1838" s="7"/>
      <c r="EH1838" s="7"/>
      <c r="EI1838" s="7"/>
      <c r="EJ1838" s="7"/>
      <c r="EK1838" s="7"/>
      <c r="EL1838" s="7"/>
      <c r="EM1838" s="7"/>
      <c r="EN1838" s="7"/>
      <c r="EO1838" s="7"/>
      <c r="EP1838" s="7"/>
      <c r="EQ1838" s="7"/>
      <c r="ER1838" s="7"/>
      <c r="ES1838" s="7"/>
      <c r="ET1838" s="7"/>
      <c r="EU1838" s="7"/>
      <c r="EV1838" s="7"/>
      <c r="EW1838" s="7"/>
      <c r="EX1838" s="7"/>
      <c r="EY1838" s="7"/>
      <c r="EZ1838" s="7"/>
      <c r="FA1838" s="7"/>
      <c r="FB1838" s="7"/>
      <c r="FC1838" s="7"/>
      <c r="FD1838" s="7"/>
      <c r="FE1838" s="7"/>
      <c r="FF1838" s="7"/>
      <c r="FG1838" s="7"/>
      <c r="FH1838" s="7"/>
      <c r="FI1838" s="7"/>
      <c r="FJ1838" s="7"/>
      <c r="FK1838" s="7"/>
      <c r="FL1838" s="7"/>
      <c r="FM1838" s="7"/>
      <c r="FN1838" s="7"/>
      <c r="FO1838" s="7"/>
      <c r="FP1838" s="7"/>
      <c r="FQ1838" s="7"/>
      <c r="FR1838" s="7"/>
    </row>
    <row r="1839" ht="15.75" customHeight="1">
      <c r="A1839" s="60"/>
      <c r="B1839" s="60"/>
      <c r="C1839" s="60"/>
      <c r="D1839" s="60"/>
      <c r="E1839" s="60"/>
      <c r="F1839" s="60"/>
      <c r="G1839" s="60"/>
      <c r="H1839" s="60"/>
      <c r="I1839" s="60"/>
      <c r="J1839" s="60"/>
      <c r="K1839" s="60"/>
      <c r="L1839" s="60"/>
      <c r="M1839" s="60"/>
      <c r="N1839" s="60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K1839" s="7"/>
      <c r="BL1839" s="7"/>
      <c r="BM1839" s="7"/>
      <c r="BN1839" s="7"/>
      <c r="BO1839" s="7"/>
      <c r="BP1839" s="7"/>
      <c r="BQ1839" s="7"/>
      <c r="BR1839" s="7"/>
      <c r="BS1839" s="7"/>
      <c r="BT1839" s="7"/>
      <c r="BU1839" s="7"/>
      <c r="BV1839" s="8"/>
      <c r="BW1839" s="8"/>
      <c r="BX1839" s="8"/>
      <c r="BY1839" s="8"/>
      <c r="BZ1839" s="8"/>
      <c r="CA1839" s="8"/>
      <c r="CB1839" s="8"/>
      <c r="CC1839" s="8"/>
      <c r="CD1839" s="8"/>
      <c r="CE1839" s="8"/>
      <c r="CF1839" s="7"/>
      <c r="CG1839" s="7"/>
      <c r="CH1839" s="7"/>
      <c r="CI1839" s="7"/>
      <c r="CJ1839" s="7"/>
      <c r="CK1839" s="7"/>
      <c r="CL1839" s="7"/>
      <c r="CM1839" s="7"/>
      <c r="CN1839" s="7"/>
      <c r="CO1839" s="7"/>
      <c r="CP1839" s="7"/>
      <c r="CQ1839" s="7"/>
      <c r="CR1839" s="7"/>
      <c r="CS1839" s="7"/>
      <c r="CT1839" s="7"/>
      <c r="CU1839" s="7"/>
      <c r="CV1839" s="7"/>
      <c r="CW1839" s="7"/>
      <c r="CX1839" s="7"/>
      <c r="CY1839" s="7"/>
      <c r="CZ1839" s="7"/>
      <c r="DA1839" s="7"/>
      <c r="DB1839" s="7"/>
      <c r="DC1839" s="7"/>
      <c r="DD1839" s="7"/>
      <c r="DE1839" s="7"/>
      <c r="DF1839" s="7"/>
      <c r="DG1839" s="7"/>
      <c r="DH1839" s="7"/>
      <c r="DI1839" s="7"/>
      <c r="DJ1839" s="7"/>
      <c r="DK1839" s="7"/>
      <c r="DL1839" s="7"/>
      <c r="DM1839" s="7"/>
      <c r="DN1839" s="7"/>
      <c r="DO1839" s="7"/>
      <c r="DP1839" s="7"/>
      <c r="DQ1839" s="7"/>
      <c r="DR1839" s="7"/>
      <c r="DS1839" s="7"/>
      <c r="DT1839" s="7"/>
      <c r="DU1839" s="7"/>
      <c r="DV1839" s="8"/>
      <c r="DW1839" s="8"/>
      <c r="DX1839" s="8"/>
      <c r="DY1839" s="8"/>
      <c r="DZ1839" s="8"/>
      <c r="EA1839" s="8"/>
      <c r="EB1839" s="8"/>
      <c r="EC1839" s="8"/>
      <c r="ED1839" s="7"/>
      <c r="EE1839" s="7"/>
      <c r="EF1839" s="7"/>
      <c r="EG1839" s="7"/>
      <c r="EH1839" s="7"/>
      <c r="EI1839" s="7"/>
      <c r="EJ1839" s="7"/>
      <c r="EK1839" s="7"/>
      <c r="EL1839" s="7"/>
      <c r="EM1839" s="7"/>
      <c r="EN1839" s="7"/>
      <c r="EO1839" s="7"/>
      <c r="EP1839" s="7"/>
      <c r="EQ1839" s="7"/>
      <c r="ER1839" s="7"/>
      <c r="ES1839" s="7"/>
      <c r="ET1839" s="7"/>
      <c r="EU1839" s="7"/>
      <c r="EV1839" s="7"/>
      <c r="EW1839" s="7"/>
      <c r="EX1839" s="7"/>
      <c r="EY1839" s="7"/>
      <c r="EZ1839" s="7"/>
      <c r="FA1839" s="7"/>
      <c r="FB1839" s="7"/>
      <c r="FC1839" s="7"/>
      <c r="FD1839" s="7"/>
      <c r="FE1839" s="7"/>
      <c r="FF1839" s="7"/>
      <c r="FG1839" s="7"/>
      <c r="FH1839" s="7"/>
      <c r="FI1839" s="7"/>
      <c r="FJ1839" s="7"/>
      <c r="FK1839" s="7"/>
      <c r="FL1839" s="7"/>
      <c r="FM1839" s="7"/>
      <c r="FN1839" s="7"/>
      <c r="FO1839" s="7"/>
      <c r="FP1839" s="7"/>
      <c r="FQ1839" s="7"/>
      <c r="FR1839" s="7"/>
    </row>
    <row r="1840" ht="15.75" customHeight="1">
      <c r="A1840" s="60"/>
      <c r="B1840" s="60"/>
      <c r="C1840" s="60"/>
      <c r="D1840" s="60"/>
      <c r="E1840" s="60"/>
      <c r="F1840" s="60"/>
      <c r="G1840" s="60"/>
      <c r="H1840" s="60"/>
      <c r="I1840" s="60"/>
      <c r="J1840" s="60"/>
      <c r="K1840" s="60"/>
      <c r="L1840" s="60"/>
      <c r="M1840" s="60"/>
      <c r="N1840" s="60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/>
      <c r="BJ1840" s="7"/>
      <c r="BK1840" s="7"/>
      <c r="BL1840" s="7"/>
      <c r="BM1840" s="7"/>
      <c r="BN1840" s="7"/>
      <c r="BO1840" s="7"/>
      <c r="BP1840" s="7"/>
      <c r="BQ1840" s="7"/>
      <c r="BR1840" s="7"/>
      <c r="BS1840" s="7"/>
      <c r="BT1840" s="7"/>
      <c r="BU1840" s="7"/>
      <c r="BV1840" s="8"/>
      <c r="BW1840" s="8"/>
      <c r="BX1840" s="8"/>
      <c r="BY1840" s="8"/>
      <c r="BZ1840" s="8"/>
      <c r="CA1840" s="8"/>
      <c r="CB1840" s="8"/>
      <c r="CC1840" s="8"/>
      <c r="CD1840" s="8"/>
      <c r="CE1840" s="8"/>
      <c r="CF1840" s="7"/>
      <c r="CG1840" s="7"/>
      <c r="CH1840" s="7"/>
      <c r="CI1840" s="7"/>
      <c r="CJ1840" s="7"/>
      <c r="CK1840" s="7"/>
      <c r="CL1840" s="7"/>
      <c r="CM1840" s="7"/>
      <c r="CN1840" s="7"/>
      <c r="CO1840" s="7"/>
      <c r="CP1840" s="7"/>
      <c r="CQ1840" s="7"/>
      <c r="CR1840" s="7"/>
      <c r="CS1840" s="7"/>
      <c r="CT1840" s="7"/>
      <c r="CU1840" s="7"/>
      <c r="CV1840" s="7"/>
      <c r="CW1840" s="7"/>
      <c r="CX1840" s="7"/>
      <c r="CY1840" s="7"/>
      <c r="CZ1840" s="7"/>
      <c r="DA1840" s="7"/>
      <c r="DB1840" s="7"/>
      <c r="DC1840" s="7"/>
      <c r="DD1840" s="7"/>
      <c r="DE1840" s="7"/>
      <c r="DF1840" s="7"/>
      <c r="DG1840" s="7"/>
      <c r="DH1840" s="7"/>
      <c r="DI1840" s="7"/>
      <c r="DJ1840" s="7"/>
      <c r="DK1840" s="7"/>
      <c r="DL1840" s="7"/>
      <c r="DM1840" s="7"/>
      <c r="DN1840" s="7"/>
      <c r="DO1840" s="7"/>
      <c r="DP1840" s="7"/>
      <c r="DQ1840" s="7"/>
      <c r="DR1840" s="7"/>
      <c r="DS1840" s="7"/>
      <c r="DT1840" s="7"/>
      <c r="DU1840" s="7"/>
      <c r="DV1840" s="8"/>
      <c r="DW1840" s="8"/>
      <c r="DX1840" s="8"/>
      <c r="DY1840" s="8"/>
      <c r="DZ1840" s="8"/>
      <c r="EA1840" s="8"/>
      <c r="EB1840" s="8"/>
      <c r="EC1840" s="8"/>
      <c r="ED1840" s="7"/>
      <c r="EE1840" s="7"/>
      <c r="EF1840" s="7"/>
      <c r="EG1840" s="7"/>
      <c r="EH1840" s="7"/>
      <c r="EI1840" s="7"/>
      <c r="EJ1840" s="7"/>
      <c r="EK1840" s="7"/>
      <c r="EL1840" s="7"/>
      <c r="EM1840" s="7"/>
      <c r="EN1840" s="7"/>
      <c r="EO1840" s="7"/>
      <c r="EP1840" s="7"/>
      <c r="EQ1840" s="7"/>
      <c r="ER1840" s="7"/>
      <c r="ES1840" s="7"/>
      <c r="ET1840" s="7"/>
      <c r="EU1840" s="7"/>
      <c r="EV1840" s="7"/>
      <c r="EW1840" s="7"/>
      <c r="EX1840" s="7"/>
      <c r="EY1840" s="7"/>
      <c r="EZ1840" s="7"/>
      <c r="FA1840" s="7"/>
      <c r="FB1840" s="7"/>
      <c r="FC1840" s="7"/>
      <c r="FD1840" s="7"/>
      <c r="FE1840" s="7"/>
      <c r="FF1840" s="7"/>
      <c r="FG1840" s="7"/>
      <c r="FH1840" s="7"/>
      <c r="FI1840" s="7"/>
      <c r="FJ1840" s="7"/>
      <c r="FK1840" s="7"/>
      <c r="FL1840" s="7"/>
      <c r="FM1840" s="7"/>
      <c r="FN1840" s="7"/>
      <c r="FO1840" s="7"/>
      <c r="FP1840" s="7"/>
      <c r="FQ1840" s="7"/>
      <c r="FR1840" s="7"/>
    </row>
    <row r="1841" ht="15.75" customHeight="1">
      <c r="A1841" s="60"/>
      <c r="B1841" s="60"/>
      <c r="C1841" s="60"/>
      <c r="D1841" s="60"/>
      <c r="E1841" s="60"/>
      <c r="F1841" s="60"/>
      <c r="G1841" s="60"/>
      <c r="H1841" s="60"/>
      <c r="I1841" s="60"/>
      <c r="J1841" s="60"/>
      <c r="K1841" s="60"/>
      <c r="L1841" s="60"/>
      <c r="M1841" s="60"/>
      <c r="N1841" s="60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K1841" s="7"/>
      <c r="BL1841" s="7"/>
      <c r="BM1841" s="7"/>
      <c r="BN1841" s="7"/>
      <c r="BO1841" s="7"/>
      <c r="BP1841" s="7"/>
      <c r="BQ1841" s="7"/>
      <c r="BR1841" s="7"/>
      <c r="BS1841" s="7"/>
      <c r="BT1841" s="7"/>
      <c r="BU1841" s="7"/>
      <c r="BV1841" s="8"/>
      <c r="BW1841" s="8"/>
      <c r="BX1841" s="8"/>
      <c r="BY1841" s="8"/>
      <c r="BZ1841" s="8"/>
      <c r="CA1841" s="8"/>
      <c r="CB1841" s="8"/>
      <c r="CC1841" s="8"/>
      <c r="CD1841" s="8"/>
      <c r="CE1841" s="8"/>
      <c r="CF1841" s="7"/>
      <c r="CG1841" s="7"/>
      <c r="CH1841" s="7"/>
      <c r="CI1841" s="7"/>
      <c r="CJ1841" s="7"/>
      <c r="CK1841" s="7"/>
      <c r="CL1841" s="7"/>
      <c r="CM1841" s="7"/>
      <c r="CN1841" s="7"/>
      <c r="CO1841" s="7"/>
      <c r="CP1841" s="7"/>
      <c r="CQ1841" s="7"/>
      <c r="CR1841" s="7"/>
      <c r="CS1841" s="7"/>
      <c r="CT1841" s="7"/>
      <c r="CU1841" s="7"/>
      <c r="CV1841" s="7"/>
      <c r="CW1841" s="7"/>
      <c r="CX1841" s="7"/>
      <c r="CY1841" s="7"/>
      <c r="CZ1841" s="7"/>
      <c r="DA1841" s="7"/>
      <c r="DB1841" s="7"/>
      <c r="DC1841" s="7"/>
      <c r="DD1841" s="7"/>
      <c r="DE1841" s="7"/>
      <c r="DF1841" s="7"/>
      <c r="DG1841" s="7"/>
      <c r="DH1841" s="7"/>
      <c r="DI1841" s="7"/>
      <c r="DJ1841" s="7"/>
      <c r="DK1841" s="7"/>
      <c r="DL1841" s="7"/>
      <c r="DM1841" s="7"/>
      <c r="DN1841" s="7"/>
      <c r="DO1841" s="7"/>
      <c r="DP1841" s="7"/>
      <c r="DQ1841" s="7"/>
      <c r="DR1841" s="7"/>
      <c r="DS1841" s="7"/>
      <c r="DT1841" s="7"/>
      <c r="DU1841" s="7"/>
      <c r="DV1841" s="8"/>
      <c r="DW1841" s="8"/>
      <c r="DX1841" s="8"/>
      <c r="DY1841" s="8"/>
      <c r="DZ1841" s="8"/>
      <c r="EA1841" s="8"/>
      <c r="EB1841" s="8"/>
      <c r="EC1841" s="8"/>
      <c r="ED1841" s="7"/>
      <c r="EE1841" s="7"/>
      <c r="EF1841" s="7"/>
      <c r="EG1841" s="7"/>
      <c r="EH1841" s="7"/>
      <c r="EI1841" s="7"/>
      <c r="EJ1841" s="7"/>
      <c r="EK1841" s="7"/>
      <c r="EL1841" s="7"/>
      <c r="EM1841" s="7"/>
      <c r="EN1841" s="7"/>
      <c r="EO1841" s="7"/>
      <c r="EP1841" s="7"/>
      <c r="EQ1841" s="7"/>
      <c r="ER1841" s="7"/>
      <c r="ES1841" s="7"/>
      <c r="ET1841" s="7"/>
      <c r="EU1841" s="7"/>
      <c r="EV1841" s="7"/>
      <c r="EW1841" s="7"/>
      <c r="EX1841" s="7"/>
      <c r="EY1841" s="7"/>
      <c r="EZ1841" s="7"/>
      <c r="FA1841" s="7"/>
      <c r="FB1841" s="7"/>
      <c r="FC1841" s="7"/>
      <c r="FD1841" s="7"/>
      <c r="FE1841" s="7"/>
      <c r="FF1841" s="7"/>
      <c r="FG1841" s="7"/>
      <c r="FH1841" s="7"/>
      <c r="FI1841" s="7"/>
      <c r="FJ1841" s="7"/>
      <c r="FK1841" s="7"/>
      <c r="FL1841" s="7"/>
      <c r="FM1841" s="7"/>
      <c r="FN1841" s="7"/>
      <c r="FO1841" s="7"/>
      <c r="FP1841" s="7"/>
      <c r="FQ1841" s="7"/>
      <c r="FR1841" s="7"/>
    </row>
    <row r="1842" ht="15.75" customHeight="1">
      <c r="A1842" s="60"/>
      <c r="B1842" s="60"/>
      <c r="C1842" s="60"/>
      <c r="D1842" s="60"/>
      <c r="E1842" s="60"/>
      <c r="F1842" s="60"/>
      <c r="G1842" s="60"/>
      <c r="H1842" s="60"/>
      <c r="I1842" s="60"/>
      <c r="J1842" s="60"/>
      <c r="K1842" s="60"/>
      <c r="L1842" s="60"/>
      <c r="M1842" s="60"/>
      <c r="N1842" s="60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/>
      <c r="BJ1842" s="7"/>
      <c r="BK1842" s="7"/>
      <c r="BL1842" s="7"/>
      <c r="BM1842" s="7"/>
      <c r="BN1842" s="7"/>
      <c r="BO1842" s="7"/>
      <c r="BP1842" s="7"/>
      <c r="BQ1842" s="7"/>
      <c r="BR1842" s="7"/>
      <c r="BS1842" s="7"/>
      <c r="BT1842" s="7"/>
      <c r="BU1842" s="7"/>
      <c r="BV1842" s="8"/>
      <c r="BW1842" s="8"/>
      <c r="BX1842" s="8"/>
      <c r="BY1842" s="8"/>
      <c r="BZ1842" s="8"/>
      <c r="CA1842" s="8"/>
      <c r="CB1842" s="8"/>
      <c r="CC1842" s="8"/>
      <c r="CD1842" s="8"/>
      <c r="CE1842" s="8"/>
      <c r="CF1842" s="7"/>
      <c r="CG1842" s="7"/>
      <c r="CH1842" s="7"/>
      <c r="CI1842" s="7"/>
      <c r="CJ1842" s="7"/>
      <c r="CK1842" s="7"/>
      <c r="CL1842" s="7"/>
      <c r="CM1842" s="7"/>
      <c r="CN1842" s="7"/>
      <c r="CO1842" s="7"/>
      <c r="CP1842" s="7"/>
      <c r="CQ1842" s="7"/>
      <c r="CR1842" s="7"/>
      <c r="CS1842" s="7"/>
      <c r="CT1842" s="7"/>
      <c r="CU1842" s="7"/>
      <c r="CV1842" s="7"/>
      <c r="CW1842" s="7"/>
      <c r="CX1842" s="7"/>
      <c r="CY1842" s="7"/>
      <c r="CZ1842" s="7"/>
      <c r="DA1842" s="7"/>
      <c r="DB1842" s="7"/>
      <c r="DC1842" s="7"/>
      <c r="DD1842" s="7"/>
      <c r="DE1842" s="7"/>
      <c r="DF1842" s="7"/>
      <c r="DG1842" s="7"/>
      <c r="DH1842" s="7"/>
      <c r="DI1842" s="7"/>
      <c r="DJ1842" s="7"/>
      <c r="DK1842" s="7"/>
      <c r="DL1842" s="7"/>
      <c r="DM1842" s="7"/>
      <c r="DN1842" s="7"/>
      <c r="DO1842" s="7"/>
      <c r="DP1842" s="7"/>
      <c r="DQ1842" s="7"/>
      <c r="DR1842" s="7"/>
      <c r="DS1842" s="7"/>
      <c r="DT1842" s="7"/>
      <c r="DU1842" s="7"/>
      <c r="DV1842" s="8"/>
      <c r="DW1842" s="8"/>
      <c r="DX1842" s="8"/>
      <c r="DY1842" s="8"/>
      <c r="DZ1842" s="8"/>
      <c r="EA1842" s="8"/>
      <c r="EB1842" s="8"/>
      <c r="EC1842" s="8"/>
      <c r="ED1842" s="7"/>
      <c r="EE1842" s="7"/>
      <c r="EF1842" s="7"/>
      <c r="EG1842" s="7"/>
      <c r="EH1842" s="7"/>
      <c r="EI1842" s="7"/>
      <c r="EJ1842" s="7"/>
      <c r="EK1842" s="7"/>
      <c r="EL1842" s="7"/>
      <c r="EM1842" s="7"/>
      <c r="EN1842" s="7"/>
      <c r="EO1842" s="7"/>
      <c r="EP1842" s="7"/>
      <c r="EQ1842" s="7"/>
      <c r="ER1842" s="7"/>
      <c r="ES1842" s="7"/>
      <c r="ET1842" s="7"/>
      <c r="EU1842" s="7"/>
      <c r="EV1842" s="7"/>
      <c r="EW1842" s="7"/>
      <c r="EX1842" s="7"/>
      <c r="EY1842" s="7"/>
      <c r="EZ1842" s="7"/>
      <c r="FA1842" s="7"/>
      <c r="FB1842" s="7"/>
      <c r="FC1842" s="7"/>
      <c r="FD1842" s="7"/>
      <c r="FE1842" s="7"/>
      <c r="FF1842" s="7"/>
      <c r="FG1842" s="7"/>
      <c r="FH1842" s="7"/>
      <c r="FI1842" s="7"/>
      <c r="FJ1842" s="7"/>
      <c r="FK1842" s="7"/>
      <c r="FL1842" s="7"/>
      <c r="FM1842" s="7"/>
      <c r="FN1842" s="7"/>
      <c r="FO1842" s="7"/>
      <c r="FP1842" s="7"/>
      <c r="FQ1842" s="7"/>
      <c r="FR1842" s="7"/>
    </row>
    <row r="1843" ht="15.75" customHeight="1">
      <c r="A1843" s="60"/>
      <c r="B1843" s="60"/>
      <c r="C1843" s="60"/>
      <c r="D1843" s="60"/>
      <c r="E1843" s="60"/>
      <c r="F1843" s="60"/>
      <c r="G1843" s="60"/>
      <c r="H1843" s="60"/>
      <c r="I1843" s="60"/>
      <c r="J1843" s="60"/>
      <c r="K1843" s="60"/>
      <c r="L1843" s="60"/>
      <c r="M1843" s="60"/>
      <c r="N1843" s="60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K1843" s="7"/>
      <c r="BL1843" s="7"/>
      <c r="BM1843" s="7"/>
      <c r="BN1843" s="7"/>
      <c r="BO1843" s="7"/>
      <c r="BP1843" s="7"/>
      <c r="BQ1843" s="7"/>
      <c r="BR1843" s="7"/>
      <c r="BS1843" s="7"/>
      <c r="BT1843" s="7"/>
      <c r="BU1843" s="7"/>
      <c r="BV1843" s="8"/>
      <c r="BW1843" s="8"/>
      <c r="BX1843" s="8"/>
      <c r="BY1843" s="8"/>
      <c r="BZ1843" s="8"/>
      <c r="CA1843" s="8"/>
      <c r="CB1843" s="8"/>
      <c r="CC1843" s="8"/>
      <c r="CD1843" s="8"/>
      <c r="CE1843" s="8"/>
      <c r="CF1843" s="7"/>
      <c r="CG1843" s="7"/>
      <c r="CH1843" s="7"/>
      <c r="CI1843" s="7"/>
      <c r="CJ1843" s="7"/>
      <c r="CK1843" s="7"/>
      <c r="CL1843" s="7"/>
      <c r="CM1843" s="7"/>
      <c r="CN1843" s="7"/>
      <c r="CO1843" s="7"/>
      <c r="CP1843" s="7"/>
      <c r="CQ1843" s="7"/>
      <c r="CR1843" s="7"/>
      <c r="CS1843" s="7"/>
      <c r="CT1843" s="7"/>
      <c r="CU1843" s="7"/>
      <c r="CV1843" s="7"/>
      <c r="CW1843" s="7"/>
      <c r="CX1843" s="7"/>
      <c r="CY1843" s="7"/>
      <c r="CZ1843" s="7"/>
      <c r="DA1843" s="7"/>
      <c r="DB1843" s="7"/>
      <c r="DC1843" s="7"/>
      <c r="DD1843" s="7"/>
      <c r="DE1843" s="7"/>
      <c r="DF1843" s="7"/>
      <c r="DG1843" s="7"/>
      <c r="DH1843" s="7"/>
      <c r="DI1843" s="7"/>
      <c r="DJ1843" s="7"/>
      <c r="DK1843" s="7"/>
      <c r="DL1843" s="7"/>
      <c r="DM1843" s="7"/>
      <c r="DN1843" s="7"/>
      <c r="DO1843" s="7"/>
      <c r="DP1843" s="7"/>
      <c r="DQ1843" s="7"/>
      <c r="DR1843" s="7"/>
      <c r="DS1843" s="7"/>
      <c r="DT1843" s="7"/>
      <c r="DU1843" s="7"/>
      <c r="DV1843" s="8"/>
      <c r="DW1843" s="8"/>
      <c r="DX1843" s="8"/>
      <c r="DY1843" s="8"/>
      <c r="DZ1843" s="8"/>
      <c r="EA1843" s="8"/>
      <c r="EB1843" s="8"/>
      <c r="EC1843" s="8"/>
      <c r="ED1843" s="7"/>
      <c r="EE1843" s="7"/>
      <c r="EF1843" s="7"/>
      <c r="EG1843" s="7"/>
      <c r="EH1843" s="7"/>
      <c r="EI1843" s="7"/>
      <c r="EJ1843" s="7"/>
      <c r="EK1843" s="7"/>
      <c r="EL1843" s="7"/>
      <c r="EM1843" s="7"/>
      <c r="EN1843" s="7"/>
      <c r="EO1843" s="7"/>
      <c r="EP1843" s="7"/>
      <c r="EQ1843" s="7"/>
      <c r="ER1843" s="7"/>
      <c r="ES1843" s="7"/>
      <c r="ET1843" s="7"/>
      <c r="EU1843" s="7"/>
      <c r="EV1843" s="7"/>
      <c r="EW1843" s="7"/>
      <c r="EX1843" s="7"/>
      <c r="EY1843" s="7"/>
      <c r="EZ1843" s="7"/>
      <c r="FA1843" s="7"/>
      <c r="FB1843" s="7"/>
      <c r="FC1843" s="7"/>
      <c r="FD1843" s="7"/>
      <c r="FE1843" s="7"/>
      <c r="FF1843" s="7"/>
      <c r="FG1843" s="7"/>
      <c r="FH1843" s="7"/>
      <c r="FI1843" s="7"/>
      <c r="FJ1843" s="7"/>
      <c r="FK1843" s="7"/>
      <c r="FL1843" s="7"/>
      <c r="FM1843" s="7"/>
      <c r="FN1843" s="7"/>
      <c r="FO1843" s="7"/>
      <c r="FP1843" s="7"/>
      <c r="FQ1843" s="7"/>
      <c r="FR1843" s="7"/>
    </row>
    <row r="1844" ht="15.75" customHeight="1">
      <c r="A1844" s="60"/>
      <c r="B1844" s="60"/>
      <c r="C1844" s="60"/>
      <c r="D1844" s="60"/>
      <c r="E1844" s="60"/>
      <c r="F1844" s="60"/>
      <c r="G1844" s="60"/>
      <c r="H1844" s="60"/>
      <c r="I1844" s="60"/>
      <c r="J1844" s="60"/>
      <c r="K1844" s="60"/>
      <c r="L1844" s="60"/>
      <c r="M1844" s="60"/>
      <c r="N1844" s="60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/>
      <c r="BJ1844" s="7"/>
      <c r="BK1844" s="7"/>
      <c r="BL1844" s="7"/>
      <c r="BM1844" s="7"/>
      <c r="BN1844" s="7"/>
      <c r="BO1844" s="7"/>
      <c r="BP1844" s="7"/>
      <c r="BQ1844" s="7"/>
      <c r="BR1844" s="7"/>
      <c r="BS1844" s="7"/>
      <c r="BT1844" s="7"/>
      <c r="BU1844" s="7"/>
      <c r="BV1844" s="8"/>
      <c r="BW1844" s="8"/>
      <c r="BX1844" s="8"/>
      <c r="BY1844" s="8"/>
      <c r="BZ1844" s="8"/>
      <c r="CA1844" s="8"/>
      <c r="CB1844" s="8"/>
      <c r="CC1844" s="8"/>
      <c r="CD1844" s="8"/>
      <c r="CE1844" s="8"/>
      <c r="CF1844" s="7"/>
      <c r="CG1844" s="7"/>
      <c r="CH1844" s="7"/>
      <c r="CI1844" s="7"/>
      <c r="CJ1844" s="7"/>
      <c r="CK1844" s="7"/>
      <c r="CL1844" s="7"/>
      <c r="CM1844" s="7"/>
      <c r="CN1844" s="7"/>
      <c r="CO1844" s="7"/>
      <c r="CP1844" s="7"/>
      <c r="CQ1844" s="7"/>
      <c r="CR1844" s="7"/>
      <c r="CS1844" s="7"/>
      <c r="CT1844" s="7"/>
      <c r="CU1844" s="7"/>
      <c r="CV1844" s="7"/>
      <c r="CW1844" s="7"/>
      <c r="CX1844" s="7"/>
      <c r="CY1844" s="7"/>
      <c r="CZ1844" s="7"/>
      <c r="DA1844" s="7"/>
      <c r="DB1844" s="7"/>
      <c r="DC1844" s="7"/>
      <c r="DD1844" s="7"/>
      <c r="DE1844" s="7"/>
      <c r="DF1844" s="7"/>
      <c r="DG1844" s="7"/>
      <c r="DH1844" s="7"/>
      <c r="DI1844" s="7"/>
      <c r="DJ1844" s="7"/>
      <c r="DK1844" s="7"/>
      <c r="DL1844" s="7"/>
      <c r="DM1844" s="7"/>
      <c r="DN1844" s="7"/>
      <c r="DO1844" s="7"/>
      <c r="DP1844" s="7"/>
      <c r="DQ1844" s="7"/>
      <c r="DR1844" s="7"/>
      <c r="DS1844" s="7"/>
      <c r="DT1844" s="7"/>
      <c r="DU1844" s="7"/>
      <c r="DV1844" s="8"/>
      <c r="DW1844" s="8"/>
      <c r="DX1844" s="8"/>
      <c r="DY1844" s="8"/>
      <c r="DZ1844" s="8"/>
      <c r="EA1844" s="8"/>
      <c r="EB1844" s="8"/>
      <c r="EC1844" s="8"/>
      <c r="ED1844" s="7"/>
      <c r="EE1844" s="7"/>
      <c r="EF1844" s="7"/>
      <c r="EG1844" s="7"/>
      <c r="EH1844" s="7"/>
      <c r="EI1844" s="7"/>
      <c r="EJ1844" s="7"/>
      <c r="EK1844" s="7"/>
      <c r="EL1844" s="7"/>
      <c r="EM1844" s="7"/>
      <c r="EN1844" s="7"/>
      <c r="EO1844" s="7"/>
      <c r="EP1844" s="7"/>
      <c r="EQ1844" s="7"/>
      <c r="ER1844" s="7"/>
      <c r="ES1844" s="7"/>
      <c r="ET1844" s="7"/>
      <c r="EU1844" s="7"/>
      <c r="EV1844" s="7"/>
      <c r="EW1844" s="7"/>
      <c r="EX1844" s="7"/>
      <c r="EY1844" s="7"/>
      <c r="EZ1844" s="7"/>
      <c r="FA1844" s="7"/>
      <c r="FB1844" s="7"/>
      <c r="FC1844" s="7"/>
      <c r="FD1844" s="7"/>
      <c r="FE1844" s="7"/>
      <c r="FF1844" s="7"/>
      <c r="FG1844" s="7"/>
      <c r="FH1844" s="7"/>
      <c r="FI1844" s="7"/>
      <c r="FJ1844" s="7"/>
      <c r="FK1844" s="7"/>
      <c r="FL1844" s="7"/>
      <c r="FM1844" s="7"/>
      <c r="FN1844" s="7"/>
      <c r="FO1844" s="7"/>
      <c r="FP1844" s="7"/>
      <c r="FQ1844" s="7"/>
      <c r="FR1844" s="7"/>
    </row>
    <row r="1845" ht="15.75" customHeight="1">
      <c r="A1845" s="60"/>
      <c r="B1845" s="60"/>
      <c r="C1845" s="60"/>
      <c r="D1845" s="60"/>
      <c r="E1845" s="60"/>
      <c r="F1845" s="60"/>
      <c r="G1845" s="60"/>
      <c r="H1845" s="60"/>
      <c r="I1845" s="60"/>
      <c r="J1845" s="60"/>
      <c r="K1845" s="60"/>
      <c r="L1845" s="60"/>
      <c r="M1845" s="60"/>
      <c r="N1845" s="60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K1845" s="7"/>
      <c r="BL1845" s="7"/>
      <c r="BM1845" s="7"/>
      <c r="BN1845" s="7"/>
      <c r="BO1845" s="7"/>
      <c r="BP1845" s="7"/>
      <c r="BQ1845" s="7"/>
      <c r="BR1845" s="7"/>
      <c r="BS1845" s="7"/>
      <c r="BT1845" s="7"/>
      <c r="BU1845" s="7"/>
      <c r="BV1845" s="8"/>
      <c r="BW1845" s="8"/>
      <c r="BX1845" s="8"/>
      <c r="BY1845" s="8"/>
      <c r="BZ1845" s="8"/>
      <c r="CA1845" s="8"/>
      <c r="CB1845" s="8"/>
      <c r="CC1845" s="8"/>
      <c r="CD1845" s="8"/>
      <c r="CE1845" s="8"/>
      <c r="CF1845" s="7"/>
      <c r="CG1845" s="7"/>
      <c r="CH1845" s="7"/>
      <c r="CI1845" s="7"/>
      <c r="CJ1845" s="7"/>
      <c r="CK1845" s="7"/>
      <c r="CL1845" s="7"/>
      <c r="CM1845" s="7"/>
      <c r="CN1845" s="7"/>
      <c r="CO1845" s="7"/>
      <c r="CP1845" s="7"/>
      <c r="CQ1845" s="7"/>
      <c r="CR1845" s="7"/>
      <c r="CS1845" s="7"/>
      <c r="CT1845" s="7"/>
      <c r="CU1845" s="7"/>
      <c r="CV1845" s="7"/>
      <c r="CW1845" s="7"/>
      <c r="CX1845" s="7"/>
      <c r="CY1845" s="7"/>
      <c r="CZ1845" s="7"/>
      <c r="DA1845" s="7"/>
      <c r="DB1845" s="7"/>
      <c r="DC1845" s="7"/>
      <c r="DD1845" s="7"/>
      <c r="DE1845" s="7"/>
      <c r="DF1845" s="7"/>
      <c r="DG1845" s="7"/>
      <c r="DH1845" s="7"/>
      <c r="DI1845" s="7"/>
      <c r="DJ1845" s="7"/>
      <c r="DK1845" s="7"/>
      <c r="DL1845" s="7"/>
      <c r="DM1845" s="7"/>
      <c r="DN1845" s="7"/>
      <c r="DO1845" s="7"/>
      <c r="DP1845" s="7"/>
      <c r="DQ1845" s="7"/>
      <c r="DR1845" s="7"/>
      <c r="DS1845" s="7"/>
      <c r="DT1845" s="7"/>
      <c r="DU1845" s="7"/>
      <c r="DV1845" s="8"/>
      <c r="DW1845" s="8"/>
      <c r="DX1845" s="8"/>
      <c r="DY1845" s="8"/>
      <c r="DZ1845" s="8"/>
      <c r="EA1845" s="8"/>
      <c r="EB1845" s="8"/>
      <c r="EC1845" s="8"/>
      <c r="ED1845" s="7"/>
      <c r="EE1845" s="7"/>
      <c r="EF1845" s="7"/>
      <c r="EG1845" s="7"/>
      <c r="EH1845" s="7"/>
      <c r="EI1845" s="7"/>
      <c r="EJ1845" s="7"/>
      <c r="EK1845" s="7"/>
      <c r="EL1845" s="7"/>
      <c r="EM1845" s="7"/>
      <c r="EN1845" s="7"/>
      <c r="EO1845" s="7"/>
      <c r="EP1845" s="7"/>
      <c r="EQ1845" s="7"/>
      <c r="ER1845" s="7"/>
      <c r="ES1845" s="7"/>
      <c r="ET1845" s="7"/>
      <c r="EU1845" s="7"/>
      <c r="EV1845" s="7"/>
      <c r="EW1845" s="7"/>
      <c r="EX1845" s="7"/>
      <c r="EY1845" s="7"/>
      <c r="EZ1845" s="7"/>
      <c r="FA1845" s="7"/>
      <c r="FB1845" s="7"/>
      <c r="FC1845" s="7"/>
      <c r="FD1845" s="7"/>
      <c r="FE1845" s="7"/>
      <c r="FF1845" s="7"/>
      <c r="FG1845" s="7"/>
      <c r="FH1845" s="7"/>
      <c r="FI1845" s="7"/>
      <c r="FJ1845" s="7"/>
      <c r="FK1845" s="7"/>
      <c r="FL1845" s="7"/>
      <c r="FM1845" s="7"/>
      <c r="FN1845" s="7"/>
      <c r="FO1845" s="7"/>
      <c r="FP1845" s="7"/>
      <c r="FQ1845" s="7"/>
      <c r="FR1845" s="7"/>
    </row>
    <row r="1846" ht="15.75" customHeight="1">
      <c r="A1846" s="60"/>
      <c r="B1846" s="60"/>
      <c r="C1846" s="60"/>
      <c r="D1846" s="60"/>
      <c r="E1846" s="60"/>
      <c r="F1846" s="60"/>
      <c r="G1846" s="60"/>
      <c r="H1846" s="60"/>
      <c r="I1846" s="60"/>
      <c r="J1846" s="60"/>
      <c r="K1846" s="60"/>
      <c r="L1846" s="60"/>
      <c r="M1846" s="60"/>
      <c r="N1846" s="60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  <c r="BE1846" s="7"/>
      <c r="BF1846" s="7"/>
      <c r="BG1846" s="7"/>
      <c r="BH1846" s="7"/>
      <c r="BI1846" s="7"/>
      <c r="BJ1846" s="7"/>
      <c r="BK1846" s="7"/>
      <c r="BL1846" s="7"/>
      <c r="BM1846" s="7"/>
      <c r="BN1846" s="7"/>
      <c r="BO1846" s="7"/>
      <c r="BP1846" s="7"/>
      <c r="BQ1846" s="7"/>
      <c r="BR1846" s="7"/>
      <c r="BS1846" s="7"/>
      <c r="BT1846" s="7"/>
      <c r="BU1846" s="7"/>
      <c r="BV1846" s="8"/>
      <c r="BW1846" s="8"/>
      <c r="BX1846" s="8"/>
      <c r="BY1846" s="8"/>
      <c r="BZ1846" s="8"/>
      <c r="CA1846" s="8"/>
      <c r="CB1846" s="8"/>
      <c r="CC1846" s="8"/>
      <c r="CD1846" s="8"/>
      <c r="CE1846" s="8"/>
      <c r="CF1846" s="7"/>
      <c r="CG1846" s="7"/>
      <c r="CH1846" s="7"/>
      <c r="CI1846" s="7"/>
      <c r="CJ1846" s="7"/>
      <c r="CK1846" s="7"/>
      <c r="CL1846" s="7"/>
      <c r="CM1846" s="7"/>
      <c r="CN1846" s="7"/>
      <c r="CO1846" s="7"/>
      <c r="CP1846" s="7"/>
      <c r="CQ1846" s="7"/>
      <c r="CR1846" s="7"/>
      <c r="CS1846" s="7"/>
      <c r="CT1846" s="7"/>
      <c r="CU1846" s="7"/>
      <c r="CV1846" s="7"/>
      <c r="CW1846" s="7"/>
      <c r="CX1846" s="7"/>
      <c r="CY1846" s="7"/>
      <c r="CZ1846" s="7"/>
      <c r="DA1846" s="7"/>
      <c r="DB1846" s="7"/>
      <c r="DC1846" s="7"/>
      <c r="DD1846" s="7"/>
      <c r="DE1846" s="7"/>
      <c r="DF1846" s="7"/>
      <c r="DG1846" s="7"/>
      <c r="DH1846" s="7"/>
      <c r="DI1846" s="7"/>
      <c r="DJ1846" s="7"/>
      <c r="DK1846" s="7"/>
      <c r="DL1846" s="7"/>
      <c r="DM1846" s="7"/>
      <c r="DN1846" s="7"/>
      <c r="DO1846" s="7"/>
      <c r="DP1846" s="7"/>
      <c r="DQ1846" s="7"/>
      <c r="DR1846" s="7"/>
      <c r="DS1846" s="7"/>
      <c r="DT1846" s="7"/>
      <c r="DU1846" s="7"/>
      <c r="DV1846" s="8"/>
      <c r="DW1846" s="8"/>
      <c r="DX1846" s="8"/>
      <c r="DY1846" s="8"/>
      <c r="DZ1846" s="8"/>
      <c r="EA1846" s="8"/>
      <c r="EB1846" s="8"/>
      <c r="EC1846" s="8"/>
      <c r="ED1846" s="7"/>
      <c r="EE1846" s="7"/>
      <c r="EF1846" s="7"/>
      <c r="EG1846" s="7"/>
      <c r="EH1846" s="7"/>
      <c r="EI1846" s="7"/>
      <c r="EJ1846" s="7"/>
      <c r="EK1846" s="7"/>
      <c r="EL1846" s="7"/>
      <c r="EM1846" s="7"/>
      <c r="EN1846" s="7"/>
      <c r="EO1846" s="7"/>
      <c r="EP1846" s="7"/>
      <c r="EQ1846" s="7"/>
      <c r="ER1846" s="7"/>
      <c r="ES1846" s="7"/>
      <c r="ET1846" s="7"/>
      <c r="EU1846" s="7"/>
      <c r="EV1846" s="7"/>
      <c r="EW1846" s="7"/>
      <c r="EX1846" s="7"/>
      <c r="EY1846" s="7"/>
      <c r="EZ1846" s="7"/>
      <c r="FA1846" s="7"/>
      <c r="FB1846" s="7"/>
      <c r="FC1846" s="7"/>
      <c r="FD1846" s="7"/>
      <c r="FE1846" s="7"/>
      <c r="FF1846" s="7"/>
      <c r="FG1846" s="7"/>
      <c r="FH1846" s="7"/>
      <c r="FI1846" s="7"/>
      <c r="FJ1846" s="7"/>
      <c r="FK1846" s="7"/>
      <c r="FL1846" s="7"/>
      <c r="FM1846" s="7"/>
      <c r="FN1846" s="7"/>
      <c r="FO1846" s="7"/>
      <c r="FP1846" s="7"/>
      <c r="FQ1846" s="7"/>
      <c r="FR1846" s="7"/>
    </row>
    <row r="1847" ht="15.75" customHeight="1">
      <c r="A1847" s="60"/>
      <c r="B1847" s="60"/>
      <c r="C1847" s="60"/>
      <c r="D1847" s="60"/>
      <c r="E1847" s="60"/>
      <c r="F1847" s="60"/>
      <c r="G1847" s="60"/>
      <c r="H1847" s="60"/>
      <c r="I1847" s="60"/>
      <c r="J1847" s="60"/>
      <c r="K1847" s="60"/>
      <c r="L1847" s="60"/>
      <c r="M1847" s="60"/>
      <c r="N1847" s="60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K1847" s="7"/>
      <c r="BL1847" s="7"/>
      <c r="BM1847" s="7"/>
      <c r="BN1847" s="7"/>
      <c r="BO1847" s="7"/>
      <c r="BP1847" s="7"/>
      <c r="BQ1847" s="7"/>
      <c r="BR1847" s="7"/>
      <c r="BS1847" s="7"/>
      <c r="BT1847" s="7"/>
      <c r="BU1847" s="7"/>
      <c r="BV1847" s="8"/>
      <c r="BW1847" s="8"/>
      <c r="BX1847" s="8"/>
      <c r="BY1847" s="8"/>
      <c r="BZ1847" s="8"/>
      <c r="CA1847" s="8"/>
      <c r="CB1847" s="8"/>
      <c r="CC1847" s="8"/>
      <c r="CD1847" s="8"/>
      <c r="CE1847" s="8"/>
      <c r="CF1847" s="7"/>
      <c r="CG1847" s="7"/>
      <c r="CH1847" s="7"/>
      <c r="CI1847" s="7"/>
      <c r="CJ1847" s="7"/>
      <c r="CK1847" s="7"/>
      <c r="CL1847" s="7"/>
      <c r="CM1847" s="7"/>
      <c r="CN1847" s="7"/>
      <c r="CO1847" s="7"/>
      <c r="CP1847" s="7"/>
      <c r="CQ1847" s="7"/>
      <c r="CR1847" s="7"/>
      <c r="CS1847" s="7"/>
      <c r="CT1847" s="7"/>
      <c r="CU1847" s="7"/>
      <c r="CV1847" s="7"/>
      <c r="CW1847" s="7"/>
      <c r="CX1847" s="7"/>
      <c r="CY1847" s="7"/>
      <c r="CZ1847" s="7"/>
      <c r="DA1847" s="7"/>
      <c r="DB1847" s="7"/>
      <c r="DC1847" s="7"/>
      <c r="DD1847" s="7"/>
      <c r="DE1847" s="7"/>
      <c r="DF1847" s="7"/>
      <c r="DG1847" s="7"/>
      <c r="DH1847" s="7"/>
      <c r="DI1847" s="7"/>
      <c r="DJ1847" s="7"/>
      <c r="DK1847" s="7"/>
      <c r="DL1847" s="7"/>
      <c r="DM1847" s="7"/>
      <c r="DN1847" s="7"/>
      <c r="DO1847" s="7"/>
      <c r="DP1847" s="7"/>
      <c r="DQ1847" s="7"/>
      <c r="DR1847" s="7"/>
      <c r="DS1847" s="7"/>
      <c r="DT1847" s="7"/>
      <c r="DU1847" s="7"/>
      <c r="DV1847" s="8"/>
      <c r="DW1847" s="8"/>
      <c r="DX1847" s="8"/>
      <c r="DY1847" s="8"/>
      <c r="DZ1847" s="8"/>
      <c r="EA1847" s="8"/>
      <c r="EB1847" s="8"/>
      <c r="EC1847" s="8"/>
      <c r="ED1847" s="7"/>
      <c r="EE1847" s="7"/>
      <c r="EF1847" s="7"/>
      <c r="EG1847" s="7"/>
      <c r="EH1847" s="7"/>
      <c r="EI1847" s="7"/>
      <c r="EJ1847" s="7"/>
      <c r="EK1847" s="7"/>
      <c r="EL1847" s="7"/>
      <c r="EM1847" s="7"/>
      <c r="EN1847" s="7"/>
      <c r="EO1847" s="7"/>
      <c r="EP1847" s="7"/>
      <c r="EQ1847" s="7"/>
      <c r="ER1847" s="7"/>
      <c r="ES1847" s="7"/>
      <c r="ET1847" s="7"/>
      <c r="EU1847" s="7"/>
      <c r="EV1847" s="7"/>
      <c r="EW1847" s="7"/>
      <c r="EX1847" s="7"/>
      <c r="EY1847" s="7"/>
      <c r="EZ1847" s="7"/>
      <c r="FA1847" s="7"/>
      <c r="FB1847" s="7"/>
      <c r="FC1847" s="7"/>
      <c r="FD1847" s="7"/>
      <c r="FE1847" s="7"/>
      <c r="FF1847" s="7"/>
      <c r="FG1847" s="7"/>
      <c r="FH1847" s="7"/>
      <c r="FI1847" s="7"/>
      <c r="FJ1847" s="7"/>
      <c r="FK1847" s="7"/>
      <c r="FL1847" s="7"/>
      <c r="FM1847" s="7"/>
      <c r="FN1847" s="7"/>
      <c r="FO1847" s="7"/>
      <c r="FP1847" s="7"/>
      <c r="FQ1847" s="7"/>
      <c r="FR1847" s="7"/>
    </row>
    <row r="1848" ht="15.75" customHeight="1">
      <c r="A1848" s="60"/>
      <c r="B1848" s="60"/>
      <c r="C1848" s="60"/>
      <c r="D1848" s="60"/>
      <c r="E1848" s="60"/>
      <c r="F1848" s="60"/>
      <c r="G1848" s="60"/>
      <c r="H1848" s="60"/>
      <c r="I1848" s="60"/>
      <c r="J1848" s="60"/>
      <c r="K1848" s="60"/>
      <c r="L1848" s="60"/>
      <c r="M1848" s="60"/>
      <c r="N1848" s="60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  <c r="BH1848" s="7"/>
      <c r="BI1848" s="7"/>
      <c r="BJ1848" s="7"/>
      <c r="BK1848" s="7"/>
      <c r="BL1848" s="7"/>
      <c r="BM1848" s="7"/>
      <c r="BN1848" s="7"/>
      <c r="BO1848" s="7"/>
      <c r="BP1848" s="7"/>
      <c r="BQ1848" s="7"/>
      <c r="BR1848" s="7"/>
      <c r="BS1848" s="7"/>
      <c r="BT1848" s="7"/>
      <c r="BU1848" s="7"/>
      <c r="BV1848" s="8"/>
      <c r="BW1848" s="8"/>
      <c r="BX1848" s="8"/>
      <c r="BY1848" s="8"/>
      <c r="BZ1848" s="8"/>
      <c r="CA1848" s="8"/>
      <c r="CB1848" s="8"/>
      <c r="CC1848" s="8"/>
      <c r="CD1848" s="8"/>
      <c r="CE1848" s="8"/>
      <c r="CF1848" s="7"/>
      <c r="CG1848" s="7"/>
      <c r="CH1848" s="7"/>
      <c r="CI1848" s="7"/>
      <c r="CJ1848" s="7"/>
      <c r="CK1848" s="7"/>
      <c r="CL1848" s="7"/>
      <c r="CM1848" s="7"/>
      <c r="CN1848" s="7"/>
      <c r="CO1848" s="7"/>
      <c r="CP1848" s="7"/>
      <c r="CQ1848" s="7"/>
      <c r="CR1848" s="7"/>
      <c r="CS1848" s="7"/>
      <c r="CT1848" s="7"/>
      <c r="CU1848" s="7"/>
      <c r="CV1848" s="7"/>
      <c r="CW1848" s="7"/>
      <c r="CX1848" s="7"/>
      <c r="CY1848" s="7"/>
      <c r="CZ1848" s="7"/>
      <c r="DA1848" s="7"/>
      <c r="DB1848" s="7"/>
      <c r="DC1848" s="7"/>
      <c r="DD1848" s="7"/>
      <c r="DE1848" s="7"/>
      <c r="DF1848" s="7"/>
      <c r="DG1848" s="7"/>
      <c r="DH1848" s="7"/>
      <c r="DI1848" s="7"/>
      <c r="DJ1848" s="7"/>
      <c r="DK1848" s="7"/>
      <c r="DL1848" s="7"/>
      <c r="DM1848" s="7"/>
      <c r="DN1848" s="7"/>
      <c r="DO1848" s="7"/>
      <c r="DP1848" s="7"/>
      <c r="DQ1848" s="7"/>
      <c r="DR1848" s="7"/>
      <c r="DS1848" s="7"/>
      <c r="DT1848" s="7"/>
      <c r="DU1848" s="7"/>
      <c r="DV1848" s="8"/>
      <c r="DW1848" s="8"/>
      <c r="DX1848" s="8"/>
      <c r="DY1848" s="8"/>
      <c r="DZ1848" s="8"/>
      <c r="EA1848" s="8"/>
      <c r="EB1848" s="8"/>
      <c r="EC1848" s="8"/>
      <c r="ED1848" s="7"/>
      <c r="EE1848" s="7"/>
      <c r="EF1848" s="7"/>
      <c r="EG1848" s="7"/>
      <c r="EH1848" s="7"/>
      <c r="EI1848" s="7"/>
      <c r="EJ1848" s="7"/>
      <c r="EK1848" s="7"/>
      <c r="EL1848" s="7"/>
      <c r="EM1848" s="7"/>
      <c r="EN1848" s="7"/>
      <c r="EO1848" s="7"/>
      <c r="EP1848" s="7"/>
      <c r="EQ1848" s="7"/>
      <c r="ER1848" s="7"/>
      <c r="ES1848" s="7"/>
      <c r="ET1848" s="7"/>
      <c r="EU1848" s="7"/>
      <c r="EV1848" s="7"/>
      <c r="EW1848" s="7"/>
      <c r="EX1848" s="7"/>
      <c r="EY1848" s="7"/>
      <c r="EZ1848" s="7"/>
      <c r="FA1848" s="7"/>
      <c r="FB1848" s="7"/>
      <c r="FC1848" s="7"/>
      <c r="FD1848" s="7"/>
      <c r="FE1848" s="7"/>
      <c r="FF1848" s="7"/>
      <c r="FG1848" s="7"/>
      <c r="FH1848" s="7"/>
      <c r="FI1848" s="7"/>
      <c r="FJ1848" s="7"/>
      <c r="FK1848" s="7"/>
      <c r="FL1848" s="7"/>
      <c r="FM1848" s="7"/>
      <c r="FN1848" s="7"/>
      <c r="FO1848" s="7"/>
      <c r="FP1848" s="7"/>
      <c r="FQ1848" s="7"/>
      <c r="FR1848" s="7"/>
    </row>
    <row r="1849" ht="15.75" customHeight="1">
      <c r="A1849" s="60"/>
      <c r="B1849" s="60"/>
      <c r="C1849" s="60"/>
      <c r="D1849" s="60"/>
      <c r="E1849" s="60"/>
      <c r="F1849" s="60"/>
      <c r="G1849" s="60"/>
      <c r="H1849" s="60"/>
      <c r="I1849" s="60"/>
      <c r="J1849" s="60"/>
      <c r="K1849" s="60"/>
      <c r="L1849" s="60"/>
      <c r="M1849" s="60"/>
      <c r="N1849" s="60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/>
      <c r="BJ1849" s="7"/>
      <c r="BK1849" s="7"/>
      <c r="BL1849" s="7"/>
      <c r="BM1849" s="7"/>
      <c r="BN1849" s="7"/>
      <c r="BO1849" s="7"/>
      <c r="BP1849" s="7"/>
      <c r="BQ1849" s="7"/>
      <c r="BR1849" s="7"/>
      <c r="BS1849" s="7"/>
      <c r="BT1849" s="7"/>
      <c r="BU1849" s="7"/>
      <c r="BV1849" s="8"/>
      <c r="BW1849" s="8"/>
      <c r="BX1849" s="8"/>
      <c r="BY1849" s="8"/>
      <c r="BZ1849" s="8"/>
      <c r="CA1849" s="8"/>
      <c r="CB1849" s="8"/>
      <c r="CC1849" s="8"/>
      <c r="CD1849" s="8"/>
      <c r="CE1849" s="8"/>
      <c r="CF1849" s="7"/>
      <c r="CG1849" s="7"/>
      <c r="CH1849" s="7"/>
      <c r="CI1849" s="7"/>
      <c r="CJ1849" s="7"/>
      <c r="CK1849" s="7"/>
      <c r="CL1849" s="7"/>
      <c r="CM1849" s="7"/>
      <c r="CN1849" s="7"/>
      <c r="CO1849" s="7"/>
      <c r="CP1849" s="7"/>
      <c r="CQ1849" s="7"/>
      <c r="CR1849" s="7"/>
      <c r="CS1849" s="7"/>
      <c r="CT1849" s="7"/>
      <c r="CU1849" s="7"/>
      <c r="CV1849" s="7"/>
      <c r="CW1849" s="7"/>
      <c r="CX1849" s="7"/>
      <c r="CY1849" s="7"/>
      <c r="CZ1849" s="7"/>
      <c r="DA1849" s="7"/>
      <c r="DB1849" s="7"/>
      <c r="DC1849" s="7"/>
      <c r="DD1849" s="7"/>
      <c r="DE1849" s="7"/>
      <c r="DF1849" s="7"/>
      <c r="DG1849" s="7"/>
      <c r="DH1849" s="7"/>
      <c r="DI1849" s="7"/>
      <c r="DJ1849" s="7"/>
      <c r="DK1849" s="7"/>
      <c r="DL1849" s="7"/>
      <c r="DM1849" s="7"/>
      <c r="DN1849" s="7"/>
      <c r="DO1849" s="7"/>
      <c r="DP1849" s="7"/>
      <c r="DQ1849" s="7"/>
      <c r="DR1849" s="7"/>
      <c r="DS1849" s="7"/>
      <c r="DT1849" s="7"/>
      <c r="DU1849" s="7"/>
      <c r="DV1849" s="8"/>
      <c r="DW1849" s="8"/>
      <c r="DX1849" s="8"/>
      <c r="DY1849" s="8"/>
      <c r="DZ1849" s="8"/>
      <c r="EA1849" s="8"/>
      <c r="EB1849" s="8"/>
      <c r="EC1849" s="8"/>
      <c r="ED1849" s="7"/>
      <c r="EE1849" s="7"/>
      <c r="EF1849" s="7"/>
      <c r="EG1849" s="7"/>
      <c r="EH1849" s="7"/>
      <c r="EI1849" s="7"/>
      <c r="EJ1849" s="7"/>
      <c r="EK1849" s="7"/>
      <c r="EL1849" s="7"/>
      <c r="EM1849" s="7"/>
      <c r="EN1849" s="7"/>
      <c r="EO1849" s="7"/>
      <c r="EP1849" s="7"/>
      <c r="EQ1849" s="7"/>
      <c r="ER1849" s="7"/>
      <c r="ES1849" s="7"/>
      <c r="ET1849" s="7"/>
      <c r="EU1849" s="7"/>
      <c r="EV1849" s="7"/>
      <c r="EW1849" s="7"/>
      <c r="EX1849" s="7"/>
      <c r="EY1849" s="7"/>
      <c r="EZ1849" s="7"/>
      <c r="FA1849" s="7"/>
      <c r="FB1849" s="7"/>
      <c r="FC1849" s="7"/>
      <c r="FD1849" s="7"/>
      <c r="FE1849" s="7"/>
      <c r="FF1849" s="7"/>
      <c r="FG1849" s="7"/>
      <c r="FH1849" s="7"/>
      <c r="FI1849" s="7"/>
      <c r="FJ1849" s="7"/>
      <c r="FK1849" s="7"/>
      <c r="FL1849" s="7"/>
      <c r="FM1849" s="7"/>
      <c r="FN1849" s="7"/>
      <c r="FO1849" s="7"/>
      <c r="FP1849" s="7"/>
      <c r="FQ1849" s="7"/>
      <c r="FR1849" s="7"/>
    </row>
    <row r="1850" ht="15.75" customHeight="1">
      <c r="A1850" s="60"/>
      <c r="B1850" s="60"/>
      <c r="C1850" s="60"/>
      <c r="D1850" s="60"/>
      <c r="E1850" s="60"/>
      <c r="F1850" s="60"/>
      <c r="G1850" s="60"/>
      <c r="H1850" s="60"/>
      <c r="I1850" s="60"/>
      <c r="J1850" s="60"/>
      <c r="K1850" s="60"/>
      <c r="L1850" s="60"/>
      <c r="M1850" s="60"/>
      <c r="N1850" s="60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K1850" s="7"/>
      <c r="BL1850" s="7"/>
      <c r="BM1850" s="7"/>
      <c r="BN1850" s="7"/>
      <c r="BO1850" s="7"/>
      <c r="BP1850" s="7"/>
      <c r="BQ1850" s="7"/>
      <c r="BR1850" s="7"/>
      <c r="BS1850" s="7"/>
      <c r="BT1850" s="7"/>
      <c r="BU1850" s="7"/>
      <c r="BV1850" s="8"/>
      <c r="BW1850" s="8"/>
      <c r="BX1850" s="8"/>
      <c r="BY1850" s="8"/>
      <c r="BZ1850" s="8"/>
      <c r="CA1850" s="8"/>
      <c r="CB1850" s="8"/>
      <c r="CC1850" s="8"/>
      <c r="CD1850" s="8"/>
      <c r="CE1850" s="8"/>
      <c r="CF1850" s="7"/>
      <c r="CG1850" s="7"/>
      <c r="CH1850" s="7"/>
      <c r="CI1850" s="7"/>
      <c r="CJ1850" s="7"/>
      <c r="CK1850" s="7"/>
      <c r="CL1850" s="7"/>
      <c r="CM1850" s="7"/>
      <c r="CN1850" s="7"/>
      <c r="CO1850" s="7"/>
      <c r="CP1850" s="7"/>
      <c r="CQ1850" s="7"/>
      <c r="CR1850" s="7"/>
      <c r="CS1850" s="7"/>
      <c r="CT1850" s="7"/>
      <c r="CU1850" s="7"/>
      <c r="CV1850" s="7"/>
      <c r="CW1850" s="7"/>
      <c r="CX1850" s="7"/>
      <c r="CY1850" s="7"/>
      <c r="CZ1850" s="7"/>
      <c r="DA1850" s="7"/>
      <c r="DB1850" s="7"/>
      <c r="DC1850" s="7"/>
      <c r="DD1850" s="7"/>
      <c r="DE1850" s="7"/>
      <c r="DF1850" s="7"/>
      <c r="DG1850" s="7"/>
      <c r="DH1850" s="7"/>
      <c r="DI1850" s="7"/>
      <c r="DJ1850" s="7"/>
      <c r="DK1850" s="7"/>
      <c r="DL1850" s="7"/>
      <c r="DM1850" s="7"/>
      <c r="DN1850" s="7"/>
      <c r="DO1850" s="7"/>
      <c r="DP1850" s="7"/>
      <c r="DQ1850" s="7"/>
      <c r="DR1850" s="7"/>
      <c r="DS1850" s="7"/>
      <c r="DT1850" s="7"/>
      <c r="DU1850" s="7"/>
      <c r="DV1850" s="8"/>
      <c r="DW1850" s="8"/>
      <c r="DX1850" s="8"/>
      <c r="DY1850" s="8"/>
      <c r="DZ1850" s="8"/>
      <c r="EA1850" s="8"/>
      <c r="EB1850" s="8"/>
      <c r="EC1850" s="8"/>
      <c r="ED1850" s="7"/>
      <c r="EE1850" s="7"/>
      <c r="EF1850" s="7"/>
      <c r="EG1850" s="7"/>
      <c r="EH1850" s="7"/>
      <c r="EI1850" s="7"/>
      <c r="EJ1850" s="7"/>
      <c r="EK1850" s="7"/>
      <c r="EL1850" s="7"/>
      <c r="EM1850" s="7"/>
      <c r="EN1850" s="7"/>
      <c r="EO1850" s="7"/>
      <c r="EP1850" s="7"/>
      <c r="EQ1850" s="7"/>
      <c r="ER1850" s="7"/>
      <c r="ES1850" s="7"/>
      <c r="ET1850" s="7"/>
      <c r="EU1850" s="7"/>
      <c r="EV1850" s="7"/>
      <c r="EW1850" s="7"/>
      <c r="EX1850" s="7"/>
      <c r="EY1850" s="7"/>
      <c r="EZ1850" s="7"/>
      <c r="FA1850" s="7"/>
      <c r="FB1850" s="7"/>
      <c r="FC1850" s="7"/>
      <c r="FD1850" s="7"/>
      <c r="FE1850" s="7"/>
      <c r="FF1850" s="7"/>
      <c r="FG1850" s="7"/>
      <c r="FH1850" s="7"/>
      <c r="FI1850" s="7"/>
      <c r="FJ1850" s="7"/>
      <c r="FK1850" s="7"/>
      <c r="FL1850" s="7"/>
      <c r="FM1850" s="7"/>
      <c r="FN1850" s="7"/>
      <c r="FO1850" s="7"/>
      <c r="FP1850" s="7"/>
      <c r="FQ1850" s="7"/>
      <c r="FR1850" s="7"/>
    </row>
    <row r="1851" ht="15.75" customHeight="1">
      <c r="A1851" s="60"/>
      <c r="B1851" s="60"/>
      <c r="C1851" s="60"/>
      <c r="D1851" s="60"/>
      <c r="E1851" s="60"/>
      <c r="F1851" s="60"/>
      <c r="G1851" s="60"/>
      <c r="H1851" s="60"/>
      <c r="I1851" s="60"/>
      <c r="J1851" s="60"/>
      <c r="K1851" s="60"/>
      <c r="L1851" s="60"/>
      <c r="M1851" s="60"/>
      <c r="N1851" s="60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K1851" s="7"/>
      <c r="BL1851" s="7"/>
      <c r="BM1851" s="7"/>
      <c r="BN1851" s="7"/>
      <c r="BO1851" s="7"/>
      <c r="BP1851" s="7"/>
      <c r="BQ1851" s="7"/>
      <c r="BR1851" s="7"/>
      <c r="BS1851" s="7"/>
      <c r="BT1851" s="7"/>
      <c r="BU1851" s="7"/>
      <c r="BV1851" s="8"/>
      <c r="BW1851" s="8"/>
      <c r="BX1851" s="8"/>
      <c r="BY1851" s="8"/>
      <c r="BZ1851" s="8"/>
      <c r="CA1851" s="8"/>
      <c r="CB1851" s="8"/>
      <c r="CC1851" s="8"/>
      <c r="CD1851" s="8"/>
      <c r="CE1851" s="8"/>
      <c r="CF1851" s="7"/>
      <c r="CG1851" s="7"/>
      <c r="CH1851" s="7"/>
      <c r="CI1851" s="7"/>
      <c r="CJ1851" s="7"/>
      <c r="CK1851" s="7"/>
      <c r="CL1851" s="7"/>
      <c r="CM1851" s="7"/>
      <c r="CN1851" s="7"/>
      <c r="CO1851" s="7"/>
      <c r="CP1851" s="7"/>
      <c r="CQ1851" s="7"/>
      <c r="CR1851" s="7"/>
      <c r="CS1851" s="7"/>
      <c r="CT1851" s="7"/>
      <c r="CU1851" s="7"/>
      <c r="CV1851" s="7"/>
      <c r="CW1851" s="7"/>
      <c r="CX1851" s="7"/>
      <c r="CY1851" s="7"/>
      <c r="CZ1851" s="7"/>
      <c r="DA1851" s="7"/>
      <c r="DB1851" s="7"/>
      <c r="DC1851" s="7"/>
      <c r="DD1851" s="7"/>
      <c r="DE1851" s="7"/>
      <c r="DF1851" s="7"/>
      <c r="DG1851" s="7"/>
      <c r="DH1851" s="7"/>
      <c r="DI1851" s="7"/>
      <c r="DJ1851" s="7"/>
      <c r="DK1851" s="7"/>
      <c r="DL1851" s="7"/>
      <c r="DM1851" s="7"/>
      <c r="DN1851" s="7"/>
      <c r="DO1851" s="7"/>
      <c r="DP1851" s="7"/>
      <c r="DQ1851" s="7"/>
      <c r="DR1851" s="7"/>
      <c r="DS1851" s="7"/>
      <c r="DT1851" s="7"/>
      <c r="DU1851" s="7"/>
      <c r="DV1851" s="8"/>
      <c r="DW1851" s="8"/>
      <c r="DX1851" s="8"/>
      <c r="DY1851" s="8"/>
      <c r="DZ1851" s="8"/>
      <c r="EA1851" s="8"/>
      <c r="EB1851" s="8"/>
      <c r="EC1851" s="8"/>
      <c r="ED1851" s="7"/>
      <c r="EE1851" s="7"/>
      <c r="EF1851" s="7"/>
      <c r="EG1851" s="7"/>
      <c r="EH1851" s="7"/>
      <c r="EI1851" s="7"/>
      <c r="EJ1851" s="7"/>
      <c r="EK1851" s="7"/>
      <c r="EL1851" s="7"/>
      <c r="EM1851" s="7"/>
      <c r="EN1851" s="7"/>
      <c r="EO1851" s="7"/>
      <c r="EP1851" s="7"/>
      <c r="EQ1851" s="7"/>
      <c r="ER1851" s="7"/>
      <c r="ES1851" s="7"/>
      <c r="ET1851" s="7"/>
      <c r="EU1851" s="7"/>
      <c r="EV1851" s="7"/>
      <c r="EW1851" s="7"/>
      <c r="EX1851" s="7"/>
      <c r="EY1851" s="7"/>
      <c r="EZ1851" s="7"/>
      <c r="FA1851" s="7"/>
      <c r="FB1851" s="7"/>
      <c r="FC1851" s="7"/>
      <c r="FD1851" s="7"/>
      <c r="FE1851" s="7"/>
      <c r="FF1851" s="7"/>
      <c r="FG1851" s="7"/>
      <c r="FH1851" s="7"/>
      <c r="FI1851" s="7"/>
      <c r="FJ1851" s="7"/>
      <c r="FK1851" s="7"/>
      <c r="FL1851" s="7"/>
      <c r="FM1851" s="7"/>
      <c r="FN1851" s="7"/>
      <c r="FO1851" s="7"/>
      <c r="FP1851" s="7"/>
      <c r="FQ1851" s="7"/>
      <c r="FR1851" s="7"/>
    </row>
    <row r="1852" ht="15.75" customHeight="1">
      <c r="A1852" s="60"/>
      <c r="B1852" s="60"/>
      <c r="C1852" s="60"/>
      <c r="D1852" s="60"/>
      <c r="E1852" s="60"/>
      <c r="F1852" s="60"/>
      <c r="G1852" s="60"/>
      <c r="H1852" s="60"/>
      <c r="I1852" s="60"/>
      <c r="J1852" s="60"/>
      <c r="K1852" s="60"/>
      <c r="L1852" s="60"/>
      <c r="M1852" s="60"/>
      <c r="N1852" s="60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7"/>
      <c r="BJ1852" s="7"/>
      <c r="BK1852" s="7"/>
      <c r="BL1852" s="7"/>
      <c r="BM1852" s="7"/>
      <c r="BN1852" s="7"/>
      <c r="BO1852" s="7"/>
      <c r="BP1852" s="7"/>
      <c r="BQ1852" s="7"/>
      <c r="BR1852" s="7"/>
      <c r="BS1852" s="7"/>
      <c r="BT1852" s="7"/>
      <c r="BU1852" s="7"/>
      <c r="BV1852" s="8"/>
      <c r="BW1852" s="8"/>
      <c r="BX1852" s="8"/>
      <c r="BY1852" s="8"/>
      <c r="BZ1852" s="8"/>
      <c r="CA1852" s="8"/>
      <c r="CB1852" s="8"/>
      <c r="CC1852" s="8"/>
      <c r="CD1852" s="8"/>
      <c r="CE1852" s="8"/>
      <c r="CF1852" s="7"/>
      <c r="CG1852" s="7"/>
      <c r="CH1852" s="7"/>
      <c r="CI1852" s="7"/>
      <c r="CJ1852" s="7"/>
      <c r="CK1852" s="7"/>
      <c r="CL1852" s="7"/>
      <c r="CM1852" s="7"/>
      <c r="CN1852" s="7"/>
      <c r="CO1852" s="7"/>
      <c r="CP1852" s="7"/>
      <c r="CQ1852" s="7"/>
      <c r="CR1852" s="7"/>
      <c r="CS1852" s="7"/>
      <c r="CT1852" s="7"/>
      <c r="CU1852" s="7"/>
      <c r="CV1852" s="7"/>
      <c r="CW1852" s="7"/>
      <c r="CX1852" s="7"/>
      <c r="CY1852" s="7"/>
      <c r="CZ1852" s="7"/>
      <c r="DA1852" s="7"/>
      <c r="DB1852" s="7"/>
      <c r="DC1852" s="7"/>
      <c r="DD1852" s="7"/>
      <c r="DE1852" s="7"/>
      <c r="DF1852" s="7"/>
      <c r="DG1852" s="7"/>
      <c r="DH1852" s="7"/>
      <c r="DI1852" s="7"/>
      <c r="DJ1852" s="7"/>
      <c r="DK1852" s="7"/>
      <c r="DL1852" s="7"/>
      <c r="DM1852" s="7"/>
      <c r="DN1852" s="7"/>
      <c r="DO1852" s="7"/>
      <c r="DP1852" s="7"/>
      <c r="DQ1852" s="7"/>
      <c r="DR1852" s="7"/>
      <c r="DS1852" s="7"/>
      <c r="DT1852" s="7"/>
      <c r="DU1852" s="7"/>
      <c r="DV1852" s="8"/>
      <c r="DW1852" s="8"/>
      <c r="DX1852" s="8"/>
      <c r="DY1852" s="8"/>
      <c r="DZ1852" s="8"/>
      <c r="EA1852" s="8"/>
      <c r="EB1852" s="8"/>
      <c r="EC1852" s="8"/>
      <c r="ED1852" s="7"/>
      <c r="EE1852" s="7"/>
      <c r="EF1852" s="7"/>
      <c r="EG1852" s="7"/>
      <c r="EH1852" s="7"/>
      <c r="EI1852" s="7"/>
      <c r="EJ1852" s="7"/>
      <c r="EK1852" s="7"/>
      <c r="EL1852" s="7"/>
      <c r="EM1852" s="7"/>
      <c r="EN1852" s="7"/>
      <c r="EO1852" s="7"/>
      <c r="EP1852" s="7"/>
      <c r="EQ1852" s="7"/>
      <c r="ER1852" s="7"/>
      <c r="ES1852" s="7"/>
      <c r="ET1852" s="7"/>
      <c r="EU1852" s="7"/>
      <c r="EV1852" s="7"/>
      <c r="EW1852" s="7"/>
      <c r="EX1852" s="7"/>
      <c r="EY1852" s="7"/>
      <c r="EZ1852" s="7"/>
      <c r="FA1852" s="7"/>
      <c r="FB1852" s="7"/>
      <c r="FC1852" s="7"/>
      <c r="FD1852" s="7"/>
      <c r="FE1852" s="7"/>
      <c r="FF1852" s="7"/>
      <c r="FG1852" s="7"/>
      <c r="FH1852" s="7"/>
      <c r="FI1852" s="7"/>
      <c r="FJ1852" s="7"/>
      <c r="FK1852" s="7"/>
      <c r="FL1852" s="7"/>
      <c r="FM1852" s="7"/>
      <c r="FN1852" s="7"/>
      <c r="FO1852" s="7"/>
      <c r="FP1852" s="7"/>
      <c r="FQ1852" s="7"/>
      <c r="FR1852" s="7"/>
    </row>
    <row r="1853" ht="15.75" customHeight="1">
      <c r="A1853" s="60"/>
      <c r="B1853" s="60"/>
      <c r="C1853" s="60"/>
      <c r="D1853" s="60"/>
      <c r="E1853" s="60"/>
      <c r="F1853" s="60"/>
      <c r="G1853" s="60"/>
      <c r="H1853" s="60"/>
      <c r="I1853" s="60"/>
      <c r="J1853" s="60"/>
      <c r="K1853" s="60"/>
      <c r="L1853" s="60"/>
      <c r="M1853" s="60"/>
      <c r="N1853" s="60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K1853" s="7"/>
      <c r="BL1853" s="7"/>
      <c r="BM1853" s="7"/>
      <c r="BN1853" s="7"/>
      <c r="BO1853" s="7"/>
      <c r="BP1853" s="7"/>
      <c r="BQ1853" s="7"/>
      <c r="BR1853" s="7"/>
      <c r="BS1853" s="7"/>
      <c r="BT1853" s="7"/>
      <c r="BU1853" s="7"/>
      <c r="BV1853" s="8"/>
      <c r="BW1853" s="8"/>
      <c r="BX1853" s="8"/>
      <c r="BY1853" s="8"/>
      <c r="BZ1853" s="8"/>
      <c r="CA1853" s="8"/>
      <c r="CB1853" s="8"/>
      <c r="CC1853" s="8"/>
      <c r="CD1853" s="8"/>
      <c r="CE1853" s="8"/>
      <c r="CF1853" s="7"/>
      <c r="CG1853" s="7"/>
      <c r="CH1853" s="7"/>
      <c r="CI1853" s="7"/>
      <c r="CJ1853" s="7"/>
      <c r="CK1853" s="7"/>
      <c r="CL1853" s="7"/>
      <c r="CM1853" s="7"/>
      <c r="CN1853" s="7"/>
      <c r="CO1853" s="7"/>
      <c r="CP1853" s="7"/>
      <c r="CQ1853" s="7"/>
      <c r="CR1853" s="7"/>
      <c r="CS1853" s="7"/>
      <c r="CT1853" s="7"/>
      <c r="CU1853" s="7"/>
      <c r="CV1853" s="7"/>
      <c r="CW1853" s="7"/>
      <c r="CX1853" s="7"/>
      <c r="CY1853" s="7"/>
      <c r="CZ1853" s="7"/>
      <c r="DA1853" s="7"/>
      <c r="DB1853" s="7"/>
      <c r="DC1853" s="7"/>
      <c r="DD1853" s="7"/>
      <c r="DE1853" s="7"/>
      <c r="DF1853" s="7"/>
      <c r="DG1853" s="7"/>
      <c r="DH1853" s="7"/>
      <c r="DI1853" s="7"/>
      <c r="DJ1853" s="7"/>
      <c r="DK1853" s="7"/>
      <c r="DL1853" s="7"/>
      <c r="DM1853" s="7"/>
      <c r="DN1853" s="7"/>
      <c r="DO1853" s="7"/>
      <c r="DP1853" s="7"/>
      <c r="DQ1853" s="7"/>
      <c r="DR1853" s="7"/>
      <c r="DS1853" s="7"/>
      <c r="DT1853" s="7"/>
      <c r="DU1853" s="7"/>
      <c r="DV1853" s="8"/>
      <c r="DW1853" s="8"/>
      <c r="DX1853" s="8"/>
      <c r="DY1853" s="8"/>
      <c r="DZ1853" s="8"/>
      <c r="EA1853" s="8"/>
      <c r="EB1853" s="8"/>
      <c r="EC1853" s="8"/>
      <c r="ED1853" s="7"/>
      <c r="EE1853" s="7"/>
      <c r="EF1853" s="7"/>
      <c r="EG1853" s="7"/>
      <c r="EH1853" s="7"/>
      <c r="EI1853" s="7"/>
      <c r="EJ1853" s="7"/>
      <c r="EK1853" s="7"/>
      <c r="EL1853" s="7"/>
      <c r="EM1853" s="7"/>
      <c r="EN1853" s="7"/>
      <c r="EO1853" s="7"/>
      <c r="EP1853" s="7"/>
      <c r="EQ1853" s="7"/>
      <c r="ER1853" s="7"/>
      <c r="ES1853" s="7"/>
      <c r="ET1853" s="7"/>
      <c r="EU1853" s="7"/>
      <c r="EV1853" s="7"/>
      <c r="EW1853" s="7"/>
      <c r="EX1853" s="7"/>
      <c r="EY1853" s="7"/>
      <c r="EZ1853" s="7"/>
      <c r="FA1853" s="7"/>
      <c r="FB1853" s="7"/>
      <c r="FC1853" s="7"/>
      <c r="FD1853" s="7"/>
      <c r="FE1853" s="7"/>
      <c r="FF1853" s="7"/>
      <c r="FG1853" s="7"/>
      <c r="FH1853" s="7"/>
      <c r="FI1853" s="7"/>
      <c r="FJ1853" s="7"/>
      <c r="FK1853" s="7"/>
      <c r="FL1853" s="7"/>
      <c r="FM1853" s="7"/>
      <c r="FN1853" s="7"/>
      <c r="FO1853" s="7"/>
      <c r="FP1853" s="7"/>
      <c r="FQ1853" s="7"/>
      <c r="FR1853" s="7"/>
    </row>
    <row r="1854" ht="15.75" customHeight="1">
      <c r="A1854" s="60"/>
      <c r="B1854" s="60"/>
      <c r="C1854" s="60"/>
      <c r="D1854" s="60"/>
      <c r="E1854" s="60"/>
      <c r="F1854" s="60"/>
      <c r="G1854" s="60"/>
      <c r="H1854" s="60"/>
      <c r="I1854" s="60"/>
      <c r="J1854" s="60"/>
      <c r="K1854" s="60"/>
      <c r="L1854" s="60"/>
      <c r="M1854" s="60"/>
      <c r="N1854" s="60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/>
      <c r="BJ1854" s="7"/>
      <c r="BK1854" s="7"/>
      <c r="BL1854" s="7"/>
      <c r="BM1854" s="7"/>
      <c r="BN1854" s="7"/>
      <c r="BO1854" s="7"/>
      <c r="BP1854" s="7"/>
      <c r="BQ1854" s="7"/>
      <c r="BR1854" s="7"/>
      <c r="BS1854" s="7"/>
      <c r="BT1854" s="7"/>
      <c r="BU1854" s="7"/>
      <c r="BV1854" s="8"/>
      <c r="BW1854" s="8"/>
      <c r="BX1854" s="8"/>
      <c r="BY1854" s="8"/>
      <c r="BZ1854" s="8"/>
      <c r="CA1854" s="8"/>
      <c r="CB1854" s="8"/>
      <c r="CC1854" s="8"/>
      <c r="CD1854" s="8"/>
      <c r="CE1854" s="8"/>
      <c r="CF1854" s="7"/>
      <c r="CG1854" s="7"/>
      <c r="CH1854" s="7"/>
      <c r="CI1854" s="7"/>
      <c r="CJ1854" s="7"/>
      <c r="CK1854" s="7"/>
      <c r="CL1854" s="7"/>
      <c r="CM1854" s="7"/>
      <c r="CN1854" s="7"/>
      <c r="CO1854" s="7"/>
      <c r="CP1854" s="7"/>
      <c r="CQ1854" s="7"/>
      <c r="CR1854" s="7"/>
      <c r="CS1854" s="7"/>
      <c r="CT1854" s="7"/>
      <c r="CU1854" s="7"/>
      <c r="CV1854" s="7"/>
      <c r="CW1854" s="7"/>
      <c r="CX1854" s="7"/>
      <c r="CY1854" s="7"/>
      <c r="CZ1854" s="7"/>
      <c r="DA1854" s="7"/>
      <c r="DB1854" s="7"/>
      <c r="DC1854" s="7"/>
      <c r="DD1854" s="7"/>
      <c r="DE1854" s="7"/>
      <c r="DF1854" s="7"/>
      <c r="DG1854" s="7"/>
      <c r="DH1854" s="7"/>
      <c r="DI1854" s="7"/>
      <c r="DJ1854" s="7"/>
      <c r="DK1854" s="7"/>
      <c r="DL1854" s="7"/>
      <c r="DM1854" s="7"/>
      <c r="DN1854" s="7"/>
      <c r="DO1854" s="7"/>
      <c r="DP1854" s="7"/>
      <c r="DQ1854" s="7"/>
      <c r="DR1854" s="7"/>
      <c r="DS1854" s="7"/>
      <c r="DT1854" s="7"/>
      <c r="DU1854" s="7"/>
      <c r="DV1854" s="8"/>
      <c r="DW1854" s="8"/>
      <c r="DX1854" s="8"/>
      <c r="DY1854" s="8"/>
      <c r="DZ1854" s="8"/>
      <c r="EA1854" s="8"/>
      <c r="EB1854" s="8"/>
      <c r="EC1854" s="8"/>
      <c r="ED1854" s="7"/>
      <c r="EE1854" s="7"/>
      <c r="EF1854" s="7"/>
      <c r="EG1854" s="7"/>
      <c r="EH1854" s="7"/>
      <c r="EI1854" s="7"/>
      <c r="EJ1854" s="7"/>
      <c r="EK1854" s="7"/>
      <c r="EL1854" s="7"/>
      <c r="EM1854" s="7"/>
      <c r="EN1854" s="7"/>
      <c r="EO1854" s="7"/>
      <c r="EP1854" s="7"/>
      <c r="EQ1854" s="7"/>
      <c r="ER1854" s="7"/>
      <c r="ES1854" s="7"/>
      <c r="ET1854" s="7"/>
      <c r="EU1854" s="7"/>
      <c r="EV1854" s="7"/>
      <c r="EW1854" s="7"/>
      <c r="EX1854" s="7"/>
      <c r="EY1854" s="7"/>
      <c r="EZ1854" s="7"/>
      <c r="FA1854" s="7"/>
      <c r="FB1854" s="7"/>
      <c r="FC1854" s="7"/>
      <c r="FD1854" s="7"/>
      <c r="FE1854" s="7"/>
      <c r="FF1854" s="7"/>
      <c r="FG1854" s="7"/>
      <c r="FH1854" s="7"/>
      <c r="FI1854" s="7"/>
      <c r="FJ1854" s="7"/>
      <c r="FK1854" s="7"/>
      <c r="FL1854" s="7"/>
      <c r="FM1854" s="7"/>
      <c r="FN1854" s="7"/>
      <c r="FO1854" s="7"/>
      <c r="FP1854" s="7"/>
      <c r="FQ1854" s="7"/>
      <c r="FR1854" s="7"/>
    </row>
    <row r="1855" ht="15.75" customHeight="1">
      <c r="A1855" s="60"/>
      <c r="B1855" s="60"/>
      <c r="C1855" s="60"/>
      <c r="D1855" s="60"/>
      <c r="E1855" s="60"/>
      <c r="F1855" s="60"/>
      <c r="G1855" s="60"/>
      <c r="H1855" s="60"/>
      <c r="I1855" s="60"/>
      <c r="J1855" s="60"/>
      <c r="K1855" s="60"/>
      <c r="L1855" s="60"/>
      <c r="M1855" s="60"/>
      <c r="N1855" s="60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K1855" s="7"/>
      <c r="BL1855" s="7"/>
      <c r="BM1855" s="7"/>
      <c r="BN1855" s="7"/>
      <c r="BO1855" s="7"/>
      <c r="BP1855" s="7"/>
      <c r="BQ1855" s="7"/>
      <c r="BR1855" s="7"/>
      <c r="BS1855" s="7"/>
      <c r="BT1855" s="7"/>
      <c r="BU1855" s="7"/>
      <c r="BV1855" s="8"/>
      <c r="BW1855" s="8"/>
      <c r="BX1855" s="8"/>
      <c r="BY1855" s="8"/>
      <c r="BZ1855" s="8"/>
      <c r="CA1855" s="8"/>
      <c r="CB1855" s="8"/>
      <c r="CC1855" s="8"/>
      <c r="CD1855" s="8"/>
      <c r="CE1855" s="8"/>
      <c r="CF1855" s="7"/>
      <c r="CG1855" s="7"/>
      <c r="CH1855" s="7"/>
      <c r="CI1855" s="7"/>
      <c r="CJ1855" s="7"/>
      <c r="CK1855" s="7"/>
      <c r="CL1855" s="7"/>
      <c r="CM1855" s="7"/>
      <c r="CN1855" s="7"/>
      <c r="CO1855" s="7"/>
      <c r="CP1855" s="7"/>
      <c r="CQ1855" s="7"/>
      <c r="CR1855" s="7"/>
      <c r="CS1855" s="7"/>
      <c r="CT1855" s="7"/>
      <c r="CU1855" s="7"/>
      <c r="CV1855" s="7"/>
      <c r="CW1855" s="7"/>
      <c r="CX1855" s="7"/>
      <c r="CY1855" s="7"/>
      <c r="CZ1855" s="7"/>
      <c r="DA1855" s="7"/>
      <c r="DB1855" s="7"/>
      <c r="DC1855" s="7"/>
      <c r="DD1855" s="7"/>
      <c r="DE1855" s="7"/>
      <c r="DF1855" s="7"/>
      <c r="DG1855" s="7"/>
      <c r="DH1855" s="7"/>
      <c r="DI1855" s="7"/>
      <c r="DJ1855" s="7"/>
      <c r="DK1855" s="7"/>
      <c r="DL1855" s="7"/>
      <c r="DM1855" s="7"/>
      <c r="DN1855" s="7"/>
      <c r="DO1855" s="7"/>
      <c r="DP1855" s="7"/>
      <c r="DQ1855" s="7"/>
      <c r="DR1855" s="7"/>
      <c r="DS1855" s="7"/>
      <c r="DT1855" s="7"/>
      <c r="DU1855" s="7"/>
      <c r="DV1855" s="8"/>
      <c r="DW1855" s="8"/>
      <c r="DX1855" s="8"/>
      <c r="DY1855" s="8"/>
      <c r="DZ1855" s="8"/>
      <c r="EA1855" s="8"/>
      <c r="EB1855" s="8"/>
      <c r="EC1855" s="8"/>
      <c r="ED1855" s="7"/>
      <c r="EE1855" s="7"/>
      <c r="EF1855" s="7"/>
      <c r="EG1855" s="7"/>
      <c r="EH1855" s="7"/>
      <c r="EI1855" s="7"/>
      <c r="EJ1855" s="7"/>
      <c r="EK1855" s="7"/>
      <c r="EL1855" s="7"/>
      <c r="EM1855" s="7"/>
      <c r="EN1855" s="7"/>
      <c r="EO1855" s="7"/>
      <c r="EP1855" s="7"/>
      <c r="EQ1855" s="7"/>
      <c r="ER1855" s="7"/>
      <c r="ES1855" s="7"/>
      <c r="ET1855" s="7"/>
      <c r="EU1855" s="7"/>
      <c r="EV1855" s="7"/>
      <c r="EW1855" s="7"/>
      <c r="EX1855" s="7"/>
      <c r="EY1855" s="7"/>
      <c r="EZ1855" s="7"/>
      <c r="FA1855" s="7"/>
      <c r="FB1855" s="7"/>
      <c r="FC1855" s="7"/>
      <c r="FD1855" s="7"/>
      <c r="FE1855" s="7"/>
      <c r="FF1855" s="7"/>
      <c r="FG1855" s="7"/>
      <c r="FH1855" s="7"/>
      <c r="FI1855" s="7"/>
      <c r="FJ1855" s="7"/>
      <c r="FK1855" s="7"/>
      <c r="FL1855" s="7"/>
      <c r="FM1855" s="7"/>
      <c r="FN1855" s="7"/>
      <c r="FO1855" s="7"/>
      <c r="FP1855" s="7"/>
      <c r="FQ1855" s="7"/>
      <c r="FR1855" s="7"/>
    </row>
    <row r="1856" ht="15.75" customHeight="1">
      <c r="A1856" s="60"/>
      <c r="B1856" s="60"/>
      <c r="C1856" s="60"/>
      <c r="D1856" s="60"/>
      <c r="E1856" s="60"/>
      <c r="F1856" s="60"/>
      <c r="G1856" s="60"/>
      <c r="H1856" s="60"/>
      <c r="I1856" s="60"/>
      <c r="J1856" s="60"/>
      <c r="K1856" s="60"/>
      <c r="L1856" s="60"/>
      <c r="M1856" s="60"/>
      <c r="N1856" s="60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K1856" s="7"/>
      <c r="BL1856" s="7"/>
      <c r="BM1856" s="7"/>
      <c r="BN1856" s="7"/>
      <c r="BO1856" s="7"/>
      <c r="BP1856" s="7"/>
      <c r="BQ1856" s="7"/>
      <c r="BR1856" s="7"/>
      <c r="BS1856" s="7"/>
      <c r="BT1856" s="7"/>
      <c r="BU1856" s="7"/>
      <c r="BV1856" s="8"/>
      <c r="BW1856" s="8"/>
      <c r="BX1856" s="8"/>
      <c r="BY1856" s="8"/>
      <c r="BZ1856" s="8"/>
      <c r="CA1856" s="8"/>
      <c r="CB1856" s="8"/>
      <c r="CC1856" s="8"/>
      <c r="CD1856" s="8"/>
      <c r="CE1856" s="8"/>
      <c r="CF1856" s="7"/>
      <c r="CG1856" s="7"/>
      <c r="CH1856" s="7"/>
      <c r="CI1856" s="7"/>
      <c r="CJ1856" s="7"/>
      <c r="CK1856" s="7"/>
      <c r="CL1856" s="7"/>
      <c r="CM1856" s="7"/>
      <c r="CN1856" s="7"/>
      <c r="CO1856" s="7"/>
      <c r="CP1856" s="7"/>
      <c r="CQ1856" s="7"/>
      <c r="CR1856" s="7"/>
      <c r="CS1856" s="7"/>
      <c r="CT1856" s="7"/>
      <c r="CU1856" s="7"/>
      <c r="CV1856" s="7"/>
      <c r="CW1856" s="7"/>
      <c r="CX1856" s="7"/>
      <c r="CY1856" s="7"/>
      <c r="CZ1856" s="7"/>
      <c r="DA1856" s="7"/>
      <c r="DB1856" s="7"/>
      <c r="DC1856" s="7"/>
      <c r="DD1856" s="7"/>
      <c r="DE1856" s="7"/>
      <c r="DF1856" s="7"/>
      <c r="DG1856" s="7"/>
      <c r="DH1856" s="7"/>
      <c r="DI1856" s="7"/>
      <c r="DJ1856" s="7"/>
      <c r="DK1856" s="7"/>
      <c r="DL1856" s="7"/>
      <c r="DM1856" s="7"/>
      <c r="DN1856" s="7"/>
      <c r="DO1856" s="7"/>
      <c r="DP1856" s="7"/>
      <c r="DQ1856" s="7"/>
      <c r="DR1856" s="7"/>
      <c r="DS1856" s="7"/>
      <c r="DT1856" s="7"/>
      <c r="DU1856" s="7"/>
      <c r="DV1856" s="8"/>
      <c r="DW1856" s="8"/>
      <c r="DX1856" s="8"/>
      <c r="DY1856" s="8"/>
      <c r="DZ1856" s="8"/>
      <c r="EA1856" s="8"/>
      <c r="EB1856" s="8"/>
      <c r="EC1856" s="8"/>
      <c r="ED1856" s="7"/>
      <c r="EE1856" s="7"/>
      <c r="EF1856" s="7"/>
      <c r="EG1856" s="7"/>
      <c r="EH1856" s="7"/>
      <c r="EI1856" s="7"/>
      <c r="EJ1856" s="7"/>
      <c r="EK1856" s="7"/>
      <c r="EL1856" s="7"/>
      <c r="EM1856" s="7"/>
      <c r="EN1856" s="7"/>
      <c r="EO1856" s="7"/>
      <c r="EP1856" s="7"/>
      <c r="EQ1856" s="7"/>
      <c r="ER1856" s="7"/>
      <c r="ES1856" s="7"/>
      <c r="ET1856" s="7"/>
      <c r="EU1856" s="7"/>
      <c r="EV1856" s="7"/>
      <c r="EW1856" s="7"/>
      <c r="EX1856" s="7"/>
      <c r="EY1856" s="7"/>
      <c r="EZ1856" s="7"/>
      <c r="FA1856" s="7"/>
      <c r="FB1856" s="7"/>
      <c r="FC1856" s="7"/>
      <c r="FD1856" s="7"/>
      <c r="FE1856" s="7"/>
      <c r="FF1856" s="7"/>
      <c r="FG1856" s="7"/>
      <c r="FH1856" s="7"/>
      <c r="FI1856" s="7"/>
      <c r="FJ1856" s="7"/>
      <c r="FK1856" s="7"/>
      <c r="FL1856" s="7"/>
      <c r="FM1856" s="7"/>
      <c r="FN1856" s="7"/>
      <c r="FO1856" s="7"/>
      <c r="FP1856" s="7"/>
      <c r="FQ1856" s="7"/>
      <c r="FR1856" s="7"/>
    </row>
    <row r="1857" ht="15.75" customHeight="1">
      <c r="A1857" s="60"/>
      <c r="B1857" s="60"/>
      <c r="C1857" s="60"/>
      <c r="D1857" s="60"/>
      <c r="E1857" s="60"/>
      <c r="F1857" s="60"/>
      <c r="G1857" s="60"/>
      <c r="H1857" s="60"/>
      <c r="I1857" s="60"/>
      <c r="J1857" s="60"/>
      <c r="K1857" s="60"/>
      <c r="L1857" s="60"/>
      <c r="M1857" s="60"/>
      <c r="N1857" s="60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  <c r="BL1857" s="7"/>
      <c r="BM1857" s="7"/>
      <c r="BN1857" s="7"/>
      <c r="BO1857" s="7"/>
      <c r="BP1857" s="7"/>
      <c r="BQ1857" s="7"/>
      <c r="BR1857" s="7"/>
      <c r="BS1857" s="7"/>
      <c r="BT1857" s="7"/>
      <c r="BU1857" s="7"/>
      <c r="BV1857" s="8"/>
      <c r="BW1857" s="8"/>
      <c r="BX1857" s="8"/>
      <c r="BY1857" s="8"/>
      <c r="BZ1857" s="8"/>
      <c r="CA1857" s="8"/>
      <c r="CB1857" s="8"/>
      <c r="CC1857" s="8"/>
      <c r="CD1857" s="8"/>
      <c r="CE1857" s="8"/>
      <c r="CF1857" s="7"/>
      <c r="CG1857" s="7"/>
      <c r="CH1857" s="7"/>
      <c r="CI1857" s="7"/>
      <c r="CJ1857" s="7"/>
      <c r="CK1857" s="7"/>
      <c r="CL1857" s="7"/>
      <c r="CM1857" s="7"/>
      <c r="CN1857" s="7"/>
      <c r="CO1857" s="7"/>
      <c r="CP1857" s="7"/>
      <c r="CQ1857" s="7"/>
      <c r="CR1857" s="7"/>
      <c r="CS1857" s="7"/>
      <c r="CT1857" s="7"/>
      <c r="CU1857" s="7"/>
      <c r="CV1857" s="7"/>
      <c r="CW1857" s="7"/>
      <c r="CX1857" s="7"/>
      <c r="CY1857" s="7"/>
      <c r="CZ1857" s="7"/>
      <c r="DA1857" s="7"/>
      <c r="DB1857" s="7"/>
      <c r="DC1857" s="7"/>
      <c r="DD1857" s="7"/>
      <c r="DE1857" s="7"/>
      <c r="DF1857" s="7"/>
      <c r="DG1857" s="7"/>
      <c r="DH1857" s="7"/>
      <c r="DI1857" s="7"/>
      <c r="DJ1857" s="7"/>
      <c r="DK1857" s="7"/>
      <c r="DL1857" s="7"/>
      <c r="DM1857" s="7"/>
      <c r="DN1857" s="7"/>
      <c r="DO1857" s="7"/>
      <c r="DP1857" s="7"/>
      <c r="DQ1857" s="7"/>
      <c r="DR1857" s="7"/>
      <c r="DS1857" s="7"/>
      <c r="DT1857" s="7"/>
      <c r="DU1857" s="7"/>
      <c r="DV1857" s="8"/>
      <c r="DW1857" s="8"/>
      <c r="DX1857" s="8"/>
      <c r="DY1857" s="8"/>
      <c r="DZ1857" s="8"/>
      <c r="EA1857" s="8"/>
      <c r="EB1857" s="8"/>
      <c r="EC1857" s="8"/>
      <c r="ED1857" s="7"/>
      <c r="EE1857" s="7"/>
      <c r="EF1857" s="7"/>
      <c r="EG1857" s="7"/>
      <c r="EH1857" s="7"/>
      <c r="EI1857" s="7"/>
      <c r="EJ1857" s="7"/>
      <c r="EK1857" s="7"/>
      <c r="EL1857" s="7"/>
      <c r="EM1857" s="7"/>
      <c r="EN1857" s="7"/>
      <c r="EO1857" s="7"/>
      <c r="EP1857" s="7"/>
      <c r="EQ1857" s="7"/>
      <c r="ER1857" s="7"/>
      <c r="ES1857" s="7"/>
      <c r="ET1857" s="7"/>
      <c r="EU1857" s="7"/>
      <c r="EV1857" s="7"/>
      <c r="EW1857" s="7"/>
      <c r="EX1857" s="7"/>
      <c r="EY1857" s="7"/>
      <c r="EZ1857" s="7"/>
      <c r="FA1857" s="7"/>
      <c r="FB1857" s="7"/>
      <c r="FC1857" s="7"/>
      <c r="FD1857" s="7"/>
      <c r="FE1857" s="7"/>
      <c r="FF1857" s="7"/>
      <c r="FG1857" s="7"/>
      <c r="FH1857" s="7"/>
      <c r="FI1857" s="7"/>
      <c r="FJ1857" s="7"/>
      <c r="FK1857" s="7"/>
      <c r="FL1857" s="7"/>
      <c r="FM1857" s="7"/>
      <c r="FN1857" s="7"/>
      <c r="FO1857" s="7"/>
      <c r="FP1857" s="7"/>
      <c r="FQ1857" s="7"/>
      <c r="FR1857" s="7"/>
    </row>
    <row r="1858" ht="15.75" customHeight="1">
      <c r="A1858" s="60"/>
      <c r="B1858" s="60"/>
      <c r="C1858" s="60"/>
      <c r="D1858" s="60"/>
      <c r="E1858" s="60"/>
      <c r="F1858" s="60"/>
      <c r="G1858" s="60"/>
      <c r="H1858" s="60"/>
      <c r="I1858" s="60"/>
      <c r="J1858" s="60"/>
      <c r="K1858" s="60"/>
      <c r="L1858" s="60"/>
      <c r="M1858" s="60"/>
      <c r="N1858" s="60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/>
      <c r="BJ1858" s="7"/>
      <c r="BK1858" s="7"/>
      <c r="BL1858" s="7"/>
      <c r="BM1858" s="7"/>
      <c r="BN1858" s="7"/>
      <c r="BO1858" s="7"/>
      <c r="BP1858" s="7"/>
      <c r="BQ1858" s="7"/>
      <c r="BR1858" s="7"/>
      <c r="BS1858" s="7"/>
      <c r="BT1858" s="7"/>
      <c r="BU1858" s="7"/>
      <c r="BV1858" s="8"/>
      <c r="BW1858" s="8"/>
      <c r="BX1858" s="8"/>
      <c r="BY1858" s="8"/>
      <c r="BZ1858" s="8"/>
      <c r="CA1858" s="8"/>
      <c r="CB1858" s="8"/>
      <c r="CC1858" s="8"/>
      <c r="CD1858" s="8"/>
      <c r="CE1858" s="8"/>
      <c r="CF1858" s="7"/>
      <c r="CG1858" s="7"/>
      <c r="CH1858" s="7"/>
      <c r="CI1858" s="7"/>
      <c r="CJ1858" s="7"/>
      <c r="CK1858" s="7"/>
      <c r="CL1858" s="7"/>
      <c r="CM1858" s="7"/>
      <c r="CN1858" s="7"/>
      <c r="CO1858" s="7"/>
      <c r="CP1858" s="7"/>
      <c r="CQ1858" s="7"/>
      <c r="CR1858" s="7"/>
      <c r="CS1858" s="7"/>
      <c r="CT1858" s="7"/>
      <c r="CU1858" s="7"/>
      <c r="CV1858" s="7"/>
      <c r="CW1858" s="7"/>
      <c r="CX1858" s="7"/>
      <c r="CY1858" s="7"/>
      <c r="CZ1858" s="7"/>
      <c r="DA1858" s="7"/>
      <c r="DB1858" s="7"/>
      <c r="DC1858" s="7"/>
      <c r="DD1858" s="7"/>
      <c r="DE1858" s="7"/>
      <c r="DF1858" s="7"/>
      <c r="DG1858" s="7"/>
      <c r="DH1858" s="7"/>
      <c r="DI1858" s="7"/>
      <c r="DJ1858" s="7"/>
      <c r="DK1858" s="7"/>
      <c r="DL1858" s="7"/>
      <c r="DM1858" s="7"/>
      <c r="DN1858" s="7"/>
      <c r="DO1858" s="7"/>
      <c r="DP1858" s="7"/>
      <c r="DQ1858" s="7"/>
      <c r="DR1858" s="7"/>
      <c r="DS1858" s="7"/>
      <c r="DT1858" s="7"/>
      <c r="DU1858" s="7"/>
      <c r="DV1858" s="8"/>
      <c r="DW1858" s="8"/>
      <c r="DX1858" s="8"/>
      <c r="DY1858" s="8"/>
      <c r="DZ1858" s="8"/>
      <c r="EA1858" s="8"/>
      <c r="EB1858" s="8"/>
      <c r="EC1858" s="8"/>
      <c r="ED1858" s="7"/>
      <c r="EE1858" s="7"/>
      <c r="EF1858" s="7"/>
      <c r="EG1858" s="7"/>
      <c r="EH1858" s="7"/>
      <c r="EI1858" s="7"/>
      <c r="EJ1858" s="7"/>
      <c r="EK1858" s="7"/>
      <c r="EL1858" s="7"/>
      <c r="EM1858" s="7"/>
      <c r="EN1858" s="7"/>
      <c r="EO1858" s="7"/>
      <c r="EP1858" s="7"/>
      <c r="EQ1858" s="7"/>
      <c r="ER1858" s="7"/>
      <c r="ES1858" s="7"/>
      <c r="ET1858" s="7"/>
      <c r="EU1858" s="7"/>
      <c r="EV1858" s="7"/>
      <c r="EW1858" s="7"/>
      <c r="EX1858" s="7"/>
      <c r="EY1858" s="7"/>
      <c r="EZ1858" s="7"/>
      <c r="FA1858" s="7"/>
      <c r="FB1858" s="7"/>
      <c r="FC1858" s="7"/>
      <c r="FD1858" s="7"/>
      <c r="FE1858" s="7"/>
      <c r="FF1858" s="7"/>
      <c r="FG1858" s="7"/>
      <c r="FH1858" s="7"/>
      <c r="FI1858" s="7"/>
      <c r="FJ1858" s="7"/>
      <c r="FK1858" s="7"/>
      <c r="FL1858" s="7"/>
      <c r="FM1858" s="7"/>
      <c r="FN1858" s="7"/>
      <c r="FO1858" s="7"/>
      <c r="FP1858" s="7"/>
      <c r="FQ1858" s="7"/>
      <c r="FR1858" s="7"/>
    </row>
    <row r="1859" ht="15.75" customHeight="1">
      <c r="A1859" s="60"/>
      <c r="B1859" s="60"/>
      <c r="C1859" s="60"/>
      <c r="D1859" s="60"/>
      <c r="E1859" s="60"/>
      <c r="F1859" s="60"/>
      <c r="G1859" s="60"/>
      <c r="H1859" s="60"/>
      <c r="I1859" s="60"/>
      <c r="J1859" s="60"/>
      <c r="K1859" s="60"/>
      <c r="L1859" s="60"/>
      <c r="M1859" s="60"/>
      <c r="N1859" s="60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K1859" s="7"/>
      <c r="BL1859" s="7"/>
      <c r="BM1859" s="7"/>
      <c r="BN1859" s="7"/>
      <c r="BO1859" s="7"/>
      <c r="BP1859" s="7"/>
      <c r="BQ1859" s="7"/>
      <c r="BR1859" s="7"/>
      <c r="BS1859" s="7"/>
      <c r="BT1859" s="7"/>
      <c r="BU1859" s="7"/>
      <c r="BV1859" s="8"/>
      <c r="BW1859" s="8"/>
      <c r="BX1859" s="8"/>
      <c r="BY1859" s="8"/>
      <c r="BZ1859" s="8"/>
      <c r="CA1859" s="8"/>
      <c r="CB1859" s="8"/>
      <c r="CC1859" s="8"/>
      <c r="CD1859" s="8"/>
      <c r="CE1859" s="8"/>
      <c r="CF1859" s="7"/>
      <c r="CG1859" s="7"/>
      <c r="CH1859" s="7"/>
      <c r="CI1859" s="7"/>
      <c r="CJ1859" s="7"/>
      <c r="CK1859" s="7"/>
      <c r="CL1859" s="7"/>
      <c r="CM1859" s="7"/>
      <c r="CN1859" s="7"/>
      <c r="CO1859" s="7"/>
      <c r="CP1859" s="7"/>
      <c r="CQ1859" s="7"/>
      <c r="CR1859" s="7"/>
      <c r="CS1859" s="7"/>
      <c r="CT1859" s="7"/>
      <c r="CU1859" s="7"/>
      <c r="CV1859" s="7"/>
      <c r="CW1859" s="7"/>
      <c r="CX1859" s="7"/>
      <c r="CY1859" s="7"/>
      <c r="CZ1859" s="7"/>
      <c r="DA1859" s="7"/>
      <c r="DB1859" s="7"/>
      <c r="DC1859" s="7"/>
      <c r="DD1859" s="7"/>
      <c r="DE1859" s="7"/>
      <c r="DF1859" s="7"/>
      <c r="DG1859" s="7"/>
      <c r="DH1859" s="7"/>
      <c r="DI1859" s="7"/>
      <c r="DJ1859" s="7"/>
      <c r="DK1859" s="7"/>
      <c r="DL1859" s="7"/>
      <c r="DM1859" s="7"/>
      <c r="DN1859" s="7"/>
      <c r="DO1859" s="7"/>
      <c r="DP1859" s="7"/>
      <c r="DQ1859" s="7"/>
      <c r="DR1859" s="7"/>
      <c r="DS1859" s="7"/>
      <c r="DT1859" s="7"/>
      <c r="DU1859" s="7"/>
      <c r="DV1859" s="8"/>
      <c r="DW1859" s="8"/>
      <c r="DX1859" s="8"/>
      <c r="DY1859" s="8"/>
      <c r="DZ1859" s="8"/>
      <c r="EA1859" s="8"/>
      <c r="EB1859" s="8"/>
      <c r="EC1859" s="8"/>
      <c r="ED1859" s="7"/>
      <c r="EE1859" s="7"/>
      <c r="EF1859" s="7"/>
      <c r="EG1859" s="7"/>
      <c r="EH1859" s="7"/>
      <c r="EI1859" s="7"/>
      <c r="EJ1859" s="7"/>
      <c r="EK1859" s="7"/>
      <c r="EL1859" s="7"/>
      <c r="EM1859" s="7"/>
      <c r="EN1859" s="7"/>
      <c r="EO1859" s="7"/>
      <c r="EP1859" s="7"/>
      <c r="EQ1859" s="7"/>
      <c r="ER1859" s="7"/>
      <c r="ES1859" s="7"/>
      <c r="ET1859" s="7"/>
      <c r="EU1859" s="7"/>
      <c r="EV1859" s="7"/>
      <c r="EW1859" s="7"/>
      <c r="EX1859" s="7"/>
      <c r="EY1859" s="7"/>
      <c r="EZ1859" s="7"/>
      <c r="FA1859" s="7"/>
      <c r="FB1859" s="7"/>
      <c r="FC1859" s="7"/>
      <c r="FD1859" s="7"/>
      <c r="FE1859" s="7"/>
      <c r="FF1859" s="7"/>
      <c r="FG1859" s="7"/>
      <c r="FH1859" s="7"/>
      <c r="FI1859" s="7"/>
      <c r="FJ1859" s="7"/>
      <c r="FK1859" s="7"/>
      <c r="FL1859" s="7"/>
      <c r="FM1859" s="7"/>
      <c r="FN1859" s="7"/>
      <c r="FO1859" s="7"/>
      <c r="FP1859" s="7"/>
      <c r="FQ1859" s="7"/>
      <c r="FR1859" s="7"/>
    </row>
    <row r="1860" ht="15.75" customHeight="1">
      <c r="A1860" s="60"/>
      <c r="B1860" s="60"/>
      <c r="C1860" s="60"/>
      <c r="D1860" s="60"/>
      <c r="E1860" s="60"/>
      <c r="F1860" s="60"/>
      <c r="G1860" s="60"/>
      <c r="H1860" s="60"/>
      <c r="I1860" s="60"/>
      <c r="J1860" s="60"/>
      <c r="K1860" s="60"/>
      <c r="L1860" s="60"/>
      <c r="M1860" s="60"/>
      <c r="N1860" s="60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K1860" s="7"/>
      <c r="BL1860" s="7"/>
      <c r="BM1860" s="7"/>
      <c r="BN1860" s="7"/>
      <c r="BO1860" s="7"/>
      <c r="BP1860" s="7"/>
      <c r="BQ1860" s="7"/>
      <c r="BR1860" s="7"/>
      <c r="BS1860" s="7"/>
      <c r="BT1860" s="7"/>
      <c r="BU1860" s="7"/>
      <c r="BV1860" s="8"/>
      <c r="BW1860" s="8"/>
      <c r="BX1860" s="8"/>
      <c r="BY1860" s="8"/>
      <c r="BZ1860" s="8"/>
      <c r="CA1860" s="8"/>
      <c r="CB1860" s="8"/>
      <c r="CC1860" s="8"/>
      <c r="CD1860" s="8"/>
      <c r="CE1860" s="8"/>
      <c r="CF1860" s="7"/>
      <c r="CG1860" s="7"/>
      <c r="CH1860" s="7"/>
      <c r="CI1860" s="7"/>
      <c r="CJ1860" s="7"/>
      <c r="CK1860" s="7"/>
      <c r="CL1860" s="7"/>
      <c r="CM1860" s="7"/>
      <c r="CN1860" s="7"/>
      <c r="CO1860" s="7"/>
      <c r="CP1860" s="7"/>
      <c r="CQ1860" s="7"/>
      <c r="CR1860" s="7"/>
      <c r="CS1860" s="7"/>
      <c r="CT1860" s="7"/>
      <c r="CU1860" s="7"/>
      <c r="CV1860" s="7"/>
      <c r="CW1860" s="7"/>
      <c r="CX1860" s="7"/>
      <c r="CY1860" s="7"/>
      <c r="CZ1860" s="7"/>
      <c r="DA1860" s="7"/>
      <c r="DB1860" s="7"/>
      <c r="DC1860" s="7"/>
      <c r="DD1860" s="7"/>
      <c r="DE1860" s="7"/>
      <c r="DF1860" s="7"/>
      <c r="DG1860" s="7"/>
      <c r="DH1860" s="7"/>
      <c r="DI1860" s="7"/>
      <c r="DJ1860" s="7"/>
      <c r="DK1860" s="7"/>
      <c r="DL1860" s="7"/>
      <c r="DM1860" s="7"/>
      <c r="DN1860" s="7"/>
      <c r="DO1860" s="7"/>
      <c r="DP1860" s="7"/>
      <c r="DQ1860" s="7"/>
      <c r="DR1860" s="7"/>
      <c r="DS1860" s="7"/>
      <c r="DT1860" s="7"/>
      <c r="DU1860" s="7"/>
      <c r="DV1860" s="8"/>
      <c r="DW1860" s="8"/>
      <c r="DX1860" s="8"/>
      <c r="DY1860" s="8"/>
      <c r="DZ1860" s="8"/>
      <c r="EA1860" s="8"/>
      <c r="EB1860" s="8"/>
      <c r="EC1860" s="8"/>
      <c r="ED1860" s="7"/>
      <c r="EE1860" s="7"/>
      <c r="EF1860" s="7"/>
      <c r="EG1860" s="7"/>
      <c r="EH1860" s="7"/>
      <c r="EI1860" s="7"/>
      <c r="EJ1860" s="7"/>
      <c r="EK1860" s="7"/>
      <c r="EL1860" s="7"/>
      <c r="EM1860" s="7"/>
      <c r="EN1860" s="7"/>
      <c r="EO1860" s="7"/>
      <c r="EP1860" s="7"/>
      <c r="EQ1860" s="7"/>
      <c r="ER1860" s="7"/>
      <c r="ES1860" s="7"/>
      <c r="ET1860" s="7"/>
      <c r="EU1860" s="7"/>
      <c r="EV1860" s="7"/>
      <c r="EW1860" s="7"/>
      <c r="EX1860" s="7"/>
      <c r="EY1860" s="7"/>
      <c r="EZ1860" s="7"/>
      <c r="FA1860" s="7"/>
      <c r="FB1860" s="7"/>
      <c r="FC1860" s="7"/>
      <c r="FD1860" s="7"/>
      <c r="FE1860" s="7"/>
      <c r="FF1860" s="7"/>
      <c r="FG1860" s="7"/>
      <c r="FH1860" s="7"/>
      <c r="FI1860" s="7"/>
      <c r="FJ1860" s="7"/>
      <c r="FK1860" s="7"/>
      <c r="FL1860" s="7"/>
      <c r="FM1860" s="7"/>
      <c r="FN1860" s="7"/>
      <c r="FO1860" s="7"/>
      <c r="FP1860" s="7"/>
      <c r="FQ1860" s="7"/>
      <c r="FR1860" s="7"/>
    </row>
    <row r="1861" ht="15.75" customHeight="1">
      <c r="A1861" s="60"/>
      <c r="B1861" s="60"/>
      <c r="C1861" s="60"/>
      <c r="D1861" s="60"/>
      <c r="E1861" s="60"/>
      <c r="F1861" s="60"/>
      <c r="G1861" s="60"/>
      <c r="H1861" s="60"/>
      <c r="I1861" s="60"/>
      <c r="J1861" s="60"/>
      <c r="K1861" s="60"/>
      <c r="L1861" s="60"/>
      <c r="M1861" s="60"/>
      <c r="N1861" s="60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K1861" s="7"/>
      <c r="BL1861" s="7"/>
      <c r="BM1861" s="7"/>
      <c r="BN1861" s="7"/>
      <c r="BO1861" s="7"/>
      <c r="BP1861" s="7"/>
      <c r="BQ1861" s="7"/>
      <c r="BR1861" s="7"/>
      <c r="BS1861" s="7"/>
      <c r="BT1861" s="7"/>
      <c r="BU1861" s="7"/>
      <c r="BV1861" s="8"/>
      <c r="BW1861" s="8"/>
      <c r="BX1861" s="8"/>
      <c r="BY1861" s="8"/>
      <c r="BZ1861" s="8"/>
      <c r="CA1861" s="8"/>
      <c r="CB1861" s="8"/>
      <c r="CC1861" s="8"/>
      <c r="CD1861" s="8"/>
      <c r="CE1861" s="8"/>
      <c r="CF1861" s="7"/>
      <c r="CG1861" s="7"/>
      <c r="CH1861" s="7"/>
      <c r="CI1861" s="7"/>
      <c r="CJ1861" s="7"/>
      <c r="CK1861" s="7"/>
      <c r="CL1861" s="7"/>
      <c r="CM1861" s="7"/>
      <c r="CN1861" s="7"/>
      <c r="CO1861" s="7"/>
      <c r="CP1861" s="7"/>
      <c r="CQ1861" s="7"/>
      <c r="CR1861" s="7"/>
      <c r="CS1861" s="7"/>
      <c r="CT1861" s="7"/>
      <c r="CU1861" s="7"/>
      <c r="CV1861" s="7"/>
      <c r="CW1861" s="7"/>
      <c r="CX1861" s="7"/>
      <c r="CY1861" s="7"/>
      <c r="CZ1861" s="7"/>
      <c r="DA1861" s="7"/>
      <c r="DB1861" s="7"/>
      <c r="DC1861" s="7"/>
      <c r="DD1861" s="7"/>
      <c r="DE1861" s="7"/>
      <c r="DF1861" s="7"/>
      <c r="DG1861" s="7"/>
      <c r="DH1861" s="7"/>
      <c r="DI1861" s="7"/>
      <c r="DJ1861" s="7"/>
      <c r="DK1861" s="7"/>
      <c r="DL1861" s="7"/>
      <c r="DM1861" s="7"/>
      <c r="DN1861" s="7"/>
      <c r="DO1861" s="7"/>
      <c r="DP1861" s="7"/>
      <c r="DQ1861" s="7"/>
      <c r="DR1861" s="7"/>
      <c r="DS1861" s="7"/>
      <c r="DT1861" s="7"/>
      <c r="DU1861" s="7"/>
      <c r="DV1861" s="8"/>
      <c r="DW1861" s="8"/>
      <c r="DX1861" s="8"/>
      <c r="DY1861" s="8"/>
      <c r="DZ1861" s="8"/>
      <c r="EA1861" s="8"/>
      <c r="EB1861" s="8"/>
      <c r="EC1861" s="8"/>
      <c r="ED1861" s="7"/>
      <c r="EE1861" s="7"/>
      <c r="EF1861" s="7"/>
      <c r="EG1861" s="7"/>
      <c r="EH1861" s="7"/>
      <c r="EI1861" s="7"/>
      <c r="EJ1861" s="7"/>
      <c r="EK1861" s="7"/>
      <c r="EL1861" s="7"/>
      <c r="EM1861" s="7"/>
      <c r="EN1861" s="7"/>
      <c r="EO1861" s="7"/>
      <c r="EP1861" s="7"/>
      <c r="EQ1861" s="7"/>
      <c r="ER1861" s="7"/>
      <c r="ES1861" s="7"/>
      <c r="ET1861" s="7"/>
      <c r="EU1861" s="7"/>
      <c r="EV1861" s="7"/>
      <c r="EW1861" s="7"/>
      <c r="EX1861" s="7"/>
      <c r="EY1861" s="7"/>
      <c r="EZ1861" s="7"/>
      <c r="FA1861" s="7"/>
      <c r="FB1861" s="7"/>
      <c r="FC1861" s="7"/>
      <c r="FD1861" s="7"/>
      <c r="FE1861" s="7"/>
      <c r="FF1861" s="7"/>
      <c r="FG1861" s="7"/>
      <c r="FH1861" s="7"/>
      <c r="FI1861" s="7"/>
      <c r="FJ1861" s="7"/>
      <c r="FK1861" s="7"/>
      <c r="FL1861" s="7"/>
      <c r="FM1861" s="7"/>
      <c r="FN1861" s="7"/>
      <c r="FO1861" s="7"/>
      <c r="FP1861" s="7"/>
      <c r="FQ1861" s="7"/>
      <c r="FR1861" s="7"/>
    </row>
    <row r="1862" ht="15.75" customHeight="1">
      <c r="A1862" s="60"/>
      <c r="B1862" s="60"/>
      <c r="C1862" s="60"/>
      <c r="D1862" s="60"/>
      <c r="E1862" s="60"/>
      <c r="F1862" s="60"/>
      <c r="G1862" s="60"/>
      <c r="H1862" s="60"/>
      <c r="I1862" s="60"/>
      <c r="J1862" s="60"/>
      <c r="K1862" s="60"/>
      <c r="L1862" s="60"/>
      <c r="M1862" s="60"/>
      <c r="N1862" s="60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K1862" s="7"/>
      <c r="BL1862" s="7"/>
      <c r="BM1862" s="7"/>
      <c r="BN1862" s="7"/>
      <c r="BO1862" s="7"/>
      <c r="BP1862" s="7"/>
      <c r="BQ1862" s="7"/>
      <c r="BR1862" s="7"/>
      <c r="BS1862" s="7"/>
      <c r="BT1862" s="7"/>
      <c r="BU1862" s="7"/>
      <c r="BV1862" s="8"/>
      <c r="BW1862" s="8"/>
      <c r="BX1862" s="8"/>
      <c r="BY1862" s="8"/>
      <c r="BZ1862" s="8"/>
      <c r="CA1862" s="8"/>
      <c r="CB1862" s="8"/>
      <c r="CC1862" s="8"/>
      <c r="CD1862" s="8"/>
      <c r="CE1862" s="8"/>
      <c r="CF1862" s="7"/>
      <c r="CG1862" s="7"/>
      <c r="CH1862" s="7"/>
      <c r="CI1862" s="7"/>
      <c r="CJ1862" s="7"/>
      <c r="CK1862" s="7"/>
      <c r="CL1862" s="7"/>
      <c r="CM1862" s="7"/>
      <c r="CN1862" s="7"/>
      <c r="CO1862" s="7"/>
      <c r="CP1862" s="7"/>
      <c r="CQ1862" s="7"/>
      <c r="CR1862" s="7"/>
      <c r="CS1862" s="7"/>
      <c r="CT1862" s="7"/>
      <c r="CU1862" s="7"/>
      <c r="CV1862" s="7"/>
      <c r="CW1862" s="7"/>
      <c r="CX1862" s="7"/>
      <c r="CY1862" s="7"/>
      <c r="CZ1862" s="7"/>
      <c r="DA1862" s="7"/>
      <c r="DB1862" s="7"/>
      <c r="DC1862" s="7"/>
      <c r="DD1862" s="7"/>
      <c r="DE1862" s="7"/>
      <c r="DF1862" s="7"/>
      <c r="DG1862" s="7"/>
      <c r="DH1862" s="7"/>
      <c r="DI1862" s="7"/>
      <c r="DJ1862" s="7"/>
      <c r="DK1862" s="7"/>
      <c r="DL1862" s="7"/>
      <c r="DM1862" s="7"/>
      <c r="DN1862" s="7"/>
      <c r="DO1862" s="7"/>
      <c r="DP1862" s="7"/>
      <c r="DQ1862" s="7"/>
      <c r="DR1862" s="7"/>
      <c r="DS1862" s="7"/>
      <c r="DT1862" s="7"/>
      <c r="DU1862" s="7"/>
      <c r="DV1862" s="8"/>
      <c r="DW1862" s="8"/>
      <c r="DX1862" s="8"/>
      <c r="DY1862" s="8"/>
      <c r="DZ1862" s="8"/>
      <c r="EA1862" s="8"/>
      <c r="EB1862" s="8"/>
      <c r="EC1862" s="8"/>
      <c r="ED1862" s="7"/>
      <c r="EE1862" s="7"/>
      <c r="EF1862" s="7"/>
      <c r="EG1862" s="7"/>
      <c r="EH1862" s="7"/>
      <c r="EI1862" s="7"/>
      <c r="EJ1862" s="7"/>
      <c r="EK1862" s="7"/>
      <c r="EL1862" s="7"/>
      <c r="EM1862" s="7"/>
      <c r="EN1862" s="7"/>
      <c r="EO1862" s="7"/>
      <c r="EP1862" s="7"/>
      <c r="EQ1862" s="7"/>
      <c r="ER1862" s="7"/>
      <c r="ES1862" s="7"/>
      <c r="ET1862" s="7"/>
      <c r="EU1862" s="7"/>
      <c r="EV1862" s="7"/>
      <c r="EW1862" s="7"/>
      <c r="EX1862" s="7"/>
      <c r="EY1862" s="7"/>
      <c r="EZ1862" s="7"/>
      <c r="FA1862" s="7"/>
      <c r="FB1862" s="7"/>
      <c r="FC1862" s="7"/>
      <c r="FD1862" s="7"/>
      <c r="FE1862" s="7"/>
      <c r="FF1862" s="7"/>
      <c r="FG1862" s="7"/>
      <c r="FH1862" s="7"/>
      <c r="FI1862" s="7"/>
      <c r="FJ1862" s="7"/>
      <c r="FK1862" s="7"/>
      <c r="FL1862" s="7"/>
      <c r="FM1862" s="7"/>
      <c r="FN1862" s="7"/>
      <c r="FO1862" s="7"/>
      <c r="FP1862" s="7"/>
      <c r="FQ1862" s="7"/>
      <c r="FR1862" s="7"/>
    </row>
    <row r="1863" ht="15.75" customHeight="1">
      <c r="A1863" s="60"/>
      <c r="B1863" s="60"/>
      <c r="C1863" s="60"/>
      <c r="D1863" s="60"/>
      <c r="E1863" s="60"/>
      <c r="F1863" s="60"/>
      <c r="G1863" s="60"/>
      <c r="H1863" s="60"/>
      <c r="I1863" s="60"/>
      <c r="J1863" s="60"/>
      <c r="K1863" s="60"/>
      <c r="L1863" s="60"/>
      <c r="M1863" s="60"/>
      <c r="N1863" s="60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K1863" s="7"/>
      <c r="BL1863" s="7"/>
      <c r="BM1863" s="7"/>
      <c r="BN1863" s="7"/>
      <c r="BO1863" s="7"/>
      <c r="BP1863" s="7"/>
      <c r="BQ1863" s="7"/>
      <c r="BR1863" s="7"/>
      <c r="BS1863" s="7"/>
      <c r="BT1863" s="7"/>
      <c r="BU1863" s="7"/>
      <c r="BV1863" s="8"/>
      <c r="BW1863" s="8"/>
      <c r="BX1863" s="8"/>
      <c r="BY1863" s="8"/>
      <c r="BZ1863" s="8"/>
      <c r="CA1863" s="8"/>
      <c r="CB1863" s="8"/>
      <c r="CC1863" s="8"/>
      <c r="CD1863" s="8"/>
      <c r="CE1863" s="8"/>
      <c r="CF1863" s="7"/>
      <c r="CG1863" s="7"/>
      <c r="CH1863" s="7"/>
      <c r="CI1863" s="7"/>
      <c r="CJ1863" s="7"/>
      <c r="CK1863" s="7"/>
      <c r="CL1863" s="7"/>
      <c r="CM1863" s="7"/>
      <c r="CN1863" s="7"/>
      <c r="CO1863" s="7"/>
      <c r="CP1863" s="7"/>
      <c r="CQ1863" s="7"/>
      <c r="CR1863" s="7"/>
      <c r="CS1863" s="7"/>
      <c r="CT1863" s="7"/>
      <c r="CU1863" s="7"/>
      <c r="CV1863" s="7"/>
      <c r="CW1863" s="7"/>
      <c r="CX1863" s="7"/>
      <c r="CY1863" s="7"/>
      <c r="CZ1863" s="7"/>
      <c r="DA1863" s="7"/>
      <c r="DB1863" s="7"/>
      <c r="DC1863" s="7"/>
      <c r="DD1863" s="7"/>
      <c r="DE1863" s="7"/>
      <c r="DF1863" s="7"/>
      <c r="DG1863" s="7"/>
      <c r="DH1863" s="7"/>
      <c r="DI1863" s="7"/>
      <c r="DJ1863" s="7"/>
      <c r="DK1863" s="7"/>
      <c r="DL1863" s="7"/>
      <c r="DM1863" s="7"/>
      <c r="DN1863" s="7"/>
      <c r="DO1863" s="7"/>
      <c r="DP1863" s="7"/>
      <c r="DQ1863" s="7"/>
      <c r="DR1863" s="7"/>
      <c r="DS1863" s="7"/>
      <c r="DT1863" s="7"/>
      <c r="DU1863" s="7"/>
      <c r="DV1863" s="8"/>
      <c r="DW1863" s="8"/>
      <c r="DX1863" s="8"/>
      <c r="DY1863" s="8"/>
      <c r="DZ1863" s="8"/>
      <c r="EA1863" s="8"/>
      <c r="EB1863" s="8"/>
      <c r="EC1863" s="8"/>
      <c r="ED1863" s="7"/>
      <c r="EE1863" s="7"/>
      <c r="EF1863" s="7"/>
      <c r="EG1863" s="7"/>
      <c r="EH1863" s="7"/>
      <c r="EI1863" s="7"/>
      <c r="EJ1863" s="7"/>
      <c r="EK1863" s="7"/>
      <c r="EL1863" s="7"/>
      <c r="EM1863" s="7"/>
      <c r="EN1863" s="7"/>
      <c r="EO1863" s="7"/>
      <c r="EP1863" s="7"/>
      <c r="EQ1863" s="7"/>
      <c r="ER1863" s="7"/>
      <c r="ES1863" s="7"/>
      <c r="ET1863" s="7"/>
      <c r="EU1863" s="7"/>
      <c r="EV1863" s="7"/>
      <c r="EW1863" s="7"/>
      <c r="EX1863" s="7"/>
      <c r="EY1863" s="7"/>
      <c r="EZ1863" s="7"/>
      <c r="FA1863" s="7"/>
      <c r="FB1863" s="7"/>
      <c r="FC1863" s="7"/>
      <c r="FD1863" s="7"/>
      <c r="FE1863" s="7"/>
      <c r="FF1863" s="7"/>
      <c r="FG1863" s="7"/>
      <c r="FH1863" s="7"/>
      <c r="FI1863" s="7"/>
      <c r="FJ1863" s="7"/>
      <c r="FK1863" s="7"/>
      <c r="FL1863" s="7"/>
      <c r="FM1863" s="7"/>
      <c r="FN1863" s="7"/>
      <c r="FO1863" s="7"/>
      <c r="FP1863" s="7"/>
      <c r="FQ1863" s="7"/>
      <c r="FR1863" s="7"/>
    </row>
    <row r="1864" ht="15.75" customHeight="1">
      <c r="A1864" s="60"/>
      <c r="B1864" s="60"/>
      <c r="C1864" s="60"/>
      <c r="D1864" s="60"/>
      <c r="E1864" s="60"/>
      <c r="F1864" s="60"/>
      <c r="G1864" s="60"/>
      <c r="H1864" s="60"/>
      <c r="I1864" s="60"/>
      <c r="J1864" s="60"/>
      <c r="K1864" s="60"/>
      <c r="L1864" s="60"/>
      <c r="M1864" s="60"/>
      <c r="N1864" s="60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K1864" s="7"/>
      <c r="BL1864" s="7"/>
      <c r="BM1864" s="7"/>
      <c r="BN1864" s="7"/>
      <c r="BO1864" s="7"/>
      <c r="BP1864" s="7"/>
      <c r="BQ1864" s="7"/>
      <c r="BR1864" s="7"/>
      <c r="BS1864" s="7"/>
      <c r="BT1864" s="7"/>
      <c r="BU1864" s="7"/>
      <c r="BV1864" s="8"/>
      <c r="BW1864" s="8"/>
      <c r="BX1864" s="8"/>
      <c r="BY1864" s="8"/>
      <c r="BZ1864" s="8"/>
      <c r="CA1864" s="8"/>
      <c r="CB1864" s="8"/>
      <c r="CC1864" s="8"/>
      <c r="CD1864" s="8"/>
      <c r="CE1864" s="8"/>
      <c r="CF1864" s="7"/>
      <c r="CG1864" s="7"/>
      <c r="CH1864" s="7"/>
      <c r="CI1864" s="7"/>
      <c r="CJ1864" s="7"/>
      <c r="CK1864" s="7"/>
      <c r="CL1864" s="7"/>
      <c r="CM1864" s="7"/>
      <c r="CN1864" s="7"/>
      <c r="CO1864" s="7"/>
      <c r="CP1864" s="7"/>
      <c r="CQ1864" s="7"/>
      <c r="CR1864" s="7"/>
      <c r="CS1864" s="7"/>
      <c r="CT1864" s="7"/>
      <c r="CU1864" s="7"/>
      <c r="CV1864" s="7"/>
      <c r="CW1864" s="7"/>
      <c r="CX1864" s="7"/>
      <c r="CY1864" s="7"/>
      <c r="CZ1864" s="7"/>
      <c r="DA1864" s="7"/>
      <c r="DB1864" s="7"/>
      <c r="DC1864" s="7"/>
      <c r="DD1864" s="7"/>
      <c r="DE1864" s="7"/>
      <c r="DF1864" s="7"/>
      <c r="DG1864" s="7"/>
      <c r="DH1864" s="7"/>
      <c r="DI1864" s="7"/>
      <c r="DJ1864" s="7"/>
      <c r="DK1864" s="7"/>
      <c r="DL1864" s="7"/>
      <c r="DM1864" s="7"/>
      <c r="DN1864" s="7"/>
      <c r="DO1864" s="7"/>
      <c r="DP1864" s="7"/>
      <c r="DQ1864" s="7"/>
      <c r="DR1864" s="7"/>
      <c r="DS1864" s="7"/>
      <c r="DT1864" s="7"/>
      <c r="DU1864" s="7"/>
      <c r="DV1864" s="8"/>
      <c r="DW1864" s="8"/>
      <c r="DX1864" s="8"/>
      <c r="DY1864" s="8"/>
      <c r="DZ1864" s="8"/>
      <c r="EA1864" s="8"/>
      <c r="EB1864" s="8"/>
      <c r="EC1864" s="8"/>
      <c r="ED1864" s="7"/>
      <c r="EE1864" s="7"/>
      <c r="EF1864" s="7"/>
      <c r="EG1864" s="7"/>
      <c r="EH1864" s="7"/>
      <c r="EI1864" s="7"/>
      <c r="EJ1864" s="7"/>
      <c r="EK1864" s="7"/>
      <c r="EL1864" s="7"/>
      <c r="EM1864" s="7"/>
      <c r="EN1864" s="7"/>
      <c r="EO1864" s="7"/>
      <c r="EP1864" s="7"/>
      <c r="EQ1864" s="7"/>
      <c r="ER1864" s="7"/>
      <c r="ES1864" s="7"/>
      <c r="ET1864" s="7"/>
      <c r="EU1864" s="7"/>
      <c r="EV1864" s="7"/>
      <c r="EW1864" s="7"/>
      <c r="EX1864" s="7"/>
      <c r="EY1864" s="7"/>
      <c r="EZ1864" s="7"/>
      <c r="FA1864" s="7"/>
      <c r="FB1864" s="7"/>
      <c r="FC1864" s="7"/>
      <c r="FD1864" s="7"/>
      <c r="FE1864" s="7"/>
      <c r="FF1864" s="7"/>
      <c r="FG1864" s="7"/>
      <c r="FH1864" s="7"/>
      <c r="FI1864" s="7"/>
      <c r="FJ1864" s="7"/>
      <c r="FK1864" s="7"/>
      <c r="FL1864" s="7"/>
      <c r="FM1864" s="7"/>
      <c r="FN1864" s="7"/>
      <c r="FO1864" s="7"/>
      <c r="FP1864" s="7"/>
      <c r="FQ1864" s="7"/>
      <c r="FR1864" s="7"/>
    </row>
    <row r="1865" ht="15.75" customHeight="1">
      <c r="A1865" s="60"/>
      <c r="B1865" s="60"/>
      <c r="C1865" s="60"/>
      <c r="D1865" s="60"/>
      <c r="E1865" s="60"/>
      <c r="F1865" s="60"/>
      <c r="G1865" s="60"/>
      <c r="H1865" s="60"/>
      <c r="I1865" s="60"/>
      <c r="J1865" s="60"/>
      <c r="K1865" s="60"/>
      <c r="L1865" s="60"/>
      <c r="M1865" s="60"/>
      <c r="N1865" s="60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K1865" s="7"/>
      <c r="BL1865" s="7"/>
      <c r="BM1865" s="7"/>
      <c r="BN1865" s="7"/>
      <c r="BO1865" s="7"/>
      <c r="BP1865" s="7"/>
      <c r="BQ1865" s="7"/>
      <c r="BR1865" s="7"/>
      <c r="BS1865" s="7"/>
      <c r="BT1865" s="7"/>
      <c r="BU1865" s="7"/>
      <c r="BV1865" s="8"/>
      <c r="BW1865" s="8"/>
      <c r="BX1865" s="8"/>
      <c r="BY1865" s="8"/>
      <c r="BZ1865" s="8"/>
      <c r="CA1865" s="8"/>
      <c r="CB1865" s="8"/>
      <c r="CC1865" s="8"/>
      <c r="CD1865" s="8"/>
      <c r="CE1865" s="8"/>
      <c r="CF1865" s="7"/>
      <c r="CG1865" s="7"/>
      <c r="CH1865" s="7"/>
      <c r="CI1865" s="7"/>
      <c r="CJ1865" s="7"/>
      <c r="CK1865" s="7"/>
      <c r="CL1865" s="7"/>
      <c r="CM1865" s="7"/>
      <c r="CN1865" s="7"/>
      <c r="CO1865" s="7"/>
      <c r="CP1865" s="7"/>
      <c r="CQ1865" s="7"/>
      <c r="CR1865" s="7"/>
      <c r="CS1865" s="7"/>
      <c r="CT1865" s="7"/>
      <c r="CU1865" s="7"/>
      <c r="CV1865" s="7"/>
      <c r="CW1865" s="7"/>
      <c r="CX1865" s="7"/>
      <c r="CY1865" s="7"/>
      <c r="CZ1865" s="7"/>
      <c r="DA1865" s="7"/>
      <c r="DB1865" s="7"/>
      <c r="DC1865" s="7"/>
      <c r="DD1865" s="7"/>
      <c r="DE1865" s="7"/>
      <c r="DF1865" s="7"/>
      <c r="DG1865" s="7"/>
      <c r="DH1865" s="7"/>
      <c r="DI1865" s="7"/>
      <c r="DJ1865" s="7"/>
      <c r="DK1865" s="7"/>
      <c r="DL1865" s="7"/>
      <c r="DM1865" s="7"/>
      <c r="DN1865" s="7"/>
      <c r="DO1865" s="7"/>
      <c r="DP1865" s="7"/>
      <c r="DQ1865" s="7"/>
      <c r="DR1865" s="7"/>
      <c r="DS1865" s="7"/>
      <c r="DT1865" s="7"/>
      <c r="DU1865" s="7"/>
      <c r="DV1865" s="8"/>
      <c r="DW1865" s="8"/>
      <c r="DX1865" s="8"/>
      <c r="DY1865" s="8"/>
      <c r="DZ1865" s="8"/>
      <c r="EA1865" s="8"/>
      <c r="EB1865" s="8"/>
      <c r="EC1865" s="8"/>
      <c r="ED1865" s="7"/>
      <c r="EE1865" s="7"/>
      <c r="EF1865" s="7"/>
      <c r="EG1865" s="7"/>
      <c r="EH1865" s="7"/>
      <c r="EI1865" s="7"/>
      <c r="EJ1865" s="7"/>
      <c r="EK1865" s="7"/>
      <c r="EL1865" s="7"/>
      <c r="EM1865" s="7"/>
      <c r="EN1865" s="7"/>
      <c r="EO1865" s="7"/>
      <c r="EP1865" s="7"/>
      <c r="EQ1865" s="7"/>
      <c r="ER1865" s="7"/>
      <c r="ES1865" s="7"/>
      <c r="ET1865" s="7"/>
      <c r="EU1865" s="7"/>
      <c r="EV1865" s="7"/>
      <c r="EW1865" s="7"/>
      <c r="EX1865" s="7"/>
      <c r="EY1865" s="7"/>
      <c r="EZ1865" s="7"/>
      <c r="FA1865" s="7"/>
      <c r="FB1865" s="7"/>
      <c r="FC1865" s="7"/>
      <c r="FD1865" s="7"/>
      <c r="FE1865" s="7"/>
      <c r="FF1865" s="7"/>
      <c r="FG1865" s="7"/>
      <c r="FH1865" s="7"/>
      <c r="FI1865" s="7"/>
      <c r="FJ1865" s="7"/>
      <c r="FK1865" s="7"/>
      <c r="FL1865" s="7"/>
      <c r="FM1865" s="7"/>
      <c r="FN1865" s="7"/>
      <c r="FO1865" s="7"/>
      <c r="FP1865" s="7"/>
      <c r="FQ1865" s="7"/>
      <c r="FR1865" s="7"/>
    </row>
    <row r="1866" ht="15.75" customHeight="1">
      <c r="A1866" s="60"/>
      <c r="B1866" s="60"/>
      <c r="C1866" s="60"/>
      <c r="D1866" s="60"/>
      <c r="E1866" s="60"/>
      <c r="F1866" s="60"/>
      <c r="G1866" s="60"/>
      <c r="H1866" s="60"/>
      <c r="I1866" s="60"/>
      <c r="J1866" s="60"/>
      <c r="K1866" s="60"/>
      <c r="L1866" s="60"/>
      <c r="M1866" s="60"/>
      <c r="N1866" s="60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K1866" s="7"/>
      <c r="BL1866" s="7"/>
      <c r="BM1866" s="7"/>
      <c r="BN1866" s="7"/>
      <c r="BO1866" s="7"/>
      <c r="BP1866" s="7"/>
      <c r="BQ1866" s="7"/>
      <c r="BR1866" s="7"/>
      <c r="BS1866" s="7"/>
      <c r="BT1866" s="7"/>
      <c r="BU1866" s="7"/>
      <c r="BV1866" s="8"/>
      <c r="BW1866" s="8"/>
      <c r="BX1866" s="8"/>
      <c r="BY1866" s="8"/>
      <c r="BZ1866" s="8"/>
      <c r="CA1866" s="8"/>
      <c r="CB1866" s="8"/>
      <c r="CC1866" s="8"/>
      <c r="CD1866" s="8"/>
      <c r="CE1866" s="8"/>
      <c r="CF1866" s="7"/>
      <c r="CG1866" s="7"/>
      <c r="CH1866" s="7"/>
      <c r="CI1866" s="7"/>
      <c r="CJ1866" s="7"/>
      <c r="CK1866" s="7"/>
      <c r="CL1866" s="7"/>
      <c r="CM1866" s="7"/>
      <c r="CN1866" s="7"/>
      <c r="CO1866" s="7"/>
      <c r="CP1866" s="7"/>
      <c r="CQ1866" s="7"/>
      <c r="CR1866" s="7"/>
      <c r="CS1866" s="7"/>
      <c r="CT1866" s="7"/>
      <c r="CU1866" s="7"/>
      <c r="CV1866" s="7"/>
      <c r="CW1866" s="7"/>
      <c r="CX1866" s="7"/>
      <c r="CY1866" s="7"/>
      <c r="CZ1866" s="7"/>
      <c r="DA1866" s="7"/>
      <c r="DB1866" s="7"/>
      <c r="DC1866" s="7"/>
      <c r="DD1866" s="7"/>
      <c r="DE1866" s="7"/>
      <c r="DF1866" s="7"/>
      <c r="DG1866" s="7"/>
      <c r="DH1866" s="7"/>
      <c r="DI1866" s="7"/>
      <c r="DJ1866" s="7"/>
      <c r="DK1866" s="7"/>
      <c r="DL1866" s="7"/>
      <c r="DM1866" s="7"/>
      <c r="DN1866" s="7"/>
      <c r="DO1866" s="7"/>
      <c r="DP1866" s="7"/>
      <c r="DQ1866" s="7"/>
      <c r="DR1866" s="7"/>
      <c r="DS1866" s="7"/>
      <c r="DT1866" s="7"/>
      <c r="DU1866" s="7"/>
      <c r="DV1866" s="8"/>
      <c r="DW1866" s="8"/>
      <c r="DX1866" s="8"/>
      <c r="DY1866" s="8"/>
      <c r="DZ1866" s="8"/>
      <c r="EA1866" s="8"/>
      <c r="EB1866" s="8"/>
      <c r="EC1866" s="8"/>
      <c r="ED1866" s="7"/>
      <c r="EE1866" s="7"/>
      <c r="EF1866" s="7"/>
      <c r="EG1866" s="7"/>
      <c r="EH1866" s="7"/>
      <c r="EI1866" s="7"/>
      <c r="EJ1866" s="7"/>
      <c r="EK1866" s="7"/>
      <c r="EL1866" s="7"/>
      <c r="EM1866" s="7"/>
      <c r="EN1866" s="7"/>
      <c r="EO1866" s="7"/>
      <c r="EP1866" s="7"/>
      <c r="EQ1866" s="7"/>
      <c r="ER1866" s="7"/>
      <c r="ES1866" s="7"/>
      <c r="ET1866" s="7"/>
      <c r="EU1866" s="7"/>
      <c r="EV1866" s="7"/>
      <c r="EW1866" s="7"/>
      <c r="EX1866" s="7"/>
      <c r="EY1866" s="7"/>
      <c r="EZ1866" s="7"/>
      <c r="FA1866" s="7"/>
      <c r="FB1866" s="7"/>
      <c r="FC1866" s="7"/>
      <c r="FD1866" s="7"/>
      <c r="FE1866" s="7"/>
      <c r="FF1866" s="7"/>
      <c r="FG1866" s="7"/>
      <c r="FH1866" s="7"/>
      <c r="FI1866" s="7"/>
      <c r="FJ1866" s="7"/>
      <c r="FK1866" s="7"/>
      <c r="FL1866" s="7"/>
      <c r="FM1866" s="7"/>
      <c r="FN1866" s="7"/>
      <c r="FO1866" s="7"/>
      <c r="FP1866" s="7"/>
      <c r="FQ1866" s="7"/>
      <c r="FR1866" s="7"/>
    </row>
    <row r="1867" ht="15.75" customHeight="1">
      <c r="A1867" s="60"/>
      <c r="B1867" s="60"/>
      <c r="C1867" s="60"/>
      <c r="D1867" s="60"/>
      <c r="E1867" s="60"/>
      <c r="F1867" s="60"/>
      <c r="G1867" s="60"/>
      <c r="H1867" s="60"/>
      <c r="I1867" s="60"/>
      <c r="J1867" s="60"/>
      <c r="K1867" s="60"/>
      <c r="L1867" s="60"/>
      <c r="M1867" s="60"/>
      <c r="N1867" s="60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K1867" s="7"/>
      <c r="BL1867" s="7"/>
      <c r="BM1867" s="7"/>
      <c r="BN1867" s="7"/>
      <c r="BO1867" s="7"/>
      <c r="BP1867" s="7"/>
      <c r="BQ1867" s="7"/>
      <c r="BR1867" s="7"/>
      <c r="BS1867" s="7"/>
      <c r="BT1867" s="7"/>
      <c r="BU1867" s="7"/>
      <c r="BV1867" s="8"/>
      <c r="BW1867" s="8"/>
      <c r="BX1867" s="8"/>
      <c r="BY1867" s="8"/>
      <c r="BZ1867" s="8"/>
      <c r="CA1867" s="8"/>
      <c r="CB1867" s="8"/>
      <c r="CC1867" s="8"/>
      <c r="CD1867" s="8"/>
      <c r="CE1867" s="8"/>
      <c r="CF1867" s="7"/>
      <c r="CG1867" s="7"/>
      <c r="CH1867" s="7"/>
      <c r="CI1867" s="7"/>
      <c r="CJ1867" s="7"/>
      <c r="CK1867" s="7"/>
      <c r="CL1867" s="7"/>
      <c r="CM1867" s="7"/>
      <c r="CN1867" s="7"/>
      <c r="CO1867" s="7"/>
      <c r="CP1867" s="7"/>
      <c r="CQ1867" s="7"/>
      <c r="CR1867" s="7"/>
      <c r="CS1867" s="7"/>
      <c r="CT1867" s="7"/>
      <c r="CU1867" s="7"/>
      <c r="CV1867" s="7"/>
      <c r="CW1867" s="7"/>
      <c r="CX1867" s="7"/>
      <c r="CY1867" s="7"/>
      <c r="CZ1867" s="7"/>
      <c r="DA1867" s="7"/>
      <c r="DB1867" s="7"/>
      <c r="DC1867" s="7"/>
      <c r="DD1867" s="7"/>
      <c r="DE1867" s="7"/>
      <c r="DF1867" s="7"/>
      <c r="DG1867" s="7"/>
      <c r="DH1867" s="7"/>
      <c r="DI1867" s="7"/>
      <c r="DJ1867" s="7"/>
      <c r="DK1867" s="7"/>
      <c r="DL1867" s="7"/>
      <c r="DM1867" s="7"/>
      <c r="DN1867" s="7"/>
      <c r="DO1867" s="7"/>
      <c r="DP1867" s="7"/>
      <c r="DQ1867" s="7"/>
      <c r="DR1867" s="7"/>
      <c r="DS1867" s="7"/>
      <c r="DT1867" s="7"/>
      <c r="DU1867" s="7"/>
      <c r="DV1867" s="8"/>
      <c r="DW1867" s="8"/>
      <c r="DX1867" s="8"/>
      <c r="DY1867" s="8"/>
      <c r="DZ1867" s="8"/>
      <c r="EA1867" s="8"/>
      <c r="EB1867" s="8"/>
      <c r="EC1867" s="8"/>
      <c r="ED1867" s="7"/>
      <c r="EE1867" s="7"/>
      <c r="EF1867" s="7"/>
      <c r="EG1867" s="7"/>
      <c r="EH1867" s="7"/>
      <c r="EI1867" s="7"/>
      <c r="EJ1867" s="7"/>
      <c r="EK1867" s="7"/>
      <c r="EL1867" s="7"/>
      <c r="EM1867" s="7"/>
      <c r="EN1867" s="7"/>
      <c r="EO1867" s="7"/>
      <c r="EP1867" s="7"/>
      <c r="EQ1867" s="7"/>
      <c r="ER1867" s="7"/>
      <c r="ES1867" s="7"/>
      <c r="ET1867" s="7"/>
      <c r="EU1867" s="7"/>
      <c r="EV1867" s="7"/>
      <c r="EW1867" s="7"/>
      <c r="EX1867" s="7"/>
      <c r="EY1867" s="7"/>
      <c r="EZ1867" s="7"/>
      <c r="FA1867" s="7"/>
      <c r="FB1867" s="7"/>
      <c r="FC1867" s="7"/>
      <c r="FD1867" s="7"/>
      <c r="FE1867" s="7"/>
      <c r="FF1867" s="7"/>
      <c r="FG1867" s="7"/>
      <c r="FH1867" s="7"/>
      <c r="FI1867" s="7"/>
      <c r="FJ1867" s="7"/>
      <c r="FK1867" s="7"/>
      <c r="FL1867" s="7"/>
      <c r="FM1867" s="7"/>
      <c r="FN1867" s="7"/>
      <c r="FO1867" s="7"/>
      <c r="FP1867" s="7"/>
      <c r="FQ1867" s="7"/>
      <c r="FR1867" s="7"/>
    </row>
    <row r="1868" ht="15.75" customHeight="1">
      <c r="A1868" s="60"/>
      <c r="B1868" s="60"/>
      <c r="C1868" s="60"/>
      <c r="D1868" s="60"/>
      <c r="E1868" s="60"/>
      <c r="F1868" s="60"/>
      <c r="G1868" s="60"/>
      <c r="H1868" s="60"/>
      <c r="I1868" s="60"/>
      <c r="J1868" s="60"/>
      <c r="K1868" s="60"/>
      <c r="L1868" s="60"/>
      <c r="M1868" s="60"/>
      <c r="N1868" s="60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/>
      <c r="BJ1868" s="7"/>
      <c r="BK1868" s="7"/>
      <c r="BL1868" s="7"/>
      <c r="BM1868" s="7"/>
      <c r="BN1868" s="7"/>
      <c r="BO1868" s="7"/>
      <c r="BP1868" s="7"/>
      <c r="BQ1868" s="7"/>
      <c r="BR1868" s="7"/>
      <c r="BS1868" s="7"/>
      <c r="BT1868" s="7"/>
      <c r="BU1868" s="7"/>
      <c r="BV1868" s="8"/>
      <c r="BW1868" s="8"/>
      <c r="BX1868" s="8"/>
      <c r="BY1868" s="8"/>
      <c r="BZ1868" s="8"/>
      <c r="CA1868" s="8"/>
      <c r="CB1868" s="8"/>
      <c r="CC1868" s="8"/>
      <c r="CD1868" s="8"/>
      <c r="CE1868" s="8"/>
      <c r="CF1868" s="7"/>
      <c r="CG1868" s="7"/>
      <c r="CH1868" s="7"/>
      <c r="CI1868" s="7"/>
      <c r="CJ1868" s="7"/>
      <c r="CK1868" s="7"/>
      <c r="CL1868" s="7"/>
      <c r="CM1868" s="7"/>
      <c r="CN1868" s="7"/>
      <c r="CO1868" s="7"/>
      <c r="CP1868" s="7"/>
      <c r="CQ1868" s="7"/>
      <c r="CR1868" s="7"/>
      <c r="CS1868" s="7"/>
      <c r="CT1868" s="7"/>
      <c r="CU1868" s="7"/>
      <c r="CV1868" s="7"/>
      <c r="CW1868" s="7"/>
      <c r="CX1868" s="7"/>
      <c r="CY1868" s="7"/>
      <c r="CZ1868" s="7"/>
      <c r="DA1868" s="7"/>
      <c r="DB1868" s="7"/>
      <c r="DC1868" s="7"/>
      <c r="DD1868" s="7"/>
      <c r="DE1868" s="7"/>
      <c r="DF1868" s="7"/>
      <c r="DG1868" s="7"/>
      <c r="DH1868" s="7"/>
      <c r="DI1868" s="7"/>
      <c r="DJ1868" s="7"/>
      <c r="DK1868" s="7"/>
      <c r="DL1868" s="7"/>
      <c r="DM1868" s="7"/>
      <c r="DN1868" s="7"/>
      <c r="DO1868" s="7"/>
      <c r="DP1868" s="7"/>
      <c r="DQ1868" s="7"/>
      <c r="DR1868" s="7"/>
      <c r="DS1868" s="7"/>
      <c r="DT1868" s="7"/>
      <c r="DU1868" s="7"/>
      <c r="DV1868" s="8"/>
      <c r="DW1868" s="8"/>
      <c r="DX1868" s="8"/>
      <c r="DY1868" s="8"/>
      <c r="DZ1868" s="8"/>
      <c r="EA1868" s="8"/>
      <c r="EB1868" s="8"/>
      <c r="EC1868" s="8"/>
      <c r="ED1868" s="7"/>
      <c r="EE1868" s="7"/>
      <c r="EF1868" s="7"/>
      <c r="EG1868" s="7"/>
      <c r="EH1868" s="7"/>
      <c r="EI1868" s="7"/>
      <c r="EJ1868" s="7"/>
      <c r="EK1868" s="7"/>
      <c r="EL1868" s="7"/>
      <c r="EM1868" s="7"/>
      <c r="EN1868" s="7"/>
      <c r="EO1868" s="7"/>
      <c r="EP1868" s="7"/>
      <c r="EQ1868" s="7"/>
      <c r="ER1868" s="7"/>
      <c r="ES1868" s="7"/>
      <c r="ET1868" s="7"/>
      <c r="EU1868" s="7"/>
      <c r="EV1868" s="7"/>
      <c r="EW1868" s="7"/>
      <c r="EX1868" s="7"/>
      <c r="EY1868" s="7"/>
      <c r="EZ1868" s="7"/>
      <c r="FA1868" s="7"/>
      <c r="FB1868" s="7"/>
      <c r="FC1868" s="7"/>
      <c r="FD1868" s="7"/>
      <c r="FE1868" s="7"/>
      <c r="FF1868" s="7"/>
      <c r="FG1868" s="7"/>
      <c r="FH1868" s="7"/>
      <c r="FI1868" s="7"/>
      <c r="FJ1868" s="7"/>
      <c r="FK1868" s="7"/>
      <c r="FL1868" s="7"/>
      <c r="FM1868" s="7"/>
      <c r="FN1868" s="7"/>
      <c r="FO1868" s="7"/>
      <c r="FP1868" s="7"/>
      <c r="FQ1868" s="7"/>
      <c r="FR1868" s="7"/>
    </row>
    <row r="1869" ht="15.75" customHeight="1">
      <c r="A1869" s="60"/>
      <c r="B1869" s="60"/>
      <c r="C1869" s="60"/>
      <c r="D1869" s="60"/>
      <c r="E1869" s="60"/>
      <c r="F1869" s="60"/>
      <c r="G1869" s="60"/>
      <c r="H1869" s="60"/>
      <c r="I1869" s="60"/>
      <c r="J1869" s="60"/>
      <c r="K1869" s="60"/>
      <c r="L1869" s="60"/>
      <c r="M1869" s="60"/>
      <c r="N1869" s="60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  <c r="BL1869" s="7"/>
      <c r="BM1869" s="7"/>
      <c r="BN1869" s="7"/>
      <c r="BO1869" s="7"/>
      <c r="BP1869" s="7"/>
      <c r="BQ1869" s="7"/>
      <c r="BR1869" s="7"/>
      <c r="BS1869" s="7"/>
      <c r="BT1869" s="7"/>
      <c r="BU1869" s="7"/>
      <c r="BV1869" s="8"/>
      <c r="BW1869" s="8"/>
      <c r="BX1869" s="8"/>
      <c r="BY1869" s="8"/>
      <c r="BZ1869" s="8"/>
      <c r="CA1869" s="8"/>
      <c r="CB1869" s="8"/>
      <c r="CC1869" s="8"/>
      <c r="CD1869" s="8"/>
      <c r="CE1869" s="8"/>
      <c r="CF1869" s="7"/>
      <c r="CG1869" s="7"/>
      <c r="CH1869" s="7"/>
      <c r="CI1869" s="7"/>
      <c r="CJ1869" s="7"/>
      <c r="CK1869" s="7"/>
      <c r="CL1869" s="7"/>
      <c r="CM1869" s="7"/>
      <c r="CN1869" s="7"/>
      <c r="CO1869" s="7"/>
      <c r="CP1869" s="7"/>
      <c r="CQ1869" s="7"/>
      <c r="CR1869" s="7"/>
      <c r="CS1869" s="7"/>
      <c r="CT1869" s="7"/>
      <c r="CU1869" s="7"/>
      <c r="CV1869" s="7"/>
      <c r="CW1869" s="7"/>
      <c r="CX1869" s="7"/>
      <c r="CY1869" s="7"/>
      <c r="CZ1869" s="7"/>
      <c r="DA1869" s="7"/>
      <c r="DB1869" s="7"/>
      <c r="DC1869" s="7"/>
      <c r="DD1869" s="7"/>
      <c r="DE1869" s="7"/>
      <c r="DF1869" s="7"/>
      <c r="DG1869" s="7"/>
      <c r="DH1869" s="7"/>
      <c r="DI1869" s="7"/>
      <c r="DJ1869" s="7"/>
      <c r="DK1869" s="7"/>
      <c r="DL1869" s="7"/>
      <c r="DM1869" s="7"/>
      <c r="DN1869" s="7"/>
      <c r="DO1869" s="7"/>
      <c r="DP1869" s="7"/>
      <c r="DQ1869" s="7"/>
      <c r="DR1869" s="7"/>
      <c r="DS1869" s="7"/>
      <c r="DT1869" s="7"/>
      <c r="DU1869" s="7"/>
      <c r="DV1869" s="8"/>
      <c r="DW1869" s="8"/>
      <c r="DX1869" s="8"/>
      <c r="DY1869" s="8"/>
      <c r="DZ1869" s="8"/>
      <c r="EA1869" s="8"/>
      <c r="EB1869" s="8"/>
      <c r="EC1869" s="8"/>
      <c r="ED1869" s="7"/>
      <c r="EE1869" s="7"/>
      <c r="EF1869" s="7"/>
      <c r="EG1869" s="7"/>
      <c r="EH1869" s="7"/>
      <c r="EI1869" s="7"/>
      <c r="EJ1869" s="7"/>
      <c r="EK1869" s="7"/>
      <c r="EL1869" s="7"/>
      <c r="EM1869" s="7"/>
      <c r="EN1869" s="7"/>
      <c r="EO1869" s="7"/>
      <c r="EP1869" s="7"/>
      <c r="EQ1869" s="7"/>
      <c r="ER1869" s="7"/>
      <c r="ES1869" s="7"/>
      <c r="ET1869" s="7"/>
      <c r="EU1869" s="7"/>
      <c r="EV1869" s="7"/>
      <c r="EW1869" s="7"/>
      <c r="EX1869" s="7"/>
      <c r="EY1869" s="7"/>
      <c r="EZ1869" s="7"/>
      <c r="FA1869" s="7"/>
      <c r="FB1869" s="7"/>
      <c r="FC1869" s="7"/>
      <c r="FD1869" s="7"/>
      <c r="FE1869" s="7"/>
      <c r="FF1869" s="7"/>
      <c r="FG1869" s="7"/>
      <c r="FH1869" s="7"/>
      <c r="FI1869" s="7"/>
      <c r="FJ1869" s="7"/>
      <c r="FK1869" s="7"/>
      <c r="FL1869" s="7"/>
      <c r="FM1869" s="7"/>
      <c r="FN1869" s="7"/>
      <c r="FO1869" s="7"/>
      <c r="FP1869" s="7"/>
      <c r="FQ1869" s="7"/>
      <c r="FR1869" s="7"/>
    </row>
    <row r="1870" ht="15.75" customHeight="1">
      <c r="A1870" s="60"/>
      <c r="B1870" s="60"/>
      <c r="C1870" s="60"/>
      <c r="D1870" s="60"/>
      <c r="E1870" s="60"/>
      <c r="F1870" s="60"/>
      <c r="G1870" s="60"/>
      <c r="H1870" s="60"/>
      <c r="I1870" s="60"/>
      <c r="J1870" s="60"/>
      <c r="K1870" s="60"/>
      <c r="L1870" s="60"/>
      <c r="M1870" s="60"/>
      <c r="N1870" s="60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/>
      <c r="BJ1870" s="7"/>
      <c r="BK1870" s="7"/>
      <c r="BL1870" s="7"/>
      <c r="BM1870" s="7"/>
      <c r="BN1870" s="7"/>
      <c r="BO1870" s="7"/>
      <c r="BP1870" s="7"/>
      <c r="BQ1870" s="7"/>
      <c r="BR1870" s="7"/>
      <c r="BS1870" s="7"/>
      <c r="BT1870" s="7"/>
      <c r="BU1870" s="7"/>
      <c r="BV1870" s="8"/>
      <c r="BW1870" s="8"/>
      <c r="BX1870" s="8"/>
      <c r="BY1870" s="8"/>
      <c r="BZ1870" s="8"/>
      <c r="CA1870" s="8"/>
      <c r="CB1870" s="8"/>
      <c r="CC1870" s="8"/>
      <c r="CD1870" s="8"/>
      <c r="CE1870" s="8"/>
      <c r="CF1870" s="7"/>
      <c r="CG1870" s="7"/>
      <c r="CH1870" s="7"/>
      <c r="CI1870" s="7"/>
      <c r="CJ1870" s="7"/>
      <c r="CK1870" s="7"/>
      <c r="CL1870" s="7"/>
      <c r="CM1870" s="7"/>
      <c r="CN1870" s="7"/>
      <c r="CO1870" s="7"/>
      <c r="CP1870" s="7"/>
      <c r="CQ1870" s="7"/>
      <c r="CR1870" s="7"/>
      <c r="CS1870" s="7"/>
      <c r="CT1870" s="7"/>
      <c r="CU1870" s="7"/>
      <c r="CV1870" s="7"/>
      <c r="CW1870" s="7"/>
      <c r="CX1870" s="7"/>
      <c r="CY1870" s="7"/>
      <c r="CZ1870" s="7"/>
      <c r="DA1870" s="7"/>
      <c r="DB1870" s="7"/>
      <c r="DC1870" s="7"/>
      <c r="DD1870" s="7"/>
      <c r="DE1870" s="7"/>
      <c r="DF1870" s="7"/>
      <c r="DG1870" s="7"/>
      <c r="DH1870" s="7"/>
      <c r="DI1870" s="7"/>
      <c r="DJ1870" s="7"/>
      <c r="DK1870" s="7"/>
      <c r="DL1870" s="7"/>
      <c r="DM1870" s="7"/>
      <c r="DN1870" s="7"/>
      <c r="DO1870" s="7"/>
      <c r="DP1870" s="7"/>
      <c r="DQ1870" s="7"/>
      <c r="DR1870" s="7"/>
      <c r="DS1870" s="7"/>
      <c r="DT1870" s="7"/>
      <c r="DU1870" s="7"/>
      <c r="DV1870" s="8"/>
      <c r="DW1870" s="8"/>
      <c r="DX1870" s="8"/>
      <c r="DY1870" s="8"/>
      <c r="DZ1870" s="8"/>
      <c r="EA1870" s="8"/>
      <c r="EB1870" s="8"/>
      <c r="EC1870" s="8"/>
      <c r="ED1870" s="7"/>
      <c r="EE1870" s="7"/>
      <c r="EF1870" s="7"/>
      <c r="EG1870" s="7"/>
      <c r="EH1870" s="7"/>
      <c r="EI1870" s="7"/>
      <c r="EJ1870" s="7"/>
      <c r="EK1870" s="7"/>
      <c r="EL1870" s="7"/>
      <c r="EM1870" s="7"/>
      <c r="EN1870" s="7"/>
      <c r="EO1870" s="7"/>
      <c r="EP1870" s="7"/>
      <c r="EQ1870" s="7"/>
      <c r="ER1870" s="7"/>
      <c r="ES1870" s="7"/>
      <c r="ET1870" s="7"/>
      <c r="EU1870" s="7"/>
      <c r="EV1870" s="7"/>
      <c r="EW1870" s="7"/>
      <c r="EX1870" s="7"/>
      <c r="EY1870" s="7"/>
      <c r="EZ1870" s="7"/>
      <c r="FA1870" s="7"/>
      <c r="FB1870" s="7"/>
      <c r="FC1870" s="7"/>
      <c r="FD1870" s="7"/>
      <c r="FE1870" s="7"/>
      <c r="FF1870" s="7"/>
      <c r="FG1870" s="7"/>
      <c r="FH1870" s="7"/>
      <c r="FI1870" s="7"/>
      <c r="FJ1870" s="7"/>
      <c r="FK1870" s="7"/>
      <c r="FL1870" s="7"/>
      <c r="FM1870" s="7"/>
      <c r="FN1870" s="7"/>
      <c r="FO1870" s="7"/>
      <c r="FP1870" s="7"/>
      <c r="FQ1870" s="7"/>
      <c r="FR1870" s="7"/>
    </row>
    <row r="1871" ht="15.75" customHeight="1">
      <c r="A1871" s="60"/>
      <c r="B1871" s="60"/>
      <c r="C1871" s="60"/>
      <c r="D1871" s="60"/>
      <c r="E1871" s="60"/>
      <c r="F1871" s="60"/>
      <c r="G1871" s="60"/>
      <c r="H1871" s="60"/>
      <c r="I1871" s="60"/>
      <c r="J1871" s="60"/>
      <c r="K1871" s="60"/>
      <c r="L1871" s="60"/>
      <c r="M1871" s="60"/>
      <c r="N1871" s="60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/>
      <c r="BQ1871" s="7"/>
      <c r="BR1871" s="7"/>
      <c r="BS1871" s="7"/>
      <c r="BT1871" s="7"/>
      <c r="BU1871" s="7"/>
      <c r="BV1871" s="8"/>
      <c r="BW1871" s="8"/>
      <c r="BX1871" s="8"/>
      <c r="BY1871" s="8"/>
      <c r="BZ1871" s="8"/>
      <c r="CA1871" s="8"/>
      <c r="CB1871" s="8"/>
      <c r="CC1871" s="8"/>
      <c r="CD1871" s="8"/>
      <c r="CE1871" s="8"/>
      <c r="CF1871" s="7"/>
      <c r="CG1871" s="7"/>
      <c r="CH1871" s="7"/>
      <c r="CI1871" s="7"/>
      <c r="CJ1871" s="7"/>
      <c r="CK1871" s="7"/>
      <c r="CL1871" s="7"/>
      <c r="CM1871" s="7"/>
      <c r="CN1871" s="7"/>
      <c r="CO1871" s="7"/>
      <c r="CP1871" s="7"/>
      <c r="CQ1871" s="7"/>
      <c r="CR1871" s="7"/>
      <c r="CS1871" s="7"/>
      <c r="CT1871" s="7"/>
      <c r="CU1871" s="7"/>
      <c r="CV1871" s="7"/>
      <c r="CW1871" s="7"/>
      <c r="CX1871" s="7"/>
      <c r="CY1871" s="7"/>
      <c r="CZ1871" s="7"/>
      <c r="DA1871" s="7"/>
      <c r="DB1871" s="7"/>
      <c r="DC1871" s="7"/>
      <c r="DD1871" s="7"/>
      <c r="DE1871" s="7"/>
      <c r="DF1871" s="7"/>
      <c r="DG1871" s="7"/>
      <c r="DH1871" s="7"/>
      <c r="DI1871" s="7"/>
      <c r="DJ1871" s="7"/>
      <c r="DK1871" s="7"/>
      <c r="DL1871" s="7"/>
      <c r="DM1871" s="7"/>
      <c r="DN1871" s="7"/>
      <c r="DO1871" s="7"/>
      <c r="DP1871" s="7"/>
      <c r="DQ1871" s="7"/>
      <c r="DR1871" s="7"/>
      <c r="DS1871" s="7"/>
      <c r="DT1871" s="7"/>
      <c r="DU1871" s="7"/>
      <c r="DV1871" s="8"/>
      <c r="DW1871" s="8"/>
      <c r="DX1871" s="8"/>
      <c r="DY1871" s="8"/>
      <c r="DZ1871" s="8"/>
      <c r="EA1871" s="8"/>
      <c r="EB1871" s="8"/>
      <c r="EC1871" s="8"/>
      <c r="ED1871" s="7"/>
      <c r="EE1871" s="7"/>
      <c r="EF1871" s="7"/>
      <c r="EG1871" s="7"/>
      <c r="EH1871" s="7"/>
      <c r="EI1871" s="7"/>
      <c r="EJ1871" s="7"/>
      <c r="EK1871" s="7"/>
      <c r="EL1871" s="7"/>
      <c r="EM1871" s="7"/>
      <c r="EN1871" s="7"/>
      <c r="EO1871" s="7"/>
      <c r="EP1871" s="7"/>
      <c r="EQ1871" s="7"/>
      <c r="ER1871" s="7"/>
      <c r="ES1871" s="7"/>
      <c r="ET1871" s="7"/>
      <c r="EU1871" s="7"/>
      <c r="EV1871" s="7"/>
      <c r="EW1871" s="7"/>
      <c r="EX1871" s="7"/>
      <c r="EY1871" s="7"/>
      <c r="EZ1871" s="7"/>
      <c r="FA1871" s="7"/>
      <c r="FB1871" s="7"/>
      <c r="FC1871" s="7"/>
      <c r="FD1871" s="7"/>
      <c r="FE1871" s="7"/>
      <c r="FF1871" s="7"/>
      <c r="FG1871" s="7"/>
      <c r="FH1871" s="7"/>
      <c r="FI1871" s="7"/>
      <c r="FJ1871" s="7"/>
      <c r="FK1871" s="7"/>
      <c r="FL1871" s="7"/>
      <c r="FM1871" s="7"/>
      <c r="FN1871" s="7"/>
      <c r="FO1871" s="7"/>
      <c r="FP1871" s="7"/>
      <c r="FQ1871" s="7"/>
      <c r="FR1871" s="7"/>
    </row>
    <row r="1872" ht="15.75" customHeight="1">
      <c r="A1872" s="60"/>
      <c r="B1872" s="60"/>
      <c r="C1872" s="60"/>
      <c r="D1872" s="60"/>
      <c r="E1872" s="60"/>
      <c r="F1872" s="60"/>
      <c r="G1872" s="60"/>
      <c r="H1872" s="60"/>
      <c r="I1872" s="60"/>
      <c r="J1872" s="60"/>
      <c r="K1872" s="60"/>
      <c r="L1872" s="60"/>
      <c r="M1872" s="60"/>
      <c r="N1872" s="60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K1872" s="7"/>
      <c r="BL1872" s="7"/>
      <c r="BM1872" s="7"/>
      <c r="BN1872" s="7"/>
      <c r="BO1872" s="7"/>
      <c r="BP1872" s="7"/>
      <c r="BQ1872" s="7"/>
      <c r="BR1872" s="7"/>
      <c r="BS1872" s="7"/>
      <c r="BT1872" s="7"/>
      <c r="BU1872" s="7"/>
      <c r="BV1872" s="8"/>
      <c r="BW1872" s="8"/>
      <c r="BX1872" s="8"/>
      <c r="BY1872" s="8"/>
      <c r="BZ1872" s="8"/>
      <c r="CA1872" s="8"/>
      <c r="CB1872" s="8"/>
      <c r="CC1872" s="8"/>
      <c r="CD1872" s="8"/>
      <c r="CE1872" s="8"/>
      <c r="CF1872" s="7"/>
      <c r="CG1872" s="7"/>
      <c r="CH1872" s="7"/>
      <c r="CI1872" s="7"/>
      <c r="CJ1872" s="7"/>
      <c r="CK1872" s="7"/>
      <c r="CL1872" s="7"/>
      <c r="CM1872" s="7"/>
      <c r="CN1872" s="7"/>
      <c r="CO1872" s="7"/>
      <c r="CP1872" s="7"/>
      <c r="CQ1872" s="7"/>
      <c r="CR1872" s="7"/>
      <c r="CS1872" s="7"/>
      <c r="CT1872" s="7"/>
      <c r="CU1872" s="7"/>
      <c r="CV1872" s="7"/>
      <c r="CW1872" s="7"/>
      <c r="CX1872" s="7"/>
      <c r="CY1872" s="7"/>
      <c r="CZ1872" s="7"/>
      <c r="DA1872" s="7"/>
      <c r="DB1872" s="7"/>
      <c r="DC1872" s="7"/>
      <c r="DD1872" s="7"/>
      <c r="DE1872" s="7"/>
      <c r="DF1872" s="7"/>
      <c r="DG1872" s="7"/>
      <c r="DH1872" s="7"/>
      <c r="DI1872" s="7"/>
      <c r="DJ1872" s="7"/>
      <c r="DK1872" s="7"/>
      <c r="DL1872" s="7"/>
      <c r="DM1872" s="7"/>
      <c r="DN1872" s="7"/>
      <c r="DO1872" s="7"/>
      <c r="DP1872" s="7"/>
      <c r="DQ1872" s="7"/>
      <c r="DR1872" s="7"/>
      <c r="DS1872" s="7"/>
      <c r="DT1872" s="7"/>
      <c r="DU1872" s="7"/>
      <c r="DV1872" s="8"/>
      <c r="DW1872" s="8"/>
      <c r="DX1872" s="8"/>
      <c r="DY1872" s="8"/>
      <c r="DZ1872" s="8"/>
      <c r="EA1872" s="8"/>
      <c r="EB1872" s="8"/>
      <c r="EC1872" s="8"/>
      <c r="ED1872" s="7"/>
      <c r="EE1872" s="7"/>
      <c r="EF1872" s="7"/>
      <c r="EG1872" s="7"/>
      <c r="EH1872" s="7"/>
      <c r="EI1872" s="7"/>
      <c r="EJ1872" s="7"/>
      <c r="EK1872" s="7"/>
      <c r="EL1872" s="7"/>
      <c r="EM1872" s="7"/>
      <c r="EN1872" s="7"/>
      <c r="EO1872" s="7"/>
      <c r="EP1872" s="7"/>
      <c r="EQ1872" s="7"/>
      <c r="ER1872" s="7"/>
      <c r="ES1872" s="7"/>
      <c r="ET1872" s="7"/>
      <c r="EU1872" s="7"/>
      <c r="EV1872" s="7"/>
      <c r="EW1872" s="7"/>
      <c r="EX1872" s="7"/>
      <c r="EY1872" s="7"/>
      <c r="EZ1872" s="7"/>
      <c r="FA1872" s="7"/>
      <c r="FB1872" s="7"/>
      <c r="FC1872" s="7"/>
      <c r="FD1872" s="7"/>
      <c r="FE1872" s="7"/>
      <c r="FF1872" s="7"/>
      <c r="FG1872" s="7"/>
      <c r="FH1872" s="7"/>
      <c r="FI1872" s="7"/>
      <c r="FJ1872" s="7"/>
      <c r="FK1872" s="7"/>
      <c r="FL1872" s="7"/>
      <c r="FM1872" s="7"/>
      <c r="FN1872" s="7"/>
      <c r="FO1872" s="7"/>
      <c r="FP1872" s="7"/>
      <c r="FQ1872" s="7"/>
      <c r="FR1872" s="7"/>
    </row>
    <row r="1873" ht="15.75" customHeight="1">
      <c r="A1873" s="60"/>
      <c r="B1873" s="60"/>
      <c r="C1873" s="60"/>
      <c r="D1873" s="60"/>
      <c r="E1873" s="60"/>
      <c r="F1873" s="60"/>
      <c r="G1873" s="60"/>
      <c r="H1873" s="60"/>
      <c r="I1873" s="60"/>
      <c r="J1873" s="60"/>
      <c r="K1873" s="60"/>
      <c r="L1873" s="60"/>
      <c r="M1873" s="60"/>
      <c r="N1873" s="60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  <c r="BM1873" s="7"/>
      <c r="BN1873" s="7"/>
      <c r="BO1873" s="7"/>
      <c r="BP1873" s="7"/>
      <c r="BQ1873" s="7"/>
      <c r="BR1873" s="7"/>
      <c r="BS1873" s="7"/>
      <c r="BT1873" s="7"/>
      <c r="BU1873" s="7"/>
      <c r="BV1873" s="8"/>
      <c r="BW1873" s="8"/>
      <c r="BX1873" s="8"/>
      <c r="BY1873" s="8"/>
      <c r="BZ1873" s="8"/>
      <c r="CA1873" s="8"/>
      <c r="CB1873" s="8"/>
      <c r="CC1873" s="8"/>
      <c r="CD1873" s="8"/>
      <c r="CE1873" s="8"/>
      <c r="CF1873" s="7"/>
      <c r="CG1873" s="7"/>
      <c r="CH1873" s="7"/>
      <c r="CI1873" s="7"/>
      <c r="CJ1873" s="7"/>
      <c r="CK1873" s="7"/>
      <c r="CL1873" s="7"/>
      <c r="CM1873" s="7"/>
      <c r="CN1873" s="7"/>
      <c r="CO1873" s="7"/>
      <c r="CP1873" s="7"/>
      <c r="CQ1873" s="7"/>
      <c r="CR1873" s="7"/>
      <c r="CS1873" s="7"/>
      <c r="CT1873" s="7"/>
      <c r="CU1873" s="7"/>
      <c r="CV1873" s="7"/>
      <c r="CW1873" s="7"/>
      <c r="CX1873" s="7"/>
      <c r="CY1873" s="7"/>
      <c r="CZ1873" s="7"/>
      <c r="DA1873" s="7"/>
      <c r="DB1873" s="7"/>
      <c r="DC1873" s="7"/>
      <c r="DD1873" s="7"/>
      <c r="DE1873" s="7"/>
      <c r="DF1873" s="7"/>
      <c r="DG1873" s="7"/>
      <c r="DH1873" s="7"/>
      <c r="DI1873" s="7"/>
      <c r="DJ1873" s="7"/>
      <c r="DK1873" s="7"/>
      <c r="DL1873" s="7"/>
      <c r="DM1873" s="7"/>
      <c r="DN1873" s="7"/>
      <c r="DO1873" s="7"/>
      <c r="DP1873" s="7"/>
      <c r="DQ1873" s="7"/>
      <c r="DR1873" s="7"/>
      <c r="DS1873" s="7"/>
      <c r="DT1873" s="7"/>
      <c r="DU1873" s="7"/>
      <c r="DV1873" s="8"/>
      <c r="DW1873" s="8"/>
      <c r="DX1873" s="8"/>
      <c r="DY1873" s="8"/>
      <c r="DZ1873" s="8"/>
      <c r="EA1873" s="8"/>
      <c r="EB1873" s="8"/>
      <c r="EC1873" s="8"/>
      <c r="ED1873" s="7"/>
      <c r="EE1873" s="7"/>
      <c r="EF1873" s="7"/>
      <c r="EG1873" s="7"/>
      <c r="EH1873" s="7"/>
      <c r="EI1873" s="7"/>
      <c r="EJ1873" s="7"/>
      <c r="EK1873" s="7"/>
      <c r="EL1873" s="7"/>
      <c r="EM1873" s="7"/>
      <c r="EN1873" s="7"/>
      <c r="EO1873" s="7"/>
      <c r="EP1873" s="7"/>
      <c r="EQ1873" s="7"/>
      <c r="ER1873" s="7"/>
      <c r="ES1873" s="7"/>
      <c r="ET1873" s="7"/>
      <c r="EU1873" s="7"/>
      <c r="EV1873" s="7"/>
      <c r="EW1873" s="7"/>
      <c r="EX1873" s="7"/>
      <c r="EY1873" s="7"/>
      <c r="EZ1873" s="7"/>
      <c r="FA1873" s="7"/>
      <c r="FB1873" s="7"/>
      <c r="FC1873" s="7"/>
      <c r="FD1873" s="7"/>
      <c r="FE1873" s="7"/>
      <c r="FF1873" s="7"/>
      <c r="FG1873" s="7"/>
      <c r="FH1873" s="7"/>
      <c r="FI1873" s="7"/>
      <c r="FJ1873" s="7"/>
      <c r="FK1873" s="7"/>
      <c r="FL1873" s="7"/>
      <c r="FM1873" s="7"/>
      <c r="FN1873" s="7"/>
      <c r="FO1873" s="7"/>
      <c r="FP1873" s="7"/>
      <c r="FQ1873" s="7"/>
      <c r="FR1873" s="7"/>
    </row>
    <row r="1874" ht="15.75" customHeight="1">
      <c r="A1874" s="60"/>
      <c r="B1874" s="60"/>
      <c r="C1874" s="60"/>
      <c r="D1874" s="60"/>
      <c r="E1874" s="60"/>
      <c r="F1874" s="60"/>
      <c r="G1874" s="60"/>
      <c r="H1874" s="60"/>
      <c r="I1874" s="60"/>
      <c r="J1874" s="60"/>
      <c r="K1874" s="60"/>
      <c r="L1874" s="60"/>
      <c r="M1874" s="60"/>
      <c r="N1874" s="60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K1874" s="7"/>
      <c r="BL1874" s="7"/>
      <c r="BM1874" s="7"/>
      <c r="BN1874" s="7"/>
      <c r="BO1874" s="7"/>
      <c r="BP1874" s="7"/>
      <c r="BQ1874" s="7"/>
      <c r="BR1874" s="7"/>
      <c r="BS1874" s="7"/>
      <c r="BT1874" s="7"/>
      <c r="BU1874" s="7"/>
      <c r="BV1874" s="8"/>
      <c r="BW1874" s="8"/>
      <c r="BX1874" s="8"/>
      <c r="BY1874" s="8"/>
      <c r="BZ1874" s="8"/>
      <c r="CA1874" s="8"/>
      <c r="CB1874" s="8"/>
      <c r="CC1874" s="8"/>
      <c r="CD1874" s="8"/>
      <c r="CE1874" s="8"/>
      <c r="CF1874" s="7"/>
      <c r="CG1874" s="7"/>
      <c r="CH1874" s="7"/>
      <c r="CI1874" s="7"/>
      <c r="CJ1874" s="7"/>
      <c r="CK1874" s="7"/>
      <c r="CL1874" s="7"/>
      <c r="CM1874" s="7"/>
      <c r="CN1874" s="7"/>
      <c r="CO1874" s="7"/>
      <c r="CP1874" s="7"/>
      <c r="CQ1874" s="7"/>
      <c r="CR1874" s="7"/>
      <c r="CS1874" s="7"/>
      <c r="CT1874" s="7"/>
      <c r="CU1874" s="7"/>
      <c r="CV1874" s="7"/>
      <c r="CW1874" s="7"/>
      <c r="CX1874" s="7"/>
      <c r="CY1874" s="7"/>
      <c r="CZ1874" s="7"/>
      <c r="DA1874" s="7"/>
      <c r="DB1874" s="7"/>
      <c r="DC1874" s="7"/>
      <c r="DD1874" s="7"/>
      <c r="DE1874" s="7"/>
      <c r="DF1874" s="7"/>
      <c r="DG1874" s="7"/>
      <c r="DH1874" s="7"/>
      <c r="DI1874" s="7"/>
      <c r="DJ1874" s="7"/>
      <c r="DK1874" s="7"/>
      <c r="DL1874" s="7"/>
      <c r="DM1874" s="7"/>
      <c r="DN1874" s="7"/>
      <c r="DO1874" s="7"/>
      <c r="DP1874" s="7"/>
      <c r="DQ1874" s="7"/>
      <c r="DR1874" s="7"/>
      <c r="DS1874" s="7"/>
      <c r="DT1874" s="7"/>
      <c r="DU1874" s="7"/>
      <c r="DV1874" s="8"/>
      <c r="DW1874" s="8"/>
      <c r="DX1874" s="8"/>
      <c r="DY1874" s="8"/>
      <c r="DZ1874" s="8"/>
      <c r="EA1874" s="8"/>
      <c r="EB1874" s="8"/>
      <c r="EC1874" s="8"/>
      <c r="ED1874" s="7"/>
      <c r="EE1874" s="7"/>
      <c r="EF1874" s="7"/>
      <c r="EG1874" s="7"/>
      <c r="EH1874" s="7"/>
      <c r="EI1874" s="7"/>
      <c r="EJ1874" s="7"/>
      <c r="EK1874" s="7"/>
      <c r="EL1874" s="7"/>
      <c r="EM1874" s="7"/>
      <c r="EN1874" s="7"/>
      <c r="EO1874" s="7"/>
      <c r="EP1874" s="7"/>
      <c r="EQ1874" s="7"/>
      <c r="ER1874" s="7"/>
      <c r="ES1874" s="7"/>
      <c r="ET1874" s="7"/>
      <c r="EU1874" s="7"/>
      <c r="EV1874" s="7"/>
      <c r="EW1874" s="7"/>
      <c r="EX1874" s="7"/>
      <c r="EY1874" s="7"/>
      <c r="EZ1874" s="7"/>
      <c r="FA1874" s="7"/>
      <c r="FB1874" s="7"/>
      <c r="FC1874" s="7"/>
      <c r="FD1874" s="7"/>
      <c r="FE1874" s="7"/>
      <c r="FF1874" s="7"/>
      <c r="FG1874" s="7"/>
      <c r="FH1874" s="7"/>
      <c r="FI1874" s="7"/>
      <c r="FJ1874" s="7"/>
      <c r="FK1874" s="7"/>
      <c r="FL1874" s="7"/>
      <c r="FM1874" s="7"/>
      <c r="FN1874" s="7"/>
      <c r="FO1874" s="7"/>
      <c r="FP1874" s="7"/>
      <c r="FQ1874" s="7"/>
      <c r="FR1874" s="7"/>
    </row>
    <row r="1875" ht="15.75" customHeight="1">
      <c r="A1875" s="60"/>
      <c r="B1875" s="60"/>
      <c r="C1875" s="60"/>
      <c r="D1875" s="60"/>
      <c r="E1875" s="60"/>
      <c r="F1875" s="60"/>
      <c r="G1875" s="60"/>
      <c r="H1875" s="60"/>
      <c r="I1875" s="60"/>
      <c r="J1875" s="60"/>
      <c r="K1875" s="60"/>
      <c r="L1875" s="60"/>
      <c r="M1875" s="60"/>
      <c r="N1875" s="60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  <c r="BM1875" s="7"/>
      <c r="BN1875" s="7"/>
      <c r="BO1875" s="7"/>
      <c r="BP1875" s="7"/>
      <c r="BQ1875" s="7"/>
      <c r="BR1875" s="7"/>
      <c r="BS1875" s="7"/>
      <c r="BT1875" s="7"/>
      <c r="BU1875" s="7"/>
      <c r="BV1875" s="8"/>
      <c r="BW1875" s="8"/>
      <c r="BX1875" s="8"/>
      <c r="BY1875" s="8"/>
      <c r="BZ1875" s="8"/>
      <c r="CA1875" s="8"/>
      <c r="CB1875" s="8"/>
      <c r="CC1875" s="8"/>
      <c r="CD1875" s="8"/>
      <c r="CE1875" s="8"/>
      <c r="CF1875" s="7"/>
      <c r="CG1875" s="7"/>
      <c r="CH1875" s="7"/>
      <c r="CI1875" s="7"/>
      <c r="CJ1875" s="7"/>
      <c r="CK1875" s="7"/>
      <c r="CL1875" s="7"/>
      <c r="CM1875" s="7"/>
      <c r="CN1875" s="7"/>
      <c r="CO1875" s="7"/>
      <c r="CP1875" s="7"/>
      <c r="CQ1875" s="7"/>
      <c r="CR1875" s="7"/>
      <c r="CS1875" s="7"/>
      <c r="CT1875" s="7"/>
      <c r="CU1875" s="7"/>
      <c r="CV1875" s="7"/>
      <c r="CW1875" s="7"/>
      <c r="CX1875" s="7"/>
      <c r="CY1875" s="7"/>
      <c r="CZ1875" s="7"/>
      <c r="DA1875" s="7"/>
      <c r="DB1875" s="7"/>
      <c r="DC1875" s="7"/>
      <c r="DD1875" s="7"/>
      <c r="DE1875" s="7"/>
      <c r="DF1875" s="7"/>
      <c r="DG1875" s="7"/>
      <c r="DH1875" s="7"/>
      <c r="DI1875" s="7"/>
      <c r="DJ1875" s="7"/>
      <c r="DK1875" s="7"/>
      <c r="DL1875" s="7"/>
      <c r="DM1875" s="7"/>
      <c r="DN1875" s="7"/>
      <c r="DO1875" s="7"/>
      <c r="DP1875" s="7"/>
      <c r="DQ1875" s="7"/>
      <c r="DR1875" s="7"/>
      <c r="DS1875" s="7"/>
      <c r="DT1875" s="7"/>
      <c r="DU1875" s="7"/>
      <c r="DV1875" s="8"/>
      <c r="DW1875" s="8"/>
      <c r="DX1875" s="8"/>
      <c r="DY1875" s="8"/>
      <c r="DZ1875" s="8"/>
      <c r="EA1875" s="8"/>
      <c r="EB1875" s="8"/>
      <c r="EC1875" s="8"/>
      <c r="ED1875" s="7"/>
      <c r="EE1875" s="7"/>
      <c r="EF1875" s="7"/>
      <c r="EG1875" s="7"/>
      <c r="EH1875" s="7"/>
      <c r="EI1875" s="7"/>
      <c r="EJ1875" s="7"/>
      <c r="EK1875" s="7"/>
      <c r="EL1875" s="7"/>
      <c r="EM1875" s="7"/>
      <c r="EN1875" s="7"/>
      <c r="EO1875" s="7"/>
      <c r="EP1875" s="7"/>
      <c r="EQ1875" s="7"/>
      <c r="ER1875" s="7"/>
      <c r="ES1875" s="7"/>
      <c r="ET1875" s="7"/>
      <c r="EU1875" s="7"/>
      <c r="EV1875" s="7"/>
      <c r="EW1875" s="7"/>
      <c r="EX1875" s="7"/>
      <c r="EY1875" s="7"/>
      <c r="EZ1875" s="7"/>
      <c r="FA1875" s="7"/>
      <c r="FB1875" s="7"/>
      <c r="FC1875" s="7"/>
      <c r="FD1875" s="7"/>
      <c r="FE1875" s="7"/>
      <c r="FF1875" s="7"/>
      <c r="FG1875" s="7"/>
      <c r="FH1875" s="7"/>
      <c r="FI1875" s="7"/>
      <c r="FJ1875" s="7"/>
      <c r="FK1875" s="7"/>
      <c r="FL1875" s="7"/>
      <c r="FM1875" s="7"/>
      <c r="FN1875" s="7"/>
      <c r="FO1875" s="7"/>
      <c r="FP1875" s="7"/>
      <c r="FQ1875" s="7"/>
      <c r="FR1875" s="7"/>
    </row>
    <row r="1876" ht="15.75" customHeight="1">
      <c r="A1876" s="60"/>
      <c r="B1876" s="60"/>
      <c r="C1876" s="60"/>
      <c r="D1876" s="60"/>
      <c r="E1876" s="60"/>
      <c r="F1876" s="60"/>
      <c r="G1876" s="60"/>
      <c r="H1876" s="60"/>
      <c r="I1876" s="60"/>
      <c r="J1876" s="60"/>
      <c r="K1876" s="60"/>
      <c r="L1876" s="60"/>
      <c r="M1876" s="60"/>
      <c r="N1876" s="60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K1876" s="7"/>
      <c r="BL1876" s="7"/>
      <c r="BM1876" s="7"/>
      <c r="BN1876" s="7"/>
      <c r="BO1876" s="7"/>
      <c r="BP1876" s="7"/>
      <c r="BQ1876" s="7"/>
      <c r="BR1876" s="7"/>
      <c r="BS1876" s="7"/>
      <c r="BT1876" s="7"/>
      <c r="BU1876" s="7"/>
      <c r="BV1876" s="8"/>
      <c r="BW1876" s="8"/>
      <c r="BX1876" s="8"/>
      <c r="BY1876" s="8"/>
      <c r="BZ1876" s="8"/>
      <c r="CA1876" s="8"/>
      <c r="CB1876" s="8"/>
      <c r="CC1876" s="8"/>
      <c r="CD1876" s="8"/>
      <c r="CE1876" s="8"/>
      <c r="CF1876" s="7"/>
      <c r="CG1876" s="7"/>
      <c r="CH1876" s="7"/>
      <c r="CI1876" s="7"/>
      <c r="CJ1876" s="7"/>
      <c r="CK1876" s="7"/>
      <c r="CL1876" s="7"/>
      <c r="CM1876" s="7"/>
      <c r="CN1876" s="7"/>
      <c r="CO1876" s="7"/>
      <c r="CP1876" s="7"/>
      <c r="CQ1876" s="7"/>
      <c r="CR1876" s="7"/>
      <c r="CS1876" s="7"/>
      <c r="CT1876" s="7"/>
      <c r="CU1876" s="7"/>
      <c r="CV1876" s="7"/>
      <c r="CW1876" s="7"/>
      <c r="CX1876" s="7"/>
      <c r="CY1876" s="7"/>
      <c r="CZ1876" s="7"/>
      <c r="DA1876" s="7"/>
      <c r="DB1876" s="7"/>
      <c r="DC1876" s="7"/>
      <c r="DD1876" s="7"/>
      <c r="DE1876" s="7"/>
      <c r="DF1876" s="7"/>
      <c r="DG1876" s="7"/>
      <c r="DH1876" s="7"/>
      <c r="DI1876" s="7"/>
      <c r="DJ1876" s="7"/>
      <c r="DK1876" s="7"/>
      <c r="DL1876" s="7"/>
      <c r="DM1876" s="7"/>
      <c r="DN1876" s="7"/>
      <c r="DO1876" s="7"/>
      <c r="DP1876" s="7"/>
      <c r="DQ1876" s="7"/>
      <c r="DR1876" s="7"/>
      <c r="DS1876" s="7"/>
      <c r="DT1876" s="7"/>
      <c r="DU1876" s="7"/>
      <c r="DV1876" s="8"/>
      <c r="DW1876" s="8"/>
      <c r="DX1876" s="8"/>
      <c r="DY1876" s="8"/>
      <c r="DZ1876" s="8"/>
      <c r="EA1876" s="8"/>
      <c r="EB1876" s="8"/>
      <c r="EC1876" s="8"/>
      <c r="ED1876" s="7"/>
      <c r="EE1876" s="7"/>
      <c r="EF1876" s="7"/>
      <c r="EG1876" s="7"/>
      <c r="EH1876" s="7"/>
      <c r="EI1876" s="7"/>
      <c r="EJ1876" s="7"/>
      <c r="EK1876" s="7"/>
      <c r="EL1876" s="7"/>
      <c r="EM1876" s="7"/>
      <c r="EN1876" s="7"/>
      <c r="EO1876" s="7"/>
      <c r="EP1876" s="7"/>
      <c r="EQ1876" s="7"/>
      <c r="ER1876" s="7"/>
      <c r="ES1876" s="7"/>
      <c r="ET1876" s="7"/>
      <c r="EU1876" s="7"/>
      <c r="EV1876" s="7"/>
      <c r="EW1876" s="7"/>
      <c r="EX1876" s="7"/>
      <c r="EY1876" s="7"/>
      <c r="EZ1876" s="7"/>
      <c r="FA1876" s="7"/>
      <c r="FB1876" s="7"/>
      <c r="FC1876" s="7"/>
      <c r="FD1876" s="7"/>
      <c r="FE1876" s="7"/>
      <c r="FF1876" s="7"/>
      <c r="FG1876" s="7"/>
      <c r="FH1876" s="7"/>
      <c r="FI1876" s="7"/>
      <c r="FJ1876" s="7"/>
      <c r="FK1876" s="7"/>
      <c r="FL1876" s="7"/>
      <c r="FM1876" s="7"/>
      <c r="FN1876" s="7"/>
      <c r="FO1876" s="7"/>
      <c r="FP1876" s="7"/>
      <c r="FQ1876" s="7"/>
      <c r="FR1876" s="7"/>
    </row>
    <row r="1877" ht="15.75" customHeight="1">
      <c r="A1877" s="60"/>
      <c r="B1877" s="60"/>
      <c r="C1877" s="60"/>
      <c r="D1877" s="60"/>
      <c r="E1877" s="60"/>
      <c r="F1877" s="60"/>
      <c r="G1877" s="60"/>
      <c r="H1877" s="60"/>
      <c r="I1877" s="60"/>
      <c r="J1877" s="60"/>
      <c r="K1877" s="60"/>
      <c r="L1877" s="60"/>
      <c r="M1877" s="60"/>
      <c r="N1877" s="60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  <c r="BL1877" s="7"/>
      <c r="BM1877" s="7"/>
      <c r="BN1877" s="7"/>
      <c r="BO1877" s="7"/>
      <c r="BP1877" s="7"/>
      <c r="BQ1877" s="7"/>
      <c r="BR1877" s="7"/>
      <c r="BS1877" s="7"/>
      <c r="BT1877" s="7"/>
      <c r="BU1877" s="7"/>
      <c r="BV1877" s="8"/>
      <c r="BW1877" s="8"/>
      <c r="BX1877" s="8"/>
      <c r="BY1877" s="8"/>
      <c r="BZ1877" s="8"/>
      <c r="CA1877" s="8"/>
      <c r="CB1877" s="8"/>
      <c r="CC1877" s="8"/>
      <c r="CD1877" s="8"/>
      <c r="CE1877" s="8"/>
      <c r="CF1877" s="7"/>
      <c r="CG1877" s="7"/>
      <c r="CH1877" s="7"/>
      <c r="CI1877" s="7"/>
      <c r="CJ1877" s="7"/>
      <c r="CK1877" s="7"/>
      <c r="CL1877" s="7"/>
      <c r="CM1877" s="7"/>
      <c r="CN1877" s="7"/>
      <c r="CO1877" s="7"/>
      <c r="CP1877" s="7"/>
      <c r="CQ1877" s="7"/>
      <c r="CR1877" s="7"/>
      <c r="CS1877" s="7"/>
      <c r="CT1877" s="7"/>
      <c r="CU1877" s="7"/>
      <c r="CV1877" s="7"/>
      <c r="CW1877" s="7"/>
      <c r="CX1877" s="7"/>
      <c r="CY1877" s="7"/>
      <c r="CZ1877" s="7"/>
      <c r="DA1877" s="7"/>
      <c r="DB1877" s="7"/>
      <c r="DC1877" s="7"/>
      <c r="DD1877" s="7"/>
      <c r="DE1877" s="7"/>
      <c r="DF1877" s="7"/>
      <c r="DG1877" s="7"/>
      <c r="DH1877" s="7"/>
      <c r="DI1877" s="7"/>
      <c r="DJ1877" s="7"/>
      <c r="DK1877" s="7"/>
      <c r="DL1877" s="7"/>
      <c r="DM1877" s="7"/>
      <c r="DN1877" s="7"/>
      <c r="DO1877" s="7"/>
      <c r="DP1877" s="7"/>
      <c r="DQ1877" s="7"/>
      <c r="DR1877" s="7"/>
      <c r="DS1877" s="7"/>
      <c r="DT1877" s="7"/>
      <c r="DU1877" s="7"/>
      <c r="DV1877" s="8"/>
      <c r="DW1877" s="8"/>
      <c r="DX1877" s="8"/>
      <c r="DY1877" s="8"/>
      <c r="DZ1877" s="8"/>
      <c r="EA1877" s="8"/>
      <c r="EB1877" s="8"/>
      <c r="EC1877" s="8"/>
      <c r="ED1877" s="7"/>
      <c r="EE1877" s="7"/>
      <c r="EF1877" s="7"/>
      <c r="EG1877" s="7"/>
      <c r="EH1877" s="7"/>
      <c r="EI1877" s="7"/>
      <c r="EJ1877" s="7"/>
      <c r="EK1877" s="7"/>
      <c r="EL1877" s="7"/>
      <c r="EM1877" s="7"/>
      <c r="EN1877" s="7"/>
      <c r="EO1877" s="7"/>
      <c r="EP1877" s="7"/>
      <c r="EQ1877" s="7"/>
      <c r="ER1877" s="7"/>
      <c r="ES1877" s="7"/>
      <c r="ET1877" s="7"/>
      <c r="EU1877" s="7"/>
      <c r="EV1877" s="7"/>
      <c r="EW1877" s="7"/>
      <c r="EX1877" s="7"/>
      <c r="EY1877" s="7"/>
      <c r="EZ1877" s="7"/>
      <c r="FA1877" s="7"/>
      <c r="FB1877" s="7"/>
      <c r="FC1877" s="7"/>
      <c r="FD1877" s="7"/>
      <c r="FE1877" s="7"/>
      <c r="FF1877" s="7"/>
      <c r="FG1877" s="7"/>
      <c r="FH1877" s="7"/>
      <c r="FI1877" s="7"/>
      <c r="FJ1877" s="7"/>
      <c r="FK1877" s="7"/>
      <c r="FL1877" s="7"/>
      <c r="FM1877" s="7"/>
      <c r="FN1877" s="7"/>
      <c r="FO1877" s="7"/>
      <c r="FP1877" s="7"/>
      <c r="FQ1877" s="7"/>
      <c r="FR1877" s="7"/>
    </row>
    <row r="1878" ht="15.75" customHeight="1">
      <c r="A1878" s="60"/>
      <c r="B1878" s="60"/>
      <c r="C1878" s="60"/>
      <c r="D1878" s="60"/>
      <c r="E1878" s="60"/>
      <c r="F1878" s="60"/>
      <c r="G1878" s="60"/>
      <c r="H1878" s="60"/>
      <c r="I1878" s="60"/>
      <c r="J1878" s="60"/>
      <c r="K1878" s="60"/>
      <c r="L1878" s="60"/>
      <c r="M1878" s="60"/>
      <c r="N1878" s="60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/>
      <c r="BJ1878" s="7"/>
      <c r="BK1878" s="7"/>
      <c r="BL1878" s="7"/>
      <c r="BM1878" s="7"/>
      <c r="BN1878" s="7"/>
      <c r="BO1878" s="7"/>
      <c r="BP1878" s="7"/>
      <c r="BQ1878" s="7"/>
      <c r="BR1878" s="7"/>
      <c r="BS1878" s="7"/>
      <c r="BT1878" s="7"/>
      <c r="BU1878" s="7"/>
      <c r="BV1878" s="8"/>
      <c r="BW1878" s="8"/>
      <c r="BX1878" s="8"/>
      <c r="BY1878" s="8"/>
      <c r="BZ1878" s="8"/>
      <c r="CA1878" s="8"/>
      <c r="CB1878" s="8"/>
      <c r="CC1878" s="8"/>
      <c r="CD1878" s="8"/>
      <c r="CE1878" s="8"/>
      <c r="CF1878" s="7"/>
      <c r="CG1878" s="7"/>
      <c r="CH1878" s="7"/>
      <c r="CI1878" s="7"/>
      <c r="CJ1878" s="7"/>
      <c r="CK1878" s="7"/>
      <c r="CL1878" s="7"/>
      <c r="CM1878" s="7"/>
      <c r="CN1878" s="7"/>
      <c r="CO1878" s="7"/>
      <c r="CP1878" s="7"/>
      <c r="CQ1878" s="7"/>
      <c r="CR1878" s="7"/>
      <c r="CS1878" s="7"/>
      <c r="CT1878" s="7"/>
      <c r="CU1878" s="7"/>
      <c r="CV1878" s="7"/>
      <c r="CW1878" s="7"/>
      <c r="CX1878" s="7"/>
      <c r="CY1878" s="7"/>
      <c r="CZ1878" s="7"/>
      <c r="DA1878" s="7"/>
      <c r="DB1878" s="7"/>
      <c r="DC1878" s="7"/>
      <c r="DD1878" s="7"/>
      <c r="DE1878" s="7"/>
      <c r="DF1878" s="7"/>
      <c r="DG1878" s="7"/>
      <c r="DH1878" s="7"/>
      <c r="DI1878" s="7"/>
      <c r="DJ1878" s="7"/>
      <c r="DK1878" s="7"/>
      <c r="DL1878" s="7"/>
      <c r="DM1878" s="7"/>
      <c r="DN1878" s="7"/>
      <c r="DO1878" s="7"/>
      <c r="DP1878" s="7"/>
      <c r="DQ1878" s="7"/>
      <c r="DR1878" s="7"/>
      <c r="DS1878" s="7"/>
      <c r="DT1878" s="7"/>
      <c r="DU1878" s="7"/>
      <c r="DV1878" s="8"/>
      <c r="DW1878" s="8"/>
      <c r="DX1878" s="8"/>
      <c r="DY1878" s="8"/>
      <c r="DZ1878" s="8"/>
      <c r="EA1878" s="8"/>
      <c r="EB1878" s="8"/>
      <c r="EC1878" s="8"/>
      <c r="ED1878" s="7"/>
      <c r="EE1878" s="7"/>
      <c r="EF1878" s="7"/>
      <c r="EG1878" s="7"/>
      <c r="EH1878" s="7"/>
      <c r="EI1878" s="7"/>
      <c r="EJ1878" s="7"/>
      <c r="EK1878" s="7"/>
      <c r="EL1878" s="7"/>
      <c r="EM1878" s="7"/>
      <c r="EN1878" s="7"/>
      <c r="EO1878" s="7"/>
      <c r="EP1878" s="7"/>
      <c r="EQ1878" s="7"/>
      <c r="ER1878" s="7"/>
      <c r="ES1878" s="7"/>
      <c r="ET1878" s="7"/>
      <c r="EU1878" s="7"/>
      <c r="EV1878" s="7"/>
      <c r="EW1878" s="7"/>
      <c r="EX1878" s="7"/>
      <c r="EY1878" s="7"/>
      <c r="EZ1878" s="7"/>
      <c r="FA1878" s="7"/>
      <c r="FB1878" s="7"/>
      <c r="FC1878" s="7"/>
      <c r="FD1878" s="7"/>
      <c r="FE1878" s="7"/>
      <c r="FF1878" s="7"/>
      <c r="FG1878" s="7"/>
      <c r="FH1878" s="7"/>
      <c r="FI1878" s="7"/>
      <c r="FJ1878" s="7"/>
      <c r="FK1878" s="7"/>
      <c r="FL1878" s="7"/>
      <c r="FM1878" s="7"/>
      <c r="FN1878" s="7"/>
      <c r="FO1878" s="7"/>
      <c r="FP1878" s="7"/>
      <c r="FQ1878" s="7"/>
      <c r="FR1878" s="7"/>
    </row>
    <row r="1879" ht="15.75" customHeight="1">
      <c r="A1879" s="60"/>
      <c r="B1879" s="60"/>
      <c r="C1879" s="60"/>
      <c r="D1879" s="60"/>
      <c r="E1879" s="60"/>
      <c r="F1879" s="60"/>
      <c r="G1879" s="60"/>
      <c r="H1879" s="60"/>
      <c r="I1879" s="60"/>
      <c r="J1879" s="60"/>
      <c r="K1879" s="60"/>
      <c r="L1879" s="60"/>
      <c r="M1879" s="60"/>
      <c r="N1879" s="60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  <c r="BL1879" s="7"/>
      <c r="BM1879" s="7"/>
      <c r="BN1879" s="7"/>
      <c r="BO1879" s="7"/>
      <c r="BP1879" s="7"/>
      <c r="BQ1879" s="7"/>
      <c r="BR1879" s="7"/>
      <c r="BS1879" s="7"/>
      <c r="BT1879" s="7"/>
      <c r="BU1879" s="7"/>
      <c r="BV1879" s="8"/>
      <c r="BW1879" s="8"/>
      <c r="BX1879" s="8"/>
      <c r="BY1879" s="8"/>
      <c r="BZ1879" s="8"/>
      <c r="CA1879" s="8"/>
      <c r="CB1879" s="8"/>
      <c r="CC1879" s="8"/>
      <c r="CD1879" s="8"/>
      <c r="CE1879" s="8"/>
      <c r="CF1879" s="7"/>
      <c r="CG1879" s="7"/>
      <c r="CH1879" s="7"/>
      <c r="CI1879" s="7"/>
      <c r="CJ1879" s="7"/>
      <c r="CK1879" s="7"/>
      <c r="CL1879" s="7"/>
      <c r="CM1879" s="7"/>
      <c r="CN1879" s="7"/>
      <c r="CO1879" s="7"/>
      <c r="CP1879" s="7"/>
      <c r="CQ1879" s="7"/>
      <c r="CR1879" s="7"/>
      <c r="CS1879" s="7"/>
      <c r="CT1879" s="7"/>
      <c r="CU1879" s="7"/>
      <c r="CV1879" s="7"/>
      <c r="CW1879" s="7"/>
      <c r="CX1879" s="7"/>
      <c r="CY1879" s="7"/>
      <c r="CZ1879" s="7"/>
      <c r="DA1879" s="7"/>
      <c r="DB1879" s="7"/>
      <c r="DC1879" s="7"/>
      <c r="DD1879" s="7"/>
      <c r="DE1879" s="7"/>
      <c r="DF1879" s="7"/>
      <c r="DG1879" s="7"/>
      <c r="DH1879" s="7"/>
      <c r="DI1879" s="7"/>
      <c r="DJ1879" s="7"/>
      <c r="DK1879" s="7"/>
      <c r="DL1879" s="7"/>
      <c r="DM1879" s="7"/>
      <c r="DN1879" s="7"/>
      <c r="DO1879" s="7"/>
      <c r="DP1879" s="7"/>
      <c r="DQ1879" s="7"/>
      <c r="DR1879" s="7"/>
      <c r="DS1879" s="7"/>
      <c r="DT1879" s="7"/>
      <c r="DU1879" s="7"/>
      <c r="DV1879" s="8"/>
      <c r="DW1879" s="8"/>
      <c r="DX1879" s="8"/>
      <c r="DY1879" s="8"/>
      <c r="DZ1879" s="8"/>
      <c r="EA1879" s="8"/>
      <c r="EB1879" s="8"/>
      <c r="EC1879" s="8"/>
      <c r="ED1879" s="7"/>
      <c r="EE1879" s="7"/>
      <c r="EF1879" s="7"/>
      <c r="EG1879" s="7"/>
      <c r="EH1879" s="7"/>
      <c r="EI1879" s="7"/>
      <c r="EJ1879" s="7"/>
      <c r="EK1879" s="7"/>
      <c r="EL1879" s="7"/>
      <c r="EM1879" s="7"/>
      <c r="EN1879" s="7"/>
      <c r="EO1879" s="7"/>
      <c r="EP1879" s="7"/>
      <c r="EQ1879" s="7"/>
      <c r="ER1879" s="7"/>
      <c r="ES1879" s="7"/>
      <c r="ET1879" s="7"/>
      <c r="EU1879" s="7"/>
      <c r="EV1879" s="7"/>
      <c r="EW1879" s="7"/>
      <c r="EX1879" s="7"/>
      <c r="EY1879" s="7"/>
      <c r="EZ1879" s="7"/>
      <c r="FA1879" s="7"/>
      <c r="FB1879" s="7"/>
      <c r="FC1879" s="7"/>
      <c r="FD1879" s="7"/>
      <c r="FE1879" s="7"/>
      <c r="FF1879" s="7"/>
      <c r="FG1879" s="7"/>
      <c r="FH1879" s="7"/>
      <c r="FI1879" s="7"/>
      <c r="FJ1879" s="7"/>
      <c r="FK1879" s="7"/>
      <c r="FL1879" s="7"/>
      <c r="FM1879" s="7"/>
      <c r="FN1879" s="7"/>
      <c r="FO1879" s="7"/>
      <c r="FP1879" s="7"/>
      <c r="FQ1879" s="7"/>
      <c r="FR1879" s="7"/>
    </row>
    <row r="1880" ht="15.75" customHeight="1">
      <c r="A1880" s="60"/>
      <c r="B1880" s="60"/>
      <c r="C1880" s="60"/>
      <c r="D1880" s="60"/>
      <c r="E1880" s="60"/>
      <c r="F1880" s="60"/>
      <c r="G1880" s="60"/>
      <c r="H1880" s="60"/>
      <c r="I1880" s="60"/>
      <c r="J1880" s="60"/>
      <c r="K1880" s="60"/>
      <c r="L1880" s="60"/>
      <c r="M1880" s="60"/>
      <c r="N1880" s="60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/>
      <c r="BJ1880" s="7"/>
      <c r="BK1880" s="7"/>
      <c r="BL1880" s="7"/>
      <c r="BM1880" s="7"/>
      <c r="BN1880" s="7"/>
      <c r="BO1880" s="7"/>
      <c r="BP1880" s="7"/>
      <c r="BQ1880" s="7"/>
      <c r="BR1880" s="7"/>
      <c r="BS1880" s="7"/>
      <c r="BT1880" s="7"/>
      <c r="BU1880" s="7"/>
      <c r="BV1880" s="8"/>
      <c r="BW1880" s="8"/>
      <c r="BX1880" s="8"/>
      <c r="BY1880" s="8"/>
      <c r="BZ1880" s="8"/>
      <c r="CA1880" s="8"/>
      <c r="CB1880" s="8"/>
      <c r="CC1880" s="8"/>
      <c r="CD1880" s="8"/>
      <c r="CE1880" s="8"/>
      <c r="CF1880" s="7"/>
      <c r="CG1880" s="7"/>
      <c r="CH1880" s="7"/>
      <c r="CI1880" s="7"/>
      <c r="CJ1880" s="7"/>
      <c r="CK1880" s="7"/>
      <c r="CL1880" s="7"/>
      <c r="CM1880" s="7"/>
      <c r="CN1880" s="7"/>
      <c r="CO1880" s="7"/>
      <c r="CP1880" s="7"/>
      <c r="CQ1880" s="7"/>
      <c r="CR1880" s="7"/>
      <c r="CS1880" s="7"/>
      <c r="CT1880" s="7"/>
      <c r="CU1880" s="7"/>
      <c r="CV1880" s="7"/>
      <c r="CW1880" s="7"/>
      <c r="CX1880" s="7"/>
      <c r="CY1880" s="7"/>
      <c r="CZ1880" s="7"/>
      <c r="DA1880" s="7"/>
      <c r="DB1880" s="7"/>
      <c r="DC1880" s="7"/>
      <c r="DD1880" s="7"/>
      <c r="DE1880" s="7"/>
      <c r="DF1880" s="7"/>
      <c r="DG1880" s="7"/>
      <c r="DH1880" s="7"/>
      <c r="DI1880" s="7"/>
      <c r="DJ1880" s="7"/>
      <c r="DK1880" s="7"/>
      <c r="DL1880" s="7"/>
      <c r="DM1880" s="7"/>
      <c r="DN1880" s="7"/>
      <c r="DO1880" s="7"/>
      <c r="DP1880" s="7"/>
      <c r="DQ1880" s="7"/>
      <c r="DR1880" s="7"/>
      <c r="DS1880" s="7"/>
      <c r="DT1880" s="7"/>
      <c r="DU1880" s="7"/>
      <c r="DV1880" s="8"/>
      <c r="DW1880" s="8"/>
      <c r="DX1880" s="8"/>
      <c r="DY1880" s="8"/>
      <c r="DZ1880" s="8"/>
      <c r="EA1880" s="8"/>
      <c r="EB1880" s="8"/>
      <c r="EC1880" s="8"/>
      <c r="ED1880" s="7"/>
      <c r="EE1880" s="7"/>
      <c r="EF1880" s="7"/>
      <c r="EG1880" s="7"/>
      <c r="EH1880" s="7"/>
      <c r="EI1880" s="7"/>
      <c r="EJ1880" s="7"/>
      <c r="EK1880" s="7"/>
      <c r="EL1880" s="7"/>
      <c r="EM1880" s="7"/>
      <c r="EN1880" s="7"/>
      <c r="EO1880" s="7"/>
      <c r="EP1880" s="7"/>
      <c r="EQ1880" s="7"/>
      <c r="ER1880" s="7"/>
      <c r="ES1880" s="7"/>
      <c r="ET1880" s="7"/>
      <c r="EU1880" s="7"/>
      <c r="EV1880" s="7"/>
      <c r="EW1880" s="7"/>
      <c r="EX1880" s="7"/>
      <c r="EY1880" s="7"/>
      <c r="EZ1880" s="7"/>
      <c r="FA1880" s="7"/>
      <c r="FB1880" s="7"/>
      <c r="FC1880" s="7"/>
      <c r="FD1880" s="7"/>
      <c r="FE1880" s="7"/>
      <c r="FF1880" s="7"/>
      <c r="FG1880" s="7"/>
      <c r="FH1880" s="7"/>
      <c r="FI1880" s="7"/>
      <c r="FJ1880" s="7"/>
      <c r="FK1880" s="7"/>
      <c r="FL1880" s="7"/>
      <c r="FM1880" s="7"/>
      <c r="FN1880" s="7"/>
      <c r="FO1880" s="7"/>
      <c r="FP1880" s="7"/>
      <c r="FQ1880" s="7"/>
      <c r="FR1880" s="7"/>
    </row>
    <row r="1881" ht="15.75" customHeight="1">
      <c r="A1881" s="60"/>
      <c r="B1881" s="60"/>
      <c r="C1881" s="60"/>
      <c r="D1881" s="60"/>
      <c r="E1881" s="60"/>
      <c r="F1881" s="60"/>
      <c r="G1881" s="60"/>
      <c r="H1881" s="60"/>
      <c r="I1881" s="60"/>
      <c r="J1881" s="60"/>
      <c r="K1881" s="60"/>
      <c r="L1881" s="60"/>
      <c r="M1881" s="60"/>
      <c r="N1881" s="60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K1881" s="7"/>
      <c r="BL1881" s="7"/>
      <c r="BM1881" s="7"/>
      <c r="BN1881" s="7"/>
      <c r="BO1881" s="7"/>
      <c r="BP1881" s="7"/>
      <c r="BQ1881" s="7"/>
      <c r="BR1881" s="7"/>
      <c r="BS1881" s="7"/>
      <c r="BT1881" s="7"/>
      <c r="BU1881" s="7"/>
      <c r="BV1881" s="8"/>
      <c r="BW1881" s="8"/>
      <c r="BX1881" s="8"/>
      <c r="BY1881" s="8"/>
      <c r="BZ1881" s="8"/>
      <c r="CA1881" s="8"/>
      <c r="CB1881" s="8"/>
      <c r="CC1881" s="8"/>
      <c r="CD1881" s="8"/>
      <c r="CE1881" s="8"/>
      <c r="CF1881" s="7"/>
      <c r="CG1881" s="7"/>
      <c r="CH1881" s="7"/>
      <c r="CI1881" s="7"/>
      <c r="CJ1881" s="7"/>
      <c r="CK1881" s="7"/>
      <c r="CL1881" s="7"/>
      <c r="CM1881" s="7"/>
      <c r="CN1881" s="7"/>
      <c r="CO1881" s="7"/>
      <c r="CP1881" s="7"/>
      <c r="CQ1881" s="7"/>
      <c r="CR1881" s="7"/>
      <c r="CS1881" s="7"/>
      <c r="CT1881" s="7"/>
      <c r="CU1881" s="7"/>
      <c r="CV1881" s="7"/>
      <c r="CW1881" s="7"/>
      <c r="CX1881" s="7"/>
      <c r="CY1881" s="7"/>
      <c r="CZ1881" s="7"/>
      <c r="DA1881" s="7"/>
      <c r="DB1881" s="7"/>
      <c r="DC1881" s="7"/>
      <c r="DD1881" s="7"/>
      <c r="DE1881" s="7"/>
      <c r="DF1881" s="7"/>
      <c r="DG1881" s="7"/>
      <c r="DH1881" s="7"/>
      <c r="DI1881" s="7"/>
      <c r="DJ1881" s="7"/>
      <c r="DK1881" s="7"/>
      <c r="DL1881" s="7"/>
      <c r="DM1881" s="7"/>
      <c r="DN1881" s="7"/>
      <c r="DO1881" s="7"/>
      <c r="DP1881" s="7"/>
      <c r="DQ1881" s="7"/>
      <c r="DR1881" s="7"/>
      <c r="DS1881" s="7"/>
      <c r="DT1881" s="7"/>
      <c r="DU1881" s="7"/>
      <c r="DV1881" s="8"/>
      <c r="DW1881" s="8"/>
      <c r="DX1881" s="8"/>
      <c r="DY1881" s="8"/>
      <c r="DZ1881" s="8"/>
      <c r="EA1881" s="8"/>
      <c r="EB1881" s="8"/>
      <c r="EC1881" s="8"/>
      <c r="ED1881" s="7"/>
      <c r="EE1881" s="7"/>
      <c r="EF1881" s="7"/>
      <c r="EG1881" s="7"/>
      <c r="EH1881" s="7"/>
      <c r="EI1881" s="7"/>
      <c r="EJ1881" s="7"/>
      <c r="EK1881" s="7"/>
      <c r="EL1881" s="7"/>
      <c r="EM1881" s="7"/>
      <c r="EN1881" s="7"/>
      <c r="EO1881" s="7"/>
      <c r="EP1881" s="7"/>
      <c r="EQ1881" s="7"/>
      <c r="ER1881" s="7"/>
      <c r="ES1881" s="7"/>
      <c r="ET1881" s="7"/>
      <c r="EU1881" s="7"/>
      <c r="EV1881" s="7"/>
      <c r="EW1881" s="7"/>
      <c r="EX1881" s="7"/>
      <c r="EY1881" s="7"/>
      <c r="EZ1881" s="7"/>
      <c r="FA1881" s="7"/>
      <c r="FB1881" s="7"/>
      <c r="FC1881" s="7"/>
      <c r="FD1881" s="7"/>
      <c r="FE1881" s="7"/>
      <c r="FF1881" s="7"/>
      <c r="FG1881" s="7"/>
      <c r="FH1881" s="7"/>
      <c r="FI1881" s="7"/>
      <c r="FJ1881" s="7"/>
      <c r="FK1881" s="7"/>
      <c r="FL1881" s="7"/>
      <c r="FM1881" s="7"/>
      <c r="FN1881" s="7"/>
      <c r="FO1881" s="7"/>
      <c r="FP1881" s="7"/>
      <c r="FQ1881" s="7"/>
      <c r="FR1881" s="7"/>
    </row>
    <row r="1882" ht="15.75" customHeight="1">
      <c r="A1882" s="60"/>
      <c r="B1882" s="60"/>
      <c r="C1882" s="60"/>
      <c r="D1882" s="60"/>
      <c r="E1882" s="60"/>
      <c r="F1882" s="60"/>
      <c r="G1882" s="60"/>
      <c r="H1882" s="60"/>
      <c r="I1882" s="60"/>
      <c r="J1882" s="60"/>
      <c r="K1882" s="60"/>
      <c r="L1882" s="60"/>
      <c r="M1882" s="60"/>
      <c r="N1882" s="60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K1882" s="7"/>
      <c r="BL1882" s="7"/>
      <c r="BM1882" s="7"/>
      <c r="BN1882" s="7"/>
      <c r="BO1882" s="7"/>
      <c r="BP1882" s="7"/>
      <c r="BQ1882" s="7"/>
      <c r="BR1882" s="7"/>
      <c r="BS1882" s="7"/>
      <c r="BT1882" s="7"/>
      <c r="BU1882" s="7"/>
      <c r="BV1882" s="8"/>
      <c r="BW1882" s="8"/>
      <c r="BX1882" s="8"/>
      <c r="BY1882" s="8"/>
      <c r="BZ1882" s="8"/>
      <c r="CA1882" s="8"/>
      <c r="CB1882" s="8"/>
      <c r="CC1882" s="8"/>
      <c r="CD1882" s="8"/>
      <c r="CE1882" s="8"/>
      <c r="CF1882" s="7"/>
      <c r="CG1882" s="7"/>
      <c r="CH1882" s="7"/>
      <c r="CI1882" s="7"/>
      <c r="CJ1882" s="7"/>
      <c r="CK1882" s="7"/>
      <c r="CL1882" s="7"/>
      <c r="CM1882" s="7"/>
      <c r="CN1882" s="7"/>
      <c r="CO1882" s="7"/>
      <c r="CP1882" s="7"/>
      <c r="CQ1882" s="7"/>
      <c r="CR1882" s="7"/>
      <c r="CS1882" s="7"/>
      <c r="CT1882" s="7"/>
      <c r="CU1882" s="7"/>
      <c r="CV1882" s="7"/>
      <c r="CW1882" s="7"/>
      <c r="CX1882" s="7"/>
      <c r="CY1882" s="7"/>
      <c r="CZ1882" s="7"/>
      <c r="DA1882" s="7"/>
      <c r="DB1882" s="7"/>
      <c r="DC1882" s="7"/>
      <c r="DD1882" s="7"/>
      <c r="DE1882" s="7"/>
      <c r="DF1882" s="7"/>
      <c r="DG1882" s="7"/>
      <c r="DH1882" s="7"/>
      <c r="DI1882" s="7"/>
      <c r="DJ1882" s="7"/>
      <c r="DK1882" s="7"/>
      <c r="DL1882" s="7"/>
      <c r="DM1882" s="7"/>
      <c r="DN1882" s="7"/>
      <c r="DO1882" s="7"/>
      <c r="DP1882" s="7"/>
      <c r="DQ1882" s="7"/>
      <c r="DR1882" s="7"/>
      <c r="DS1882" s="7"/>
      <c r="DT1882" s="7"/>
      <c r="DU1882" s="7"/>
      <c r="DV1882" s="8"/>
      <c r="DW1882" s="8"/>
      <c r="DX1882" s="8"/>
      <c r="DY1882" s="8"/>
      <c r="DZ1882" s="8"/>
      <c r="EA1882" s="8"/>
      <c r="EB1882" s="8"/>
      <c r="EC1882" s="8"/>
      <c r="ED1882" s="7"/>
      <c r="EE1882" s="7"/>
      <c r="EF1882" s="7"/>
      <c r="EG1882" s="7"/>
      <c r="EH1882" s="7"/>
      <c r="EI1882" s="7"/>
      <c r="EJ1882" s="7"/>
      <c r="EK1882" s="7"/>
      <c r="EL1882" s="7"/>
      <c r="EM1882" s="7"/>
      <c r="EN1882" s="7"/>
      <c r="EO1882" s="7"/>
      <c r="EP1882" s="7"/>
      <c r="EQ1882" s="7"/>
      <c r="ER1882" s="7"/>
      <c r="ES1882" s="7"/>
      <c r="ET1882" s="7"/>
      <c r="EU1882" s="7"/>
      <c r="EV1882" s="7"/>
      <c r="EW1882" s="7"/>
      <c r="EX1882" s="7"/>
      <c r="EY1882" s="7"/>
      <c r="EZ1882" s="7"/>
      <c r="FA1882" s="7"/>
      <c r="FB1882" s="7"/>
      <c r="FC1882" s="7"/>
      <c r="FD1882" s="7"/>
      <c r="FE1882" s="7"/>
      <c r="FF1882" s="7"/>
      <c r="FG1882" s="7"/>
      <c r="FH1882" s="7"/>
      <c r="FI1882" s="7"/>
      <c r="FJ1882" s="7"/>
      <c r="FK1882" s="7"/>
      <c r="FL1882" s="7"/>
      <c r="FM1882" s="7"/>
      <c r="FN1882" s="7"/>
      <c r="FO1882" s="7"/>
      <c r="FP1882" s="7"/>
      <c r="FQ1882" s="7"/>
      <c r="FR1882" s="7"/>
    </row>
    <row r="1883" ht="15.75" customHeight="1">
      <c r="A1883" s="60"/>
      <c r="B1883" s="60"/>
      <c r="C1883" s="60"/>
      <c r="D1883" s="60"/>
      <c r="E1883" s="60"/>
      <c r="F1883" s="60"/>
      <c r="G1883" s="60"/>
      <c r="H1883" s="60"/>
      <c r="I1883" s="60"/>
      <c r="J1883" s="60"/>
      <c r="K1883" s="60"/>
      <c r="L1883" s="60"/>
      <c r="M1883" s="60"/>
      <c r="N1883" s="60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  <c r="BL1883" s="7"/>
      <c r="BM1883" s="7"/>
      <c r="BN1883" s="7"/>
      <c r="BO1883" s="7"/>
      <c r="BP1883" s="7"/>
      <c r="BQ1883" s="7"/>
      <c r="BR1883" s="7"/>
      <c r="BS1883" s="7"/>
      <c r="BT1883" s="7"/>
      <c r="BU1883" s="7"/>
      <c r="BV1883" s="8"/>
      <c r="BW1883" s="8"/>
      <c r="BX1883" s="8"/>
      <c r="BY1883" s="8"/>
      <c r="BZ1883" s="8"/>
      <c r="CA1883" s="8"/>
      <c r="CB1883" s="8"/>
      <c r="CC1883" s="8"/>
      <c r="CD1883" s="8"/>
      <c r="CE1883" s="8"/>
      <c r="CF1883" s="7"/>
      <c r="CG1883" s="7"/>
      <c r="CH1883" s="7"/>
      <c r="CI1883" s="7"/>
      <c r="CJ1883" s="7"/>
      <c r="CK1883" s="7"/>
      <c r="CL1883" s="7"/>
      <c r="CM1883" s="7"/>
      <c r="CN1883" s="7"/>
      <c r="CO1883" s="7"/>
      <c r="CP1883" s="7"/>
      <c r="CQ1883" s="7"/>
      <c r="CR1883" s="7"/>
      <c r="CS1883" s="7"/>
      <c r="CT1883" s="7"/>
      <c r="CU1883" s="7"/>
      <c r="CV1883" s="7"/>
      <c r="CW1883" s="7"/>
      <c r="CX1883" s="7"/>
      <c r="CY1883" s="7"/>
      <c r="CZ1883" s="7"/>
      <c r="DA1883" s="7"/>
      <c r="DB1883" s="7"/>
      <c r="DC1883" s="7"/>
      <c r="DD1883" s="7"/>
      <c r="DE1883" s="7"/>
      <c r="DF1883" s="7"/>
      <c r="DG1883" s="7"/>
      <c r="DH1883" s="7"/>
      <c r="DI1883" s="7"/>
      <c r="DJ1883" s="7"/>
      <c r="DK1883" s="7"/>
      <c r="DL1883" s="7"/>
      <c r="DM1883" s="7"/>
      <c r="DN1883" s="7"/>
      <c r="DO1883" s="7"/>
      <c r="DP1883" s="7"/>
      <c r="DQ1883" s="7"/>
      <c r="DR1883" s="7"/>
      <c r="DS1883" s="7"/>
      <c r="DT1883" s="7"/>
      <c r="DU1883" s="7"/>
      <c r="DV1883" s="8"/>
      <c r="DW1883" s="8"/>
      <c r="DX1883" s="8"/>
      <c r="DY1883" s="8"/>
      <c r="DZ1883" s="8"/>
      <c r="EA1883" s="8"/>
      <c r="EB1883" s="8"/>
      <c r="EC1883" s="8"/>
      <c r="ED1883" s="7"/>
      <c r="EE1883" s="7"/>
      <c r="EF1883" s="7"/>
      <c r="EG1883" s="7"/>
      <c r="EH1883" s="7"/>
      <c r="EI1883" s="7"/>
      <c r="EJ1883" s="7"/>
      <c r="EK1883" s="7"/>
      <c r="EL1883" s="7"/>
      <c r="EM1883" s="7"/>
      <c r="EN1883" s="7"/>
      <c r="EO1883" s="7"/>
      <c r="EP1883" s="7"/>
      <c r="EQ1883" s="7"/>
      <c r="ER1883" s="7"/>
      <c r="ES1883" s="7"/>
      <c r="ET1883" s="7"/>
      <c r="EU1883" s="7"/>
      <c r="EV1883" s="7"/>
      <c r="EW1883" s="7"/>
      <c r="EX1883" s="7"/>
      <c r="EY1883" s="7"/>
      <c r="EZ1883" s="7"/>
      <c r="FA1883" s="7"/>
      <c r="FB1883" s="7"/>
      <c r="FC1883" s="7"/>
      <c r="FD1883" s="7"/>
      <c r="FE1883" s="7"/>
      <c r="FF1883" s="7"/>
      <c r="FG1883" s="7"/>
      <c r="FH1883" s="7"/>
      <c r="FI1883" s="7"/>
      <c r="FJ1883" s="7"/>
      <c r="FK1883" s="7"/>
      <c r="FL1883" s="7"/>
      <c r="FM1883" s="7"/>
      <c r="FN1883" s="7"/>
      <c r="FO1883" s="7"/>
      <c r="FP1883" s="7"/>
      <c r="FQ1883" s="7"/>
      <c r="FR1883" s="7"/>
    </row>
    <row r="1884" ht="15.75" customHeight="1">
      <c r="A1884" s="60"/>
      <c r="B1884" s="60"/>
      <c r="C1884" s="60"/>
      <c r="D1884" s="60"/>
      <c r="E1884" s="60"/>
      <c r="F1884" s="60"/>
      <c r="G1884" s="60"/>
      <c r="H1884" s="60"/>
      <c r="I1884" s="60"/>
      <c r="J1884" s="60"/>
      <c r="K1884" s="60"/>
      <c r="L1884" s="60"/>
      <c r="M1884" s="60"/>
      <c r="N1884" s="60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  <c r="BL1884" s="7"/>
      <c r="BM1884" s="7"/>
      <c r="BN1884" s="7"/>
      <c r="BO1884" s="7"/>
      <c r="BP1884" s="7"/>
      <c r="BQ1884" s="7"/>
      <c r="BR1884" s="7"/>
      <c r="BS1884" s="7"/>
      <c r="BT1884" s="7"/>
      <c r="BU1884" s="7"/>
      <c r="BV1884" s="8"/>
      <c r="BW1884" s="8"/>
      <c r="BX1884" s="8"/>
      <c r="BY1884" s="8"/>
      <c r="BZ1884" s="8"/>
      <c r="CA1884" s="8"/>
      <c r="CB1884" s="8"/>
      <c r="CC1884" s="8"/>
      <c r="CD1884" s="8"/>
      <c r="CE1884" s="8"/>
      <c r="CF1884" s="7"/>
      <c r="CG1884" s="7"/>
      <c r="CH1884" s="7"/>
      <c r="CI1884" s="7"/>
      <c r="CJ1884" s="7"/>
      <c r="CK1884" s="7"/>
      <c r="CL1884" s="7"/>
      <c r="CM1884" s="7"/>
      <c r="CN1884" s="7"/>
      <c r="CO1884" s="7"/>
      <c r="CP1884" s="7"/>
      <c r="CQ1884" s="7"/>
      <c r="CR1884" s="7"/>
      <c r="CS1884" s="7"/>
      <c r="CT1884" s="7"/>
      <c r="CU1884" s="7"/>
      <c r="CV1884" s="7"/>
      <c r="CW1884" s="7"/>
      <c r="CX1884" s="7"/>
      <c r="CY1884" s="7"/>
      <c r="CZ1884" s="7"/>
      <c r="DA1884" s="7"/>
      <c r="DB1884" s="7"/>
      <c r="DC1884" s="7"/>
      <c r="DD1884" s="7"/>
      <c r="DE1884" s="7"/>
      <c r="DF1884" s="7"/>
      <c r="DG1884" s="7"/>
      <c r="DH1884" s="7"/>
      <c r="DI1884" s="7"/>
      <c r="DJ1884" s="7"/>
      <c r="DK1884" s="7"/>
      <c r="DL1884" s="7"/>
      <c r="DM1884" s="7"/>
      <c r="DN1884" s="7"/>
      <c r="DO1884" s="7"/>
      <c r="DP1884" s="7"/>
      <c r="DQ1884" s="7"/>
      <c r="DR1884" s="7"/>
      <c r="DS1884" s="7"/>
      <c r="DT1884" s="7"/>
      <c r="DU1884" s="7"/>
      <c r="DV1884" s="8"/>
      <c r="DW1884" s="8"/>
      <c r="DX1884" s="8"/>
      <c r="DY1884" s="8"/>
      <c r="DZ1884" s="8"/>
      <c r="EA1884" s="8"/>
      <c r="EB1884" s="8"/>
      <c r="EC1884" s="8"/>
      <c r="ED1884" s="7"/>
      <c r="EE1884" s="7"/>
      <c r="EF1884" s="7"/>
      <c r="EG1884" s="7"/>
      <c r="EH1884" s="7"/>
      <c r="EI1884" s="7"/>
      <c r="EJ1884" s="7"/>
      <c r="EK1884" s="7"/>
      <c r="EL1884" s="7"/>
      <c r="EM1884" s="7"/>
      <c r="EN1884" s="7"/>
      <c r="EO1884" s="7"/>
      <c r="EP1884" s="7"/>
      <c r="EQ1884" s="7"/>
      <c r="ER1884" s="7"/>
      <c r="ES1884" s="7"/>
      <c r="ET1884" s="7"/>
      <c r="EU1884" s="7"/>
      <c r="EV1884" s="7"/>
      <c r="EW1884" s="7"/>
      <c r="EX1884" s="7"/>
      <c r="EY1884" s="7"/>
      <c r="EZ1884" s="7"/>
      <c r="FA1884" s="7"/>
      <c r="FB1884" s="7"/>
      <c r="FC1884" s="7"/>
      <c r="FD1884" s="7"/>
      <c r="FE1884" s="7"/>
      <c r="FF1884" s="7"/>
      <c r="FG1884" s="7"/>
      <c r="FH1884" s="7"/>
      <c r="FI1884" s="7"/>
      <c r="FJ1884" s="7"/>
      <c r="FK1884" s="7"/>
      <c r="FL1884" s="7"/>
      <c r="FM1884" s="7"/>
      <c r="FN1884" s="7"/>
      <c r="FO1884" s="7"/>
      <c r="FP1884" s="7"/>
      <c r="FQ1884" s="7"/>
      <c r="FR1884" s="7"/>
    </row>
    <row r="1885" ht="15.75" customHeight="1">
      <c r="A1885" s="60"/>
      <c r="B1885" s="60"/>
      <c r="C1885" s="60"/>
      <c r="D1885" s="60"/>
      <c r="E1885" s="60"/>
      <c r="F1885" s="60"/>
      <c r="G1885" s="60"/>
      <c r="H1885" s="60"/>
      <c r="I1885" s="60"/>
      <c r="J1885" s="60"/>
      <c r="K1885" s="60"/>
      <c r="L1885" s="60"/>
      <c r="M1885" s="60"/>
      <c r="N1885" s="60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/>
      <c r="BL1885" s="7"/>
      <c r="BM1885" s="7"/>
      <c r="BN1885" s="7"/>
      <c r="BO1885" s="7"/>
      <c r="BP1885" s="7"/>
      <c r="BQ1885" s="7"/>
      <c r="BR1885" s="7"/>
      <c r="BS1885" s="7"/>
      <c r="BT1885" s="7"/>
      <c r="BU1885" s="7"/>
      <c r="BV1885" s="8"/>
      <c r="BW1885" s="8"/>
      <c r="BX1885" s="8"/>
      <c r="BY1885" s="8"/>
      <c r="BZ1885" s="8"/>
      <c r="CA1885" s="8"/>
      <c r="CB1885" s="8"/>
      <c r="CC1885" s="8"/>
      <c r="CD1885" s="8"/>
      <c r="CE1885" s="8"/>
      <c r="CF1885" s="7"/>
      <c r="CG1885" s="7"/>
      <c r="CH1885" s="7"/>
      <c r="CI1885" s="7"/>
      <c r="CJ1885" s="7"/>
      <c r="CK1885" s="7"/>
      <c r="CL1885" s="7"/>
      <c r="CM1885" s="7"/>
      <c r="CN1885" s="7"/>
      <c r="CO1885" s="7"/>
      <c r="CP1885" s="7"/>
      <c r="CQ1885" s="7"/>
      <c r="CR1885" s="7"/>
      <c r="CS1885" s="7"/>
      <c r="CT1885" s="7"/>
      <c r="CU1885" s="7"/>
      <c r="CV1885" s="7"/>
      <c r="CW1885" s="7"/>
      <c r="CX1885" s="7"/>
      <c r="CY1885" s="7"/>
      <c r="CZ1885" s="7"/>
      <c r="DA1885" s="7"/>
      <c r="DB1885" s="7"/>
      <c r="DC1885" s="7"/>
      <c r="DD1885" s="7"/>
      <c r="DE1885" s="7"/>
      <c r="DF1885" s="7"/>
      <c r="DG1885" s="7"/>
      <c r="DH1885" s="7"/>
      <c r="DI1885" s="7"/>
      <c r="DJ1885" s="7"/>
      <c r="DK1885" s="7"/>
      <c r="DL1885" s="7"/>
      <c r="DM1885" s="7"/>
      <c r="DN1885" s="7"/>
      <c r="DO1885" s="7"/>
      <c r="DP1885" s="7"/>
      <c r="DQ1885" s="7"/>
      <c r="DR1885" s="7"/>
      <c r="DS1885" s="7"/>
      <c r="DT1885" s="7"/>
      <c r="DU1885" s="7"/>
      <c r="DV1885" s="8"/>
      <c r="DW1885" s="8"/>
      <c r="DX1885" s="8"/>
      <c r="DY1885" s="8"/>
      <c r="DZ1885" s="8"/>
      <c r="EA1885" s="8"/>
      <c r="EB1885" s="8"/>
      <c r="EC1885" s="8"/>
      <c r="ED1885" s="7"/>
      <c r="EE1885" s="7"/>
      <c r="EF1885" s="7"/>
      <c r="EG1885" s="7"/>
      <c r="EH1885" s="7"/>
      <c r="EI1885" s="7"/>
      <c r="EJ1885" s="7"/>
      <c r="EK1885" s="7"/>
      <c r="EL1885" s="7"/>
      <c r="EM1885" s="7"/>
      <c r="EN1885" s="7"/>
      <c r="EO1885" s="7"/>
      <c r="EP1885" s="7"/>
      <c r="EQ1885" s="7"/>
      <c r="ER1885" s="7"/>
      <c r="ES1885" s="7"/>
      <c r="ET1885" s="7"/>
      <c r="EU1885" s="7"/>
      <c r="EV1885" s="7"/>
      <c r="EW1885" s="7"/>
      <c r="EX1885" s="7"/>
      <c r="EY1885" s="7"/>
      <c r="EZ1885" s="7"/>
      <c r="FA1885" s="7"/>
      <c r="FB1885" s="7"/>
      <c r="FC1885" s="7"/>
      <c r="FD1885" s="7"/>
      <c r="FE1885" s="7"/>
      <c r="FF1885" s="7"/>
      <c r="FG1885" s="7"/>
      <c r="FH1885" s="7"/>
      <c r="FI1885" s="7"/>
      <c r="FJ1885" s="7"/>
      <c r="FK1885" s="7"/>
      <c r="FL1885" s="7"/>
      <c r="FM1885" s="7"/>
      <c r="FN1885" s="7"/>
      <c r="FO1885" s="7"/>
      <c r="FP1885" s="7"/>
      <c r="FQ1885" s="7"/>
      <c r="FR1885" s="7"/>
    </row>
    <row r="1886" ht="15.75" customHeight="1">
      <c r="A1886" s="60"/>
      <c r="B1886" s="60"/>
      <c r="C1886" s="60"/>
      <c r="D1886" s="60"/>
      <c r="E1886" s="60"/>
      <c r="F1886" s="60"/>
      <c r="G1886" s="60"/>
      <c r="H1886" s="60"/>
      <c r="I1886" s="60"/>
      <c r="J1886" s="60"/>
      <c r="K1886" s="60"/>
      <c r="L1886" s="60"/>
      <c r="M1886" s="60"/>
      <c r="N1886" s="60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K1886" s="7"/>
      <c r="BL1886" s="7"/>
      <c r="BM1886" s="7"/>
      <c r="BN1886" s="7"/>
      <c r="BO1886" s="7"/>
      <c r="BP1886" s="7"/>
      <c r="BQ1886" s="7"/>
      <c r="BR1886" s="7"/>
      <c r="BS1886" s="7"/>
      <c r="BT1886" s="7"/>
      <c r="BU1886" s="7"/>
      <c r="BV1886" s="8"/>
      <c r="BW1886" s="8"/>
      <c r="BX1886" s="8"/>
      <c r="BY1886" s="8"/>
      <c r="BZ1886" s="8"/>
      <c r="CA1886" s="8"/>
      <c r="CB1886" s="8"/>
      <c r="CC1886" s="8"/>
      <c r="CD1886" s="8"/>
      <c r="CE1886" s="8"/>
      <c r="CF1886" s="7"/>
      <c r="CG1886" s="7"/>
      <c r="CH1886" s="7"/>
      <c r="CI1886" s="7"/>
      <c r="CJ1886" s="7"/>
      <c r="CK1886" s="7"/>
      <c r="CL1886" s="7"/>
      <c r="CM1886" s="7"/>
      <c r="CN1886" s="7"/>
      <c r="CO1886" s="7"/>
      <c r="CP1886" s="7"/>
      <c r="CQ1886" s="7"/>
      <c r="CR1886" s="7"/>
      <c r="CS1886" s="7"/>
      <c r="CT1886" s="7"/>
      <c r="CU1886" s="7"/>
      <c r="CV1886" s="7"/>
      <c r="CW1886" s="7"/>
      <c r="CX1886" s="7"/>
      <c r="CY1886" s="7"/>
      <c r="CZ1886" s="7"/>
      <c r="DA1886" s="7"/>
      <c r="DB1886" s="7"/>
      <c r="DC1886" s="7"/>
      <c r="DD1886" s="7"/>
      <c r="DE1886" s="7"/>
      <c r="DF1886" s="7"/>
      <c r="DG1886" s="7"/>
      <c r="DH1886" s="7"/>
      <c r="DI1886" s="7"/>
      <c r="DJ1886" s="7"/>
      <c r="DK1886" s="7"/>
      <c r="DL1886" s="7"/>
      <c r="DM1886" s="7"/>
      <c r="DN1886" s="7"/>
      <c r="DO1886" s="7"/>
      <c r="DP1886" s="7"/>
      <c r="DQ1886" s="7"/>
      <c r="DR1886" s="7"/>
      <c r="DS1886" s="7"/>
      <c r="DT1886" s="7"/>
      <c r="DU1886" s="7"/>
      <c r="DV1886" s="8"/>
      <c r="DW1886" s="8"/>
      <c r="DX1886" s="8"/>
      <c r="DY1886" s="8"/>
      <c r="DZ1886" s="8"/>
      <c r="EA1886" s="8"/>
      <c r="EB1886" s="8"/>
      <c r="EC1886" s="8"/>
      <c r="ED1886" s="7"/>
      <c r="EE1886" s="7"/>
      <c r="EF1886" s="7"/>
      <c r="EG1886" s="7"/>
      <c r="EH1886" s="7"/>
      <c r="EI1886" s="7"/>
      <c r="EJ1886" s="7"/>
      <c r="EK1886" s="7"/>
      <c r="EL1886" s="7"/>
      <c r="EM1886" s="7"/>
      <c r="EN1886" s="7"/>
      <c r="EO1886" s="7"/>
      <c r="EP1886" s="7"/>
      <c r="EQ1886" s="7"/>
      <c r="ER1886" s="7"/>
      <c r="ES1886" s="7"/>
      <c r="ET1886" s="7"/>
      <c r="EU1886" s="7"/>
      <c r="EV1886" s="7"/>
      <c r="EW1886" s="7"/>
      <c r="EX1886" s="7"/>
      <c r="EY1886" s="7"/>
      <c r="EZ1886" s="7"/>
      <c r="FA1886" s="7"/>
      <c r="FB1886" s="7"/>
      <c r="FC1886" s="7"/>
      <c r="FD1886" s="7"/>
      <c r="FE1886" s="7"/>
      <c r="FF1886" s="7"/>
      <c r="FG1886" s="7"/>
      <c r="FH1886" s="7"/>
      <c r="FI1886" s="7"/>
      <c r="FJ1886" s="7"/>
      <c r="FK1886" s="7"/>
      <c r="FL1886" s="7"/>
      <c r="FM1886" s="7"/>
      <c r="FN1886" s="7"/>
      <c r="FO1886" s="7"/>
      <c r="FP1886" s="7"/>
      <c r="FQ1886" s="7"/>
      <c r="FR1886" s="7"/>
    </row>
    <row r="1887" ht="15.75" customHeight="1">
      <c r="A1887" s="60"/>
      <c r="B1887" s="60"/>
      <c r="C1887" s="60"/>
      <c r="D1887" s="60"/>
      <c r="E1887" s="60"/>
      <c r="F1887" s="60"/>
      <c r="G1887" s="60"/>
      <c r="H1887" s="60"/>
      <c r="I1887" s="60"/>
      <c r="J1887" s="60"/>
      <c r="K1887" s="60"/>
      <c r="L1887" s="60"/>
      <c r="M1887" s="60"/>
      <c r="N1887" s="60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  <c r="BL1887" s="7"/>
      <c r="BM1887" s="7"/>
      <c r="BN1887" s="7"/>
      <c r="BO1887" s="7"/>
      <c r="BP1887" s="7"/>
      <c r="BQ1887" s="7"/>
      <c r="BR1887" s="7"/>
      <c r="BS1887" s="7"/>
      <c r="BT1887" s="7"/>
      <c r="BU1887" s="7"/>
      <c r="BV1887" s="8"/>
      <c r="BW1887" s="8"/>
      <c r="BX1887" s="8"/>
      <c r="BY1887" s="8"/>
      <c r="BZ1887" s="8"/>
      <c r="CA1887" s="8"/>
      <c r="CB1887" s="8"/>
      <c r="CC1887" s="8"/>
      <c r="CD1887" s="8"/>
      <c r="CE1887" s="8"/>
      <c r="CF1887" s="7"/>
      <c r="CG1887" s="7"/>
      <c r="CH1887" s="7"/>
      <c r="CI1887" s="7"/>
      <c r="CJ1887" s="7"/>
      <c r="CK1887" s="7"/>
      <c r="CL1887" s="7"/>
      <c r="CM1887" s="7"/>
      <c r="CN1887" s="7"/>
      <c r="CO1887" s="7"/>
      <c r="CP1887" s="7"/>
      <c r="CQ1887" s="7"/>
      <c r="CR1887" s="7"/>
      <c r="CS1887" s="7"/>
      <c r="CT1887" s="7"/>
      <c r="CU1887" s="7"/>
      <c r="CV1887" s="7"/>
      <c r="CW1887" s="7"/>
      <c r="CX1887" s="7"/>
      <c r="CY1887" s="7"/>
      <c r="CZ1887" s="7"/>
      <c r="DA1887" s="7"/>
      <c r="DB1887" s="7"/>
      <c r="DC1887" s="7"/>
      <c r="DD1887" s="7"/>
      <c r="DE1887" s="7"/>
      <c r="DF1887" s="7"/>
      <c r="DG1887" s="7"/>
      <c r="DH1887" s="7"/>
      <c r="DI1887" s="7"/>
      <c r="DJ1887" s="7"/>
      <c r="DK1887" s="7"/>
      <c r="DL1887" s="7"/>
      <c r="DM1887" s="7"/>
      <c r="DN1887" s="7"/>
      <c r="DO1887" s="7"/>
      <c r="DP1887" s="7"/>
      <c r="DQ1887" s="7"/>
      <c r="DR1887" s="7"/>
      <c r="DS1887" s="7"/>
      <c r="DT1887" s="7"/>
      <c r="DU1887" s="7"/>
      <c r="DV1887" s="8"/>
      <c r="DW1887" s="8"/>
      <c r="DX1887" s="8"/>
      <c r="DY1887" s="8"/>
      <c r="DZ1887" s="8"/>
      <c r="EA1887" s="8"/>
      <c r="EB1887" s="8"/>
      <c r="EC1887" s="8"/>
      <c r="ED1887" s="7"/>
      <c r="EE1887" s="7"/>
      <c r="EF1887" s="7"/>
      <c r="EG1887" s="7"/>
      <c r="EH1887" s="7"/>
      <c r="EI1887" s="7"/>
      <c r="EJ1887" s="7"/>
      <c r="EK1887" s="7"/>
      <c r="EL1887" s="7"/>
      <c r="EM1887" s="7"/>
      <c r="EN1887" s="7"/>
      <c r="EO1887" s="7"/>
      <c r="EP1887" s="7"/>
      <c r="EQ1887" s="7"/>
      <c r="ER1887" s="7"/>
      <c r="ES1887" s="7"/>
      <c r="ET1887" s="7"/>
      <c r="EU1887" s="7"/>
      <c r="EV1887" s="7"/>
      <c r="EW1887" s="7"/>
      <c r="EX1887" s="7"/>
      <c r="EY1887" s="7"/>
      <c r="EZ1887" s="7"/>
      <c r="FA1887" s="7"/>
      <c r="FB1887" s="7"/>
      <c r="FC1887" s="7"/>
      <c r="FD1887" s="7"/>
      <c r="FE1887" s="7"/>
      <c r="FF1887" s="7"/>
      <c r="FG1887" s="7"/>
      <c r="FH1887" s="7"/>
      <c r="FI1887" s="7"/>
      <c r="FJ1887" s="7"/>
      <c r="FK1887" s="7"/>
      <c r="FL1887" s="7"/>
      <c r="FM1887" s="7"/>
      <c r="FN1887" s="7"/>
      <c r="FO1887" s="7"/>
      <c r="FP1887" s="7"/>
      <c r="FQ1887" s="7"/>
      <c r="FR1887" s="7"/>
    </row>
    <row r="1888" ht="15.75" customHeight="1">
      <c r="A1888" s="60"/>
      <c r="B1888" s="60"/>
      <c r="C1888" s="60"/>
      <c r="D1888" s="60"/>
      <c r="E1888" s="60"/>
      <c r="F1888" s="60"/>
      <c r="G1888" s="60"/>
      <c r="H1888" s="60"/>
      <c r="I1888" s="60"/>
      <c r="J1888" s="60"/>
      <c r="K1888" s="60"/>
      <c r="L1888" s="60"/>
      <c r="M1888" s="60"/>
      <c r="N1888" s="60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  <c r="BL1888" s="7"/>
      <c r="BM1888" s="7"/>
      <c r="BN1888" s="7"/>
      <c r="BO1888" s="7"/>
      <c r="BP1888" s="7"/>
      <c r="BQ1888" s="7"/>
      <c r="BR1888" s="7"/>
      <c r="BS1888" s="7"/>
      <c r="BT1888" s="7"/>
      <c r="BU1888" s="7"/>
      <c r="BV1888" s="8"/>
      <c r="BW1888" s="8"/>
      <c r="BX1888" s="8"/>
      <c r="BY1888" s="8"/>
      <c r="BZ1888" s="8"/>
      <c r="CA1888" s="8"/>
      <c r="CB1888" s="8"/>
      <c r="CC1888" s="8"/>
      <c r="CD1888" s="8"/>
      <c r="CE1888" s="8"/>
      <c r="CF1888" s="7"/>
      <c r="CG1888" s="7"/>
      <c r="CH1888" s="7"/>
      <c r="CI1888" s="7"/>
      <c r="CJ1888" s="7"/>
      <c r="CK1888" s="7"/>
      <c r="CL1888" s="7"/>
      <c r="CM1888" s="7"/>
      <c r="CN1888" s="7"/>
      <c r="CO1888" s="7"/>
      <c r="CP1888" s="7"/>
      <c r="CQ1888" s="7"/>
      <c r="CR1888" s="7"/>
      <c r="CS1888" s="7"/>
      <c r="CT1888" s="7"/>
      <c r="CU1888" s="7"/>
      <c r="CV1888" s="7"/>
      <c r="CW1888" s="7"/>
      <c r="CX1888" s="7"/>
      <c r="CY1888" s="7"/>
      <c r="CZ1888" s="7"/>
      <c r="DA1888" s="7"/>
      <c r="DB1888" s="7"/>
      <c r="DC1888" s="7"/>
      <c r="DD1888" s="7"/>
      <c r="DE1888" s="7"/>
      <c r="DF1888" s="7"/>
      <c r="DG1888" s="7"/>
      <c r="DH1888" s="7"/>
      <c r="DI1888" s="7"/>
      <c r="DJ1888" s="7"/>
      <c r="DK1888" s="7"/>
      <c r="DL1888" s="7"/>
      <c r="DM1888" s="7"/>
      <c r="DN1888" s="7"/>
      <c r="DO1888" s="7"/>
      <c r="DP1888" s="7"/>
      <c r="DQ1888" s="7"/>
      <c r="DR1888" s="7"/>
      <c r="DS1888" s="7"/>
      <c r="DT1888" s="7"/>
      <c r="DU1888" s="7"/>
      <c r="DV1888" s="8"/>
      <c r="DW1888" s="8"/>
      <c r="DX1888" s="8"/>
      <c r="DY1888" s="8"/>
      <c r="DZ1888" s="8"/>
      <c r="EA1888" s="8"/>
      <c r="EB1888" s="8"/>
      <c r="EC1888" s="8"/>
      <c r="ED1888" s="7"/>
      <c r="EE1888" s="7"/>
      <c r="EF1888" s="7"/>
      <c r="EG1888" s="7"/>
      <c r="EH1888" s="7"/>
      <c r="EI1888" s="7"/>
      <c r="EJ1888" s="7"/>
      <c r="EK1888" s="7"/>
      <c r="EL1888" s="7"/>
      <c r="EM1888" s="7"/>
      <c r="EN1888" s="7"/>
      <c r="EO1888" s="7"/>
      <c r="EP1888" s="7"/>
      <c r="EQ1888" s="7"/>
      <c r="ER1888" s="7"/>
      <c r="ES1888" s="7"/>
      <c r="ET1888" s="7"/>
      <c r="EU1888" s="7"/>
      <c r="EV1888" s="7"/>
      <c r="EW1888" s="7"/>
      <c r="EX1888" s="7"/>
      <c r="EY1888" s="7"/>
      <c r="EZ1888" s="7"/>
      <c r="FA1888" s="7"/>
      <c r="FB1888" s="7"/>
      <c r="FC1888" s="7"/>
      <c r="FD1888" s="7"/>
      <c r="FE1888" s="7"/>
      <c r="FF1888" s="7"/>
      <c r="FG1888" s="7"/>
      <c r="FH1888" s="7"/>
      <c r="FI1888" s="7"/>
      <c r="FJ1888" s="7"/>
      <c r="FK1888" s="7"/>
      <c r="FL1888" s="7"/>
      <c r="FM1888" s="7"/>
      <c r="FN1888" s="7"/>
      <c r="FO1888" s="7"/>
      <c r="FP1888" s="7"/>
      <c r="FQ1888" s="7"/>
      <c r="FR1888" s="7"/>
    </row>
    <row r="1889" ht="15.75" customHeight="1">
      <c r="A1889" s="60"/>
      <c r="B1889" s="60"/>
      <c r="C1889" s="60"/>
      <c r="D1889" s="60"/>
      <c r="E1889" s="60"/>
      <c r="F1889" s="60"/>
      <c r="G1889" s="60"/>
      <c r="H1889" s="60"/>
      <c r="I1889" s="60"/>
      <c r="J1889" s="60"/>
      <c r="K1889" s="60"/>
      <c r="L1889" s="60"/>
      <c r="M1889" s="60"/>
      <c r="N1889" s="60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  <c r="BL1889" s="7"/>
      <c r="BM1889" s="7"/>
      <c r="BN1889" s="7"/>
      <c r="BO1889" s="7"/>
      <c r="BP1889" s="7"/>
      <c r="BQ1889" s="7"/>
      <c r="BR1889" s="7"/>
      <c r="BS1889" s="7"/>
      <c r="BT1889" s="7"/>
      <c r="BU1889" s="7"/>
      <c r="BV1889" s="8"/>
      <c r="BW1889" s="8"/>
      <c r="BX1889" s="8"/>
      <c r="BY1889" s="8"/>
      <c r="BZ1889" s="8"/>
      <c r="CA1889" s="8"/>
      <c r="CB1889" s="8"/>
      <c r="CC1889" s="8"/>
      <c r="CD1889" s="8"/>
      <c r="CE1889" s="8"/>
      <c r="CF1889" s="7"/>
      <c r="CG1889" s="7"/>
      <c r="CH1889" s="7"/>
      <c r="CI1889" s="7"/>
      <c r="CJ1889" s="7"/>
      <c r="CK1889" s="7"/>
      <c r="CL1889" s="7"/>
      <c r="CM1889" s="7"/>
      <c r="CN1889" s="7"/>
      <c r="CO1889" s="7"/>
      <c r="CP1889" s="7"/>
      <c r="CQ1889" s="7"/>
      <c r="CR1889" s="7"/>
      <c r="CS1889" s="7"/>
      <c r="CT1889" s="7"/>
      <c r="CU1889" s="7"/>
      <c r="CV1889" s="7"/>
      <c r="CW1889" s="7"/>
      <c r="CX1889" s="7"/>
      <c r="CY1889" s="7"/>
      <c r="CZ1889" s="7"/>
      <c r="DA1889" s="7"/>
      <c r="DB1889" s="7"/>
      <c r="DC1889" s="7"/>
      <c r="DD1889" s="7"/>
      <c r="DE1889" s="7"/>
      <c r="DF1889" s="7"/>
      <c r="DG1889" s="7"/>
      <c r="DH1889" s="7"/>
      <c r="DI1889" s="7"/>
      <c r="DJ1889" s="7"/>
      <c r="DK1889" s="7"/>
      <c r="DL1889" s="7"/>
      <c r="DM1889" s="7"/>
      <c r="DN1889" s="7"/>
      <c r="DO1889" s="7"/>
      <c r="DP1889" s="7"/>
      <c r="DQ1889" s="7"/>
      <c r="DR1889" s="7"/>
      <c r="DS1889" s="7"/>
      <c r="DT1889" s="7"/>
      <c r="DU1889" s="7"/>
      <c r="DV1889" s="8"/>
      <c r="DW1889" s="8"/>
      <c r="DX1889" s="8"/>
      <c r="DY1889" s="8"/>
      <c r="DZ1889" s="8"/>
      <c r="EA1889" s="8"/>
      <c r="EB1889" s="8"/>
      <c r="EC1889" s="8"/>
      <c r="ED1889" s="7"/>
      <c r="EE1889" s="7"/>
      <c r="EF1889" s="7"/>
      <c r="EG1889" s="7"/>
      <c r="EH1889" s="7"/>
      <c r="EI1889" s="7"/>
      <c r="EJ1889" s="7"/>
      <c r="EK1889" s="7"/>
      <c r="EL1889" s="7"/>
      <c r="EM1889" s="7"/>
      <c r="EN1889" s="7"/>
      <c r="EO1889" s="7"/>
      <c r="EP1889" s="7"/>
      <c r="EQ1889" s="7"/>
      <c r="ER1889" s="7"/>
      <c r="ES1889" s="7"/>
      <c r="ET1889" s="7"/>
      <c r="EU1889" s="7"/>
      <c r="EV1889" s="7"/>
      <c r="EW1889" s="7"/>
      <c r="EX1889" s="7"/>
      <c r="EY1889" s="7"/>
      <c r="EZ1889" s="7"/>
      <c r="FA1889" s="7"/>
      <c r="FB1889" s="7"/>
      <c r="FC1889" s="7"/>
      <c r="FD1889" s="7"/>
      <c r="FE1889" s="7"/>
      <c r="FF1889" s="7"/>
      <c r="FG1889" s="7"/>
      <c r="FH1889" s="7"/>
      <c r="FI1889" s="7"/>
      <c r="FJ1889" s="7"/>
      <c r="FK1889" s="7"/>
      <c r="FL1889" s="7"/>
      <c r="FM1889" s="7"/>
      <c r="FN1889" s="7"/>
      <c r="FO1889" s="7"/>
      <c r="FP1889" s="7"/>
      <c r="FQ1889" s="7"/>
      <c r="FR1889" s="7"/>
    </row>
    <row r="1890" ht="15.75" customHeight="1">
      <c r="A1890" s="60"/>
      <c r="B1890" s="60"/>
      <c r="C1890" s="60"/>
      <c r="D1890" s="60"/>
      <c r="E1890" s="60"/>
      <c r="F1890" s="60"/>
      <c r="G1890" s="60"/>
      <c r="H1890" s="60"/>
      <c r="I1890" s="60"/>
      <c r="J1890" s="60"/>
      <c r="K1890" s="60"/>
      <c r="L1890" s="60"/>
      <c r="M1890" s="60"/>
      <c r="N1890" s="60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  <c r="BL1890" s="7"/>
      <c r="BM1890" s="7"/>
      <c r="BN1890" s="7"/>
      <c r="BO1890" s="7"/>
      <c r="BP1890" s="7"/>
      <c r="BQ1890" s="7"/>
      <c r="BR1890" s="7"/>
      <c r="BS1890" s="7"/>
      <c r="BT1890" s="7"/>
      <c r="BU1890" s="7"/>
      <c r="BV1890" s="8"/>
      <c r="BW1890" s="8"/>
      <c r="BX1890" s="8"/>
      <c r="BY1890" s="8"/>
      <c r="BZ1890" s="8"/>
      <c r="CA1890" s="8"/>
      <c r="CB1890" s="8"/>
      <c r="CC1890" s="8"/>
      <c r="CD1890" s="8"/>
      <c r="CE1890" s="8"/>
      <c r="CF1890" s="7"/>
      <c r="CG1890" s="7"/>
      <c r="CH1890" s="7"/>
      <c r="CI1890" s="7"/>
      <c r="CJ1890" s="7"/>
      <c r="CK1890" s="7"/>
      <c r="CL1890" s="7"/>
      <c r="CM1890" s="7"/>
      <c r="CN1890" s="7"/>
      <c r="CO1890" s="7"/>
      <c r="CP1890" s="7"/>
      <c r="CQ1890" s="7"/>
      <c r="CR1890" s="7"/>
      <c r="CS1890" s="7"/>
      <c r="CT1890" s="7"/>
      <c r="CU1890" s="7"/>
      <c r="CV1890" s="7"/>
      <c r="CW1890" s="7"/>
      <c r="CX1890" s="7"/>
      <c r="CY1890" s="7"/>
      <c r="CZ1890" s="7"/>
      <c r="DA1890" s="7"/>
      <c r="DB1890" s="7"/>
      <c r="DC1890" s="7"/>
      <c r="DD1890" s="7"/>
      <c r="DE1890" s="7"/>
      <c r="DF1890" s="7"/>
      <c r="DG1890" s="7"/>
      <c r="DH1890" s="7"/>
      <c r="DI1890" s="7"/>
      <c r="DJ1890" s="7"/>
      <c r="DK1890" s="7"/>
      <c r="DL1890" s="7"/>
      <c r="DM1890" s="7"/>
      <c r="DN1890" s="7"/>
      <c r="DO1890" s="7"/>
      <c r="DP1890" s="7"/>
      <c r="DQ1890" s="7"/>
      <c r="DR1890" s="7"/>
      <c r="DS1890" s="7"/>
      <c r="DT1890" s="7"/>
      <c r="DU1890" s="7"/>
      <c r="DV1890" s="8"/>
      <c r="DW1890" s="8"/>
      <c r="DX1890" s="8"/>
      <c r="DY1890" s="8"/>
      <c r="DZ1890" s="8"/>
      <c r="EA1890" s="8"/>
      <c r="EB1890" s="8"/>
      <c r="EC1890" s="8"/>
      <c r="ED1890" s="7"/>
      <c r="EE1890" s="7"/>
      <c r="EF1890" s="7"/>
      <c r="EG1890" s="7"/>
      <c r="EH1890" s="7"/>
      <c r="EI1890" s="7"/>
      <c r="EJ1890" s="7"/>
      <c r="EK1890" s="7"/>
      <c r="EL1890" s="7"/>
      <c r="EM1890" s="7"/>
      <c r="EN1890" s="7"/>
      <c r="EO1890" s="7"/>
      <c r="EP1890" s="7"/>
      <c r="EQ1890" s="7"/>
      <c r="ER1890" s="7"/>
      <c r="ES1890" s="7"/>
      <c r="ET1890" s="7"/>
      <c r="EU1890" s="7"/>
      <c r="EV1890" s="7"/>
      <c r="EW1890" s="7"/>
      <c r="EX1890" s="7"/>
      <c r="EY1890" s="7"/>
      <c r="EZ1890" s="7"/>
      <c r="FA1890" s="7"/>
      <c r="FB1890" s="7"/>
      <c r="FC1890" s="7"/>
      <c r="FD1890" s="7"/>
      <c r="FE1890" s="7"/>
      <c r="FF1890" s="7"/>
      <c r="FG1890" s="7"/>
      <c r="FH1890" s="7"/>
      <c r="FI1890" s="7"/>
      <c r="FJ1890" s="7"/>
      <c r="FK1890" s="7"/>
      <c r="FL1890" s="7"/>
      <c r="FM1890" s="7"/>
      <c r="FN1890" s="7"/>
      <c r="FO1890" s="7"/>
      <c r="FP1890" s="7"/>
      <c r="FQ1890" s="7"/>
      <c r="FR1890" s="7"/>
    </row>
    <row r="1891" ht="15.75" customHeight="1">
      <c r="A1891" s="60"/>
      <c r="B1891" s="60"/>
      <c r="C1891" s="60"/>
      <c r="D1891" s="60"/>
      <c r="E1891" s="60"/>
      <c r="F1891" s="60"/>
      <c r="G1891" s="60"/>
      <c r="H1891" s="60"/>
      <c r="I1891" s="60"/>
      <c r="J1891" s="60"/>
      <c r="K1891" s="60"/>
      <c r="L1891" s="60"/>
      <c r="M1891" s="60"/>
      <c r="N1891" s="60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  <c r="BL1891" s="7"/>
      <c r="BM1891" s="7"/>
      <c r="BN1891" s="7"/>
      <c r="BO1891" s="7"/>
      <c r="BP1891" s="7"/>
      <c r="BQ1891" s="7"/>
      <c r="BR1891" s="7"/>
      <c r="BS1891" s="7"/>
      <c r="BT1891" s="7"/>
      <c r="BU1891" s="7"/>
      <c r="BV1891" s="8"/>
      <c r="BW1891" s="8"/>
      <c r="BX1891" s="8"/>
      <c r="BY1891" s="8"/>
      <c r="BZ1891" s="8"/>
      <c r="CA1891" s="8"/>
      <c r="CB1891" s="8"/>
      <c r="CC1891" s="8"/>
      <c r="CD1891" s="8"/>
      <c r="CE1891" s="8"/>
      <c r="CF1891" s="7"/>
      <c r="CG1891" s="7"/>
      <c r="CH1891" s="7"/>
      <c r="CI1891" s="7"/>
      <c r="CJ1891" s="7"/>
      <c r="CK1891" s="7"/>
      <c r="CL1891" s="7"/>
      <c r="CM1891" s="7"/>
      <c r="CN1891" s="7"/>
      <c r="CO1891" s="7"/>
      <c r="CP1891" s="7"/>
      <c r="CQ1891" s="7"/>
      <c r="CR1891" s="7"/>
      <c r="CS1891" s="7"/>
      <c r="CT1891" s="7"/>
      <c r="CU1891" s="7"/>
      <c r="CV1891" s="7"/>
      <c r="CW1891" s="7"/>
      <c r="CX1891" s="7"/>
      <c r="CY1891" s="7"/>
      <c r="CZ1891" s="7"/>
      <c r="DA1891" s="7"/>
      <c r="DB1891" s="7"/>
      <c r="DC1891" s="7"/>
      <c r="DD1891" s="7"/>
      <c r="DE1891" s="7"/>
      <c r="DF1891" s="7"/>
      <c r="DG1891" s="7"/>
      <c r="DH1891" s="7"/>
      <c r="DI1891" s="7"/>
      <c r="DJ1891" s="7"/>
      <c r="DK1891" s="7"/>
      <c r="DL1891" s="7"/>
      <c r="DM1891" s="7"/>
      <c r="DN1891" s="7"/>
      <c r="DO1891" s="7"/>
      <c r="DP1891" s="7"/>
      <c r="DQ1891" s="7"/>
      <c r="DR1891" s="7"/>
      <c r="DS1891" s="7"/>
      <c r="DT1891" s="7"/>
      <c r="DU1891" s="7"/>
      <c r="DV1891" s="8"/>
      <c r="DW1891" s="8"/>
      <c r="DX1891" s="8"/>
      <c r="DY1891" s="8"/>
      <c r="DZ1891" s="8"/>
      <c r="EA1891" s="8"/>
      <c r="EB1891" s="8"/>
      <c r="EC1891" s="8"/>
      <c r="ED1891" s="7"/>
      <c r="EE1891" s="7"/>
      <c r="EF1891" s="7"/>
      <c r="EG1891" s="7"/>
      <c r="EH1891" s="7"/>
      <c r="EI1891" s="7"/>
      <c r="EJ1891" s="7"/>
      <c r="EK1891" s="7"/>
      <c r="EL1891" s="7"/>
      <c r="EM1891" s="7"/>
      <c r="EN1891" s="7"/>
      <c r="EO1891" s="7"/>
      <c r="EP1891" s="7"/>
      <c r="EQ1891" s="7"/>
      <c r="ER1891" s="7"/>
      <c r="ES1891" s="7"/>
      <c r="ET1891" s="7"/>
      <c r="EU1891" s="7"/>
      <c r="EV1891" s="7"/>
      <c r="EW1891" s="7"/>
      <c r="EX1891" s="7"/>
      <c r="EY1891" s="7"/>
      <c r="EZ1891" s="7"/>
      <c r="FA1891" s="7"/>
      <c r="FB1891" s="7"/>
      <c r="FC1891" s="7"/>
      <c r="FD1891" s="7"/>
      <c r="FE1891" s="7"/>
      <c r="FF1891" s="7"/>
      <c r="FG1891" s="7"/>
      <c r="FH1891" s="7"/>
      <c r="FI1891" s="7"/>
      <c r="FJ1891" s="7"/>
      <c r="FK1891" s="7"/>
      <c r="FL1891" s="7"/>
      <c r="FM1891" s="7"/>
      <c r="FN1891" s="7"/>
      <c r="FO1891" s="7"/>
      <c r="FP1891" s="7"/>
      <c r="FQ1891" s="7"/>
      <c r="FR1891" s="7"/>
    </row>
    <row r="1892" ht="15.75" customHeight="1">
      <c r="A1892" s="60"/>
      <c r="B1892" s="60"/>
      <c r="C1892" s="60"/>
      <c r="D1892" s="60"/>
      <c r="E1892" s="60"/>
      <c r="F1892" s="60"/>
      <c r="G1892" s="60"/>
      <c r="H1892" s="60"/>
      <c r="I1892" s="60"/>
      <c r="J1892" s="60"/>
      <c r="K1892" s="60"/>
      <c r="L1892" s="60"/>
      <c r="M1892" s="60"/>
      <c r="N1892" s="60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  <c r="BL1892" s="7"/>
      <c r="BM1892" s="7"/>
      <c r="BN1892" s="7"/>
      <c r="BO1892" s="7"/>
      <c r="BP1892" s="7"/>
      <c r="BQ1892" s="7"/>
      <c r="BR1892" s="7"/>
      <c r="BS1892" s="7"/>
      <c r="BT1892" s="7"/>
      <c r="BU1892" s="7"/>
      <c r="BV1892" s="8"/>
      <c r="BW1892" s="8"/>
      <c r="BX1892" s="8"/>
      <c r="BY1892" s="8"/>
      <c r="BZ1892" s="8"/>
      <c r="CA1892" s="8"/>
      <c r="CB1892" s="8"/>
      <c r="CC1892" s="8"/>
      <c r="CD1892" s="8"/>
      <c r="CE1892" s="8"/>
      <c r="CF1892" s="7"/>
      <c r="CG1892" s="7"/>
      <c r="CH1892" s="7"/>
      <c r="CI1892" s="7"/>
      <c r="CJ1892" s="7"/>
      <c r="CK1892" s="7"/>
      <c r="CL1892" s="7"/>
      <c r="CM1892" s="7"/>
      <c r="CN1892" s="7"/>
      <c r="CO1892" s="7"/>
      <c r="CP1892" s="7"/>
      <c r="CQ1892" s="7"/>
      <c r="CR1892" s="7"/>
      <c r="CS1892" s="7"/>
      <c r="CT1892" s="7"/>
      <c r="CU1892" s="7"/>
      <c r="CV1892" s="7"/>
      <c r="CW1892" s="7"/>
      <c r="CX1892" s="7"/>
      <c r="CY1892" s="7"/>
      <c r="CZ1892" s="7"/>
      <c r="DA1892" s="7"/>
      <c r="DB1892" s="7"/>
      <c r="DC1892" s="7"/>
      <c r="DD1892" s="7"/>
      <c r="DE1892" s="7"/>
      <c r="DF1892" s="7"/>
      <c r="DG1892" s="7"/>
      <c r="DH1892" s="7"/>
      <c r="DI1892" s="7"/>
      <c r="DJ1892" s="7"/>
      <c r="DK1892" s="7"/>
      <c r="DL1892" s="7"/>
      <c r="DM1892" s="7"/>
      <c r="DN1892" s="7"/>
      <c r="DO1892" s="7"/>
      <c r="DP1892" s="7"/>
      <c r="DQ1892" s="7"/>
      <c r="DR1892" s="7"/>
      <c r="DS1892" s="7"/>
      <c r="DT1892" s="7"/>
      <c r="DU1892" s="7"/>
      <c r="DV1892" s="8"/>
      <c r="DW1892" s="8"/>
      <c r="DX1892" s="8"/>
      <c r="DY1892" s="8"/>
      <c r="DZ1892" s="8"/>
      <c r="EA1892" s="8"/>
      <c r="EB1892" s="8"/>
      <c r="EC1892" s="8"/>
      <c r="ED1892" s="7"/>
      <c r="EE1892" s="7"/>
      <c r="EF1892" s="7"/>
      <c r="EG1892" s="7"/>
      <c r="EH1892" s="7"/>
      <c r="EI1892" s="7"/>
      <c r="EJ1892" s="7"/>
      <c r="EK1892" s="7"/>
      <c r="EL1892" s="7"/>
      <c r="EM1892" s="7"/>
      <c r="EN1892" s="7"/>
      <c r="EO1892" s="7"/>
      <c r="EP1892" s="7"/>
      <c r="EQ1892" s="7"/>
      <c r="ER1892" s="7"/>
      <c r="ES1892" s="7"/>
      <c r="ET1892" s="7"/>
      <c r="EU1892" s="7"/>
      <c r="EV1892" s="7"/>
      <c r="EW1892" s="7"/>
      <c r="EX1892" s="7"/>
      <c r="EY1892" s="7"/>
      <c r="EZ1892" s="7"/>
      <c r="FA1892" s="7"/>
      <c r="FB1892" s="7"/>
      <c r="FC1892" s="7"/>
      <c r="FD1892" s="7"/>
      <c r="FE1892" s="7"/>
      <c r="FF1892" s="7"/>
      <c r="FG1892" s="7"/>
      <c r="FH1892" s="7"/>
      <c r="FI1892" s="7"/>
      <c r="FJ1892" s="7"/>
      <c r="FK1892" s="7"/>
      <c r="FL1892" s="7"/>
      <c r="FM1892" s="7"/>
      <c r="FN1892" s="7"/>
      <c r="FO1892" s="7"/>
      <c r="FP1892" s="7"/>
      <c r="FQ1892" s="7"/>
      <c r="FR1892" s="7"/>
    </row>
    <row r="1893" ht="15.75" customHeight="1">
      <c r="A1893" s="60"/>
      <c r="B1893" s="60"/>
      <c r="C1893" s="60"/>
      <c r="D1893" s="60"/>
      <c r="E1893" s="60"/>
      <c r="F1893" s="60"/>
      <c r="G1893" s="60"/>
      <c r="H1893" s="60"/>
      <c r="I1893" s="60"/>
      <c r="J1893" s="60"/>
      <c r="K1893" s="60"/>
      <c r="L1893" s="60"/>
      <c r="M1893" s="60"/>
      <c r="N1893" s="60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  <c r="BL1893" s="7"/>
      <c r="BM1893" s="7"/>
      <c r="BN1893" s="7"/>
      <c r="BO1893" s="7"/>
      <c r="BP1893" s="7"/>
      <c r="BQ1893" s="7"/>
      <c r="BR1893" s="7"/>
      <c r="BS1893" s="7"/>
      <c r="BT1893" s="7"/>
      <c r="BU1893" s="7"/>
      <c r="BV1893" s="8"/>
      <c r="BW1893" s="8"/>
      <c r="BX1893" s="8"/>
      <c r="BY1893" s="8"/>
      <c r="BZ1893" s="8"/>
      <c r="CA1893" s="8"/>
      <c r="CB1893" s="8"/>
      <c r="CC1893" s="8"/>
      <c r="CD1893" s="8"/>
      <c r="CE1893" s="8"/>
      <c r="CF1893" s="7"/>
      <c r="CG1893" s="7"/>
      <c r="CH1893" s="7"/>
      <c r="CI1893" s="7"/>
      <c r="CJ1893" s="7"/>
      <c r="CK1893" s="7"/>
      <c r="CL1893" s="7"/>
      <c r="CM1893" s="7"/>
      <c r="CN1893" s="7"/>
      <c r="CO1893" s="7"/>
      <c r="CP1893" s="7"/>
      <c r="CQ1893" s="7"/>
      <c r="CR1893" s="7"/>
      <c r="CS1893" s="7"/>
      <c r="CT1893" s="7"/>
      <c r="CU1893" s="7"/>
      <c r="CV1893" s="7"/>
      <c r="CW1893" s="7"/>
      <c r="CX1893" s="7"/>
      <c r="CY1893" s="7"/>
      <c r="CZ1893" s="7"/>
      <c r="DA1893" s="7"/>
      <c r="DB1893" s="7"/>
      <c r="DC1893" s="7"/>
      <c r="DD1893" s="7"/>
      <c r="DE1893" s="7"/>
      <c r="DF1893" s="7"/>
      <c r="DG1893" s="7"/>
      <c r="DH1893" s="7"/>
      <c r="DI1893" s="7"/>
      <c r="DJ1893" s="7"/>
      <c r="DK1893" s="7"/>
      <c r="DL1893" s="7"/>
      <c r="DM1893" s="7"/>
      <c r="DN1893" s="7"/>
      <c r="DO1893" s="7"/>
      <c r="DP1893" s="7"/>
      <c r="DQ1893" s="7"/>
      <c r="DR1893" s="7"/>
      <c r="DS1893" s="7"/>
      <c r="DT1893" s="7"/>
      <c r="DU1893" s="7"/>
      <c r="DV1893" s="8"/>
      <c r="DW1893" s="8"/>
      <c r="DX1893" s="8"/>
      <c r="DY1893" s="8"/>
      <c r="DZ1893" s="8"/>
      <c r="EA1893" s="8"/>
      <c r="EB1893" s="8"/>
      <c r="EC1893" s="8"/>
      <c r="ED1893" s="7"/>
      <c r="EE1893" s="7"/>
      <c r="EF1893" s="7"/>
      <c r="EG1893" s="7"/>
      <c r="EH1893" s="7"/>
      <c r="EI1893" s="7"/>
      <c r="EJ1893" s="7"/>
      <c r="EK1893" s="7"/>
      <c r="EL1893" s="7"/>
      <c r="EM1893" s="7"/>
      <c r="EN1893" s="7"/>
      <c r="EO1893" s="7"/>
      <c r="EP1893" s="7"/>
      <c r="EQ1893" s="7"/>
      <c r="ER1893" s="7"/>
      <c r="ES1893" s="7"/>
      <c r="ET1893" s="7"/>
      <c r="EU1893" s="7"/>
      <c r="EV1893" s="7"/>
      <c r="EW1893" s="7"/>
      <c r="EX1893" s="7"/>
      <c r="EY1893" s="7"/>
      <c r="EZ1893" s="7"/>
      <c r="FA1893" s="7"/>
      <c r="FB1893" s="7"/>
      <c r="FC1893" s="7"/>
      <c r="FD1893" s="7"/>
      <c r="FE1893" s="7"/>
      <c r="FF1893" s="7"/>
      <c r="FG1893" s="7"/>
      <c r="FH1893" s="7"/>
      <c r="FI1893" s="7"/>
      <c r="FJ1893" s="7"/>
      <c r="FK1893" s="7"/>
      <c r="FL1893" s="7"/>
      <c r="FM1893" s="7"/>
      <c r="FN1893" s="7"/>
      <c r="FO1893" s="7"/>
      <c r="FP1893" s="7"/>
      <c r="FQ1893" s="7"/>
      <c r="FR1893" s="7"/>
    </row>
    <row r="1894" ht="15.75" customHeight="1">
      <c r="A1894" s="60"/>
      <c r="B1894" s="60"/>
      <c r="C1894" s="60"/>
      <c r="D1894" s="60"/>
      <c r="E1894" s="60"/>
      <c r="F1894" s="60"/>
      <c r="G1894" s="60"/>
      <c r="H1894" s="60"/>
      <c r="I1894" s="60"/>
      <c r="J1894" s="60"/>
      <c r="K1894" s="60"/>
      <c r="L1894" s="60"/>
      <c r="M1894" s="60"/>
      <c r="N1894" s="60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/>
      <c r="BQ1894" s="7"/>
      <c r="BR1894" s="7"/>
      <c r="BS1894" s="7"/>
      <c r="BT1894" s="7"/>
      <c r="BU1894" s="7"/>
      <c r="BV1894" s="8"/>
      <c r="BW1894" s="8"/>
      <c r="BX1894" s="8"/>
      <c r="BY1894" s="8"/>
      <c r="BZ1894" s="8"/>
      <c r="CA1894" s="8"/>
      <c r="CB1894" s="8"/>
      <c r="CC1894" s="8"/>
      <c r="CD1894" s="8"/>
      <c r="CE1894" s="8"/>
      <c r="CF1894" s="7"/>
      <c r="CG1894" s="7"/>
      <c r="CH1894" s="7"/>
      <c r="CI1894" s="7"/>
      <c r="CJ1894" s="7"/>
      <c r="CK1894" s="7"/>
      <c r="CL1894" s="7"/>
      <c r="CM1894" s="7"/>
      <c r="CN1894" s="7"/>
      <c r="CO1894" s="7"/>
      <c r="CP1894" s="7"/>
      <c r="CQ1894" s="7"/>
      <c r="CR1894" s="7"/>
      <c r="CS1894" s="7"/>
      <c r="CT1894" s="7"/>
      <c r="CU1894" s="7"/>
      <c r="CV1894" s="7"/>
      <c r="CW1894" s="7"/>
      <c r="CX1894" s="7"/>
      <c r="CY1894" s="7"/>
      <c r="CZ1894" s="7"/>
      <c r="DA1894" s="7"/>
      <c r="DB1894" s="7"/>
      <c r="DC1894" s="7"/>
      <c r="DD1894" s="7"/>
      <c r="DE1894" s="7"/>
      <c r="DF1894" s="7"/>
      <c r="DG1894" s="7"/>
      <c r="DH1894" s="7"/>
      <c r="DI1894" s="7"/>
      <c r="DJ1894" s="7"/>
      <c r="DK1894" s="7"/>
      <c r="DL1894" s="7"/>
      <c r="DM1894" s="7"/>
      <c r="DN1894" s="7"/>
      <c r="DO1894" s="7"/>
      <c r="DP1894" s="7"/>
      <c r="DQ1894" s="7"/>
      <c r="DR1894" s="7"/>
      <c r="DS1894" s="7"/>
      <c r="DT1894" s="7"/>
      <c r="DU1894" s="7"/>
      <c r="DV1894" s="8"/>
      <c r="DW1894" s="8"/>
      <c r="DX1894" s="8"/>
      <c r="DY1894" s="8"/>
      <c r="DZ1894" s="8"/>
      <c r="EA1894" s="8"/>
      <c r="EB1894" s="8"/>
      <c r="EC1894" s="8"/>
      <c r="ED1894" s="7"/>
      <c r="EE1894" s="7"/>
      <c r="EF1894" s="7"/>
      <c r="EG1894" s="7"/>
      <c r="EH1894" s="7"/>
      <c r="EI1894" s="7"/>
      <c r="EJ1894" s="7"/>
      <c r="EK1894" s="7"/>
      <c r="EL1894" s="7"/>
      <c r="EM1894" s="7"/>
      <c r="EN1894" s="7"/>
      <c r="EO1894" s="7"/>
      <c r="EP1894" s="7"/>
      <c r="EQ1894" s="7"/>
      <c r="ER1894" s="7"/>
      <c r="ES1894" s="7"/>
      <c r="ET1894" s="7"/>
      <c r="EU1894" s="7"/>
      <c r="EV1894" s="7"/>
      <c r="EW1894" s="7"/>
      <c r="EX1894" s="7"/>
      <c r="EY1894" s="7"/>
      <c r="EZ1894" s="7"/>
      <c r="FA1894" s="7"/>
      <c r="FB1894" s="7"/>
      <c r="FC1894" s="7"/>
      <c r="FD1894" s="7"/>
      <c r="FE1894" s="7"/>
      <c r="FF1894" s="7"/>
      <c r="FG1894" s="7"/>
      <c r="FH1894" s="7"/>
      <c r="FI1894" s="7"/>
      <c r="FJ1894" s="7"/>
      <c r="FK1894" s="7"/>
      <c r="FL1894" s="7"/>
      <c r="FM1894" s="7"/>
      <c r="FN1894" s="7"/>
      <c r="FO1894" s="7"/>
      <c r="FP1894" s="7"/>
      <c r="FQ1894" s="7"/>
      <c r="FR1894" s="7"/>
    </row>
    <row r="1895" ht="15.75" customHeight="1">
      <c r="A1895" s="60"/>
      <c r="B1895" s="60"/>
      <c r="C1895" s="60"/>
      <c r="D1895" s="60"/>
      <c r="E1895" s="60"/>
      <c r="F1895" s="60"/>
      <c r="G1895" s="60"/>
      <c r="H1895" s="60"/>
      <c r="I1895" s="60"/>
      <c r="J1895" s="60"/>
      <c r="K1895" s="60"/>
      <c r="L1895" s="60"/>
      <c r="M1895" s="60"/>
      <c r="N1895" s="60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  <c r="BL1895" s="7"/>
      <c r="BM1895" s="7"/>
      <c r="BN1895" s="7"/>
      <c r="BO1895" s="7"/>
      <c r="BP1895" s="7"/>
      <c r="BQ1895" s="7"/>
      <c r="BR1895" s="7"/>
      <c r="BS1895" s="7"/>
      <c r="BT1895" s="7"/>
      <c r="BU1895" s="7"/>
      <c r="BV1895" s="8"/>
      <c r="BW1895" s="8"/>
      <c r="BX1895" s="8"/>
      <c r="BY1895" s="8"/>
      <c r="BZ1895" s="8"/>
      <c r="CA1895" s="8"/>
      <c r="CB1895" s="8"/>
      <c r="CC1895" s="8"/>
      <c r="CD1895" s="8"/>
      <c r="CE1895" s="8"/>
      <c r="CF1895" s="7"/>
      <c r="CG1895" s="7"/>
      <c r="CH1895" s="7"/>
      <c r="CI1895" s="7"/>
      <c r="CJ1895" s="7"/>
      <c r="CK1895" s="7"/>
      <c r="CL1895" s="7"/>
      <c r="CM1895" s="7"/>
      <c r="CN1895" s="7"/>
      <c r="CO1895" s="7"/>
      <c r="CP1895" s="7"/>
      <c r="CQ1895" s="7"/>
      <c r="CR1895" s="7"/>
      <c r="CS1895" s="7"/>
      <c r="CT1895" s="7"/>
      <c r="CU1895" s="7"/>
      <c r="CV1895" s="7"/>
      <c r="CW1895" s="7"/>
      <c r="CX1895" s="7"/>
      <c r="CY1895" s="7"/>
      <c r="CZ1895" s="7"/>
      <c r="DA1895" s="7"/>
      <c r="DB1895" s="7"/>
      <c r="DC1895" s="7"/>
      <c r="DD1895" s="7"/>
      <c r="DE1895" s="7"/>
      <c r="DF1895" s="7"/>
      <c r="DG1895" s="7"/>
      <c r="DH1895" s="7"/>
      <c r="DI1895" s="7"/>
      <c r="DJ1895" s="7"/>
      <c r="DK1895" s="7"/>
      <c r="DL1895" s="7"/>
      <c r="DM1895" s="7"/>
      <c r="DN1895" s="7"/>
      <c r="DO1895" s="7"/>
      <c r="DP1895" s="7"/>
      <c r="DQ1895" s="7"/>
      <c r="DR1895" s="7"/>
      <c r="DS1895" s="7"/>
      <c r="DT1895" s="7"/>
      <c r="DU1895" s="7"/>
      <c r="DV1895" s="8"/>
      <c r="DW1895" s="8"/>
      <c r="DX1895" s="8"/>
      <c r="DY1895" s="8"/>
      <c r="DZ1895" s="8"/>
      <c r="EA1895" s="8"/>
      <c r="EB1895" s="8"/>
      <c r="EC1895" s="8"/>
      <c r="ED1895" s="7"/>
      <c r="EE1895" s="7"/>
      <c r="EF1895" s="7"/>
      <c r="EG1895" s="7"/>
      <c r="EH1895" s="7"/>
      <c r="EI1895" s="7"/>
      <c r="EJ1895" s="7"/>
      <c r="EK1895" s="7"/>
      <c r="EL1895" s="7"/>
      <c r="EM1895" s="7"/>
      <c r="EN1895" s="7"/>
      <c r="EO1895" s="7"/>
      <c r="EP1895" s="7"/>
      <c r="EQ1895" s="7"/>
      <c r="ER1895" s="7"/>
      <c r="ES1895" s="7"/>
      <c r="ET1895" s="7"/>
      <c r="EU1895" s="7"/>
      <c r="EV1895" s="7"/>
      <c r="EW1895" s="7"/>
      <c r="EX1895" s="7"/>
      <c r="EY1895" s="7"/>
      <c r="EZ1895" s="7"/>
      <c r="FA1895" s="7"/>
      <c r="FB1895" s="7"/>
      <c r="FC1895" s="7"/>
      <c r="FD1895" s="7"/>
      <c r="FE1895" s="7"/>
      <c r="FF1895" s="7"/>
      <c r="FG1895" s="7"/>
      <c r="FH1895" s="7"/>
      <c r="FI1895" s="7"/>
      <c r="FJ1895" s="7"/>
      <c r="FK1895" s="7"/>
      <c r="FL1895" s="7"/>
      <c r="FM1895" s="7"/>
      <c r="FN1895" s="7"/>
      <c r="FO1895" s="7"/>
      <c r="FP1895" s="7"/>
      <c r="FQ1895" s="7"/>
      <c r="FR1895" s="7"/>
    </row>
    <row r="1896" ht="15.75" customHeight="1">
      <c r="A1896" s="60"/>
      <c r="B1896" s="60"/>
      <c r="C1896" s="60"/>
      <c r="D1896" s="60"/>
      <c r="E1896" s="60"/>
      <c r="F1896" s="60"/>
      <c r="G1896" s="60"/>
      <c r="H1896" s="60"/>
      <c r="I1896" s="60"/>
      <c r="J1896" s="60"/>
      <c r="K1896" s="60"/>
      <c r="L1896" s="60"/>
      <c r="M1896" s="60"/>
      <c r="N1896" s="60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/>
      <c r="BQ1896" s="7"/>
      <c r="BR1896" s="7"/>
      <c r="BS1896" s="7"/>
      <c r="BT1896" s="7"/>
      <c r="BU1896" s="7"/>
      <c r="BV1896" s="8"/>
      <c r="BW1896" s="8"/>
      <c r="BX1896" s="8"/>
      <c r="BY1896" s="8"/>
      <c r="BZ1896" s="8"/>
      <c r="CA1896" s="8"/>
      <c r="CB1896" s="8"/>
      <c r="CC1896" s="8"/>
      <c r="CD1896" s="8"/>
      <c r="CE1896" s="8"/>
      <c r="CF1896" s="7"/>
      <c r="CG1896" s="7"/>
      <c r="CH1896" s="7"/>
      <c r="CI1896" s="7"/>
      <c r="CJ1896" s="7"/>
      <c r="CK1896" s="7"/>
      <c r="CL1896" s="7"/>
      <c r="CM1896" s="7"/>
      <c r="CN1896" s="7"/>
      <c r="CO1896" s="7"/>
      <c r="CP1896" s="7"/>
      <c r="CQ1896" s="7"/>
      <c r="CR1896" s="7"/>
      <c r="CS1896" s="7"/>
      <c r="CT1896" s="7"/>
      <c r="CU1896" s="7"/>
      <c r="CV1896" s="7"/>
      <c r="CW1896" s="7"/>
      <c r="CX1896" s="7"/>
      <c r="CY1896" s="7"/>
      <c r="CZ1896" s="7"/>
      <c r="DA1896" s="7"/>
      <c r="DB1896" s="7"/>
      <c r="DC1896" s="7"/>
      <c r="DD1896" s="7"/>
      <c r="DE1896" s="7"/>
      <c r="DF1896" s="7"/>
      <c r="DG1896" s="7"/>
      <c r="DH1896" s="7"/>
      <c r="DI1896" s="7"/>
      <c r="DJ1896" s="7"/>
      <c r="DK1896" s="7"/>
      <c r="DL1896" s="7"/>
      <c r="DM1896" s="7"/>
      <c r="DN1896" s="7"/>
      <c r="DO1896" s="7"/>
      <c r="DP1896" s="7"/>
      <c r="DQ1896" s="7"/>
      <c r="DR1896" s="7"/>
      <c r="DS1896" s="7"/>
      <c r="DT1896" s="7"/>
      <c r="DU1896" s="7"/>
      <c r="DV1896" s="8"/>
      <c r="DW1896" s="8"/>
      <c r="DX1896" s="8"/>
      <c r="DY1896" s="8"/>
      <c r="DZ1896" s="8"/>
      <c r="EA1896" s="8"/>
      <c r="EB1896" s="8"/>
      <c r="EC1896" s="8"/>
      <c r="ED1896" s="7"/>
      <c r="EE1896" s="7"/>
      <c r="EF1896" s="7"/>
      <c r="EG1896" s="7"/>
      <c r="EH1896" s="7"/>
      <c r="EI1896" s="7"/>
      <c r="EJ1896" s="7"/>
      <c r="EK1896" s="7"/>
      <c r="EL1896" s="7"/>
      <c r="EM1896" s="7"/>
      <c r="EN1896" s="7"/>
      <c r="EO1896" s="7"/>
      <c r="EP1896" s="7"/>
      <c r="EQ1896" s="7"/>
      <c r="ER1896" s="7"/>
      <c r="ES1896" s="7"/>
      <c r="ET1896" s="7"/>
      <c r="EU1896" s="7"/>
      <c r="EV1896" s="7"/>
      <c r="EW1896" s="7"/>
      <c r="EX1896" s="7"/>
      <c r="EY1896" s="7"/>
      <c r="EZ1896" s="7"/>
      <c r="FA1896" s="7"/>
      <c r="FB1896" s="7"/>
      <c r="FC1896" s="7"/>
      <c r="FD1896" s="7"/>
      <c r="FE1896" s="7"/>
      <c r="FF1896" s="7"/>
      <c r="FG1896" s="7"/>
      <c r="FH1896" s="7"/>
      <c r="FI1896" s="7"/>
      <c r="FJ1896" s="7"/>
      <c r="FK1896" s="7"/>
      <c r="FL1896" s="7"/>
      <c r="FM1896" s="7"/>
      <c r="FN1896" s="7"/>
      <c r="FO1896" s="7"/>
      <c r="FP1896" s="7"/>
      <c r="FQ1896" s="7"/>
      <c r="FR1896" s="7"/>
    </row>
    <row r="1897" ht="15.75" customHeight="1">
      <c r="A1897" s="60"/>
      <c r="B1897" s="60"/>
      <c r="C1897" s="60"/>
      <c r="D1897" s="60"/>
      <c r="E1897" s="60"/>
      <c r="F1897" s="60"/>
      <c r="G1897" s="60"/>
      <c r="H1897" s="60"/>
      <c r="I1897" s="60"/>
      <c r="J1897" s="60"/>
      <c r="K1897" s="60"/>
      <c r="L1897" s="60"/>
      <c r="M1897" s="60"/>
      <c r="N1897" s="60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  <c r="BL1897" s="7"/>
      <c r="BM1897" s="7"/>
      <c r="BN1897" s="7"/>
      <c r="BO1897" s="7"/>
      <c r="BP1897" s="7"/>
      <c r="BQ1897" s="7"/>
      <c r="BR1897" s="7"/>
      <c r="BS1897" s="7"/>
      <c r="BT1897" s="7"/>
      <c r="BU1897" s="7"/>
      <c r="BV1897" s="8"/>
      <c r="BW1897" s="8"/>
      <c r="BX1897" s="8"/>
      <c r="BY1897" s="8"/>
      <c r="BZ1897" s="8"/>
      <c r="CA1897" s="8"/>
      <c r="CB1897" s="8"/>
      <c r="CC1897" s="8"/>
      <c r="CD1897" s="8"/>
      <c r="CE1897" s="8"/>
      <c r="CF1897" s="7"/>
      <c r="CG1897" s="7"/>
      <c r="CH1897" s="7"/>
      <c r="CI1897" s="7"/>
      <c r="CJ1897" s="7"/>
      <c r="CK1897" s="7"/>
      <c r="CL1897" s="7"/>
      <c r="CM1897" s="7"/>
      <c r="CN1897" s="7"/>
      <c r="CO1897" s="7"/>
      <c r="CP1897" s="7"/>
      <c r="CQ1897" s="7"/>
      <c r="CR1897" s="7"/>
      <c r="CS1897" s="7"/>
      <c r="CT1897" s="7"/>
      <c r="CU1897" s="7"/>
      <c r="CV1897" s="7"/>
      <c r="CW1897" s="7"/>
      <c r="CX1897" s="7"/>
      <c r="CY1897" s="7"/>
      <c r="CZ1897" s="7"/>
      <c r="DA1897" s="7"/>
      <c r="DB1897" s="7"/>
      <c r="DC1897" s="7"/>
      <c r="DD1897" s="7"/>
      <c r="DE1897" s="7"/>
      <c r="DF1897" s="7"/>
      <c r="DG1897" s="7"/>
      <c r="DH1897" s="7"/>
      <c r="DI1897" s="7"/>
      <c r="DJ1897" s="7"/>
      <c r="DK1897" s="7"/>
      <c r="DL1897" s="7"/>
      <c r="DM1897" s="7"/>
      <c r="DN1897" s="7"/>
      <c r="DO1897" s="7"/>
      <c r="DP1897" s="7"/>
      <c r="DQ1897" s="7"/>
      <c r="DR1897" s="7"/>
      <c r="DS1897" s="7"/>
      <c r="DT1897" s="7"/>
      <c r="DU1897" s="7"/>
      <c r="DV1897" s="8"/>
      <c r="DW1897" s="8"/>
      <c r="DX1897" s="8"/>
      <c r="DY1897" s="8"/>
      <c r="DZ1897" s="8"/>
      <c r="EA1897" s="8"/>
      <c r="EB1897" s="8"/>
      <c r="EC1897" s="8"/>
      <c r="ED1897" s="7"/>
      <c r="EE1897" s="7"/>
      <c r="EF1897" s="7"/>
      <c r="EG1897" s="7"/>
      <c r="EH1897" s="7"/>
      <c r="EI1897" s="7"/>
      <c r="EJ1897" s="7"/>
      <c r="EK1897" s="7"/>
      <c r="EL1897" s="7"/>
      <c r="EM1897" s="7"/>
      <c r="EN1897" s="7"/>
      <c r="EO1897" s="7"/>
      <c r="EP1897" s="7"/>
      <c r="EQ1897" s="7"/>
      <c r="ER1897" s="7"/>
      <c r="ES1897" s="7"/>
      <c r="ET1897" s="7"/>
      <c r="EU1897" s="7"/>
      <c r="EV1897" s="7"/>
      <c r="EW1897" s="7"/>
      <c r="EX1897" s="7"/>
      <c r="EY1897" s="7"/>
      <c r="EZ1897" s="7"/>
      <c r="FA1897" s="7"/>
      <c r="FB1897" s="7"/>
      <c r="FC1897" s="7"/>
      <c r="FD1897" s="7"/>
      <c r="FE1897" s="7"/>
      <c r="FF1897" s="7"/>
      <c r="FG1897" s="7"/>
      <c r="FH1897" s="7"/>
      <c r="FI1897" s="7"/>
      <c r="FJ1897" s="7"/>
      <c r="FK1897" s="7"/>
      <c r="FL1897" s="7"/>
      <c r="FM1897" s="7"/>
      <c r="FN1897" s="7"/>
      <c r="FO1897" s="7"/>
      <c r="FP1897" s="7"/>
      <c r="FQ1897" s="7"/>
      <c r="FR1897" s="7"/>
    </row>
    <row r="1898" ht="15.75" customHeight="1">
      <c r="A1898" s="60"/>
      <c r="B1898" s="60"/>
      <c r="C1898" s="60"/>
      <c r="D1898" s="60"/>
      <c r="E1898" s="60"/>
      <c r="F1898" s="60"/>
      <c r="G1898" s="60"/>
      <c r="H1898" s="60"/>
      <c r="I1898" s="60"/>
      <c r="J1898" s="60"/>
      <c r="K1898" s="60"/>
      <c r="L1898" s="60"/>
      <c r="M1898" s="60"/>
      <c r="N1898" s="60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  <c r="BL1898" s="7"/>
      <c r="BM1898" s="7"/>
      <c r="BN1898" s="7"/>
      <c r="BO1898" s="7"/>
      <c r="BP1898" s="7"/>
      <c r="BQ1898" s="7"/>
      <c r="BR1898" s="7"/>
      <c r="BS1898" s="7"/>
      <c r="BT1898" s="7"/>
      <c r="BU1898" s="7"/>
      <c r="BV1898" s="8"/>
      <c r="BW1898" s="8"/>
      <c r="BX1898" s="8"/>
      <c r="BY1898" s="8"/>
      <c r="BZ1898" s="8"/>
      <c r="CA1898" s="8"/>
      <c r="CB1898" s="8"/>
      <c r="CC1898" s="8"/>
      <c r="CD1898" s="8"/>
      <c r="CE1898" s="8"/>
      <c r="CF1898" s="7"/>
      <c r="CG1898" s="7"/>
      <c r="CH1898" s="7"/>
      <c r="CI1898" s="7"/>
      <c r="CJ1898" s="7"/>
      <c r="CK1898" s="7"/>
      <c r="CL1898" s="7"/>
      <c r="CM1898" s="7"/>
      <c r="CN1898" s="7"/>
      <c r="CO1898" s="7"/>
      <c r="CP1898" s="7"/>
      <c r="CQ1898" s="7"/>
      <c r="CR1898" s="7"/>
      <c r="CS1898" s="7"/>
      <c r="CT1898" s="7"/>
      <c r="CU1898" s="7"/>
      <c r="CV1898" s="7"/>
      <c r="CW1898" s="7"/>
      <c r="CX1898" s="7"/>
      <c r="CY1898" s="7"/>
      <c r="CZ1898" s="7"/>
      <c r="DA1898" s="7"/>
      <c r="DB1898" s="7"/>
      <c r="DC1898" s="7"/>
      <c r="DD1898" s="7"/>
      <c r="DE1898" s="7"/>
      <c r="DF1898" s="7"/>
      <c r="DG1898" s="7"/>
      <c r="DH1898" s="7"/>
      <c r="DI1898" s="7"/>
      <c r="DJ1898" s="7"/>
      <c r="DK1898" s="7"/>
      <c r="DL1898" s="7"/>
      <c r="DM1898" s="7"/>
      <c r="DN1898" s="7"/>
      <c r="DO1898" s="7"/>
      <c r="DP1898" s="7"/>
      <c r="DQ1898" s="7"/>
      <c r="DR1898" s="7"/>
      <c r="DS1898" s="7"/>
      <c r="DT1898" s="7"/>
      <c r="DU1898" s="7"/>
      <c r="DV1898" s="8"/>
      <c r="DW1898" s="8"/>
      <c r="DX1898" s="8"/>
      <c r="DY1898" s="8"/>
      <c r="DZ1898" s="8"/>
      <c r="EA1898" s="8"/>
      <c r="EB1898" s="8"/>
      <c r="EC1898" s="8"/>
      <c r="ED1898" s="7"/>
      <c r="EE1898" s="7"/>
      <c r="EF1898" s="7"/>
      <c r="EG1898" s="7"/>
      <c r="EH1898" s="7"/>
      <c r="EI1898" s="7"/>
      <c r="EJ1898" s="7"/>
      <c r="EK1898" s="7"/>
      <c r="EL1898" s="7"/>
      <c r="EM1898" s="7"/>
      <c r="EN1898" s="7"/>
      <c r="EO1898" s="7"/>
      <c r="EP1898" s="7"/>
      <c r="EQ1898" s="7"/>
      <c r="ER1898" s="7"/>
      <c r="ES1898" s="7"/>
      <c r="ET1898" s="7"/>
      <c r="EU1898" s="7"/>
      <c r="EV1898" s="7"/>
      <c r="EW1898" s="7"/>
      <c r="EX1898" s="7"/>
      <c r="EY1898" s="7"/>
      <c r="EZ1898" s="7"/>
      <c r="FA1898" s="7"/>
      <c r="FB1898" s="7"/>
      <c r="FC1898" s="7"/>
      <c r="FD1898" s="7"/>
      <c r="FE1898" s="7"/>
      <c r="FF1898" s="7"/>
      <c r="FG1898" s="7"/>
      <c r="FH1898" s="7"/>
      <c r="FI1898" s="7"/>
      <c r="FJ1898" s="7"/>
      <c r="FK1898" s="7"/>
      <c r="FL1898" s="7"/>
      <c r="FM1898" s="7"/>
      <c r="FN1898" s="7"/>
      <c r="FO1898" s="7"/>
      <c r="FP1898" s="7"/>
      <c r="FQ1898" s="7"/>
      <c r="FR1898" s="7"/>
    </row>
    <row r="1899" ht="15.75" customHeight="1">
      <c r="A1899" s="60"/>
      <c r="B1899" s="60"/>
      <c r="C1899" s="60"/>
      <c r="D1899" s="60"/>
      <c r="E1899" s="60"/>
      <c r="F1899" s="60"/>
      <c r="G1899" s="60"/>
      <c r="H1899" s="60"/>
      <c r="I1899" s="60"/>
      <c r="J1899" s="60"/>
      <c r="K1899" s="60"/>
      <c r="L1899" s="60"/>
      <c r="M1899" s="60"/>
      <c r="N1899" s="60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  <c r="BM1899" s="7"/>
      <c r="BN1899" s="7"/>
      <c r="BO1899" s="7"/>
      <c r="BP1899" s="7"/>
      <c r="BQ1899" s="7"/>
      <c r="BR1899" s="7"/>
      <c r="BS1899" s="7"/>
      <c r="BT1899" s="7"/>
      <c r="BU1899" s="7"/>
      <c r="BV1899" s="8"/>
      <c r="BW1899" s="8"/>
      <c r="BX1899" s="8"/>
      <c r="BY1899" s="8"/>
      <c r="BZ1899" s="8"/>
      <c r="CA1899" s="8"/>
      <c r="CB1899" s="8"/>
      <c r="CC1899" s="8"/>
      <c r="CD1899" s="8"/>
      <c r="CE1899" s="8"/>
      <c r="CF1899" s="7"/>
      <c r="CG1899" s="7"/>
      <c r="CH1899" s="7"/>
      <c r="CI1899" s="7"/>
      <c r="CJ1899" s="7"/>
      <c r="CK1899" s="7"/>
      <c r="CL1899" s="7"/>
      <c r="CM1899" s="7"/>
      <c r="CN1899" s="7"/>
      <c r="CO1899" s="7"/>
      <c r="CP1899" s="7"/>
      <c r="CQ1899" s="7"/>
      <c r="CR1899" s="7"/>
      <c r="CS1899" s="7"/>
      <c r="CT1899" s="7"/>
      <c r="CU1899" s="7"/>
      <c r="CV1899" s="7"/>
      <c r="CW1899" s="7"/>
      <c r="CX1899" s="7"/>
      <c r="CY1899" s="7"/>
      <c r="CZ1899" s="7"/>
      <c r="DA1899" s="7"/>
      <c r="DB1899" s="7"/>
      <c r="DC1899" s="7"/>
      <c r="DD1899" s="7"/>
      <c r="DE1899" s="7"/>
      <c r="DF1899" s="7"/>
      <c r="DG1899" s="7"/>
      <c r="DH1899" s="7"/>
      <c r="DI1899" s="7"/>
      <c r="DJ1899" s="7"/>
      <c r="DK1899" s="7"/>
      <c r="DL1899" s="7"/>
      <c r="DM1899" s="7"/>
      <c r="DN1899" s="7"/>
      <c r="DO1899" s="7"/>
      <c r="DP1899" s="7"/>
      <c r="DQ1899" s="7"/>
      <c r="DR1899" s="7"/>
      <c r="DS1899" s="7"/>
      <c r="DT1899" s="7"/>
      <c r="DU1899" s="7"/>
      <c r="DV1899" s="8"/>
      <c r="DW1899" s="8"/>
      <c r="DX1899" s="8"/>
      <c r="DY1899" s="8"/>
      <c r="DZ1899" s="8"/>
      <c r="EA1899" s="8"/>
      <c r="EB1899" s="8"/>
      <c r="EC1899" s="8"/>
      <c r="ED1899" s="7"/>
      <c r="EE1899" s="7"/>
      <c r="EF1899" s="7"/>
      <c r="EG1899" s="7"/>
      <c r="EH1899" s="7"/>
      <c r="EI1899" s="7"/>
      <c r="EJ1899" s="7"/>
      <c r="EK1899" s="7"/>
      <c r="EL1899" s="7"/>
      <c r="EM1899" s="7"/>
      <c r="EN1899" s="7"/>
      <c r="EO1899" s="7"/>
      <c r="EP1899" s="7"/>
      <c r="EQ1899" s="7"/>
      <c r="ER1899" s="7"/>
      <c r="ES1899" s="7"/>
      <c r="ET1899" s="7"/>
      <c r="EU1899" s="7"/>
      <c r="EV1899" s="7"/>
      <c r="EW1899" s="7"/>
      <c r="EX1899" s="7"/>
      <c r="EY1899" s="7"/>
      <c r="EZ1899" s="7"/>
      <c r="FA1899" s="7"/>
      <c r="FB1899" s="7"/>
      <c r="FC1899" s="7"/>
      <c r="FD1899" s="7"/>
      <c r="FE1899" s="7"/>
      <c r="FF1899" s="7"/>
      <c r="FG1899" s="7"/>
      <c r="FH1899" s="7"/>
      <c r="FI1899" s="7"/>
      <c r="FJ1899" s="7"/>
      <c r="FK1899" s="7"/>
      <c r="FL1899" s="7"/>
      <c r="FM1899" s="7"/>
      <c r="FN1899" s="7"/>
      <c r="FO1899" s="7"/>
      <c r="FP1899" s="7"/>
      <c r="FQ1899" s="7"/>
      <c r="FR1899" s="7"/>
    </row>
    <row r="1900" ht="15.75" customHeight="1">
      <c r="A1900" s="60"/>
      <c r="B1900" s="60"/>
      <c r="C1900" s="60"/>
      <c r="D1900" s="60"/>
      <c r="E1900" s="60"/>
      <c r="F1900" s="60"/>
      <c r="G1900" s="60"/>
      <c r="H1900" s="60"/>
      <c r="I1900" s="60"/>
      <c r="J1900" s="60"/>
      <c r="K1900" s="60"/>
      <c r="L1900" s="60"/>
      <c r="M1900" s="60"/>
      <c r="N1900" s="60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  <c r="BM1900" s="7"/>
      <c r="BN1900" s="7"/>
      <c r="BO1900" s="7"/>
      <c r="BP1900" s="7"/>
      <c r="BQ1900" s="7"/>
      <c r="BR1900" s="7"/>
      <c r="BS1900" s="7"/>
      <c r="BT1900" s="7"/>
      <c r="BU1900" s="7"/>
      <c r="BV1900" s="8"/>
      <c r="BW1900" s="8"/>
      <c r="BX1900" s="8"/>
      <c r="BY1900" s="8"/>
      <c r="BZ1900" s="8"/>
      <c r="CA1900" s="8"/>
      <c r="CB1900" s="8"/>
      <c r="CC1900" s="8"/>
      <c r="CD1900" s="8"/>
      <c r="CE1900" s="8"/>
      <c r="CF1900" s="7"/>
      <c r="CG1900" s="7"/>
      <c r="CH1900" s="7"/>
      <c r="CI1900" s="7"/>
      <c r="CJ1900" s="7"/>
      <c r="CK1900" s="7"/>
      <c r="CL1900" s="7"/>
      <c r="CM1900" s="7"/>
      <c r="CN1900" s="7"/>
      <c r="CO1900" s="7"/>
      <c r="CP1900" s="7"/>
      <c r="CQ1900" s="7"/>
      <c r="CR1900" s="7"/>
      <c r="CS1900" s="7"/>
      <c r="CT1900" s="7"/>
      <c r="CU1900" s="7"/>
      <c r="CV1900" s="7"/>
      <c r="CW1900" s="7"/>
      <c r="CX1900" s="7"/>
      <c r="CY1900" s="7"/>
      <c r="CZ1900" s="7"/>
      <c r="DA1900" s="7"/>
      <c r="DB1900" s="7"/>
      <c r="DC1900" s="7"/>
      <c r="DD1900" s="7"/>
      <c r="DE1900" s="7"/>
      <c r="DF1900" s="7"/>
      <c r="DG1900" s="7"/>
      <c r="DH1900" s="7"/>
      <c r="DI1900" s="7"/>
      <c r="DJ1900" s="7"/>
      <c r="DK1900" s="7"/>
      <c r="DL1900" s="7"/>
      <c r="DM1900" s="7"/>
      <c r="DN1900" s="7"/>
      <c r="DO1900" s="7"/>
      <c r="DP1900" s="7"/>
      <c r="DQ1900" s="7"/>
      <c r="DR1900" s="7"/>
      <c r="DS1900" s="7"/>
      <c r="DT1900" s="7"/>
      <c r="DU1900" s="7"/>
      <c r="DV1900" s="8"/>
      <c r="DW1900" s="8"/>
      <c r="DX1900" s="8"/>
      <c r="DY1900" s="8"/>
      <c r="DZ1900" s="8"/>
      <c r="EA1900" s="8"/>
      <c r="EB1900" s="8"/>
      <c r="EC1900" s="8"/>
      <c r="ED1900" s="7"/>
      <c r="EE1900" s="7"/>
      <c r="EF1900" s="7"/>
      <c r="EG1900" s="7"/>
      <c r="EH1900" s="7"/>
      <c r="EI1900" s="7"/>
      <c r="EJ1900" s="7"/>
      <c r="EK1900" s="7"/>
      <c r="EL1900" s="7"/>
      <c r="EM1900" s="7"/>
      <c r="EN1900" s="7"/>
      <c r="EO1900" s="7"/>
      <c r="EP1900" s="7"/>
      <c r="EQ1900" s="7"/>
      <c r="ER1900" s="7"/>
      <c r="ES1900" s="7"/>
      <c r="ET1900" s="7"/>
      <c r="EU1900" s="7"/>
      <c r="EV1900" s="7"/>
      <c r="EW1900" s="7"/>
      <c r="EX1900" s="7"/>
      <c r="EY1900" s="7"/>
      <c r="EZ1900" s="7"/>
      <c r="FA1900" s="7"/>
      <c r="FB1900" s="7"/>
      <c r="FC1900" s="7"/>
      <c r="FD1900" s="7"/>
      <c r="FE1900" s="7"/>
      <c r="FF1900" s="7"/>
      <c r="FG1900" s="7"/>
      <c r="FH1900" s="7"/>
      <c r="FI1900" s="7"/>
      <c r="FJ1900" s="7"/>
      <c r="FK1900" s="7"/>
      <c r="FL1900" s="7"/>
      <c r="FM1900" s="7"/>
      <c r="FN1900" s="7"/>
      <c r="FO1900" s="7"/>
      <c r="FP1900" s="7"/>
      <c r="FQ1900" s="7"/>
      <c r="FR1900" s="7"/>
    </row>
    <row r="1901" ht="15.75" customHeight="1">
      <c r="A1901" s="60"/>
      <c r="B1901" s="60"/>
      <c r="C1901" s="60"/>
      <c r="D1901" s="60"/>
      <c r="E1901" s="60"/>
      <c r="F1901" s="60"/>
      <c r="G1901" s="60"/>
      <c r="H1901" s="60"/>
      <c r="I1901" s="60"/>
      <c r="J1901" s="60"/>
      <c r="K1901" s="60"/>
      <c r="L1901" s="60"/>
      <c r="M1901" s="60"/>
      <c r="N1901" s="60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7"/>
      <c r="BM1901" s="7"/>
      <c r="BN1901" s="7"/>
      <c r="BO1901" s="7"/>
      <c r="BP1901" s="7"/>
      <c r="BQ1901" s="7"/>
      <c r="BR1901" s="7"/>
      <c r="BS1901" s="7"/>
      <c r="BT1901" s="7"/>
      <c r="BU1901" s="7"/>
      <c r="BV1901" s="8"/>
      <c r="BW1901" s="8"/>
      <c r="BX1901" s="8"/>
      <c r="BY1901" s="8"/>
      <c r="BZ1901" s="8"/>
      <c r="CA1901" s="8"/>
      <c r="CB1901" s="8"/>
      <c r="CC1901" s="8"/>
      <c r="CD1901" s="8"/>
      <c r="CE1901" s="8"/>
      <c r="CF1901" s="7"/>
      <c r="CG1901" s="7"/>
      <c r="CH1901" s="7"/>
      <c r="CI1901" s="7"/>
      <c r="CJ1901" s="7"/>
      <c r="CK1901" s="7"/>
      <c r="CL1901" s="7"/>
      <c r="CM1901" s="7"/>
      <c r="CN1901" s="7"/>
      <c r="CO1901" s="7"/>
      <c r="CP1901" s="7"/>
      <c r="CQ1901" s="7"/>
      <c r="CR1901" s="7"/>
      <c r="CS1901" s="7"/>
      <c r="CT1901" s="7"/>
      <c r="CU1901" s="7"/>
      <c r="CV1901" s="7"/>
      <c r="CW1901" s="7"/>
      <c r="CX1901" s="7"/>
      <c r="CY1901" s="7"/>
      <c r="CZ1901" s="7"/>
      <c r="DA1901" s="7"/>
      <c r="DB1901" s="7"/>
      <c r="DC1901" s="7"/>
      <c r="DD1901" s="7"/>
      <c r="DE1901" s="7"/>
      <c r="DF1901" s="7"/>
      <c r="DG1901" s="7"/>
      <c r="DH1901" s="7"/>
      <c r="DI1901" s="7"/>
      <c r="DJ1901" s="7"/>
      <c r="DK1901" s="7"/>
      <c r="DL1901" s="7"/>
      <c r="DM1901" s="7"/>
      <c r="DN1901" s="7"/>
      <c r="DO1901" s="7"/>
      <c r="DP1901" s="7"/>
      <c r="DQ1901" s="7"/>
      <c r="DR1901" s="7"/>
      <c r="DS1901" s="7"/>
      <c r="DT1901" s="7"/>
      <c r="DU1901" s="7"/>
      <c r="DV1901" s="8"/>
      <c r="DW1901" s="8"/>
      <c r="DX1901" s="8"/>
      <c r="DY1901" s="8"/>
      <c r="DZ1901" s="8"/>
      <c r="EA1901" s="8"/>
      <c r="EB1901" s="8"/>
      <c r="EC1901" s="8"/>
      <c r="ED1901" s="7"/>
      <c r="EE1901" s="7"/>
      <c r="EF1901" s="7"/>
      <c r="EG1901" s="7"/>
      <c r="EH1901" s="7"/>
      <c r="EI1901" s="7"/>
      <c r="EJ1901" s="7"/>
      <c r="EK1901" s="7"/>
      <c r="EL1901" s="7"/>
      <c r="EM1901" s="7"/>
      <c r="EN1901" s="7"/>
      <c r="EO1901" s="7"/>
      <c r="EP1901" s="7"/>
      <c r="EQ1901" s="7"/>
      <c r="ER1901" s="7"/>
      <c r="ES1901" s="7"/>
      <c r="ET1901" s="7"/>
      <c r="EU1901" s="7"/>
      <c r="EV1901" s="7"/>
      <c r="EW1901" s="7"/>
      <c r="EX1901" s="7"/>
      <c r="EY1901" s="7"/>
      <c r="EZ1901" s="7"/>
      <c r="FA1901" s="7"/>
      <c r="FB1901" s="7"/>
      <c r="FC1901" s="7"/>
      <c r="FD1901" s="7"/>
      <c r="FE1901" s="7"/>
      <c r="FF1901" s="7"/>
      <c r="FG1901" s="7"/>
      <c r="FH1901" s="7"/>
      <c r="FI1901" s="7"/>
      <c r="FJ1901" s="7"/>
      <c r="FK1901" s="7"/>
      <c r="FL1901" s="7"/>
      <c r="FM1901" s="7"/>
      <c r="FN1901" s="7"/>
      <c r="FO1901" s="7"/>
      <c r="FP1901" s="7"/>
      <c r="FQ1901" s="7"/>
      <c r="FR1901" s="7"/>
    </row>
    <row r="1902" ht="15.75" customHeight="1">
      <c r="A1902" s="60"/>
      <c r="B1902" s="60"/>
      <c r="C1902" s="60"/>
      <c r="D1902" s="60"/>
      <c r="E1902" s="60"/>
      <c r="F1902" s="60"/>
      <c r="G1902" s="60"/>
      <c r="H1902" s="60"/>
      <c r="I1902" s="60"/>
      <c r="J1902" s="60"/>
      <c r="K1902" s="60"/>
      <c r="L1902" s="60"/>
      <c r="M1902" s="60"/>
      <c r="N1902" s="60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  <c r="BM1902" s="7"/>
      <c r="BN1902" s="7"/>
      <c r="BO1902" s="7"/>
      <c r="BP1902" s="7"/>
      <c r="BQ1902" s="7"/>
      <c r="BR1902" s="7"/>
      <c r="BS1902" s="7"/>
      <c r="BT1902" s="7"/>
      <c r="BU1902" s="7"/>
      <c r="BV1902" s="8"/>
      <c r="BW1902" s="8"/>
      <c r="BX1902" s="8"/>
      <c r="BY1902" s="8"/>
      <c r="BZ1902" s="8"/>
      <c r="CA1902" s="8"/>
      <c r="CB1902" s="8"/>
      <c r="CC1902" s="8"/>
      <c r="CD1902" s="8"/>
      <c r="CE1902" s="8"/>
      <c r="CF1902" s="7"/>
      <c r="CG1902" s="7"/>
      <c r="CH1902" s="7"/>
      <c r="CI1902" s="7"/>
      <c r="CJ1902" s="7"/>
      <c r="CK1902" s="7"/>
      <c r="CL1902" s="7"/>
      <c r="CM1902" s="7"/>
      <c r="CN1902" s="7"/>
      <c r="CO1902" s="7"/>
      <c r="CP1902" s="7"/>
      <c r="CQ1902" s="7"/>
      <c r="CR1902" s="7"/>
      <c r="CS1902" s="7"/>
      <c r="CT1902" s="7"/>
      <c r="CU1902" s="7"/>
      <c r="CV1902" s="7"/>
      <c r="CW1902" s="7"/>
      <c r="CX1902" s="7"/>
      <c r="CY1902" s="7"/>
      <c r="CZ1902" s="7"/>
      <c r="DA1902" s="7"/>
      <c r="DB1902" s="7"/>
      <c r="DC1902" s="7"/>
      <c r="DD1902" s="7"/>
      <c r="DE1902" s="7"/>
      <c r="DF1902" s="7"/>
      <c r="DG1902" s="7"/>
      <c r="DH1902" s="7"/>
      <c r="DI1902" s="7"/>
      <c r="DJ1902" s="7"/>
      <c r="DK1902" s="7"/>
      <c r="DL1902" s="7"/>
      <c r="DM1902" s="7"/>
      <c r="DN1902" s="7"/>
      <c r="DO1902" s="7"/>
      <c r="DP1902" s="7"/>
      <c r="DQ1902" s="7"/>
      <c r="DR1902" s="7"/>
      <c r="DS1902" s="7"/>
      <c r="DT1902" s="7"/>
      <c r="DU1902" s="7"/>
      <c r="DV1902" s="8"/>
      <c r="DW1902" s="8"/>
      <c r="DX1902" s="8"/>
      <c r="DY1902" s="8"/>
      <c r="DZ1902" s="8"/>
      <c r="EA1902" s="8"/>
      <c r="EB1902" s="8"/>
      <c r="EC1902" s="8"/>
      <c r="ED1902" s="7"/>
      <c r="EE1902" s="7"/>
      <c r="EF1902" s="7"/>
      <c r="EG1902" s="7"/>
      <c r="EH1902" s="7"/>
      <c r="EI1902" s="7"/>
      <c r="EJ1902" s="7"/>
      <c r="EK1902" s="7"/>
      <c r="EL1902" s="7"/>
      <c r="EM1902" s="7"/>
      <c r="EN1902" s="7"/>
      <c r="EO1902" s="7"/>
      <c r="EP1902" s="7"/>
      <c r="EQ1902" s="7"/>
      <c r="ER1902" s="7"/>
      <c r="ES1902" s="7"/>
      <c r="ET1902" s="7"/>
      <c r="EU1902" s="7"/>
      <c r="EV1902" s="7"/>
      <c r="EW1902" s="7"/>
      <c r="EX1902" s="7"/>
      <c r="EY1902" s="7"/>
      <c r="EZ1902" s="7"/>
      <c r="FA1902" s="7"/>
      <c r="FB1902" s="7"/>
      <c r="FC1902" s="7"/>
      <c r="FD1902" s="7"/>
      <c r="FE1902" s="7"/>
      <c r="FF1902" s="7"/>
      <c r="FG1902" s="7"/>
      <c r="FH1902" s="7"/>
      <c r="FI1902" s="7"/>
      <c r="FJ1902" s="7"/>
      <c r="FK1902" s="7"/>
      <c r="FL1902" s="7"/>
      <c r="FM1902" s="7"/>
      <c r="FN1902" s="7"/>
      <c r="FO1902" s="7"/>
      <c r="FP1902" s="7"/>
      <c r="FQ1902" s="7"/>
      <c r="FR1902" s="7"/>
    </row>
    <row r="1903" ht="15.75" customHeight="1">
      <c r="A1903" s="60"/>
      <c r="B1903" s="60"/>
      <c r="C1903" s="60"/>
      <c r="D1903" s="60"/>
      <c r="E1903" s="60"/>
      <c r="F1903" s="60"/>
      <c r="G1903" s="60"/>
      <c r="H1903" s="60"/>
      <c r="I1903" s="60"/>
      <c r="J1903" s="60"/>
      <c r="K1903" s="60"/>
      <c r="L1903" s="60"/>
      <c r="M1903" s="60"/>
      <c r="N1903" s="60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7"/>
      <c r="BP1903" s="7"/>
      <c r="BQ1903" s="7"/>
      <c r="BR1903" s="7"/>
      <c r="BS1903" s="7"/>
      <c r="BT1903" s="7"/>
      <c r="BU1903" s="7"/>
      <c r="BV1903" s="8"/>
      <c r="BW1903" s="8"/>
      <c r="BX1903" s="8"/>
      <c r="BY1903" s="8"/>
      <c r="BZ1903" s="8"/>
      <c r="CA1903" s="8"/>
      <c r="CB1903" s="8"/>
      <c r="CC1903" s="8"/>
      <c r="CD1903" s="8"/>
      <c r="CE1903" s="8"/>
      <c r="CF1903" s="7"/>
      <c r="CG1903" s="7"/>
      <c r="CH1903" s="7"/>
      <c r="CI1903" s="7"/>
      <c r="CJ1903" s="7"/>
      <c r="CK1903" s="7"/>
      <c r="CL1903" s="7"/>
      <c r="CM1903" s="7"/>
      <c r="CN1903" s="7"/>
      <c r="CO1903" s="7"/>
      <c r="CP1903" s="7"/>
      <c r="CQ1903" s="7"/>
      <c r="CR1903" s="7"/>
      <c r="CS1903" s="7"/>
      <c r="CT1903" s="7"/>
      <c r="CU1903" s="7"/>
      <c r="CV1903" s="7"/>
      <c r="CW1903" s="7"/>
      <c r="CX1903" s="7"/>
      <c r="CY1903" s="7"/>
      <c r="CZ1903" s="7"/>
      <c r="DA1903" s="7"/>
      <c r="DB1903" s="7"/>
      <c r="DC1903" s="7"/>
      <c r="DD1903" s="7"/>
      <c r="DE1903" s="7"/>
      <c r="DF1903" s="7"/>
      <c r="DG1903" s="7"/>
      <c r="DH1903" s="7"/>
      <c r="DI1903" s="7"/>
      <c r="DJ1903" s="7"/>
      <c r="DK1903" s="7"/>
      <c r="DL1903" s="7"/>
      <c r="DM1903" s="7"/>
      <c r="DN1903" s="7"/>
      <c r="DO1903" s="7"/>
      <c r="DP1903" s="7"/>
      <c r="DQ1903" s="7"/>
      <c r="DR1903" s="7"/>
      <c r="DS1903" s="7"/>
      <c r="DT1903" s="7"/>
      <c r="DU1903" s="7"/>
      <c r="DV1903" s="8"/>
      <c r="DW1903" s="8"/>
      <c r="DX1903" s="8"/>
      <c r="DY1903" s="8"/>
      <c r="DZ1903" s="8"/>
      <c r="EA1903" s="8"/>
      <c r="EB1903" s="8"/>
      <c r="EC1903" s="8"/>
      <c r="ED1903" s="7"/>
      <c r="EE1903" s="7"/>
      <c r="EF1903" s="7"/>
      <c r="EG1903" s="7"/>
      <c r="EH1903" s="7"/>
      <c r="EI1903" s="7"/>
      <c r="EJ1903" s="7"/>
      <c r="EK1903" s="7"/>
      <c r="EL1903" s="7"/>
      <c r="EM1903" s="7"/>
      <c r="EN1903" s="7"/>
      <c r="EO1903" s="7"/>
      <c r="EP1903" s="7"/>
      <c r="EQ1903" s="7"/>
      <c r="ER1903" s="7"/>
      <c r="ES1903" s="7"/>
      <c r="ET1903" s="7"/>
      <c r="EU1903" s="7"/>
      <c r="EV1903" s="7"/>
      <c r="EW1903" s="7"/>
      <c r="EX1903" s="7"/>
      <c r="EY1903" s="7"/>
      <c r="EZ1903" s="7"/>
      <c r="FA1903" s="7"/>
      <c r="FB1903" s="7"/>
      <c r="FC1903" s="7"/>
      <c r="FD1903" s="7"/>
      <c r="FE1903" s="7"/>
      <c r="FF1903" s="7"/>
      <c r="FG1903" s="7"/>
      <c r="FH1903" s="7"/>
      <c r="FI1903" s="7"/>
      <c r="FJ1903" s="7"/>
      <c r="FK1903" s="7"/>
      <c r="FL1903" s="7"/>
      <c r="FM1903" s="7"/>
      <c r="FN1903" s="7"/>
      <c r="FO1903" s="7"/>
      <c r="FP1903" s="7"/>
      <c r="FQ1903" s="7"/>
      <c r="FR1903" s="7"/>
    </row>
    <row r="1904" ht="15.75" customHeight="1">
      <c r="A1904" s="60"/>
      <c r="B1904" s="60"/>
      <c r="C1904" s="60"/>
      <c r="D1904" s="60"/>
      <c r="E1904" s="60"/>
      <c r="F1904" s="60"/>
      <c r="G1904" s="60"/>
      <c r="H1904" s="60"/>
      <c r="I1904" s="60"/>
      <c r="J1904" s="60"/>
      <c r="K1904" s="60"/>
      <c r="L1904" s="60"/>
      <c r="M1904" s="60"/>
      <c r="N1904" s="60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  <c r="BL1904" s="7"/>
      <c r="BM1904" s="7"/>
      <c r="BN1904" s="7"/>
      <c r="BO1904" s="7"/>
      <c r="BP1904" s="7"/>
      <c r="BQ1904" s="7"/>
      <c r="BR1904" s="7"/>
      <c r="BS1904" s="7"/>
      <c r="BT1904" s="7"/>
      <c r="BU1904" s="7"/>
      <c r="BV1904" s="8"/>
      <c r="BW1904" s="8"/>
      <c r="BX1904" s="8"/>
      <c r="BY1904" s="8"/>
      <c r="BZ1904" s="8"/>
      <c r="CA1904" s="8"/>
      <c r="CB1904" s="8"/>
      <c r="CC1904" s="8"/>
      <c r="CD1904" s="8"/>
      <c r="CE1904" s="8"/>
      <c r="CF1904" s="7"/>
      <c r="CG1904" s="7"/>
      <c r="CH1904" s="7"/>
      <c r="CI1904" s="7"/>
      <c r="CJ1904" s="7"/>
      <c r="CK1904" s="7"/>
      <c r="CL1904" s="7"/>
      <c r="CM1904" s="7"/>
      <c r="CN1904" s="7"/>
      <c r="CO1904" s="7"/>
      <c r="CP1904" s="7"/>
      <c r="CQ1904" s="7"/>
      <c r="CR1904" s="7"/>
      <c r="CS1904" s="7"/>
      <c r="CT1904" s="7"/>
      <c r="CU1904" s="7"/>
      <c r="CV1904" s="7"/>
      <c r="CW1904" s="7"/>
      <c r="CX1904" s="7"/>
      <c r="CY1904" s="7"/>
      <c r="CZ1904" s="7"/>
      <c r="DA1904" s="7"/>
      <c r="DB1904" s="7"/>
      <c r="DC1904" s="7"/>
      <c r="DD1904" s="7"/>
      <c r="DE1904" s="7"/>
      <c r="DF1904" s="7"/>
      <c r="DG1904" s="7"/>
      <c r="DH1904" s="7"/>
      <c r="DI1904" s="7"/>
      <c r="DJ1904" s="7"/>
      <c r="DK1904" s="7"/>
      <c r="DL1904" s="7"/>
      <c r="DM1904" s="7"/>
      <c r="DN1904" s="7"/>
      <c r="DO1904" s="7"/>
      <c r="DP1904" s="7"/>
      <c r="DQ1904" s="7"/>
      <c r="DR1904" s="7"/>
      <c r="DS1904" s="7"/>
      <c r="DT1904" s="7"/>
      <c r="DU1904" s="7"/>
      <c r="DV1904" s="8"/>
      <c r="DW1904" s="8"/>
      <c r="DX1904" s="8"/>
      <c r="DY1904" s="8"/>
      <c r="DZ1904" s="8"/>
      <c r="EA1904" s="8"/>
      <c r="EB1904" s="8"/>
      <c r="EC1904" s="8"/>
      <c r="ED1904" s="7"/>
      <c r="EE1904" s="7"/>
      <c r="EF1904" s="7"/>
      <c r="EG1904" s="7"/>
      <c r="EH1904" s="7"/>
      <c r="EI1904" s="7"/>
      <c r="EJ1904" s="7"/>
      <c r="EK1904" s="7"/>
      <c r="EL1904" s="7"/>
      <c r="EM1904" s="7"/>
      <c r="EN1904" s="7"/>
      <c r="EO1904" s="7"/>
      <c r="EP1904" s="7"/>
      <c r="EQ1904" s="7"/>
      <c r="ER1904" s="7"/>
      <c r="ES1904" s="7"/>
      <c r="ET1904" s="7"/>
      <c r="EU1904" s="7"/>
      <c r="EV1904" s="7"/>
      <c r="EW1904" s="7"/>
      <c r="EX1904" s="7"/>
      <c r="EY1904" s="7"/>
      <c r="EZ1904" s="7"/>
      <c r="FA1904" s="7"/>
      <c r="FB1904" s="7"/>
      <c r="FC1904" s="7"/>
      <c r="FD1904" s="7"/>
      <c r="FE1904" s="7"/>
      <c r="FF1904" s="7"/>
      <c r="FG1904" s="7"/>
      <c r="FH1904" s="7"/>
      <c r="FI1904" s="7"/>
      <c r="FJ1904" s="7"/>
      <c r="FK1904" s="7"/>
      <c r="FL1904" s="7"/>
      <c r="FM1904" s="7"/>
      <c r="FN1904" s="7"/>
      <c r="FO1904" s="7"/>
      <c r="FP1904" s="7"/>
      <c r="FQ1904" s="7"/>
      <c r="FR1904" s="7"/>
    </row>
    <row r="1905" ht="15.75" customHeight="1">
      <c r="A1905" s="60"/>
      <c r="B1905" s="60"/>
      <c r="C1905" s="60"/>
      <c r="D1905" s="60"/>
      <c r="E1905" s="60"/>
      <c r="F1905" s="60"/>
      <c r="G1905" s="60"/>
      <c r="H1905" s="60"/>
      <c r="I1905" s="60"/>
      <c r="J1905" s="60"/>
      <c r="K1905" s="60"/>
      <c r="L1905" s="60"/>
      <c r="M1905" s="60"/>
      <c r="N1905" s="60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K1905" s="7"/>
      <c r="BL1905" s="7"/>
      <c r="BM1905" s="7"/>
      <c r="BN1905" s="7"/>
      <c r="BO1905" s="7"/>
      <c r="BP1905" s="7"/>
      <c r="BQ1905" s="7"/>
      <c r="BR1905" s="7"/>
      <c r="BS1905" s="7"/>
      <c r="BT1905" s="7"/>
      <c r="BU1905" s="7"/>
      <c r="BV1905" s="8"/>
      <c r="BW1905" s="8"/>
      <c r="BX1905" s="8"/>
      <c r="BY1905" s="8"/>
      <c r="BZ1905" s="8"/>
      <c r="CA1905" s="8"/>
      <c r="CB1905" s="8"/>
      <c r="CC1905" s="8"/>
      <c r="CD1905" s="8"/>
      <c r="CE1905" s="8"/>
      <c r="CF1905" s="7"/>
      <c r="CG1905" s="7"/>
      <c r="CH1905" s="7"/>
      <c r="CI1905" s="7"/>
      <c r="CJ1905" s="7"/>
      <c r="CK1905" s="7"/>
      <c r="CL1905" s="7"/>
      <c r="CM1905" s="7"/>
      <c r="CN1905" s="7"/>
      <c r="CO1905" s="7"/>
      <c r="CP1905" s="7"/>
      <c r="CQ1905" s="7"/>
      <c r="CR1905" s="7"/>
      <c r="CS1905" s="7"/>
      <c r="CT1905" s="7"/>
      <c r="CU1905" s="7"/>
      <c r="CV1905" s="7"/>
      <c r="CW1905" s="7"/>
      <c r="CX1905" s="7"/>
      <c r="CY1905" s="7"/>
      <c r="CZ1905" s="7"/>
      <c r="DA1905" s="7"/>
      <c r="DB1905" s="7"/>
      <c r="DC1905" s="7"/>
      <c r="DD1905" s="7"/>
      <c r="DE1905" s="7"/>
      <c r="DF1905" s="7"/>
      <c r="DG1905" s="7"/>
      <c r="DH1905" s="7"/>
      <c r="DI1905" s="7"/>
      <c r="DJ1905" s="7"/>
      <c r="DK1905" s="7"/>
      <c r="DL1905" s="7"/>
      <c r="DM1905" s="7"/>
      <c r="DN1905" s="7"/>
      <c r="DO1905" s="7"/>
      <c r="DP1905" s="7"/>
      <c r="DQ1905" s="7"/>
      <c r="DR1905" s="7"/>
      <c r="DS1905" s="7"/>
      <c r="DT1905" s="7"/>
      <c r="DU1905" s="7"/>
      <c r="DV1905" s="8"/>
      <c r="DW1905" s="8"/>
      <c r="DX1905" s="8"/>
      <c r="DY1905" s="8"/>
      <c r="DZ1905" s="8"/>
      <c r="EA1905" s="8"/>
      <c r="EB1905" s="8"/>
      <c r="EC1905" s="8"/>
      <c r="ED1905" s="7"/>
      <c r="EE1905" s="7"/>
      <c r="EF1905" s="7"/>
      <c r="EG1905" s="7"/>
      <c r="EH1905" s="7"/>
      <c r="EI1905" s="7"/>
      <c r="EJ1905" s="7"/>
      <c r="EK1905" s="7"/>
      <c r="EL1905" s="7"/>
      <c r="EM1905" s="7"/>
      <c r="EN1905" s="7"/>
      <c r="EO1905" s="7"/>
      <c r="EP1905" s="7"/>
      <c r="EQ1905" s="7"/>
      <c r="ER1905" s="7"/>
      <c r="ES1905" s="7"/>
      <c r="ET1905" s="7"/>
      <c r="EU1905" s="7"/>
      <c r="EV1905" s="7"/>
      <c r="EW1905" s="7"/>
      <c r="EX1905" s="7"/>
      <c r="EY1905" s="7"/>
      <c r="EZ1905" s="7"/>
      <c r="FA1905" s="7"/>
      <c r="FB1905" s="7"/>
      <c r="FC1905" s="7"/>
      <c r="FD1905" s="7"/>
      <c r="FE1905" s="7"/>
      <c r="FF1905" s="7"/>
      <c r="FG1905" s="7"/>
      <c r="FH1905" s="7"/>
      <c r="FI1905" s="7"/>
      <c r="FJ1905" s="7"/>
      <c r="FK1905" s="7"/>
      <c r="FL1905" s="7"/>
      <c r="FM1905" s="7"/>
      <c r="FN1905" s="7"/>
      <c r="FO1905" s="7"/>
      <c r="FP1905" s="7"/>
      <c r="FQ1905" s="7"/>
      <c r="FR1905" s="7"/>
    </row>
    <row r="1906" ht="15.75" customHeight="1">
      <c r="A1906" s="60"/>
      <c r="B1906" s="60"/>
      <c r="C1906" s="60"/>
      <c r="D1906" s="60"/>
      <c r="E1906" s="60"/>
      <c r="F1906" s="60"/>
      <c r="G1906" s="60"/>
      <c r="H1906" s="60"/>
      <c r="I1906" s="60"/>
      <c r="J1906" s="60"/>
      <c r="K1906" s="60"/>
      <c r="L1906" s="60"/>
      <c r="M1906" s="60"/>
      <c r="N1906" s="60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/>
      <c r="BJ1906" s="7"/>
      <c r="BK1906" s="7"/>
      <c r="BL1906" s="7"/>
      <c r="BM1906" s="7"/>
      <c r="BN1906" s="7"/>
      <c r="BO1906" s="7"/>
      <c r="BP1906" s="7"/>
      <c r="BQ1906" s="7"/>
      <c r="BR1906" s="7"/>
      <c r="BS1906" s="7"/>
      <c r="BT1906" s="7"/>
      <c r="BU1906" s="7"/>
      <c r="BV1906" s="8"/>
      <c r="BW1906" s="8"/>
      <c r="BX1906" s="8"/>
      <c r="BY1906" s="8"/>
      <c r="BZ1906" s="8"/>
      <c r="CA1906" s="8"/>
      <c r="CB1906" s="8"/>
      <c r="CC1906" s="8"/>
      <c r="CD1906" s="8"/>
      <c r="CE1906" s="8"/>
      <c r="CF1906" s="7"/>
      <c r="CG1906" s="7"/>
      <c r="CH1906" s="7"/>
      <c r="CI1906" s="7"/>
      <c r="CJ1906" s="7"/>
      <c r="CK1906" s="7"/>
      <c r="CL1906" s="7"/>
      <c r="CM1906" s="7"/>
      <c r="CN1906" s="7"/>
      <c r="CO1906" s="7"/>
      <c r="CP1906" s="7"/>
      <c r="CQ1906" s="7"/>
      <c r="CR1906" s="7"/>
      <c r="CS1906" s="7"/>
      <c r="CT1906" s="7"/>
      <c r="CU1906" s="7"/>
      <c r="CV1906" s="7"/>
      <c r="CW1906" s="7"/>
      <c r="CX1906" s="7"/>
      <c r="CY1906" s="7"/>
      <c r="CZ1906" s="7"/>
      <c r="DA1906" s="7"/>
      <c r="DB1906" s="7"/>
      <c r="DC1906" s="7"/>
      <c r="DD1906" s="7"/>
      <c r="DE1906" s="7"/>
      <c r="DF1906" s="7"/>
      <c r="DG1906" s="7"/>
      <c r="DH1906" s="7"/>
      <c r="DI1906" s="7"/>
      <c r="DJ1906" s="7"/>
      <c r="DK1906" s="7"/>
      <c r="DL1906" s="7"/>
      <c r="DM1906" s="7"/>
      <c r="DN1906" s="7"/>
      <c r="DO1906" s="7"/>
      <c r="DP1906" s="7"/>
      <c r="DQ1906" s="7"/>
      <c r="DR1906" s="7"/>
      <c r="DS1906" s="7"/>
      <c r="DT1906" s="7"/>
      <c r="DU1906" s="7"/>
      <c r="DV1906" s="8"/>
      <c r="DW1906" s="8"/>
      <c r="DX1906" s="8"/>
      <c r="DY1906" s="8"/>
      <c r="DZ1906" s="8"/>
      <c r="EA1906" s="8"/>
      <c r="EB1906" s="8"/>
      <c r="EC1906" s="8"/>
      <c r="ED1906" s="7"/>
      <c r="EE1906" s="7"/>
      <c r="EF1906" s="7"/>
      <c r="EG1906" s="7"/>
      <c r="EH1906" s="7"/>
      <c r="EI1906" s="7"/>
      <c r="EJ1906" s="7"/>
      <c r="EK1906" s="7"/>
      <c r="EL1906" s="7"/>
      <c r="EM1906" s="7"/>
      <c r="EN1906" s="7"/>
      <c r="EO1906" s="7"/>
      <c r="EP1906" s="7"/>
      <c r="EQ1906" s="7"/>
      <c r="ER1906" s="7"/>
      <c r="ES1906" s="7"/>
      <c r="ET1906" s="7"/>
      <c r="EU1906" s="7"/>
      <c r="EV1906" s="7"/>
      <c r="EW1906" s="7"/>
      <c r="EX1906" s="7"/>
      <c r="EY1906" s="7"/>
      <c r="EZ1906" s="7"/>
      <c r="FA1906" s="7"/>
      <c r="FB1906" s="7"/>
      <c r="FC1906" s="7"/>
      <c r="FD1906" s="7"/>
      <c r="FE1906" s="7"/>
      <c r="FF1906" s="7"/>
      <c r="FG1906" s="7"/>
      <c r="FH1906" s="7"/>
      <c r="FI1906" s="7"/>
      <c r="FJ1906" s="7"/>
      <c r="FK1906" s="7"/>
      <c r="FL1906" s="7"/>
      <c r="FM1906" s="7"/>
      <c r="FN1906" s="7"/>
      <c r="FO1906" s="7"/>
      <c r="FP1906" s="7"/>
      <c r="FQ1906" s="7"/>
      <c r="FR1906" s="7"/>
    </row>
    <row r="1907" ht="15.75" customHeight="1">
      <c r="A1907" s="60"/>
      <c r="B1907" s="60"/>
      <c r="C1907" s="60"/>
      <c r="D1907" s="60"/>
      <c r="E1907" s="60"/>
      <c r="F1907" s="60"/>
      <c r="G1907" s="60"/>
      <c r="H1907" s="60"/>
      <c r="I1907" s="60"/>
      <c r="J1907" s="60"/>
      <c r="K1907" s="60"/>
      <c r="L1907" s="60"/>
      <c r="M1907" s="60"/>
      <c r="N1907" s="60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/>
      <c r="BJ1907" s="7"/>
      <c r="BK1907" s="7"/>
      <c r="BL1907" s="7"/>
      <c r="BM1907" s="7"/>
      <c r="BN1907" s="7"/>
      <c r="BO1907" s="7"/>
      <c r="BP1907" s="7"/>
      <c r="BQ1907" s="7"/>
      <c r="BR1907" s="7"/>
      <c r="BS1907" s="7"/>
      <c r="BT1907" s="7"/>
      <c r="BU1907" s="7"/>
      <c r="BV1907" s="8"/>
      <c r="BW1907" s="8"/>
      <c r="BX1907" s="8"/>
      <c r="BY1907" s="8"/>
      <c r="BZ1907" s="8"/>
      <c r="CA1907" s="8"/>
      <c r="CB1907" s="8"/>
      <c r="CC1907" s="8"/>
      <c r="CD1907" s="8"/>
      <c r="CE1907" s="8"/>
      <c r="CF1907" s="7"/>
      <c r="CG1907" s="7"/>
      <c r="CH1907" s="7"/>
      <c r="CI1907" s="7"/>
      <c r="CJ1907" s="7"/>
      <c r="CK1907" s="7"/>
      <c r="CL1907" s="7"/>
      <c r="CM1907" s="7"/>
      <c r="CN1907" s="7"/>
      <c r="CO1907" s="7"/>
      <c r="CP1907" s="7"/>
      <c r="CQ1907" s="7"/>
      <c r="CR1907" s="7"/>
      <c r="CS1907" s="7"/>
      <c r="CT1907" s="7"/>
      <c r="CU1907" s="7"/>
      <c r="CV1907" s="7"/>
      <c r="CW1907" s="7"/>
      <c r="CX1907" s="7"/>
      <c r="CY1907" s="7"/>
      <c r="CZ1907" s="7"/>
      <c r="DA1907" s="7"/>
      <c r="DB1907" s="7"/>
      <c r="DC1907" s="7"/>
      <c r="DD1907" s="7"/>
      <c r="DE1907" s="7"/>
      <c r="DF1907" s="7"/>
      <c r="DG1907" s="7"/>
      <c r="DH1907" s="7"/>
      <c r="DI1907" s="7"/>
      <c r="DJ1907" s="7"/>
      <c r="DK1907" s="7"/>
      <c r="DL1907" s="7"/>
      <c r="DM1907" s="7"/>
      <c r="DN1907" s="7"/>
      <c r="DO1907" s="7"/>
      <c r="DP1907" s="7"/>
      <c r="DQ1907" s="7"/>
      <c r="DR1907" s="7"/>
      <c r="DS1907" s="7"/>
      <c r="DT1907" s="7"/>
      <c r="DU1907" s="7"/>
      <c r="DV1907" s="8"/>
      <c r="DW1907" s="8"/>
      <c r="DX1907" s="8"/>
      <c r="DY1907" s="8"/>
      <c r="DZ1907" s="8"/>
      <c r="EA1907" s="8"/>
      <c r="EB1907" s="8"/>
      <c r="EC1907" s="8"/>
      <c r="ED1907" s="7"/>
      <c r="EE1907" s="7"/>
      <c r="EF1907" s="7"/>
      <c r="EG1907" s="7"/>
      <c r="EH1907" s="7"/>
      <c r="EI1907" s="7"/>
      <c r="EJ1907" s="7"/>
      <c r="EK1907" s="7"/>
      <c r="EL1907" s="7"/>
      <c r="EM1907" s="7"/>
      <c r="EN1907" s="7"/>
      <c r="EO1907" s="7"/>
      <c r="EP1907" s="7"/>
      <c r="EQ1907" s="7"/>
      <c r="ER1907" s="7"/>
      <c r="ES1907" s="7"/>
      <c r="ET1907" s="7"/>
      <c r="EU1907" s="7"/>
      <c r="EV1907" s="7"/>
      <c r="EW1907" s="7"/>
      <c r="EX1907" s="7"/>
      <c r="EY1907" s="7"/>
      <c r="EZ1907" s="7"/>
      <c r="FA1907" s="7"/>
      <c r="FB1907" s="7"/>
      <c r="FC1907" s="7"/>
      <c r="FD1907" s="7"/>
      <c r="FE1907" s="7"/>
      <c r="FF1907" s="7"/>
      <c r="FG1907" s="7"/>
      <c r="FH1907" s="7"/>
      <c r="FI1907" s="7"/>
      <c r="FJ1907" s="7"/>
      <c r="FK1907" s="7"/>
      <c r="FL1907" s="7"/>
      <c r="FM1907" s="7"/>
      <c r="FN1907" s="7"/>
      <c r="FO1907" s="7"/>
      <c r="FP1907" s="7"/>
      <c r="FQ1907" s="7"/>
      <c r="FR1907" s="7"/>
    </row>
    <row r="1908" ht="15.75" customHeight="1">
      <c r="A1908" s="60"/>
      <c r="B1908" s="60"/>
      <c r="C1908" s="60"/>
      <c r="D1908" s="60"/>
      <c r="E1908" s="60"/>
      <c r="F1908" s="60"/>
      <c r="G1908" s="60"/>
      <c r="H1908" s="60"/>
      <c r="I1908" s="60"/>
      <c r="J1908" s="60"/>
      <c r="K1908" s="60"/>
      <c r="L1908" s="60"/>
      <c r="M1908" s="60"/>
      <c r="N1908" s="60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/>
      <c r="BF1908" s="7"/>
      <c r="BG1908" s="7"/>
      <c r="BH1908" s="7"/>
      <c r="BI1908" s="7"/>
      <c r="BJ1908" s="7"/>
      <c r="BK1908" s="7"/>
      <c r="BL1908" s="7"/>
      <c r="BM1908" s="7"/>
      <c r="BN1908" s="7"/>
      <c r="BO1908" s="7"/>
      <c r="BP1908" s="7"/>
      <c r="BQ1908" s="7"/>
      <c r="BR1908" s="7"/>
      <c r="BS1908" s="7"/>
      <c r="BT1908" s="7"/>
      <c r="BU1908" s="7"/>
      <c r="BV1908" s="8"/>
      <c r="BW1908" s="8"/>
      <c r="BX1908" s="8"/>
      <c r="BY1908" s="8"/>
      <c r="BZ1908" s="8"/>
      <c r="CA1908" s="8"/>
      <c r="CB1908" s="8"/>
      <c r="CC1908" s="8"/>
      <c r="CD1908" s="8"/>
      <c r="CE1908" s="8"/>
      <c r="CF1908" s="7"/>
      <c r="CG1908" s="7"/>
      <c r="CH1908" s="7"/>
      <c r="CI1908" s="7"/>
      <c r="CJ1908" s="7"/>
      <c r="CK1908" s="7"/>
      <c r="CL1908" s="7"/>
      <c r="CM1908" s="7"/>
      <c r="CN1908" s="7"/>
      <c r="CO1908" s="7"/>
      <c r="CP1908" s="7"/>
      <c r="CQ1908" s="7"/>
      <c r="CR1908" s="7"/>
      <c r="CS1908" s="7"/>
      <c r="CT1908" s="7"/>
      <c r="CU1908" s="7"/>
      <c r="CV1908" s="7"/>
      <c r="CW1908" s="7"/>
      <c r="CX1908" s="7"/>
      <c r="CY1908" s="7"/>
      <c r="CZ1908" s="7"/>
      <c r="DA1908" s="7"/>
      <c r="DB1908" s="7"/>
      <c r="DC1908" s="7"/>
      <c r="DD1908" s="7"/>
      <c r="DE1908" s="7"/>
      <c r="DF1908" s="7"/>
      <c r="DG1908" s="7"/>
      <c r="DH1908" s="7"/>
      <c r="DI1908" s="7"/>
      <c r="DJ1908" s="7"/>
      <c r="DK1908" s="7"/>
      <c r="DL1908" s="7"/>
      <c r="DM1908" s="7"/>
      <c r="DN1908" s="7"/>
      <c r="DO1908" s="7"/>
      <c r="DP1908" s="7"/>
      <c r="DQ1908" s="7"/>
      <c r="DR1908" s="7"/>
      <c r="DS1908" s="7"/>
      <c r="DT1908" s="7"/>
      <c r="DU1908" s="7"/>
      <c r="DV1908" s="8"/>
      <c r="DW1908" s="8"/>
      <c r="DX1908" s="8"/>
      <c r="DY1908" s="8"/>
      <c r="DZ1908" s="8"/>
      <c r="EA1908" s="8"/>
      <c r="EB1908" s="8"/>
      <c r="EC1908" s="8"/>
      <c r="ED1908" s="7"/>
      <c r="EE1908" s="7"/>
      <c r="EF1908" s="7"/>
      <c r="EG1908" s="7"/>
      <c r="EH1908" s="7"/>
      <c r="EI1908" s="7"/>
      <c r="EJ1908" s="7"/>
      <c r="EK1908" s="7"/>
      <c r="EL1908" s="7"/>
      <c r="EM1908" s="7"/>
      <c r="EN1908" s="7"/>
      <c r="EO1908" s="7"/>
      <c r="EP1908" s="7"/>
      <c r="EQ1908" s="7"/>
      <c r="ER1908" s="7"/>
      <c r="ES1908" s="7"/>
      <c r="ET1908" s="7"/>
      <c r="EU1908" s="7"/>
      <c r="EV1908" s="7"/>
      <c r="EW1908" s="7"/>
      <c r="EX1908" s="7"/>
      <c r="EY1908" s="7"/>
      <c r="EZ1908" s="7"/>
      <c r="FA1908" s="7"/>
      <c r="FB1908" s="7"/>
      <c r="FC1908" s="7"/>
      <c r="FD1908" s="7"/>
      <c r="FE1908" s="7"/>
      <c r="FF1908" s="7"/>
      <c r="FG1908" s="7"/>
      <c r="FH1908" s="7"/>
      <c r="FI1908" s="7"/>
      <c r="FJ1908" s="7"/>
      <c r="FK1908" s="7"/>
      <c r="FL1908" s="7"/>
      <c r="FM1908" s="7"/>
      <c r="FN1908" s="7"/>
      <c r="FO1908" s="7"/>
      <c r="FP1908" s="7"/>
      <c r="FQ1908" s="7"/>
      <c r="FR1908" s="7"/>
    </row>
    <row r="1909" ht="15.75" customHeight="1">
      <c r="A1909" s="60"/>
      <c r="B1909" s="60"/>
      <c r="C1909" s="60"/>
      <c r="D1909" s="60"/>
      <c r="E1909" s="60"/>
      <c r="F1909" s="60"/>
      <c r="G1909" s="60"/>
      <c r="H1909" s="60"/>
      <c r="I1909" s="60"/>
      <c r="J1909" s="60"/>
      <c r="K1909" s="60"/>
      <c r="L1909" s="60"/>
      <c r="M1909" s="60"/>
      <c r="N1909" s="60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/>
      <c r="BH1909" s="7"/>
      <c r="BI1909" s="7"/>
      <c r="BJ1909" s="7"/>
      <c r="BK1909" s="7"/>
      <c r="BL1909" s="7"/>
      <c r="BM1909" s="7"/>
      <c r="BN1909" s="7"/>
      <c r="BO1909" s="7"/>
      <c r="BP1909" s="7"/>
      <c r="BQ1909" s="7"/>
      <c r="BR1909" s="7"/>
      <c r="BS1909" s="7"/>
      <c r="BT1909" s="7"/>
      <c r="BU1909" s="7"/>
      <c r="BV1909" s="8"/>
      <c r="BW1909" s="8"/>
      <c r="BX1909" s="8"/>
      <c r="BY1909" s="8"/>
      <c r="BZ1909" s="8"/>
      <c r="CA1909" s="8"/>
      <c r="CB1909" s="8"/>
      <c r="CC1909" s="8"/>
      <c r="CD1909" s="8"/>
      <c r="CE1909" s="8"/>
      <c r="CF1909" s="7"/>
      <c r="CG1909" s="7"/>
      <c r="CH1909" s="7"/>
      <c r="CI1909" s="7"/>
      <c r="CJ1909" s="7"/>
      <c r="CK1909" s="7"/>
      <c r="CL1909" s="7"/>
      <c r="CM1909" s="7"/>
      <c r="CN1909" s="7"/>
      <c r="CO1909" s="7"/>
      <c r="CP1909" s="7"/>
      <c r="CQ1909" s="7"/>
      <c r="CR1909" s="7"/>
      <c r="CS1909" s="7"/>
      <c r="CT1909" s="7"/>
      <c r="CU1909" s="7"/>
      <c r="CV1909" s="7"/>
      <c r="CW1909" s="7"/>
      <c r="CX1909" s="7"/>
      <c r="CY1909" s="7"/>
      <c r="CZ1909" s="7"/>
      <c r="DA1909" s="7"/>
      <c r="DB1909" s="7"/>
      <c r="DC1909" s="7"/>
      <c r="DD1909" s="7"/>
      <c r="DE1909" s="7"/>
      <c r="DF1909" s="7"/>
      <c r="DG1909" s="7"/>
      <c r="DH1909" s="7"/>
      <c r="DI1909" s="7"/>
      <c r="DJ1909" s="7"/>
      <c r="DK1909" s="7"/>
      <c r="DL1909" s="7"/>
      <c r="DM1909" s="7"/>
      <c r="DN1909" s="7"/>
      <c r="DO1909" s="7"/>
      <c r="DP1909" s="7"/>
      <c r="DQ1909" s="7"/>
      <c r="DR1909" s="7"/>
      <c r="DS1909" s="7"/>
      <c r="DT1909" s="7"/>
      <c r="DU1909" s="7"/>
      <c r="DV1909" s="8"/>
      <c r="DW1909" s="8"/>
      <c r="DX1909" s="8"/>
      <c r="DY1909" s="8"/>
      <c r="DZ1909" s="8"/>
      <c r="EA1909" s="8"/>
      <c r="EB1909" s="8"/>
      <c r="EC1909" s="8"/>
      <c r="ED1909" s="7"/>
      <c r="EE1909" s="7"/>
      <c r="EF1909" s="7"/>
      <c r="EG1909" s="7"/>
      <c r="EH1909" s="7"/>
      <c r="EI1909" s="7"/>
      <c r="EJ1909" s="7"/>
      <c r="EK1909" s="7"/>
      <c r="EL1909" s="7"/>
      <c r="EM1909" s="7"/>
      <c r="EN1909" s="7"/>
      <c r="EO1909" s="7"/>
      <c r="EP1909" s="7"/>
      <c r="EQ1909" s="7"/>
      <c r="ER1909" s="7"/>
      <c r="ES1909" s="7"/>
      <c r="ET1909" s="7"/>
      <c r="EU1909" s="7"/>
      <c r="EV1909" s="7"/>
      <c r="EW1909" s="7"/>
      <c r="EX1909" s="7"/>
      <c r="EY1909" s="7"/>
      <c r="EZ1909" s="7"/>
      <c r="FA1909" s="7"/>
      <c r="FB1909" s="7"/>
      <c r="FC1909" s="7"/>
      <c r="FD1909" s="7"/>
      <c r="FE1909" s="7"/>
      <c r="FF1909" s="7"/>
      <c r="FG1909" s="7"/>
      <c r="FH1909" s="7"/>
      <c r="FI1909" s="7"/>
      <c r="FJ1909" s="7"/>
      <c r="FK1909" s="7"/>
      <c r="FL1909" s="7"/>
      <c r="FM1909" s="7"/>
      <c r="FN1909" s="7"/>
      <c r="FO1909" s="7"/>
      <c r="FP1909" s="7"/>
      <c r="FQ1909" s="7"/>
      <c r="FR1909" s="7"/>
    </row>
    <row r="1910" ht="15.75" customHeight="1">
      <c r="A1910" s="60"/>
      <c r="B1910" s="60"/>
      <c r="C1910" s="60"/>
      <c r="D1910" s="60"/>
      <c r="E1910" s="60"/>
      <c r="F1910" s="60"/>
      <c r="G1910" s="60"/>
      <c r="H1910" s="60"/>
      <c r="I1910" s="60"/>
      <c r="J1910" s="60"/>
      <c r="K1910" s="60"/>
      <c r="L1910" s="60"/>
      <c r="M1910" s="60"/>
      <c r="N1910" s="60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  <c r="BE1910" s="7"/>
      <c r="BF1910" s="7"/>
      <c r="BG1910" s="7"/>
      <c r="BH1910" s="7"/>
      <c r="BI1910" s="7"/>
      <c r="BJ1910" s="7"/>
      <c r="BK1910" s="7"/>
      <c r="BL1910" s="7"/>
      <c r="BM1910" s="7"/>
      <c r="BN1910" s="7"/>
      <c r="BO1910" s="7"/>
      <c r="BP1910" s="7"/>
      <c r="BQ1910" s="7"/>
      <c r="BR1910" s="7"/>
      <c r="BS1910" s="7"/>
      <c r="BT1910" s="7"/>
      <c r="BU1910" s="7"/>
      <c r="BV1910" s="8"/>
      <c r="BW1910" s="8"/>
      <c r="BX1910" s="8"/>
      <c r="BY1910" s="8"/>
      <c r="BZ1910" s="8"/>
      <c r="CA1910" s="8"/>
      <c r="CB1910" s="8"/>
      <c r="CC1910" s="8"/>
      <c r="CD1910" s="8"/>
      <c r="CE1910" s="8"/>
      <c r="CF1910" s="7"/>
      <c r="CG1910" s="7"/>
      <c r="CH1910" s="7"/>
      <c r="CI1910" s="7"/>
      <c r="CJ1910" s="7"/>
      <c r="CK1910" s="7"/>
      <c r="CL1910" s="7"/>
      <c r="CM1910" s="7"/>
      <c r="CN1910" s="7"/>
      <c r="CO1910" s="7"/>
      <c r="CP1910" s="7"/>
      <c r="CQ1910" s="7"/>
      <c r="CR1910" s="7"/>
      <c r="CS1910" s="7"/>
      <c r="CT1910" s="7"/>
      <c r="CU1910" s="7"/>
      <c r="CV1910" s="7"/>
      <c r="CW1910" s="7"/>
      <c r="CX1910" s="7"/>
      <c r="CY1910" s="7"/>
      <c r="CZ1910" s="7"/>
      <c r="DA1910" s="7"/>
      <c r="DB1910" s="7"/>
      <c r="DC1910" s="7"/>
      <c r="DD1910" s="7"/>
      <c r="DE1910" s="7"/>
      <c r="DF1910" s="7"/>
      <c r="DG1910" s="7"/>
      <c r="DH1910" s="7"/>
      <c r="DI1910" s="7"/>
      <c r="DJ1910" s="7"/>
      <c r="DK1910" s="7"/>
      <c r="DL1910" s="7"/>
      <c r="DM1910" s="7"/>
      <c r="DN1910" s="7"/>
      <c r="DO1910" s="7"/>
      <c r="DP1910" s="7"/>
      <c r="DQ1910" s="7"/>
      <c r="DR1910" s="7"/>
      <c r="DS1910" s="7"/>
      <c r="DT1910" s="7"/>
      <c r="DU1910" s="7"/>
      <c r="DV1910" s="8"/>
      <c r="DW1910" s="8"/>
      <c r="DX1910" s="8"/>
      <c r="DY1910" s="8"/>
      <c r="DZ1910" s="8"/>
      <c r="EA1910" s="8"/>
      <c r="EB1910" s="8"/>
      <c r="EC1910" s="8"/>
      <c r="ED1910" s="7"/>
      <c r="EE1910" s="7"/>
      <c r="EF1910" s="7"/>
      <c r="EG1910" s="7"/>
      <c r="EH1910" s="7"/>
      <c r="EI1910" s="7"/>
      <c r="EJ1910" s="7"/>
      <c r="EK1910" s="7"/>
      <c r="EL1910" s="7"/>
      <c r="EM1910" s="7"/>
      <c r="EN1910" s="7"/>
      <c r="EO1910" s="7"/>
      <c r="EP1910" s="7"/>
      <c r="EQ1910" s="7"/>
      <c r="ER1910" s="7"/>
      <c r="ES1910" s="7"/>
      <c r="ET1910" s="7"/>
      <c r="EU1910" s="7"/>
      <c r="EV1910" s="7"/>
      <c r="EW1910" s="7"/>
      <c r="EX1910" s="7"/>
      <c r="EY1910" s="7"/>
      <c r="EZ1910" s="7"/>
      <c r="FA1910" s="7"/>
      <c r="FB1910" s="7"/>
      <c r="FC1910" s="7"/>
      <c r="FD1910" s="7"/>
      <c r="FE1910" s="7"/>
      <c r="FF1910" s="7"/>
      <c r="FG1910" s="7"/>
      <c r="FH1910" s="7"/>
      <c r="FI1910" s="7"/>
      <c r="FJ1910" s="7"/>
      <c r="FK1910" s="7"/>
      <c r="FL1910" s="7"/>
      <c r="FM1910" s="7"/>
      <c r="FN1910" s="7"/>
      <c r="FO1910" s="7"/>
      <c r="FP1910" s="7"/>
      <c r="FQ1910" s="7"/>
      <c r="FR1910" s="7"/>
    </row>
    <row r="1911" ht="15.75" customHeight="1">
      <c r="A1911" s="60"/>
      <c r="B1911" s="60"/>
      <c r="C1911" s="60"/>
      <c r="D1911" s="60"/>
      <c r="E1911" s="60"/>
      <c r="F1911" s="60"/>
      <c r="G1911" s="60"/>
      <c r="H1911" s="60"/>
      <c r="I1911" s="60"/>
      <c r="J1911" s="60"/>
      <c r="K1911" s="60"/>
      <c r="L1911" s="60"/>
      <c r="M1911" s="60"/>
      <c r="N1911" s="60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7"/>
      <c r="BK1911" s="7"/>
      <c r="BL1911" s="7"/>
      <c r="BM1911" s="7"/>
      <c r="BN1911" s="7"/>
      <c r="BO1911" s="7"/>
      <c r="BP1911" s="7"/>
      <c r="BQ1911" s="7"/>
      <c r="BR1911" s="7"/>
      <c r="BS1911" s="7"/>
      <c r="BT1911" s="7"/>
      <c r="BU1911" s="7"/>
      <c r="BV1911" s="8"/>
      <c r="BW1911" s="8"/>
      <c r="BX1911" s="8"/>
      <c r="BY1911" s="8"/>
      <c r="BZ1911" s="8"/>
      <c r="CA1911" s="8"/>
      <c r="CB1911" s="8"/>
      <c r="CC1911" s="8"/>
      <c r="CD1911" s="8"/>
      <c r="CE1911" s="8"/>
      <c r="CF1911" s="7"/>
      <c r="CG1911" s="7"/>
      <c r="CH1911" s="7"/>
      <c r="CI1911" s="7"/>
      <c r="CJ1911" s="7"/>
      <c r="CK1911" s="7"/>
      <c r="CL1911" s="7"/>
      <c r="CM1911" s="7"/>
      <c r="CN1911" s="7"/>
      <c r="CO1911" s="7"/>
      <c r="CP1911" s="7"/>
      <c r="CQ1911" s="7"/>
      <c r="CR1911" s="7"/>
      <c r="CS1911" s="7"/>
      <c r="CT1911" s="7"/>
      <c r="CU1911" s="7"/>
      <c r="CV1911" s="7"/>
      <c r="CW1911" s="7"/>
      <c r="CX1911" s="7"/>
      <c r="CY1911" s="7"/>
      <c r="CZ1911" s="7"/>
      <c r="DA1911" s="7"/>
      <c r="DB1911" s="7"/>
      <c r="DC1911" s="7"/>
      <c r="DD1911" s="7"/>
      <c r="DE1911" s="7"/>
      <c r="DF1911" s="7"/>
      <c r="DG1911" s="7"/>
      <c r="DH1911" s="7"/>
      <c r="DI1911" s="7"/>
      <c r="DJ1911" s="7"/>
      <c r="DK1911" s="7"/>
      <c r="DL1911" s="7"/>
      <c r="DM1911" s="7"/>
      <c r="DN1911" s="7"/>
      <c r="DO1911" s="7"/>
      <c r="DP1911" s="7"/>
      <c r="DQ1911" s="7"/>
      <c r="DR1911" s="7"/>
      <c r="DS1911" s="7"/>
      <c r="DT1911" s="7"/>
      <c r="DU1911" s="7"/>
      <c r="DV1911" s="8"/>
      <c r="DW1911" s="8"/>
      <c r="DX1911" s="8"/>
      <c r="DY1911" s="8"/>
      <c r="DZ1911" s="8"/>
      <c r="EA1911" s="8"/>
      <c r="EB1911" s="8"/>
      <c r="EC1911" s="8"/>
      <c r="ED1911" s="7"/>
      <c r="EE1911" s="7"/>
      <c r="EF1911" s="7"/>
      <c r="EG1911" s="7"/>
      <c r="EH1911" s="7"/>
      <c r="EI1911" s="7"/>
      <c r="EJ1911" s="7"/>
      <c r="EK1911" s="7"/>
      <c r="EL1911" s="7"/>
      <c r="EM1911" s="7"/>
      <c r="EN1911" s="7"/>
      <c r="EO1911" s="7"/>
      <c r="EP1911" s="7"/>
      <c r="EQ1911" s="7"/>
      <c r="ER1911" s="7"/>
      <c r="ES1911" s="7"/>
      <c r="ET1911" s="7"/>
      <c r="EU1911" s="7"/>
      <c r="EV1911" s="7"/>
      <c r="EW1911" s="7"/>
      <c r="EX1911" s="7"/>
      <c r="EY1911" s="7"/>
      <c r="EZ1911" s="7"/>
      <c r="FA1911" s="7"/>
      <c r="FB1911" s="7"/>
      <c r="FC1911" s="7"/>
      <c r="FD1911" s="7"/>
      <c r="FE1911" s="7"/>
      <c r="FF1911" s="7"/>
      <c r="FG1911" s="7"/>
      <c r="FH1911" s="7"/>
      <c r="FI1911" s="7"/>
      <c r="FJ1911" s="7"/>
      <c r="FK1911" s="7"/>
      <c r="FL1911" s="7"/>
      <c r="FM1911" s="7"/>
      <c r="FN1911" s="7"/>
      <c r="FO1911" s="7"/>
      <c r="FP1911" s="7"/>
      <c r="FQ1911" s="7"/>
      <c r="FR1911" s="7"/>
    </row>
    <row r="1912" ht="15.75" customHeight="1">
      <c r="A1912" s="60"/>
      <c r="B1912" s="60"/>
      <c r="C1912" s="60"/>
      <c r="D1912" s="60"/>
      <c r="E1912" s="60"/>
      <c r="F1912" s="60"/>
      <c r="G1912" s="60"/>
      <c r="H1912" s="60"/>
      <c r="I1912" s="60"/>
      <c r="J1912" s="60"/>
      <c r="K1912" s="60"/>
      <c r="L1912" s="60"/>
      <c r="M1912" s="60"/>
      <c r="N1912" s="60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7"/>
      <c r="BI1912" s="7"/>
      <c r="BJ1912" s="7"/>
      <c r="BK1912" s="7"/>
      <c r="BL1912" s="7"/>
      <c r="BM1912" s="7"/>
      <c r="BN1912" s="7"/>
      <c r="BO1912" s="7"/>
      <c r="BP1912" s="7"/>
      <c r="BQ1912" s="7"/>
      <c r="BR1912" s="7"/>
      <c r="BS1912" s="7"/>
      <c r="BT1912" s="7"/>
      <c r="BU1912" s="7"/>
      <c r="BV1912" s="8"/>
      <c r="BW1912" s="8"/>
      <c r="BX1912" s="8"/>
      <c r="BY1912" s="8"/>
      <c r="BZ1912" s="8"/>
      <c r="CA1912" s="8"/>
      <c r="CB1912" s="8"/>
      <c r="CC1912" s="8"/>
      <c r="CD1912" s="8"/>
      <c r="CE1912" s="8"/>
      <c r="CF1912" s="7"/>
      <c r="CG1912" s="7"/>
      <c r="CH1912" s="7"/>
      <c r="CI1912" s="7"/>
      <c r="CJ1912" s="7"/>
      <c r="CK1912" s="7"/>
      <c r="CL1912" s="7"/>
      <c r="CM1912" s="7"/>
      <c r="CN1912" s="7"/>
      <c r="CO1912" s="7"/>
      <c r="CP1912" s="7"/>
      <c r="CQ1912" s="7"/>
      <c r="CR1912" s="7"/>
      <c r="CS1912" s="7"/>
      <c r="CT1912" s="7"/>
      <c r="CU1912" s="7"/>
      <c r="CV1912" s="7"/>
      <c r="CW1912" s="7"/>
      <c r="CX1912" s="7"/>
      <c r="CY1912" s="7"/>
      <c r="CZ1912" s="7"/>
      <c r="DA1912" s="7"/>
      <c r="DB1912" s="7"/>
      <c r="DC1912" s="7"/>
      <c r="DD1912" s="7"/>
      <c r="DE1912" s="7"/>
      <c r="DF1912" s="7"/>
      <c r="DG1912" s="7"/>
      <c r="DH1912" s="7"/>
      <c r="DI1912" s="7"/>
      <c r="DJ1912" s="7"/>
      <c r="DK1912" s="7"/>
      <c r="DL1912" s="7"/>
      <c r="DM1912" s="7"/>
      <c r="DN1912" s="7"/>
      <c r="DO1912" s="7"/>
      <c r="DP1912" s="7"/>
      <c r="DQ1912" s="7"/>
      <c r="DR1912" s="7"/>
      <c r="DS1912" s="7"/>
      <c r="DT1912" s="7"/>
      <c r="DU1912" s="7"/>
      <c r="DV1912" s="8"/>
      <c r="DW1912" s="8"/>
      <c r="DX1912" s="8"/>
      <c r="DY1912" s="8"/>
      <c r="DZ1912" s="8"/>
      <c r="EA1912" s="8"/>
      <c r="EB1912" s="8"/>
      <c r="EC1912" s="8"/>
      <c r="ED1912" s="7"/>
      <c r="EE1912" s="7"/>
      <c r="EF1912" s="7"/>
      <c r="EG1912" s="7"/>
      <c r="EH1912" s="7"/>
      <c r="EI1912" s="7"/>
      <c r="EJ1912" s="7"/>
      <c r="EK1912" s="7"/>
      <c r="EL1912" s="7"/>
      <c r="EM1912" s="7"/>
      <c r="EN1912" s="7"/>
      <c r="EO1912" s="7"/>
      <c r="EP1912" s="7"/>
      <c r="EQ1912" s="7"/>
      <c r="ER1912" s="7"/>
      <c r="ES1912" s="7"/>
      <c r="ET1912" s="7"/>
      <c r="EU1912" s="7"/>
      <c r="EV1912" s="7"/>
      <c r="EW1912" s="7"/>
      <c r="EX1912" s="7"/>
      <c r="EY1912" s="7"/>
      <c r="EZ1912" s="7"/>
      <c r="FA1912" s="7"/>
      <c r="FB1912" s="7"/>
      <c r="FC1912" s="7"/>
      <c r="FD1912" s="7"/>
      <c r="FE1912" s="7"/>
      <c r="FF1912" s="7"/>
      <c r="FG1912" s="7"/>
      <c r="FH1912" s="7"/>
      <c r="FI1912" s="7"/>
      <c r="FJ1912" s="7"/>
      <c r="FK1912" s="7"/>
      <c r="FL1912" s="7"/>
      <c r="FM1912" s="7"/>
      <c r="FN1912" s="7"/>
      <c r="FO1912" s="7"/>
      <c r="FP1912" s="7"/>
      <c r="FQ1912" s="7"/>
      <c r="FR1912" s="7"/>
    </row>
    <row r="1913" ht="15.75" customHeight="1">
      <c r="A1913" s="60"/>
      <c r="B1913" s="60"/>
      <c r="C1913" s="60"/>
      <c r="D1913" s="60"/>
      <c r="E1913" s="60"/>
      <c r="F1913" s="60"/>
      <c r="G1913" s="60"/>
      <c r="H1913" s="60"/>
      <c r="I1913" s="60"/>
      <c r="J1913" s="60"/>
      <c r="K1913" s="60"/>
      <c r="L1913" s="60"/>
      <c r="M1913" s="60"/>
      <c r="N1913" s="60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  <c r="BL1913" s="7"/>
      <c r="BM1913" s="7"/>
      <c r="BN1913" s="7"/>
      <c r="BO1913" s="7"/>
      <c r="BP1913" s="7"/>
      <c r="BQ1913" s="7"/>
      <c r="BR1913" s="7"/>
      <c r="BS1913" s="7"/>
      <c r="BT1913" s="7"/>
      <c r="BU1913" s="7"/>
      <c r="BV1913" s="8"/>
      <c r="BW1913" s="8"/>
      <c r="BX1913" s="8"/>
      <c r="BY1913" s="8"/>
      <c r="BZ1913" s="8"/>
      <c r="CA1913" s="8"/>
      <c r="CB1913" s="8"/>
      <c r="CC1913" s="8"/>
      <c r="CD1913" s="8"/>
      <c r="CE1913" s="8"/>
      <c r="CF1913" s="7"/>
      <c r="CG1913" s="7"/>
      <c r="CH1913" s="7"/>
      <c r="CI1913" s="7"/>
      <c r="CJ1913" s="7"/>
      <c r="CK1913" s="7"/>
      <c r="CL1913" s="7"/>
      <c r="CM1913" s="7"/>
      <c r="CN1913" s="7"/>
      <c r="CO1913" s="7"/>
      <c r="CP1913" s="7"/>
      <c r="CQ1913" s="7"/>
      <c r="CR1913" s="7"/>
      <c r="CS1913" s="7"/>
      <c r="CT1913" s="7"/>
      <c r="CU1913" s="7"/>
      <c r="CV1913" s="7"/>
      <c r="CW1913" s="7"/>
      <c r="CX1913" s="7"/>
      <c r="CY1913" s="7"/>
      <c r="CZ1913" s="7"/>
      <c r="DA1913" s="7"/>
      <c r="DB1913" s="7"/>
      <c r="DC1913" s="7"/>
      <c r="DD1913" s="7"/>
      <c r="DE1913" s="7"/>
      <c r="DF1913" s="7"/>
      <c r="DG1913" s="7"/>
      <c r="DH1913" s="7"/>
      <c r="DI1913" s="7"/>
      <c r="DJ1913" s="7"/>
      <c r="DK1913" s="7"/>
      <c r="DL1913" s="7"/>
      <c r="DM1913" s="7"/>
      <c r="DN1913" s="7"/>
      <c r="DO1913" s="7"/>
      <c r="DP1913" s="7"/>
      <c r="DQ1913" s="7"/>
      <c r="DR1913" s="7"/>
      <c r="DS1913" s="7"/>
      <c r="DT1913" s="7"/>
      <c r="DU1913" s="7"/>
      <c r="DV1913" s="8"/>
      <c r="DW1913" s="8"/>
      <c r="DX1913" s="8"/>
      <c r="DY1913" s="8"/>
      <c r="DZ1913" s="8"/>
      <c r="EA1913" s="8"/>
      <c r="EB1913" s="8"/>
      <c r="EC1913" s="8"/>
      <c r="ED1913" s="7"/>
      <c r="EE1913" s="7"/>
      <c r="EF1913" s="7"/>
      <c r="EG1913" s="7"/>
      <c r="EH1913" s="7"/>
      <c r="EI1913" s="7"/>
      <c r="EJ1913" s="7"/>
      <c r="EK1913" s="7"/>
      <c r="EL1913" s="7"/>
      <c r="EM1913" s="7"/>
      <c r="EN1913" s="7"/>
      <c r="EO1913" s="7"/>
      <c r="EP1913" s="7"/>
      <c r="EQ1913" s="7"/>
      <c r="ER1913" s="7"/>
      <c r="ES1913" s="7"/>
      <c r="ET1913" s="7"/>
      <c r="EU1913" s="7"/>
      <c r="EV1913" s="7"/>
      <c r="EW1913" s="7"/>
      <c r="EX1913" s="7"/>
      <c r="EY1913" s="7"/>
      <c r="EZ1913" s="7"/>
      <c r="FA1913" s="7"/>
      <c r="FB1913" s="7"/>
      <c r="FC1913" s="7"/>
      <c r="FD1913" s="7"/>
      <c r="FE1913" s="7"/>
      <c r="FF1913" s="7"/>
      <c r="FG1913" s="7"/>
      <c r="FH1913" s="7"/>
      <c r="FI1913" s="7"/>
      <c r="FJ1913" s="7"/>
      <c r="FK1913" s="7"/>
      <c r="FL1913" s="7"/>
      <c r="FM1913" s="7"/>
      <c r="FN1913" s="7"/>
      <c r="FO1913" s="7"/>
      <c r="FP1913" s="7"/>
      <c r="FQ1913" s="7"/>
      <c r="FR1913" s="7"/>
    </row>
    <row r="1914" ht="15.75" customHeight="1">
      <c r="A1914" s="60"/>
      <c r="B1914" s="60"/>
      <c r="C1914" s="60"/>
      <c r="D1914" s="60"/>
      <c r="E1914" s="60"/>
      <c r="F1914" s="60"/>
      <c r="G1914" s="60"/>
      <c r="H1914" s="60"/>
      <c r="I1914" s="60"/>
      <c r="J1914" s="60"/>
      <c r="K1914" s="60"/>
      <c r="L1914" s="60"/>
      <c r="M1914" s="60"/>
      <c r="N1914" s="60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  <c r="BE1914" s="7"/>
      <c r="BF1914" s="7"/>
      <c r="BG1914" s="7"/>
      <c r="BH1914" s="7"/>
      <c r="BI1914" s="7"/>
      <c r="BJ1914" s="7"/>
      <c r="BK1914" s="7"/>
      <c r="BL1914" s="7"/>
      <c r="BM1914" s="7"/>
      <c r="BN1914" s="7"/>
      <c r="BO1914" s="7"/>
      <c r="BP1914" s="7"/>
      <c r="BQ1914" s="7"/>
      <c r="BR1914" s="7"/>
      <c r="BS1914" s="7"/>
      <c r="BT1914" s="7"/>
      <c r="BU1914" s="7"/>
      <c r="BV1914" s="8"/>
      <c r="BW1914" s="8"/>
      <c r="BX1914" s="8"/>
      <c r="BY1914" s="8"/>
      <c r="BZ1914" s="8"/>
      <c r="CA1914" s="8"/>
      <c r="CB1914" s="8"/>
      <c r="CC1914" s="8"/>
      <c r="CD1914" s="8"/>
      <c r="CE1914" s="8"/>
      <c r="CF1914" s="7"/>
      <c r="CG1914" s="7"/>
      <c r="CH1914" s="7"/>
      <c r="CI1914" s="7"/>
      <c r="CJ1914" s="7"/>
      <c r="CK1914" s="7"/>
      <c r="CL1914" s="7"/>
      <c r="CM1914" s="7"/>
      <c r="CN1914" s="7"/>
      <c r="CO1914" s="7"/>
      <c r="CP1914" s="7"/>
      <c r="CQ1914" s="7"/>
      <c r="CR1914" s="7"/>
      <c r="CS1914" s="7"/>
      <c r="CT1914" s="7"/>
      <c r="CU1914" s="7"/>
      <c r="CV1914" s="7"/>
      <c r="CW1914" s="7"/>
      <c r="CX1914" s="7"/>
      <c r="CY1914" s="7"/>
      <c r="CZ1914" s="7"/>
      <c r="DA1914" s="7"/>
      <c r="DB1914" s="7"/>
      <c r="DC1914" s="7"/>
      <c r="DD1914" s="7"/>
      <c r="DE1914" s="7"/>
      <c r="DF1914" s="7"/>
      <c r="DG1914" s="7"/>
      <c r="DH1914" s="7"/>
      <c r="DI1914" s="7"/>
      <c r="DJ1914" s="7"/>
      <c r="DK1914" s="7"/>
      <c r="DL1914" s="7"/>
      <c r="DM1914" s="7"/>
      <c r="DN1914" s="7"/>
      <c r="DO1914" s="7"/>
      <c r="DP1914" s="7"/>
      <c r="DQ1914" s="7"/>
      <c r="DR1914" s="7"/>
      <c r="DS1914" s="7"/>
      <c r="DT1914" s="7"/>
      <c r="DU1914" s="7"/>
      <c r="DV1914" s="8"/>
      <c r="DW1914" s="8"/>
      <c r="DX1914" s="8"/>
      <c r="DY1914" s="8"/>
      <c r="DZ1914" s="8"/>
      <c r="EA1914" s="8"/>
      <c r="EB1914" s="8"/>
      <c r="EC1914" s="8"/>
      <c r="ED1914" s="7"/>
      <c r="EE1914" s="7"/>
      <c r="EF1914" s="7"/>
      <c r="EG1914" s="7"/>
      <c r="EH1914" s="7"/>
      <c r="EI1914" s="7"/>
      <c r="EJ1914" s="7"/>
      <c r="EK1914" s="7"/>
      <c r="EL1914" s="7"/>
      <c r="EM1914" s="7"/>
      <c r="EN1914" s="7"/>
      <c r="EO1914" s="7"/>
      <c r="EP1914" s="7"/>
      <c r="EQ1914" s="7"/>
      <c r="ER1914" s="7"/>
      <c r="ES1914" s="7"/>
      <c r="ET1914" s="7"/>
      <c r="EU1914" s="7"/>
      <c r="EV1914" s="7"/>
      <c r="EW1914" s="7"/>
      <c r="EX1914" s="7"/>
      <c r="EY1914" s="7"/>
      <c r="EZ1914" s="7"/>
      <c r="FA1914" s="7"/>
      <c r="FB1914" s="7"/>
      <c r="FC1914" s="7"/>
      <c r="FD1914" s="7"/>
      <c r="FE1914" s="7"/>
      <c r="FF1914" s="7"/>
      <c r="FG1914" s="7"/>
      <c r="FH1914" s="7"/>
      <c r="FI1914" s="7"/>
      <c r="FJ1914" s="7"/>
      <c r="FK1914" s="7"/>
      <c r="FL1914" s="7"/>
      <c r="FM1914" s="7"/>
      <c r="FN1914" s="7"/>
      <c r="FO1914" s="7"/>
      <c r="FP1914" s="7"/>
      <c r="FQ1914" s="7"/>
      <c r="FR1914" s="7"/>
    </row>
    <row r="1915" ht="15.75" customHeight="1">
      <c r="A1915" s="60"/>
      <c r="B1915" s="60"/>
      <c r="C1915" s="60"/>
      <c r="D1915" s="60"/>
      <c r="E1915" s="60"/>
      <c r="F1915" s="60"/>
      <c r="G1915" s="60"/>
      <c r="H1915" s="60"/>
      <c r="I1915" s="60"/>
      <c r="J1915" s="60"/>
      <c r="K1915" s="60"/>
      <c r="L1915" s="60"/>
      <c r="M1915" s="60"/>
      <c r="N1915" s="60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  <c r="BM1915" s="7"/>
      <c r="BN1915" s="7"/>
      <c r="BO1915" s="7"/>
      <c r="BP1915" s="7"/>
      <c r="BQ1915" s="7"/>
      <c r="BR1915" s="7"/>
      <c r="BS1915" s="7"/>
      <c r="BT1915" s="7"/>
      <c r="BU1915" s="7"/>
      <c r="BV1915" s="8"/>
      <c r="BW1915" s="8"/>
      <c r="BX1915" s="8"/>
      <c r="BY1915" s="8"/>
      <c r="BZ1915" s="8"/>
      <c r="CA1915" s="8"/>
      <c r="CB1915" s="8"/>
      <c r="CC1915" s="8"/>
      <c r="CD1915" s="8"/>
      <c r="CE1915" s="8"/>
      <c r="CF1915" s="7"/>
      <c r="CG1915" s="7"/>
      <c r="CH1915" s="7"/>
      <c r="CI1915" s="7"/>
      <c r="CJ1915" s="7"/>
      <c r="CK1915" s="7"/>
      <c r="CL1915" s="7"/>
      <c r="CM1915" s="7"/>
      <c r="CN1915" s="7"/>
      <c r="CO1915" s="7"/>
      <c r="CP1915" s="7"/>
      <c r="CQ1915" s="7"/>
      <c r="CR1915" s="7"/>
      <c r="CS1915" s="7"/>
      <c r="CT1915" s="7"/>
      <c r="CU1915" s="7"/>
      <c r="CV1915" s="7"/>
      <c r="CW1915" s="7"/>
      <c r="CX1915" s="7"/>
      <c r="CY1915" s="7"/>
      <c r="CZ1915" s="7"/>
      <c r="DA1915" s="7"/>
      <c r="DB1915" s="7"/>
      <c r="DC1915" s="7"/>
      <c r="DD1915" s="7"/>
      <c r="DE1915" s="7"/>
      <c r="DF1915" s="7"/>
      <c r="DG1915" s="7"/>
      <c r="DH1915" s="7"/>
      <c r="DI1915" s="7"/>
      <c r="DJ1915" s="7"/>
      <c r="DK1915" s="7"/>
      <c r="DL1915" s="7"/>
      <c r="DM1915" s="7"/>
      <c r="DN1915" s="7"/>
      <c r="DO1915" s="7"/>
      <c r="DP1915" s="7"/>
      <c r="DQ1915" s="7"/>
      <c r="DR1915" s="7"/>
      <c r="DS1915" s="7"/>
      <c r="DT1915" s="7"/>
      <c r="DU1915" s="7"/>
      <c r="DV1915" s="8"/>
      <c r="DW1915" s="8"/>
      <c r="DX1915" s="8"/>
      <c r="DY1915" s="8"/>
      <c r="DZ1915" s="8"/>
      <c r="EA1915" s="8"/>
      <c r="EB1915" s="8"/>
      <c r="EC1915" s="8"/>
      <c r="ED1915" s="7"/>
      <c r="EE1915" s="7"/>
      <c r="EF1915" s="7"/>
      <c r="EG1915" s="7"/>
      <c r="EH1915" s="7"/>
      <c r="EI1915" s="7"/>
      <c r="EJ1915" s="7"/>
      <c r="EK1915" s="7"/>
      <c r="EL1915" s="7"/>
      <c r="EM1915" s="7"/>
      <c r="EN1915" s="7"/>
      <c r="EO1915" s="7"/>
      <c r="EP1915" s="7"/>
      <c r="EQ1915" s="7"/>
      <c r="ER1915" s="7"/>
      <c r="ES1915" s="7"/>
      <c r="ET1915" s="7"/>
      <c r="EU1915" s="7"/>
      <c r="EV1915" s="7"/>
      <c r="EW1915" s="7"/>
      <c r="EX1915" s="7"/>
      <c r="EY1915" s="7"/>
      <c r="EZ1915" s="7"/>
      <c r="FA1915" s="7"/>
      <c r="FB1915" s="7"/>
      <c r="FC1915" s="7"/>
      <c r="FD1915" s="7"/>
      <c r="FE1915" s="7"/>
      <c r="FF1915" s="7"/>
      <c r="FG1915" s="7"/>
      <c r="FH1915" s="7"/>
      <c r="FI1915" s="7"/>
      <c r="FJ1915" s="7"/>
      <c r="FK1915" s="7"/>
      <c r="FL1915" s="7"/>
      <c r="FM1915" s="7"/>
      <c r="FN1915" s="7"/>
      <c r="FO1915" s="7"/>
      <c r="FP1915" s="7"/>
      <c r="FQ1915" s="7"/>
      <c r="FR1915" s="7"/>
    </row>
    <row r="1916" ht="15.75" customHeight="1">
      <c r="A1916" s="60"/>
      <c r="B1916" s="60"/>
      <c r="C1916" s="60"/>
      <c r="D1916" s="60"/>
      <c r="E1916" s="60"/>
      <c r="F1916" s="60"/>
      <c r="G1916" s="60"/>
      <c r="H1916" s="60"/>
      <c r="I1916" s="60"/>
      <c r="J1916" s="60"/>
      <c r="K1916" s="60"/>
      <c r="L1916" s="60"/>
      <c r="M1916" s="60"/>
      <c r="N1916" s="60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/>
      <c r="BJ1916" s="7"/>
      <c r="BK1916" s="7"/>
      <c r="BL1916" s="7"/>
      <c r="BM1916" s="7"/>
      <c r="BN1916" s="7"/>
      <c r="BO1916" s="7"/>
      <c r="BP1916" s="7"/>
      <c r="BQ1916" s="7"/>
      <c r="BR1916" s="7"/>
      <c r="BS1916" s="7"/>
      <c r="BT1916" s="7"/>
      <c r="BU1916" s="7"/>
      <c r="BV1916" s="8"/>
      <c r="BW1916" s="8"/>
      <c r="BX1916" s="8"/>
      <c r="BY1916" s="8"/>
      <c r="BZ1916" s="8"/>
      <c r="CA1916" s="8"/>
      <c r="CB1916" s="8"/>
      <c r="CC1916" s="8"/>
      <c r="CD1916" s="8"/>
      <c r="CE1916" s="8"/>
      <c r="CF1916" s="7"/>
      <c r="CG1916" s="7"/>
      <c r="CH1916" s="7"/>
      <c r="CI1916" s="7"/>
      <c r="CJ1916" s="7"/>
      <c r="CK1916" s="7"/>
      <c r="CL1916" s="7"/>
      <c r="CM1916" s="7"/>
      <c r="CN1916" s="7"/>
      <c r="CO1916" s="7"/>
      <c r="CP1916" s="7"/>
      <c r="CQ1916" s="7"/>
      <c r="CR1916" s="7"/>
      <c r="CS1916" s="7"/>
      <c r="CT1916" s="7"/>
      <c r="CU1916" s="7"/>
      <c r="CV1916" s="7"/>
      <c r="CW1916" s="7"/>
      <c r="CX1916" s="7"/>
      <c r="CY1916" s="7"/>
      <c r="CZ1916" s="7"/>
      <c r="DA1916" s="7"/>
      <c r="DB1916" s="7"/>
      <c r="DC1916" s="7"/>
      <c r="DD1916" s="7"/>
      <c r="DE1916" s="7"/>
      <c r="DF1916" s="7"/>
      <c r="DG1916" s="7"/>
      <c r="DH1916" s="7"/>
      <c r="DI1916" s="7"/>
      <c r="DJ1916" s="7"/>
      <c r="DK1916" s="7"/>
      <c r="DL1916" s="7"/>
      <c r="DM1916" s="7"/>
      <c r="DN1916" s="7"/>
      <c r="DO1916" s="7"/>
      <c r="DP1916" s="7"/>
      <c r="DQ1916" s="7"/>
      <c r="DR1916" s="7"/>
      <c r="DS1916" s="7"/>
      <c r="DT1916" s="7"/>
      <c r="DU1916" s="7"/>
      <c r="DV1916" s="8"/>
      <c r="DW1916" s="8"/>
      <c r="DX1916" s="8"/>
      <c r="DY1916" s="8"/>
      <c r="DZ1916" s="8"/>
      <c r="EA1916" s="8"/>
      <c r="EB1916" s="8"/>
      <c r="EC1916" s="8"/>
      <c r="ED1916" s="7"/>
      <c r="EE1916" s="7"/>
      <c r="EF1916" s="7"/>
      <c r="EG1916" s="7"/>
      <c r="EH1916" s="7"/>
      <c r="EI1916" s="7"/>
      <c r="EJ1916" s="7"/>
      <c r="EK1916" s="7"/>
      <c r="EL1916" s="7"/>
      <c r="EM1916" s="7"/>
      <c r="EN1916" s="7"/>
      <c r="EO1916" s="7"/>
      <c r="EP1916" s="7"/>
      <c r="EQ1916" s="7"/>
      <c r="ER1916" s="7"/>
      <c r="ES1916" s="7"/>
      <c r="ET1916" s="7"/>
      <c r="EU1916" s="7"/>
      <c r="EV1916" s="7"/>
      <c r="EW1916" s="7"/>
      <c r="EX1916" s="7"/>
      <c r="EY1916" s="7"/>
      <c r="EZ1916" s="7"/>
      <c r="FA1916" s="7"/>
      <c r="FB1916" s="7"/>
      <c r="FC1916" s="7"/>
      <c r="FD1916" s="7"/>
      <c r="FE1916" s="7"/>
      <c r="FF1916" s="7"/>
      <c r="FG1916" s="7"/>
      <c r="FH1916" s="7"/>
      <c r="FI1916" s="7"/>
      <c r="FJ1916" s="7"/>
      <c r="FK1916" s="7"/>
      <c r="FL1916" s="7"/>
      <c r="FM1916" s="7"/>
      <c r="FN1916" s="7"/>
      <c r="FO1916" s="7"/>
      <c r="FP1916" s="7"/>
      <c r="FQ1916" s="7"/>
      <c r="FR1916" s="7"/>
    </row>
    <row r="1917" ht="15.75" customHeight="1">
      <c r="A1917" s="60"/>
      <c r="B1917" s="60"/>
      <c r="C1917" s="60"/>
      <c r="D1917" s="60"/>
      <c r="E1917" s="60"/>
      <c r="F1917" s="60"/>
      <c r="G1917" s="60"/>
      <c r="H1917" s="60"/>
      <c r="I1917" s="60"/>
      <c r="J1917" s="60"/>
      <c r="K1917" s="60"/>
      <c r="L1917" s="60"/>
      <c r="M1917" s="60"/>
      <c r="N1917" s="60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  <c r="BE1917" s="7"/>
      <c r="BF1917" s="7"/>
      <c r="BG1917" s="7"/>
      <c r="BH1917" s="7"/>
      <c r="BI1917" s="7"/>
      <c r="BJ1917" s="7"/>
      <c r="BK1917" s="7"/>
      <c r="BL1917" s="7"/>
      <c r="BM1917" s="7"/>
      <c r="BN1917" s="7"/>
      <c r="BO1917" s="7"/>
      <c r="BP1917" s="7"/>
      <c r="BQ1917" s="7"/>
      <c r="BR1917" s="7"/>
      <c r="BS1917" s="7"/>
      <c r="BT1917" s="7"/>
      <c r="BU1917" s="7"/>
      <c r="BV1917" s="8"/>
      <c r="BW1917" s="8"/>
      <c r="BX1917" s="8"/>
      <c r="BY1917" s="8"/>
      <c r="BZ1917" s="8"/>
      <c r="CA1917" s="8"/>
      <c r="CB1917" s="8"/>
      <c r="CC1917" s="8"/>
      <c r="CD1917" s="8"/>
      <c r="CE1917" s="8"/>
      <c r="CF1917" s="7"/>
      <c r="CG1917" s="7"/>
      <c r="CH1917" s="7"/>
      <c r="CI1917" s="7"/>
      <c r="CJ1917" s="7"/>
      <c r="CK1917" s="7"/>
      <c r="CL1917" s="7"/>
      <c r="CM1917" s="7"/>
      <c r="CN1917" s="7"/>
      <c r="CO1917" s="7"/>
      <c r="CP1917" s="7"/>
      <c r="CQ1917" s="7"/>
      <c r="CR1917" s="7"/>
      <c r="CS1917" s="7"/>
      <c r="CT1917" s="7"/>
      <c r="CU1917" s="7"/>
      <c r="CV1917" s="7"/>
      <c r="CW1917" s="7"/>
      <c r="CX1917" s="7"/>
      <c r="CY1917" s="7"/>
      <c r="CZ1917" s="7"/>
      <c r="DA1917" s="7"/>
      <c r="DB1917" s="7"/>
      <c r="DC1917" s="7"/>
      <c r="DD1917" s="7"/>
      <c r="DE1917" s="7"/>
      <c r="DF1917" s="7"/>
      <c r="DG1917" s="7"/>
      <c r="DH1917" s="7"/>
      <c r="DI1917" s="7"/>
      <c r="DJ1917" s="7"/>
      <c r="DK1917" s="7"/>
      <c r="DL1917" s="7"/>
      <c r="DM1917" s="7"/>
      <c r="DN1917" s="7"/>
      <c r="DO1917" s="7"/>
      <c r="DP1917" s="7"/>
      <c r="DQ1917" s="7"/>
      <c r="DR1917" s="7"/>
      <c r="DS1917" s="7"/>
      <c r="DT1917" s="7"/>
      <c r="DU1917" s="7"/>
      <c r="DV1917" s="8"/>
      <c r="DW1917" s="8"/>
      <c r="DX1917" s="8"/>
      <c r="DY1917" s="8"/>
      <c r="DZ1917" s="8"/>
      <c r="EA1917" s="8"/>
      <c r="EB1917" s="8"/>
      <c r="EC1917" s="8"/>
      <c r="ED1917" s="7"/>
      <c r="EE1917" s="7"/>
      <c r="EF1917" s="7"/>
      <c r="EG1917" s="7"/>
      <c r="EH1917" s="7"/>
      <c r="EI1917" s="7"/>
      <c r="EJ1917" s="7"/>
      <c r="EK1917" s="7"/>
      <c r="EL1917" s="7"/>
      <c r="EM1917" s="7"/>
      <c r="EN1917" s="7"/>
      <c r="EO1917" s="7"/>
      <c r="EP1917" s="7"/>
      <c r="EQ1917" s="7"/>
      <c r="ER1917" s="7"/>
      <c r="ES1917" s="7"/>
      <c r="ET1917" s="7"/>
      <c r="EU1917" s="7"/>
      <c r="EV1917" s="7"/>
      <c r="EW1917" s="7"/>
      <c r="EX1917" s="7"/>
      <c r="EY1917" s="7"/>
      <c r="EZ1917" s="7"/>
      <c r="FA1917" s="7"/>
      <c r="FB1917" s="7"/>
      <c r="FC1917" s="7"/>
      <c r="FD1917" s="7"/>
      <c r="FE1917" s="7"/>
      <c r="FF1917" s="7"/>
      <c r="FG1917" s="7"/>
      <c r="FH1917" s="7"/>
      <c r="FI1917" s="7"/>
      <c r="FJ1917" s="7"/>
      <c r="FK1917" s="7"/>
      <c r="FL1917" s="7"/>
      <c r="FM1917" s="7"/>
      <c r="FN1917" s="7"/>
      <c r="FO1917" s="7"/>
      <c r="FP1917" s="7"/>
      <c r="FQ1917" s="7"/>
      <c r="FR1917" s="7"/>
    </row>
    <row r="1918" ht="15.75" customHeight="1">
      <c r="A1918" s="60"/>
      <c r="B1918" s="60"/>
      <c r="C1918" s="60"/>
      <c r="D1918" s="60"/>
      <c r="E1918" s="60"/>
      <c r="F1918" s="60"/>
      <c r="G1918" s="60"/>
      <c r="H1918" s="60"/>
      <c r="I1918" s="60"/>
      <c r="J1918" s="60"/>
      <c r="K1918" s="60"/>
      <c r="L1918" s="60"/>
      <c r="M1918" s="60"/>
      <c r="N1918" s="60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7"/>
      <c r="BH1918" s="7"/>
      <c r="BI1918" s="7"/>
      <c r="BJ1918" s="7"/>
      <c r="BK1918" s="7"/>
      <c r="BL1918" s="7"/>
      <c r="BM1918" s="7"/>
      <c r="BN1918" s="7"/>
      <c r="BO1918" s="7"/>
      <c r="BP1918" s="7"/>
      <c r="BQ1918" s="7"/>
      <c r="BR1918" s="7"/>
      <c r="BS1918" s="7"/>
      <c r="BT1918" s="7"/>
      <c r="BU1918" s="7"/>
      <c r="BV1918" s="8"/>
      <c r="BW1918" s="8"/>
      <c r="BX1918" s="8"/>
      <c r="BY1918" s="8"/>
      <c r="BZ1918" s="8"/>
      <c r="CA1918" s="8"/>
      <c r="CB1918" s="8"/>
      <c r="CC1918" s="8"/>
      <c r="CD1918" s="8"/>
      <c r="CE1918" s="8"/>
      <c r="CF1918" s="7"/>
      <c r="CG1918" s="7"/>
      <c r="CH1918" s="7"/>
      <c r="CI1918" s="7"/>
      <c r="CJ1918" s="7"/>
      <c r="CK1918" s="7"/>
      <c r="CL1918" s="7"/>
      <c r="CM1918" s="7"/>
      <c r="CN1918" s="7"/>
      <c r="CO1918" s="7"/>
      <c r="CP1918" s="7"/>
      <c r="CQ1918" s="7"/>
      <c r="CR1918" s="7"/>
      <c r="CS1918" s="7"/>
      <c r="CT1918" s="7"/>
      <c r="CU1918" s="7"/>
      <c r="CV1918" s="7"/>
      <c r="CW1918" s="7"/>
      <c r="CX1918" s="7"/>
      <c r="CY1918" s="7"/>
      <c r="CZ1918" s="7"/>
      <c r="DA1918" s="7"/>
      <c r="DB1918" s="7"/>
      <c r="DC1918" s="7"/>
      <c r="DD1918" s="7"/>
      <c r="DE1918" s="7"/>
      <c r="DF1918" s="7"/>
      <c r="DG1918" s="7"/>
      <c r="DH1918" s="7"/>
      <c r="DI1918" s="7"/>
      <c r="DJ1918" s="7"/>
      <c r="DK1918" s="7"/>
      <c r="DL1918" s="7"/>
      <c r="DM1918" s="7"/>
      <c r="DN1918" s="7"/>
      <c r="DO1918" s="7"/>
      <c r="DP1918" s="7"/>
      <c r="DQ1918" s="7"/>
      <c r="DR1918" s="7"/>
      <c r="DS1918" s="7"/>
      <c r="DT1918" s="7"/>
      <c r="DU1918" s="7"/>
      <c r="DV1918" s="8"/>
      <c r="DW1918" s="8"/>
      <c r="DX1918" s="8"/>
      <c r="DY1918" s="8"/>
      <c r="DZ1918" s="8"/>
      <c r="EA1918" s="8"/>
      <c r="EB1918" s="8"/>
      <c r="EC1918" s="8"/>
      <c r="ED1918" s="7"/>
      <c r="EE1918" s="7"/>
      <c r="EF1918" s="7"/>
      <c r="EG1918" s="7"/>
      <c r="EH1918" s="7"/>
      <c r="EI1918" s="7"/>
      <c r="EJ1918" s="7"/>
      <c r="EK1918" s="7"/>
      <c r="EL1918" s="7"/>
      <c r="EM1918" s="7"/>
      <c r="EN1918" s="7"/>
      <c r="EO1918" s="7"/>
      <c r="EP1918" s="7"/>
      <c r="EQ1918" s="7"/>
      <c r="ER1918" s="7"/>
      <c r="ES1918" s="7"/>
      <c r="ET1918" s="7"/>
      <c r="EU1918" s="7"/>
      <c r="EV1918" s="7"/>
      <c r="EW1918" s="7"/>
      <c r="EX1918" s="7"/>
      <c r="EY1918" s="7"/>
      <c r="EZ1918" s="7"/>
      <c r="FA1918" s="7"/>
      <c r="FB1918" s="7"/>
      <c r="FC1918" s="7"/>
      <c r="FD1918" s="7"/>
      <c r="FE1918" s="7"/>
      <c r="FF1918" s="7"/>
      <c r="FG1918" s="7"/>
      <c r="FH1918" s="7"/>
      <c r="FI1918" s="7"/>
      <c r="FJ1918" s="7"/>
      <c r="FK1918" s="7"/>
      <c r="FL1918" s="7"/>
      <c r="FM1918" s="7"/>
      <c r="FN1918" s="7"/>
      <c r="FO1918" s="7"/>
      <c r="FP1918" s="7"/>
      <c r="FQ1918" s="7"/>
      <c r="FR1918" s="7"/>
    </row>
    <row r="1919" ht="15.75" customHeight="1">
      <c r="A1919" s="60"/>
      <c r="B1919" s="60"/>
      <c r="C1919" s="60"/>
      <c r="D1919" s="60"/>
      <c r="E1919" s="60"/>
      <c r="F1919" s="60"/>
      <c r="G1919" s="60"/>
      <c r="H1919" s="60"/>
      <c r="I1919" s="60"/>
      <c r="J1919" s="60"/>
      <c r="K1919" s="60"/>
      <c r="L1919" s="60"/>
      <c r="M1919" s="60"/>
      <c r="N1919" s="60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K1919" s="7"/>
      <c r="BL1919" s="7"/>
      <c r="BM1919" s="7"/>
      <c r="BN1919" s="7"/>
      <c r="BO1919" s="7"/>
      <c r="BP1919" s="7"/>
      <c r="BQ1919" s="7"/>
      <c r="BR1919" s="7"/>
      <c r="BS1919" s="7"/>
      <c r="BT1919" s="7"/>
      <c r="BU1919" s="7"/>
      <c r="BV1919" s="8"/>
      <c r="BW1919" s="8"/>
      <c r="BX1919" s="8"/>
      <c r="BY1919" s="8"/>
      <c r="BZ1919" s="8"/>
      <c r="CA1919" s="8"/>
      <c r="CB1919" s="8"/>
      <c r="CC1919" s="8"/>
      <c r="CD1919" s="8"/>
      <c r="CE1919" s="8"/>
      <c r="CF1919" s="7"/>
      <c r="CG1919" s="7"/>
      <c r="CH1919" s="7"/>
      <c r="CI1919" s="7"/>
      <c r="CJ1919" s="7"/>
      <c r="CK1919" s="7"/>
      <c r="CL1919" s="7"/>
      <c r="CM1919" s="7"/>
      <c r="CN1919" s="7"/>
      <c r="CO1919" s="7"/>
      <c r="CP1919" s="7"/>
      <c r="CQ1919" s="7"/>
      <c r="CR1919" s="7"/>
      <c r="CS1919" s="7"/>
      <c r="CT1919" s="7"/>
      <c r="CU1919" s="7"/>
      <c r="CV1919" s="7"/>
      <c r="CW1919" s="7"/>
      <c r="CX1919" s="7"/>
      <c r="CY1919" s="7"/>
      <c r="CZ1919" s="7"/>
      <c r="DA1919" s="7"/>
      <c r="DB1919" s="7"/>
      <c r="DC1919" s="7"/>
      <c r="DD1919" s="7"/>
      <c r="DE1919" s="7"/>
      <c r="DF1919" s="7"/>
      <c r="DG1919" s="7"/>
      <c r="DH1919" s="7"/>
      <c r="DI1919" s="7"/>
      <c r="DJ1919" s="7"/>
      <c r="DK1919" s="7"/>
      <c r="DL1919" s="7"/>
      <c r="DM1919" s="7"/>
      <c r="DN1919" s="7"/>
      <c r="DO1919" s="7"/>
      <c r="DP1919" s="7"/>
      <c r="DQ1919" s="7"/>
      <c r="DR1919" s="7"/>
      <c r="DS1919" s="7"/>
      <c r="DT1919" s="7"/>
      <c r="DU1919" s="7"/>
      <c r="DV1919" s="8"/>
      <c r="DW1919" s="8"/>
      <c r="DX1919" s="8"/>
      <c r="DY1919" s="8"/>
      <c r="DZ1919" s="8"/>
      <c r="EA1919" s="8"/>
      <c r="EB1919" s="8"/>
      <c r="EC1919" s="8"/>
      <c r="ED1919" s="7"/>
      <c r="EE1919" s="7"/>
      <c r="EF1919" s="7"/>
      <c r="EG1919" s="7"/>
      <c r="EH1919" s="7"/>
      <c r="EI1919" s="7"/>
      <c r="EJ1919" s="7"/>
      <c r="EK1919" s="7"/>
      <c r="EL1919" s="7"/>
      <c r="EM1919" s="7"/>
      <c r="EN1919" s="7"/>
      <c r="EO1919" s="7"/>
      <c r="EP1919" s="7"/>
      <c r="EQ1919" s="7"/>
      <c r="ER1919" s="7"/>
      <c r="ES1919" s="7"/>
      <c r="ET1919" s="7"/>
      <c r="EU1919" s="7"/>
      <c r="EV1919" s="7"/>
      <c r="EW1919" s="7"/>
      <c r="EX1919" s="7"/>
      <c r="EY1919" s="7"/>
      <c r="EZ1919" s="7"/>
      <c r="FA1919" s="7"/>
      <c r="FB1919" s="7"/>
      <c r="FC1919" s="7"/>
      <c r="FD1919" s="7"/>
      <c r="FE1919" s="7"/>
      <c r="FF1919" s="7"/>
      <c r="FG1919" s="7"/>
      <c r="FH1919" s="7"/>
      <c r="FI1919" s="7"/>
      <c r="FJ1919" s="7"/>
      <c r="FK1919" s="7"/>
      <c r="FL1919" s="7"/>
      <c r="FM1919" s="7"/>
      <c r="FN1919" s="7"/>
      <c r="FO1919" s="7"/>
      <c r="FP1919" s="7"/>
      <c r="FQ1919" s="7"/>
      <c r="FR1919" s="7"/>
    </row>
    <row r="1920" ht="15.75" customHeight="1">
      <c r="A1920" s="60"/>
      <c r="B1920" s="60"/>
      <c r="C1920" s="60"/>
      <c r="D1920" s="60"/>
      <c r="E1920" s="60"/>
      <c r="F1920" s="60"/>
      <c r="G1920" s="60"/>
      <c r="H1920" s="60"/>
      <c r="I1920" s="60"/>
      <c r="J1920" s="60"/>
      <c r="K1920" s="60"/>
      <c r="L1920" s="60"/>
      <c r="M1920" s="60"/>
      <c r="N1920" s="60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  <c r="BE1920" s="7"/>
      <c r="BF1920" s="7"/>
      <c r="BG1920" s="7"/>
      <c r="BH1920" s="7"/>
      <c r="BI1920" s="7"/>
      <c r="BJ1920" s="7"/>
      <c r="BK1920" s="7"/>
      <c r="BL1920" s="7"/>
      <c r="BM1920" s="7"/>
      <c r="BN1920" s="7"/>
      <c r="BO1920" s="7"/>
      <c r="BP1920" s="7"/>
      <c r="BQ1920" s="7"/>
      <c r="BR1920" s="7"/>
      <c r="BS1920" s="7"/>
      <c r="BT1920" s="7"/>
      <c r="BU1920" s="7"/>
      <c r="BV1920" s="8"/>
      <c r="BW1920" s="8"/>
      <c r="BX1920" s="8"/>
      <c r="BY1920" s="8"/>
      <c r="BZ1920" s="8"/>
      <c r="CA1920" s="8"/>
      <c r="CB1920" s="8"/>
      <c r="CC1920" s="8"/>
      <c r="CD1920" s="8"/>
      <c r="CE1920" s="8"/>
      <c r="CF1920" s="7"/>
      <c r="CG1920" s="7"/>
      <c r="CH1920" s="7"/>
      <c r="CI1920" s="7"/>
      <c r="CJ1920" s="7"/>
      <c r="CK1920" s="7"/>
      <c r="CL1920" s="7"/>
      <c r="CM1920" s="7"/>
      <c r="CN1920" s="7"/>
      <c r="CO1920" s="7"/>
      <c r="CP1920" s="7"/>
      <c r="CQ1920" s="7"/>
      <c r="CR1920" s="7"/>
      <c r="CS1920" s="7"/>
      <c r="CT1920" s="7"/>
      <c r="CU1920" s="7"/>
      <c r="CV1920" s="7"/>
      <c r="CW1920" s="7"/>
      <c r="CX1920" s="7"/>
      <c r="CY1920" s="7"/>
      <c r="CZ1920" s="7"/>
      <c r="DA1920" s="7"/>
      <c r="DB1920" s="7"/>
      <c r="DC1920" s="7"/>
      <c r="DD1920" s="7"/>
      <c r="DE1920" s="7"/>
      <c r="DF1920" s="7"/>
      <c r="DG1920" s="7"/>
      <c r="DH1920" s="7"/>
      <c r="DI1920" s="7"/>
      <c r="DJ1920" s="7"/>
      <c r="DK1920" s="7"/>
      <c r="DL1920" s="7"/>
      <c r="DM1920" s="7"/>
      <c r="DN1920" s="7"/>
      <c r="DO1920" s="7"/>
      <c r="DP1920" s="7"/>
      <c r="DQ1920" s="7"/>
      <c r="DR1920" s="7"/>
      <c r="DS1920" s="7"/>
      <c r="DT1920" s="7"/>
      <c r="DU1920" s="7"/>
      <c r="DV1920" s="8"/>
      <c r="DW1920" s="8"/>
      <c r="DX1920" s="8"/>
      <c r="DY1920" s="8"/>
      <c r="DZ1920" s="8"/>
      <c r="EA1920" s="8"/>
      <c r="EB1920" s="8"/>
      <c r="EC1920" s="8"/>
      <c r="ED1920" s="7"/>
      <c r="EE1920" s="7"/>
      <c r="EF1920" s="7"/>
      <c r="EG1920" s="7"/>
      <c r="EH1920" s="7"/>
      <c r="EI1920" s="7"/>
      <c r="EJ1920" s="7"/>
      <c r="EK1920" s="7"/>
      <c r="EL1920" s="7"/>
      <c r="EM1920" s="7"/>
      <c r="EN1920" s="7"/>
      <c r="EO1920" s="7"/>
      <c r="EP1920" s="7"/>
      <c r="EQ1920" s="7"/>
      <c r="ER1920" s="7"/>
      <c r="ES1920" s="7"/>
      <c r="ET1920" s="7"/>
      <c r="EU1920" s="7"/>
      <c r="EV1920" s="7"/>
      <c r="EW1920" s="7"/>
      <c r="EX1920" s="7"/>
      <c r="EY1920" s="7"/>
      <c r="EZ1920" s="7"/>
      <c r="FA1920" s="7"/>
      <c r="FB1920" s="7"/>
      <c r="FC1920" s="7"/>
      <c r="FD1920" s="7"/>
      <c r="FE1920" s="7"/>
      <c r="FF1920" s="7"/>
      <c r="FG1920" s="7"/>
      <c r="FH1920" s="7"/>
      <c r="FI1920" s="7"/>
      <c r="FJ1920" s="7"/>
      <c r="FK1920" s="7"/>
      <c r="FL1920" s="7"/>
      <c r="FM1920" s="7"/>
      <c r="FN1920" s="7"/>
      <c r="FO1920" s="7"/>
      <c r="FP1920" s="7"/>
      <c r="FQ1920" s="7"/>
      <c r="FR1920" s="7"/>
    </row>
    <row r="1921" ht="15.75" customHeight="1">
      <c r="A1921" s="60"/>
      <c r="B1921" s="60"/>
      <c r="C1921" s="60"/>
      <c r="D1921" s="60"/>
      <c r="E1921" s="60"/>
      <c r="F1921" s="60"/>
      <c r="G1921" s="60"/>
      <c r="H1921" s="60"/>
      <c r="I1921" s="60"/>
      <c r="J1921" s="60"/>
      <c r="K1921" s="60"/>
      <c r="L1921" s="60"/>
      <c r="M1921" s="60"/>
      <c r="N1921" s="60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7"/>
      <c r="BK1921" s="7"/>
      <c r="BL1921" s="7"/>
      <c r="BM1921" s="7"/>
      <c r="BN1921" s="7"/>
      <c r="BO1921" s="7"/>
      <c r="BP1921" s="7"/>
      <c r="BQ1921" s="7"/>
      <c r="BR1921" s="7"/>
      <c r="BS1921" s="7"/>
      <c r="BT1921" s="7"/>
      <c r="BU1921" s="7"/>
      <c r="BV1921" s="8"/>
      <c r="BW1921" s="8"/>
      <c r="BX1921" s="8"/>
      <c r="BY1921" s="8"/>
      <c r="BZ1921" s="8"/>
      <c r="CA1921" s="8"/>
      <c r="CB1921" s="8"/>
      <c r="CC1921" s="8"/>
      <c r="CD1921" s="8"/>
      <c r="CE1921" s="8"/>
      <c r="CF1921" s="7"/>
      <c r="CG1921" s="7"/>
      <c r="CH1921" s="7"/>
      <c r="CI1921" s="7"/>
      <c r="CJ1921" s="7"/>
      <c r="CK1921" s="7"/>
      <c r="CL1921" s="7"/>
      <c r="CM1921" s="7"/>
      <c r="CN1921" s="7"/>
      <c r="CO1921" s="7"/>
      <c r="CP1921" s="7"/>
      <c r="CQ1921" s="7"/>
      <c r="CR1921" s="7"/>
      <c r="CS1921" s="7"/>
      <c r="CT1921" s="7"/>
      <c r="CU1921" s="7"/>
      <c r="CV1921" s="7"/>
      <c r="CW1921" s="7"/>
      <c r="CX1921" s="7"/>
      <c r="CY1921" s="7"/>
      <c r="CZ1921" s="7"/>
      <c r="DA1921" s="7"/>
      <c r="DB1921" s="7"/>
      <c r="DC1921" s="7"/>
      <c r="DD1921" s="7"/>
      <c r="DE1921" s="7"/>
      <c r="DF1921" s="7"/>
      <c r="DG1921" s="7"/>
      <c r="DH1921" s="7"/>
      <c r="DI1921" s="7"/>
      <c r="DJ1921" s="7"/>
      <c r="DK1921" s="7"/>
      <c r="DL1921" s="7"/>
      <c r="DM1921" s="7"/>
      <c r="DN1921" s="7"/>
      <c r="DO1921" s="7"/>
      <c r="DP1921" s="7"/>
      <c r="DQ1921" s="7"/>
      <c r="DR1921" s="7"/>
      <c r="DS1921" s="7"/>
      <c r="DT1921" s="7"/>
      <c r="DU1921" s="7"/>
      <c r="DV1921" s="8"/>
      <c r="DW1921" s="8"/>
      <c r="DX1921" s="8"/>
      <c r="DY1921" s="8"/>
      <c r="DZ1921" s="8"/>
      <c r="EA1921" s="8"/>
      <c r="EB1921" s="8"/>
      <c r="EC1921" s="8"/>
      <c r="ED1921" s="7"/>
      <c r="EE1921" s="7"/>
      <c r="EF1921" s="7"/>
      <c r="EG1921" s="7"/>
      <c r="EH1921" s="7"/>
      <c r="EI1921" s="7"/>
      <c r="EJ1921" s="7"/>
      <c r="EK1921" s="7"/>
      <c r="EL1921" s="7"/>
      <c r="EM1921" s="7"/>
      <c r="EN1921" s="7"/>
      <c r="EO1921" s="7"/>
      <c r="EP1921" s="7"/>
      <c r="EQ1921" s="7"/>
      <c r="ER1921" s="7"/>
      <c r="ES1921" s="7"/>
      <c r="ET1921" s="7"/>
      <c r="EU1921" s="7"/>
      <c r="EV1921" s="7"/>
      <c r="EW1921" s="7"/>
      <c r="EX1921" s="7"/>
      <c r="EY1921" s="7"/>
      <c r="EZ1921" s="7"/>
      <c r="FA1921" s="7"/>
      <c r="FB1921" s="7"/>
      <c r="FC1921" s="7"/>
      <c r="FD1921" s="7"/>
      <c r="FE1921" s="7"/>
      <c r="FF1921" s="7"/>
      <c r="FG1921" s="7"/>
      <c r="FH1921" s="7"/>
      <c r="FI1921" s="7"/>
      <c r="FJ1921" s="7"/>
      <c r="FK1921" s="7"/>
      <c r="FL1921" s="7"/>
      <c r="FM1921" s="7"/>
      <c r="FN1921" s="7"/>
      <c r="FO1921" s="7"/>
      <c r="FP1921" s="7"/>
      <c r="FQ1921" s="7"/>
      <c r="FR1921" s="7"/>
    </row>
    <row r="1922" ht="15.75" customHeight="1">
      <c r="A1922" s="60"/>
      <c r="B1922" s="60"/>
      <c r="C1922" s="60"/>
      <c r="D1922" s="60"/>
      <c r="E1922" s="60"/>
      <c r="F1922" s="60"/>
      <c r="G1922" s="60"/>
      <c r="H1922" s="60"/>
      <c r="I1922" s="60"/>
      <c r="J1922" s="60"/>
      <c r="K1922" s="60"/>
      <c r="L1922" s="60"/>
      <c r="M1922" s="60"/>
      <c r="N1922" s="60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/>
      <c r="BF1922" s="7"/>
      <c r="BG1922" s="7"/>
      <c r="BH1922" s="7"/>
      <c r="BI1922" s="7"/>
      <c r="BJ1922" s="7"/>
      <c r="BK1922" s="7"/>
      <c r="BL1922" s="7"/>
      <c r="BM1922" s="7"/>
      <c r="BN1922" s="7"/>
      <c r="BO1922" s="7"/>
      <c r="BP1922" s="7"/>
      <c r="BQ1922" s="7"/>
      <c r="BR1922" s="7"/>
      <c r="BS1922" s="7"/>
      <c r="BT1922" s="7"/>
      <c r="BU1922" s="7"/>
      <c r="BV1922" s="8"/>
      <c r="BW1922" s="8"/>
      <c r="BX1922" s="8"/>
      <c r="BY1922" s="8"/>
      <c r="BZ1922" s="8"/>
      <c r="CA1922" s="8"/>
      <c r="CB1922" s="8"/>
      <c r="CC1922" s="8"/>
      <c r="CD1922" s="8"/>
      <c r="CE1922" s="8"/>
      <c r="CF1922" s="7"/>
      <c r="CG1922" s="7"/>
      <c r="CH1922" s="7"/>
      <c r="CI1922" s="7"/>
      <c r="CJ1922" s="7"/>
      <c r="CK1922" s="7"/>
      <c r="CL1922" s="7"/>
      <c r="CM1922" s="7"/>
      <c r="CN1922" s="7"/>
      <c r="CO1922" s="7"/>
      <c r="CP1922" s="7"/>
      <c r="CQ1922" s="7"/>
      <c r="CR1922" s="7"/>
      <c r="CS1922" s="7"/>
      <c r="CT1922" s="7"/>
      <c r="CU1922" s="7"/>
      <c r="CV1922" s="7"/>
      <c r="CW1922" s="7"/>
      <c r="CX1922" s="7"/>
      <c r="CY1922" s="7"/>
      <c r="CZ1922" s="7"/>
      <c r="DA1922" s="7"/>
      <c r="DB1922" s="7"/>
      <c r="DC1922" s="7"/>
      <c r="DD1922" s="7"/>
      <c r="DE1922" s="7"/>
      <c r="DF1922" s="7"/>
      <c r="DG1922" s="7"/>
      <c r="DH1922" s="7"/>
      <c r="DI1922" s="7"/>
      <c r="DJ1922" s="7"/>
      <c r="DK1922" s="7"/>
      <c r="DL1922" s="7"/>
      <c r="DM1922" s="7"/>
      <c r="DN1922" s="7"/>
      <c r="DO1922" s="7"/>
      <c r="DP1922" s="7"/>
      <c r="DQ1922" s="7"/>
      <c r="DR1922" s="7"/>
      <c r="DS1922" s="7"/>
      <c r="DT1922" s="7"/>
      <c r="DU1922" s="7"/>
      <c r="DV1922" s="8"/>
      <c r="DW1922" s="8"/>
      <c r="DX1922" s="8"/>
      <c r="DY1922" s="8"/>
      <c r="DZ1922" s="8"/>
      <c r="EA1922" s="8"/>
      <c r="EB1922" s="8"/>
      <c r="EC1922" s="8"/>
      <c r="ED1922" s="7"/>
      <c r="EE1922" s="7"/>
      <c r="EF1922" s="7"/>
      <c r="EG1922" s="7"/>
      <c r="EH1922" s="7"/>
      <c r="EI1922" s="7"/>
      <c r="EJ1922" s="7"/>
      <c r="EK1922" s="7"/>
      <c r="EL1922" s="7"/>
      <c r="EM1922" s="7"/>
      <c r="EN1922" s="7"/>
      <c r="EO1922" s="7"/>
      <c r="EP1922" s="7"/>
      <c r="EQ1922" s="7"/>
      <c r="ER1922" s="7"/>
      <c r="ES1922" s="7"/>
      <c r="ET1922" s="7"/>
      <c r="EU1922" s="7"/>
      <c r="EV1922" s="7"/>
      <c r="EW1922" s="7"/>
      <c r="EX1922" s="7"/>
      <c r="EY1922" s="7"/>
      <c r="EZ1922" s="7"/>
      <c r="FA1922" s="7"/>
      <c r="FB1922" s="7"/>
      <c r="FC1922" s="7"/>
      <c r="FD1922" s="7"/>
      <c r="FE1922" s="7"/>
      <c r="FF1922" s="7"/>
      <c r="FG1922" s="7"/>
      <c r="FH1922" s="7"/>
      <c r="FI1922" s="7"/>
      <c r="FJ1922" s="7"/>
      <c r="FK1922" s="7"/>
      <c r="FL1922" s="7"/>
      <c r="FM1922" s="7"/>
      <c r="FN1922" s="7"/>
      <c r="FO1922" s="7"/>
      <c r="FP1922" s="7"/>
      <c r="FQ1922" s="7"/>
      <c r="FR1922" s="7"/>
    </row>
    <row r="1923" ht="15.75" customHeight="1">
      <c r="A1923" s="60"/>
      <c r="B1923" s="60"/>
      <c r="C1923" s="60"/>
      <c r="D1923" s="60"/>
      <c r="E1923" s="60"/>
      <c r="F1923" s="60"/>
      <c r="G1923" s="60"/>
      <c r="H1923" s="60"/>
      <c r="I1923" s="60"/>
      <c r="J1923" s="60"/>
      <c r="K1923" s="60"/>
      <c r="L1923" s="60"/>
      <c r="M1923" s="60"/>
      <c r="N1923" s="60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/>
      <c r="BF1923" s="7"/>
      <c r="BG1923" s="7"/>
      <c r="BH1923" s="7"/>
      <c r="BI1923" s="7"/>
      <c r="BJ1923" s="7"/>
      <c r="BK1923" s="7"/>
      <c r="BL1923" s="7"/>
      <c r="BM1923" s="7"/>
      <c r="BN1923" s="7"/>
      <c r="BO1923" s="7"/>
      <c r="BP1923" s="7"/>
      <c r="BQ1923" s="7"/>
      <c r="BR1923" s="7"/>
      <c r="BS1923" s="7"/>
      <c r="BT1923" s="7"/>
      <c r="BU1923" s="7"/>
      <c r="BV1923" s="8"/>
      <c r="BW1923" s="8"/>
      <c r="BX1923" s="8"/>
      <c r="BY1923" s="8"/>
      <c r="BZ1923" s="8"/>
      <c r="CA1923" s="8"/>
      <c r="CB1923" s="8"/>
      <c r="CC1923" s="8"/>
      <c r="CD1923" s="8"/>
      <c r="CE1923" s="8"/>
      <c r="CF1923" s="7"/>
      <c r="CG1923" s="7"/>
      <c r="CH1923" s="7"/>
      <c r="CI1923" s="7"/>
      <c r="CJ1923" s="7"/>
      <c r="CK1923" s="7"/>
      <c r="CL1923" s="7"/>
      <c r="CM1923" s="7"/>
      <c r="CN1923" s="7"/>
      <c r="CO1923" s="7"/>
      <c r="CP1923" s="7"/>
      <c r="CQ1923" s="7"/>
      <c r="CR1923" s="7"/>
      <c r="CS1923" s="7"/>
      <c r="CT1923" s="7"/>
      <c r="CU1923" s="7"/>
      <c r="CV1923" s="7"/>
      <c r="CW1923" s="7"/>
      <c r="CX1923" s="7"/>
      <c r="CY1923" s="7"/>
      <c r="CZ1923" s="7"/>
      <c r="DA1923" s="7"/>
      <c r="DB1923" s="7"/>
      <c r="DC1923" s="7"/>
      <c r="DD1923" s="7"/>
      <c r="DE1923" s="7"/>
      <c r="DF1923" s="7"/>
      <c r="DG1923" s="7"/>
      <c r="DH1923" s="7"/>
      <c r="DI1923" s="7"/>
      <c r="DJ1923" s="7"/>
      <c r="DK1923" s="7"/>
      <c r="DL1923" s="7"/>
      <c r="DM1923" s="7"/>
      <c r="DN1923" s="7"/>
      <c r="DO1923" s="7"/>
      <c r="DP1923" s="7"/>
      <c r="DQ1923" s="7"/>
      <c r="DR1923" s="7"/>
      <c r="DS1923" s="7"/>
      <c r="DT1923" s="7"/>
      <c r="DU1923" s="7"/>
      <c r="DV1923" s="8"/>
      <c r="DW1923" s="8"/>
      <c r="DX1923" s="8"/>
      <c r="DY1923" s="8"/>
      <c r="DZ1923" s="8"/>
      <c r="EA1923" s="8"/>
      <c r="EB1923" s="8"/>
      <c r="EC1923" s="8"/>
      <c r="ED1923" s="7"/>
      <c r="EE1923" s="7"/>
      <c r="EF1923" s="7"/>
      <c r="EG1923" s="7"/>
      <c r="EH1923" s="7"/>
      <c r="EI1923" s="7"/>
      <c r="EJ1923" s="7"/>
      <c r="EK1923" s="7"/>
      <c r="EL1923" s="7"/>
      <c r="EM1923" s="7"/>
      <c r="EN1923" s="7"/>
      <c r="EO1923" s="7"/>
      <c r="EP1923" s="7"/>
      <c r="EQ1923" s="7"/>
      <c r="ER1923" s="7"/>
      <c r="ES1923" s="7"/>
      <c r="ET1923" s="7"/>
      <c r="EU1923" s="7"/>
      <c r="EV1923" s="7"/>
      <c r="EW1923" s="7"/>
      <c r="EX1923" s="7"/>
      <c r="EY1923" s="7"/>
      <c r="EZ1923" s="7"/>
      <c r="FA1923" s="7"/>
      <c r="FB1923" s="7"/>
      <c r="FC1923" s="7"/>
      <c r="FD1923" s="7"/>
      <c r="FE1923" s="7"/>
      <c r="FF1923" s="7"/>
      <c r="FG1923" s="7"/>
      <c r="FH1923" s="7"/>
      <c r="FI1923" s="7"/>
      <c r="FJ1923" s="7"/>
      <c r="FK1923" s="7"/>
      <c r="FL1923" s="7"/>
      <c r="FM1923" s="7"/>
      <c r="FN1923" s="7"/>
      <c r="FO1923" s="7"/>
      <c r="FP1923" s="7"/>
      <c r="FQ1923" s="7"/>
      <c r="FR1923" s="7"/>
    </row>
    <row r="1924" ht="15.75" customHeight="1">
      <c r="A1924" s="60"/>
      <c r="B1924" s="60"/>
      <c r="C1924" s="60"/>
      <c r="D1924" s="60"/>
      <c r="E1924" s="60"/>
      <c r="F1924" s="60"/>
      <c r="G1924" s="60"/>
      <c r="H1924" s="60"/>
      <c r="I1924" s="60"/>
      <c r="J1924" s="60"/>
      <c r="K1924" s="60"/>
      <c r="L1924" s="60"/>
      <c r="M1924" s="60"/>
      <c r="N1924" s="60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7"/>
      <c r="BI1924" s="7"/>
      <c r="BJ1924" s="7"/>
      <c r="BK1924" s="7"/>
      <c r="BL1924" s="7"/>
      <c r="BM1924" s="7"/>
      <c r="BN1924" s="7"/>
      <c r="BO1924" s="7"/>
      <c r="BP1924" s="7"/>
      <c r="BQ1924" s="7"/>
      <c r="BR1924" s="7"/>
      <c r="BS1924" s="7"/>
      <c r="BT1924" s="7"/>
      <c r="BU1924" s="7"/>
      <c r="BV1924" s="8"/>
      <c r="BW1924" s="8"/>
      <c r="BX1924" s="8"/>
      <c r="BY1924" s="8"/>
      <c r="BZ1924" s="8"/>
      <c r="CA1924" s="8"/>
      <c r="CB1924" s="8"/>
      <c r="CC1924" s="8"/>
      <c r="CD1924" s="8"/>
      <c r="CE1924" s="8"/>
      <c r="CF1924" s="7"/>
      <c r="CG1924" s="7"/>
      <c r="CH1924" s="7"/>
      <c r="CI1924" s="7"/>
      <c r="CJ1924" s="7"/>
      <c r="CK1924" s="7"/>
      <c r="CL1924" s="7"/>
      <c r="CM1924" s="7"/>
      <c r="CN1924" s="7"/>
      <c r="CO1924" s="7"/>
      <c r="CP1924" s="7"/>
      <c r="CQ1924" s="7"/>
      <c r="CR1924" s="7"/>
      <c r="CS1924" s="7"/>
      <c r="CT1924" s="7"/>
      <c r="CU1924" s="7"/>
      <c r="CV1924" s="7"/>
      <c r="CW1924" s="7"/>
      <c r="CX1924" s="7"/>
      <c r="CY1924" s="7"/>
      <c r="CZ1924" s="7"/>
      <c r="DA1924" s="7"/>
      <c r="DB1924" s="7"/>
      <c r="DC1924" s="7"/>
      <c r="DD1924" s="7"/>
      <c r="DE1924" s="7"/>
      <c r="DF1924" s="7"/>
      <c r="DG1924" s="7"/>
      <c r="DH1924" s="7"/>
      <c r="DI1924" s="7"/>
      <c r="DJ1924" s="7"/>
      <c r="DK1924" s="7"/>
      <c r="DL1924" s="7"/>
      <c r="DM1924" s="7"/>
      <c r="DN1924" s="7"/>
      <c r="DO1924" s="7"/>
      <c r="DP1924" s="7"/>
      <c r="DQ1924" s="7"/>
      <c r="DR1924" s="7"/>
      <c r="DS1924" s="7"/>
      <c r="DT1924" s="7"/>
      <c r="DU1924" s="7"/>
      <c r="DV1924" s="8"/>
      <c r="DW1924" s="8"/>
      <c r="DX1924" s="8"/>
      <c r="DY1924" s="8"/>
      <c r="DZ1924" s="8"/>
      <c r="EA1924" s="8"/>
      <c r="EB1924" s="8"/>
      <c r="EC1924" s="8"/>
      <c r="ED1924" s="7"/>
      <c r="EE1924" s="7"/>
      <c r="EF1924" s="7"/>
      <c r="EG1924" s="7"/>
      <c r="EH1924" s="7"/>
      <c r="EI1924" s="7"/>
      <c r="EJ1924" s="7"/>
      <c r="EK1924" s="7"/>
      <c r="EL1924" s="7"/>
      <c r="EM1924" s="7"/>
      <c r="EN1924" s="7"/>
      <c r="EO1924" s="7"/>
      <c r="EP1924" s="7"/>
      <c r="EQ1924" s="7"/>
      <c r="ER1924" s="7"/>
      <c r="ES1924" s="7"/>
      <c r="ET1924" s="7"/>
      <c r="EU1924" s="7"/>
      <c r="EV1924" s="7"/>
      <c r="EW1924" s="7"/>
      <c r="EX1924" s="7"/>
      <c r="EY1924" s="7"/>
      <c r="EZ1924" s="7"/>
      <c r="FA1924" s="7"/>
      <c r="FB1924" s="7"/>
      <c r="FC1924" s="7"/>
      <c r="FD1924" s="7"/>
      <c r="FE1924" s="7"/>
      <c r="FF1924" s="7"/>
      <c r="FG1924" s="7"/>
      <c r="FH1924" s="7"/>
      <c r="FI1924" s="7"/>
      <c r="FJ1924" s="7"/>
      <c r="FK1924" s="7"/>
      <c r="FL1924" s="7"/>
      <c r="FM1924" s="7"/>
      <c r="FN1924" s="7"/>
      <c r="FO1924" s="7"/>
      <c r="FP1924" s="7"/>
      <c r="FQ1924" s="7"/>
      <c r="FR1924" s="7"/>
    </row>
    <row r="1925" ht="15.75" customHeight="1">
      <c r="A1925" s="60"/>
      <c r="B1925" s="60"/>
      <c r="C1925" s="60"/>
      <c r="D1925" s="60"/>
      <c r="E1925" s="60"/>
      <c r="F1925" s="60"/>
      <c r="G1925" s="60"/>
      <c r="H1925" s="60"/>
      <c r="I1925" s="60"/>
      <c r="J1925" s="60"/>
      <c r="K1925" s="60"/>
      <c r="L1925" s="60"/>
      <c r="M1925" s="60"/>
      <c r="N1925" s="60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K1925" s="7"/>
      <c r="BL1925" s="7"/>
      <c r="BM1925" s="7"/>
      <c r="BN1925" s="7"/>
      <c r="BO1925" s="7"/>
      <c r="BP1925" s="7"/>
      <c r="BQ1925" s="7"/>
      <c r="BR1925" s="7"/>
      <c r="BS1925" s="7"/>
      <c r="BT1925" s="7"/>
      <c r="BU1925" s="7"/>
      <c r="BV1925" s="8"/>
      <c r="BW1925" s="8"/>
      <c r="BX1925" s="8"/>
      <c r="BY1925" s="8"/>
      <c r="BZ1925" s="8"/>
      <c r="CA1925" s="8"/>
      <c r="CB1925" s="8"/>
      <c r="CC1925" s="8"/>
      <c r="CD1925" s="8"/>
      <c r="CE1925" s="8"/>
      <c r="CF1925" s="7"/>
      <c r="CG1925" s="7"/>
      <c r="CH1925" s="7"/>
      <c r="CI1925" s="7"/>
      <c r="CJ1925" s="7"/>
      <c r="CK1925" s="7"/>
      <c r="CL1925" s="7"/>
      <c r="CM1925" s="7"/>
      <c r="CN1925" s="7"/>
      <c r="CO1925" s="7"/>
      <c r="CP1925" s="7"/>
      <c r="CQ1925" s="7"/>
      <c r="CR1925" s="7"/>
      <c r="CS1925" s="7"/>
      <c r="CT1925" s="7"/>
      <c r="CU1925" s="7"/>
      <c r="CV1925" s="7"/>
      <c r="CW1925" s="7"/>
      <c r="CX1925" s="7"/>
      <c r="CY1925" s="7"/>
      <c r="CZ1925" s="7"/>
      <c r="DA1925" s="7"/>
      <c r="DB1925" s="7"/>
      <c r="DC1925" s="7"/>
      <c r="DD1925" s="7"/>
      <c r="DE1925" s="7"/>
      <c r="DF1925" s="7"/>
      <c r="DG1925" s="7"/>
      <c r="DH1925" s="7"/>
      <c r="DI1925" s="7"/>
      <c r="DJ1925" s="7"/>
      <c r="DK1925" s="7"/>
      <c r="DL1925" s="7"/>
      <c r="DM1925" s="7"/>
      <c r="DN1925" s="7"/>
      <c r="DO1925" s="7"/>
      <c r="DP1925" s="7"/>
      <c r="DQ1925" s="7"/>
      <c r="DR1925" s="7"/>
      <c r="DS1925" s="7"/>
      <c r="DT1925" s="7"/>
      <c r="DU1925" s="7"/>
      <c r="DV1925" s="8"/>
      <c r="DW1925" s="8"/>
      <c r="DX1925" s="8"/>
      <c r="DY1925" s="8"/>
      <c r="DZ1925" s="8"/>
      <c r="EA1925" s="8"/>
      <c r="EB1925" s="8"/>
      <c r="EC1925" s="8"/>
      <c r="ED1925" s="7"/>
      <c r="EE1925" s="7"/>
      <c r="EF1925" s="7"/>
      <c r="EG1925" s="7"/>
      <c r="EH1925" s="7"/>
      <c r="EI1925" s="7"/>
      <c r="EJ1925" s="7"/>
      <c r="EK1925" s="7"/>
      <c r="EL1925" s="7"/>
      <c r="EM1925" s="7"/>
      <c r="EN1925" s="7"/>
      <c r="EO1925" s="7"/>
      <c r="EP1925" s="7"/>
      <c r="EQ1925" s="7"/>
      <c r="ER1925" s="7"/>
      <c r="ES1925" s="7"/>
      <c r="ET1925" s="7"/>
      <c r="EU1925" s="7"/>
      <c r="EV1925" s="7"/>
      <c r="EW1925" s="7"/>
      <c r="EX1925" s="7"/>
      <c r="EY1925" s="7"/>
      <c r="EZ1925" s="7"/>
      <c r="FA1925" s="7"/>
      <c r="FB1925" s="7"/>
      <c r="FC1925" s="7"/>
      <c r="FD1925" s="7"/>
      <c r="FE1925" s="7"/>
      <c r="FF1925" s="7"/>
      <c r="FG1925" s="7"/>
      <c r="FH1925" s="7"/>
      <c r="FI1925" s="7"/>
      <c r="FJ1925" s="7"/>
      <c r="FK1925" s="7"/>
      <c r="FL1925" s="7"/>
      <c r="FM1925" s="7"/>
      <c r="FN1925" s="7"/>
      <c r="FO1925" s="7"/>
      <c r="FP1925" s="7"/>
      <c r="FQ1925" s="7"/>
      <c r="FR1925" s="7"/>
    </row>
    <row r="1926" ht="15.75" customHeight="1">
      <c r="A1926" s="60"/>
      <c r="B1926" s="60"/>
      <c r="C1926" s="60"/>
      <c r="D1926" s="60"/>
      <c r="E1926" s="60"/>
      <c r="F1926" s="60"/>
      <c r="G1926" s="60"/>
      <c r="H1926" s="60"/>
      <c r="I1926" s="60"/>
      <c r="J1926" s="60"/>
      <c r="K1926" s="60"/>
      <c r="L1926" s="60"/>
      <c r="M1926" s="60"/>
      <c r="N1926" s="60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/>
      <c r="BJ1926" s="7"/>
      <c r="BK1926" s="7"/>
      <c r="BL1926" s="7"/>
      <c r="BM1926" s="7"/>
      <c r="BN1926" s="7"/>
      <c r="BO1926" s="7"/>
      <c r="BP1926" s="7"/>
      <c r="BQ1926" s="7"/>
      <c r="BR1926" s="7"/>
      <c r="BS1926" s="7"/>
      <c r="BT1926" s="7"/>
      <c r="BU1926" s="7"/>
      <c r="BV1926" s="8"/>
      <c r="BW1926" s="8"/>
      <c r="BX1926" s="8"/>
      <c r="BY1926" s="8"/>
      <c r="BZ1926" s="8"/>
      <c r="CA1926" s="8"/>
      <c r="CB1926" s="8"/>
      <c r="CC1926" s="8"/>
      <c r="CD1926" s="8"/>
      <c r="CE1926" s="8"/>
      <c r="CF1926" s="7"/>
      <c r="CG1926" s="7"/>
      <c r="CH1926" s="7"/>
      <c r="CI1926" s="7"/>
      <c r="CJ1926" s="7"/>
      <c r="CK1926" s="7"/>
      <c r="CL1926" s="7"/>
      <c r="CM1926" s="7"/>
      <c r="CN1926" s="7"/>
      <c r="CO1926" s="7"/>
      <c r="CP1926" s="7"/>
      <c r="CQ1926" s="7"/>
      <c r="CR1926" s="7"/>
      <c r="CS1926" s="7"/>
      <c r="CT1926" s="7"/>
      <c r="CU1926" s="7"/>
      <c r="CV1926" s="7"/>
      <c r="CW1926" s="7"/>
      <c r="CX1926" s="7"/>
      <c r="CY1926" s="7"/>
      <c r="CZ1926" s="7"/>
      <c r="DA1926" s="7"/>
      <c r="DB1926" s="7"/>
      <c r="DC1926" s="7"/>
      <c r="DD1926" s="7"/>
      <c r="DE1926" s="7"/>
      <c r="DF1926" s="7"/>
      <c r="DG1926" s="7"/>
      <c r="DH1926" s="7"/>
      <c r="DI1926" s="7"/>
      <c r="DJ1926" s="7"/>
      <c r="DK1926" s="7"/>
      <c r="DL1926" s="7"/>
      <c r="DM1926" s="7"/>
      <c r="DN1926" s="7"/>
      <c r="DO1926" s="7"/>
      <c r="DP1926" s="7"/>
      <c r="DQ1926" s="7"/>
      <c r="DR1926" s="7"/>
      <c r="DS1926" s="7"/>
      <c r="DT1926" s="7"/>
      <c r="DU1926" s="7"/>
      <c r="DV1926" s="8"/>
      <c r="DW1926" s="8"/>
      <c r="DX1926" s="8"/>
      <c r="DY1926" s="8"/>
      <c r="DZ1926" s="8"/>
      <c r="EA1926" s="8"/>
      <c r="EB1926" s="8"/>
      <c r="EC1926" s="8"/>
      <c r="ED1926" s="7"/>
      <c r="EE1926" s="7"/>
      <c r="EF1926" s="7"/>
      <c r="EG1926" s="7"/>
      <c r="EH1926" s="7"/>
      <c r="EI1926" s="7"/>
      <c r="EJ1926" s="7"/>
      <c r="EK1926" s="7"/>
      <c r="EL1926" s="7"/>
      <c r="EM1926" s="7"/>
      <c r="EN1926" s="7"/>
      <c r="EO1926" s="7"/>
      <c r="EP1926" s="7"/>
      <c r="EQ1926" s="7"/>
      <c r="ER1926" s="7"/>
      <c r="ES1926" s="7"/>
      <c r="ET1926" s="7"/>
      <c r="EU1926" s="7"/>
      <c r="EV1926" s="7"/>
      <c r="EW1926" s="7"/>
      <c r="EX1926" s="7"/>
      <c r="EY1926" s="7"/>
      <c r="EZ1926" s="7"/>
      <c r="FA1926" s="7"/>
      <c r="FB1926" s="7"/>
      <c r="FC1926" s="7"/>
      <c r="FD1926" s="7"/>
      <c r="FE1926" s="7"/>
      <c r="FF1926" s="7"/>
      <c r="FG1926" s="7"/>
      <c r="FH1926" s="7"/>
      <c r="FI1926" s="7"/>
      <c r="FJ1926" s="7"/>
      <c r="FK1926" s="7"/>
      <c r="FL1926" s="7"/>
      <c r="FM1926" s="7"/>
      <c r="FN1926" s="7"/>
      <c r="FO1926" s="7"/>
      <c r="FP1926" s="7"/>
      <c r="FQ1926" s="7"/>
      <c r="FR1926" s="7"/>
    </row>
    <row r="1927" ht="15.75" customHeight="1">
      <c r="A1927" s="60"/>
      <c r="B1927" s="60"/>
      <c r="C1927" s="60"/>
      <c r="D1927" s="60"/>
      <c r="E1927" s="60"/>
      <c r="F1927" s="60"/>
      <c r="G1927" s="60"/>
      <c r="H1927" s="60"/>
      <c r="I1927" s="60"/>
      <c r="J1927" s="60"/>
      <c r="K1927" s="60"/>
      <c r="L1927" s="60"/>
      <c r="M1927" s="60"/>
      <c r="N1927" s="60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K1927" s="7"/>
      <c r="BL1927" s="7"/>
      <c r="BM1927" s="7"/>
      <c r="BN1927" s="7"/>
      <c r="BO1927" s="7"/>
      <c r="BP1927" s="7"/>
      <c r="BQ1927" s="7"/>
      <c r="BR1927" s="7"/>
      <c r="BS1927" s="7"/>
      <c r="BT1927" s="7"/>
      <c r="BU1927" s="7"/>
      <c r="BV1927" s="8"/>
      <c r="BW1927" s="8"/>
      <c r="BX1927" s="8"/>
      <c r="BY1927" s="8"/>
      <c r="BZ1927" s="8"/>
      <c r="CA1927" s="8"/>
      <c r="CB1927" s="8"/>
      <c r="CC1927" s="8"/>
      <c r="CD1927" s="8"/>
      <c r="CE1927" s="8"/>
      <c r="CF1927" s="7"/>
      <c r="CG1927" s="7"/>
      <c r="CH1927" s="7"/>
      <c r="CI1927" s="7"/>
      <c r="CJ1927" s="7"/>
      <c r="CK1927" s="7"/>
      <c r="CL1927" s="7"/>
      <c r="CM1927" s="7"/>
      <c r="CN1927" s="7"/>
      <c r="CO1927" s="7"/>
      <c r="CP1927" s="7"/>
      <c r="CQ1927" s="7"/>
      <c r="CR1927" s="7"/>
      <c r="CS1927" s="7"/>
      <c r="CT1927" s="7"/>
      <c r="CU1927" s="7"/>
      <c r="CV1927" s="7"/>
      <c r="CW1927" s="7"/>
      <c r="CX1927" s="7"/>
      <c r="CY1927" s="7"/>
      <c r="CZ1927" s="7"/>
      <c r="DA1927" s="7"/>
      <c r="DB1927" s="7"/>
      <c r="DC1927" s="7"/>
      <c r="DD1927" s="7"/>
      <c r="DE1927" s="7"/>
      <c r="DF1927" s="7"/>
      <c r="DG1927" s="7"/>
      <c r="DH1927" s="7"/>
      <c r="DI1927" s="7"/>
      <c r="DJ1927" s="7"/>
      <c r="DK1927" s="7"/>
      <c r="DL1927" s="7"/>
      <c r="DM1927" s="7"/>
      <c r="DN1927" s="7"/>
      <c r="DO1927" s="7"/>
      <c r="DP1927" s="7"/>
      <c r="DQ1927" s="7"/>
      <c r="DR1927" s="7"/>
      <c r="DS1927" s="7"/>
      <c r="DT1927" s="7"/>
      <c r="DU1927" s="7"/>
      <c r="DV1927" s="8"/>
      <c r="DW1927" s="8"/>
      <c r="DX1927" s="8"/>
      <c r="DY1927" s="8"/>
      <c r="DZ1927" s="8"/>
      <c r="EA1927" s="8"/>
      <c r="EB1927" s="8"/>
      <c r="EC1927" s="8"/>
      <c r="ED1927" s="7"/>
      <c r="EE1927" s="7"/>
      <c r="EF1927" s="7"/>
      <c r="EG1927" s="7"/>
      <c r="EH1927" s="7"/>
      <c r="EI1927" s="7"/>
      <c r="EJ1927" s="7"/>
      <c r="EK1927" s="7"/>
      <c r="EL1927" s="7"/>
      <c r="EM1927" s="7"/>
      <c r="EN1927" s="7"/>
      <c r="EO1927" s="7"/>
      <c r="EP1927" s="7"/>
      <c r="EQ1927" s="7"/>
      <c r="ER1927" s="7"/>
      <c r="ES1927" s="7"/>
      <c r="ET1927" s="7"/>
      <c r="EU1927" s="7"/>
      <c r="EV1927" s="7"/>
      <c r="EW1927" s="7"/>
      <c r="EX1927" s="7"/>
      <c r="EY1927" s="7"/>
      <c r="EZ1927" s="7"/>
      <c r="FA1927" s="7"/>
      <c r="FB1927" s="7"/>
      <c r="FC1927" s="7"/>
      <c r="FD1927" s="7"/>
      <c r="FE1927" s="7"/>
      <c r="FF1927" s="7"/>
      <c r="FG1927" s="7"/>
      <c r="FH1927" s="7"/>
      <c r="FI1927" s="7"/>
      <c r="FJ1927" s="7"/>
      <c r="FK1927" s="7"/>
      <c r="FL1927" s="7"/>
      <c r="FM1927" s="7"/>
      <c r="FN1927" s="7"/>
      <c r="FO1927" s="7"/>
      <c r="FP1927" s="7"/>
      <c r="FQ1927" s="7"/>
      <c r="FR1927" s="7"/>
    </row>
    <row r="1928" ht="15.75" customHeight="1">
      <c r="A1928" s="60"/>
      <c r="B1928" s="60"/>
      <c r="C1928" s="60"/>
      <c r="D1928" s="60"/>
      <c r="E1928" s="60"/>
      <c r="F1928" s="60"/>
      <c r="G1928" s="60"/>
      <c r="H1928" s="60"/>
      <c r="I1928" s="60"/>
      <c r="J1928" s="60"/>
      <c r="K1928" s="60"/>
      <c r="L1928" s="60"/>
      <c r="M1928" s="60"/>
      <c r="N1928" s="60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/>
      <c r="BJ1928" s="7"/>
      <c r="BK1928" s="7"/>
      <c r="BL1928" s="7"/>
      <c r="BM1928" s="7"/>
      <c r="BN1928" s="7"/>
      <c r="BO1928" s="7"/>
      <c r="BP1928" s="7"/>
      <c r="BQ1928" s="7"/>
      <c r="BR1928" s="7"/>
      <c r="BS1928" s="7"/>
      <c r="BT1928" s="7"/>
      <c r="BU1928" s="7"/>
      <c r="BV1928" s="8"/>
      <c r="BW1928" s="8"/>
      <c r="BX1928" s="8"/>
      <c r="BY1928" s="8"/>
      <c r="BZ1928" s="8"/>
      <c r="CA1928" s="8"/>
      <c r="CB1928" s="8"/>
      <c r="CC1928" s="8"/>
      <c r="CD1928" s="8"/>
      <c r="CE1928" s="8"/>
      <c r="CF1928" s="7"/>
      <c r="CG1928" s="7"/>
      <c r="CH1928" s="7"/>
      <c r="CI1928" s="7"/>
      <c r="CJ1928" s="7"/>
      <c r="CK1928" s="7"/>
      <c r="CL1928" s="7"/>
      <c r="CM1928" s="7"/>
      <c r="CN1928" s="7"/>
      <c r="CO1928" s="7"/>
      <c r="CP1928" s="7"/>
      <c r="CQ1928" s="7"/>
      <c r="CR1928" s="7"/>
      <c r="CS1928" s="7"/>
      <c r="CT1928" s="7"/>
      <c r="CU1928" s="7"/>
      <c r="CV1928" s="7"/>
      <c r="CW1928" s="7"/>
      <c r="CX1928" s="7"/>
      <c r="CY1928" s="7"/>
      <c r="CZ1928" s="7"/>
      <c r="DA1928" s="7"/>
      <c r="DB1928" s="7"/>
      <c r="DC1928" s="7"/>
      <c r="DD1928" s="7"/>
      <c r="DE1928" s="7"/>
      <c r="DF1928" s="7"/>
      <c r="DG1928" s="7"/>
      <c r="DH1928" s="7"/>
      <c r="DI1928" s="7"/>
      <c r="DJ1928" s="7"/>
      <c r="DK1928" s="7"/>
      <c r="DL1928" s="7"/>
      <c r="DM1928" s="7"/>
      <c r="DN1928" s="7"/>
      <c r="DO1928" s="7"/>
      <c r="DP1928" s="7"/>
      <c r="DQ1928" s="7"/>
      <c r="DR1928" s="7"/>
      <c r="DS1928" s="7"/>
      <c r="DT1928" s="7"/>
      <c r="DU1928" s="7"/>
      <c r="DV1928" s="8"/>
      <c r="DW1928" s="8"/>
      <c r="DX1928" s="8"/>
      <c r="DY1928" s="8"/>
      <c r="DZ1928" s="8"/>
      <c r="EA1928" s="8"/>
      <c r="EB1928" s="8"/>
      <c r="EC1928" s="8"/>
      <c r="ED1928" s="7"/>
      <c r="EE1928" s="7"/>
      <c r="EF1928" s="7"/>
      <c r="EG1928" s="7"/>
      <c r="EH1928" s="7"/>
      <c r="EI1928" s="7"/>
      <c r="EJ1928" s="7"/>
      <c r="EK1928" s="7"/>
      <c r="EL1928" s="7"/>
      <c r="EM1928" s="7"/>
      <c r="EN1928" s="7"/>
      <c r="EO1928" s="7"/>
      <c r="EP1928" s="7"/>
      <c r="EQ1928" s="7"/>
      <c r="ER1928" s="7"/>
      <c r="ES1928" s="7"/>
      <c r="ET1928" s="7"/>
      <c r="EU1928" s="7"/>
      <c r="EV1928" s="7"/>
      <c r="EW1928" s="7"/>
      <c r="EX1928" s="7"/>
      <c r="EY1928" s="7"/>
      <c r="EZ1928" s="7"/>
      <c r="FA1928" s="7"/>
      <c r="FB1928" s="7"/>
      <c r="FC1928" s="7"/>
      <c r="FD1928" s="7"/>
      <c r="FE1928" s="7"/>
      <c r="FF1928" s="7"/>
      <c r="FG1928" s="7"/>
      <c r="FH1928" s="7"/>
      <c r="FI1928" s="7"/>
      <c r="FJ1928" s="7"/>
      <c r="FK1928" s="7"/>
      <c r="FL1928" s="7"/>
      <c r="FM1928" s="7"/>
      <c r="FN1928" s="7"/>
      <c r="FO1928" s="7"/>
      <c r="FP1928" s="7"/>
      <c r="FQ1928" s="7"/>
      <c r="FR1928" s="7"/>
    </row>
    <row r="1929" ht="15.75" customHeight="1">
      <c r="A1929" s="60"/>
      <c r="B1929" s="60"/>
      <c r="C1929" s="60"/>
      <c r="D1929" s="60"/>
      <c r="E1929" s="60"/>
      <c r="F1929" s="60"/>
      <c r="G1929" s="60"/>
      <c r="H1929" s="60"/>
      <c r="I1929" s="60"/>
      <c r="J1929" s="60"/>
      <c r="K1929" s="60"/>
      <c r="L1929" s="60"/>
      <c r="M1929" s="60"/>
      <c r="N1929" s="60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K1929" s="7"/>
      <c r="BL1929" s="7"/>
      <c r="BM1929" s="7"/>
      <c r="BN1929" s="7"/>
      <c r="BO1929" s="7"/>
      <c r="BP1929" s="7"/>
      <c r="BQ1929" s="7"/>
      <c r="BR1929" s="7"/>
      <c r="BS1929" s="7"/>
      <c r="BT1929" s="7"/>
      <c r="BU1929" s="7"/>
      <c r="BV1929" s="8"/>
      <c r="BW1929" s="8"/>
      <c r="BX1929" s="8"/>
      <c r="BY1929" s="8"/>
      <c r="BZ1929" s="8"/>
      <c r="CA1929" s="8"/>
      <c r="CB1929" s="8"/>
      <c r="CC1929" s="8"/>
      <c r="CD1929" s="8"/>
      <c r="CE1929" s="8"/>
      <c r="CF1929" s="7"/>
      <c r="CG1929" s="7"/>
      <c r="CH1929" s="7"/>
      <c r="CI1929" s="7"/>
      <c r="CJ1929" s="7"/>
      <c r="CK1929" s="7"/>
      <c r="CL1929" s="7"/>
      <c r="CM1929" s="7"/>
      <c r="CN1929" s="7"/>
      <c r="CO1929" s="7"/>
      <c r="CP1929" s="7"/>
      <c r="CQ1929" s="7"/>
      <c r="CR1929" s="7"/>
      <c r="CS1929" s="7"/>
      <c r="CT1929" s="7"/>
      <c r="CU1929" s="7"/>
      <c r="CV1929" s="7"/>
      <c r="CW1929" s="7"/>
      <c r="CX1929" s="7"/>
      <c r="CY1929" s="7"/>
      <c r="CZ1929" s="7"/>
      <c r="DA1929" s="7"/>
      <c r="DB1929" s="7"/>
      <c r="DC1929" s="7"/>
      <c r="DD1929" s="7"/>
      <c r="DE1929" s="7"/>
      <c r="DF1929" s="7"/>
      <c r="DG1929" s="7"/>
      <c r="DH1929" s="7"/>
      <c r="DI1929" s="7"/>
      <c r="DJ1929" s="7"/>
      <c r="DK1929" s="7"/>
      <c r="DL1929" s="7"/>
      <c r="DM1929" s="7"/>
      <c r="DN1929" s="7"/>
      <c r="DO1929" s="7"/>
      <c r="DP1929" s="7"/>
      <c r="DQ1929" s="7"/>
      <c r="DR1929" s="7"/>
      <c r="DS1929" s="7"/>
      <c r="DT1929" s="7"/>
      <c r="DU1929" s="7"/>
      <c r="DV1929" s="8"/>
      <c r="DW1929" s="8"/>
      <c r="DX1929" s="8"/>
      <c r="DY1929" s="8"/>
      <c r="DZ1929" s="8"/>
      <c r="EA1929" s="8"/>
      <c r="EB1929" s="8"/>
      <c r="EC1929" s="8"/>
      <c r="ED1929" s="7"/>
      <c r="EE1929" s="7"/>
      <c r="EF1929" s="7"/>
      <c r="EG1929" s="7"/>
      <c r="EH1929" s="7"/>
      <c r="EI1929" s="7"/>
      <c r="EJ1929" s="7"/>
      <c r="EK1929" s="7"/>
      <c r="EL1929" s="7"/>
      <c r="EM1929" s="7"/>
      <c r="EN1929" s="7"/>
      <c r="EO1929" s="7"/>
      <c r="EP1929" s="7"/>
      <c r="EQ1929" s="7"/>
      <c r="ER1929" s="7"/>
      <c r="ES1929" s="7"/>
      <c r="ET1929" s="7"/>
      <c r="EU1929" s="7"/>
      <c r="EV1929" s="7"/>
      <c r="EW1929" s="7"/>
      <c r="EX1929" s="7"/>
      <c r="EY1929" s="7"/>
      <c r="EZ1929" s="7"/>
      <c r="FA1929" s="7"/>
      <c r="FB1929" s="7"/>
      <c r="FC1929" s="7"/>
      <c r="FD1929" s="7"/>
      <c r="FE1929" s="7"/>
      <c r="FF1929" s="7"/>
      <c r="FG1929" s="7"/>
      <c r="FH1929" s="7"/>
      <c r="FI1929" s="7"/>
      <c r="FJ1929" s="7"/>
      <c r="FK1929" s="7"/>
      <c r="FL1929" s="7"/>
      <c r="FM1929" s="7"/>
      <c r="FN1929" s="7"/>
      <c r="FO1929" s="7"/>
      <c r="FP1929" s="7"/>
      <c r="FQ1929" s="7"/>
      <c r="FR1929" s="7"/>
    </row>
    <row r="1930" ht="15.75" customHeight="1">
      <c r="A1930" s="60"/>
      <c r="B1930" s="60"/>
      <c r="C1930" s="60"/>
      <c r="D1930" s="60"/>
      <c r="E1930" s="60"/>
      <c r="F1930" s="60"/>
      <c r="G1930" s="60"/>
      <c r="H1930" s="60"/>
      <c r="I1930" s="60"/>
      <c r="J1930" s="60"/>
      <c r="K1930" s="60"/>
      <c r="L1930" s="60"/>
      <c r="M1930" s="60"/>
      <c r="N1930" s="60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/>
      <c r="BF1930" s="7"/>
      <c r="BG1930" s="7"/>
      <c r="BH1930" s="7"/>
      <c r="BI1930" s="7"/>
      <c r="BJ1930" s="7"/>
      <c r="BK1930" s="7"/>
      <c r="BL1930" s="7"/>
      <c r="BM1930" s="7"/>
      <c r="BN1930" s="7"/>
      <c r="BO1930" s="7"/>
      <c r="BP1930" s="7"/>
      <c r="BQ1930" s="7"/>
      <c r="BR1930" s="7"/>
      <c r="BS1930" s="7"/>
      <c r="BT1930" s="7"/>
      <c r="BU1930" s="7"/>
      <c r="BV1930" s="8"/>
      <c r="BW1930" s="8"/>
      <c r="BX1930" s="8"/>
      <c r="BY1930" s="8"/>
      <c r="BZ1930" s="8"/>
      <c r="CA1930" s="8"/>
      <c r="CB1930" s="8"/>
      <c r="CC1930" s="8"/>
      <c r="CD1930" s="8"/>
      <c r="CE1930" s="8"/>
      <c r="CF1930" s="7"/>
      <c r="CG1930" s="7"/>
      <c r="CH1930" s="7"/>
      <c r="CI1930" s="7"/>
      <c r="CJ1930" s="7"/>
      <c r="CK1930" s="7"/>
      <c r="CL1930" s="7"/>
      <c r="CM1930" s="7"/>
      <c r="CN1930" s="7"/>
      <c r="CO1930" s="7"/>
      <c r="CP1930" s="7"/>
      <c r="CQ1930" s="7"/>
      <c r="CR1930" s="7"/>
      <c r="CS1930" s="7"/>
      <c r="CT1930" s="7"/>
      <c r="CU1930" s="7"/>
      <c r="CV1930" s="7"/>
      <c r="CW1930" s="7"/>
      <c r="CX1930" s="7"/>
      <c r="CY1930" s="7"/>
      <c r="CZ1930" s="7"/>
      <c r="DA1930" s="7"/>
      <c r="DB1930" s="7"/>
      <c r="DC1930" s="7"/>
      <c r="DD1930" s="7"/>
      <c r="DE1930" s="7"/>
      <c r="DF1930" s="7"/>
      <c r="DG1930" s="7"/>
      <c r="DH1930" s="7"/>
      <c r="DI1930" s="7"/>
      <c r="DJ1930" s="7"/>
      <c r="DK1930" s="7"/>
      <c r="DL1930" s="7"/>
      <c r="DM1930" s="7"/>
      <c r="DN1930" s="7"/>
      <c r="DO1930" s="7"/>
      <c r="DP1930" s="7"/>
      <c r="DQ1930" s="7"/>
      <c r="DR1930" s="7"/>
      <c r="DS1930" s="7"/>
      <c r="DT1930" s="7"/>
      <c r="DU1930" s="7"/>
      <c r="DV1930" s="8"/>
      <c r="DW1930" s="8"/>
      <c r="DX1930" s="8"/>
      <c r="DY1930" s="8"/>
      <c r="DZ1930" s="8"/>
      <c r="EA1930" s="8"/>
      <c r="EB1930" s="8"/>
      <c r="EC1930" s="8"/>
      <c r="ED1930" s="7"/>
      <c r="EE1930" s="7"/>
      <c r="EF1930" s="7"/>
      <c r="EG1930" s="7"/>
      <c r="EH1930" s="7"/>
      <c r="EI1930" s="7"/>
      <c r="EJ1930" s="7"/>
      <c r="EK1930" s="7"/>
      <c r="EL1930" s="7"/>
      <c r="EM1930" s="7"/>
      <c r="EN1930" s="7"/>
      <c r="EO1930" s="7"/>
      <c r="EP1930" s="7"/>
      <c r="EQ1930" s="7"/>
      <c r="ER1930" s="7"/>
      <c r="ES1930" s="7"/>
      <c r="ET1930" s="7"/>
      <c r="EU1930" s="7"/>
      <c r="EV1930" s="7"/>
      <c r="EW1930" s="7"/>
      <c r="EX1930" s="7"/>
      <c r="EY1930" s="7"/>
      <c r="EZ1930" s="7"/>
      <c r="FA1930" s="7"/>
      <c r="FB1930" s="7"/>
      <c r="FC1930" s="7"/>
      <c r="FD1930" s="7"/>
      <c r="FE1930" s="7"/>
      <c r="FF1930" s="7"/>
      <c r="FG1930" s="7"/>
      <c r="FH1930" s="7"/>
      <c r="FI1930" s="7"/>
      <c r="FJ1930" s="7"/>
      <c r="FK1930" s="7"/>
      <c r="FL1930" s="7"/>
      <c r="FM1930" s="7"/>
      <c r="FN1930" s="7"/>
      <c r="FO1930" s="7"/>
      <c r="FP1930" s="7"/>
      <c r="FQ1930" s="7"/>
      <c r="FR1930" s="7"/>
    </row>
    <row r="1931" ht="15.75" customHeight="1">
      <c r="A1931" s="60"/>
      <c r="B1931" s="60"/>
      <c r="C1931" s="60"/>
      <c r="D1931" s="60"/>
      <c r="E1931" s="60"/>
      <c r="F1931" s="60"/>
      <c r="G1931" s="60"/>
      <c r="H1931" s="60"/>
      <c r="I1931" s="60"/>
      <c r="J1931" s="60"/>
      <c r="K1931" s="60"/>
      <c r="L1931" s="60"/>
      <c r="M1931" s="60"/>
      <c r="N1931" s="60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K1931" s="7"/>
      <c r="BL1931" s="7"/>
      <c r="BM1931" s="7"/>
      <c r="BN1931" s="7"/>
      <c r="BO1931" s="7"/>
      <c r="BP1931" s="7"/>
      <c r="BQ1931" s="7"/>
      <c r="BR1931" s="7"/>
      <c r="BS1931" s="7"/>
      <c r="BT1931" s="7"/>
      <c r="BU1931" s="7"/>
      <c r="BV1931" s="8"/>
      <c r="BW1931" s="8"/>
      <c r="BX1931" s="8"/>
      <c r="BY1931" s="8"/>
      <c r="BZ1931" s="8"/>
      <c r="CA1931" s="8"/>
      <c r="CB1931" s="8"/>
      <c r="CC1931" s="8"/>
      <c r="CD1931" s="8"/>
      <c r="CE1931" s="8"/>
      <c r="CF1931" s="7"/>
      <c r="CG1931" s="7"/>
      <c r="CH1931" s="7"/>
      <c r="CI1931" s="7"/>
      <c r="CJ1931" s="7"/>
      <c r="CK1931" s="7"/>
      <c r="CL1931" s="7"/>
      <c r="CM1931" s="7"/>
      <c r="CN1931" s="7"/>
      <c r="CO1931" s="7"/>
      <c r="CP1931" s="7"/>
      <c r="CQ1931" s="7"/>
      <c r="CR1931" s="7"/>
      <c r="CS1931" s="7"/>
      <c r="CT1931" s="7"/>
      <c r="CU1931" s="7"/>
      <c r="CV1931" s="7"/>
      <c r="CW1931" s="7"/>
      <c r="CX1931" s="7"/>
      <c r="CY1931" s="7"/>
      <c r="CZ1931" s="7"/>
      <c r="DA1931" s="7"/>
      <c r="DB1931" s="7"/>
      <c r="DC1931" s="7"/>
      <c r="DD1931" s="7"/>
      <c r="DE1931" s="7"/>
      <c r="DF1931" s="7"/>
      <c r="DG1931" s="7"/>
      <c r="DH1931" s="7"/>
      <c r="DI1931" s="7"/>
      <c r="DJ1931" s="7"/>
      <c r="DK1931" s="7"/>
      <c r="DL1931" s="7"/>
      <c r="DM1931" s="7"/>
      <c r="DN1931" s="7"/>
      <c r="DO1931" s="7"/>
      <c r="DP1931" s="7"/>
      <c r="DQ1931" s="7"/>
      <c r="DR1931" s="7"/>
      <c r="DS1931" s="7"/>
      <c r="DT1931" s="7"/>
      <c r="DU1931" s="7"/>
      <c r="DV1931" s="8"/>
      <c r="DW1931" s="8"/>
      <c r="DX1931" s="8"/>
      <c r="DY1931" s="8"/>
      <c r="DZ1931" s="8"/>
      <c r="EA1931" s="8"/>
      <c r="EB1931" s="8"/>
      <c r="EC1931" s="8"/>
      <c r="ED1931" s="7"/>
      <c r="EE1931" s="7"/>
      <c r="EF1931" s="7"/>
      <c r="EG1931" s="7"/>
      <c r="EH1931" s="7"/>
      <c r="EI1931" s="7"/>
      <c r="EJ1931" s="7"/>
      <c r="EK1931" s="7"/>
      <c r="EL1931" s="7"/>
      <c r="EM1931" s="7"/>
      <c r="EN1931" s="7"/>
      <c r="EO1931" s="7"/>
      <c r="EP1931" s="7"/>
      <c r="EQ1931" s="7"/>
      <c r="ER1931" s="7"/>
      <c r="ES1931" s="7"/>
      <c r="ET1931" s="7"/>
      <c r="EU1931" s="7"/>
      <c r="EV1931" s="7"/>
      <c r="EW1931" s="7"/>
      <c r="EX1931" s="7"/>
      <c r="EY1931" s="7"/>
      <c r="EZ1931" s="7"/>
      <c r="FA1931" s="7"/>
      <c r="FB1931" s="7"/>
      <c r="FC1931" s="7"/>
      <c r="FD1931" s="7"/>
      <c r="FE1931" s="7"/>
      <c r="FF1931" s="7"/>
      <c r="FG1931" s="7"/>
      <c r="FH1931" s="7"/>
      <c r="FI1931" s="7"/>
      <c r="FJ1931" s="7"/>
      <c r="FK1931" s="7"/>
      <c r="FL1931" s="7"/>
      <c r="FM1931" s="7"/>
      <c r="FN1931" s="7"/>
      <c r="FO1931" s="7"/>
      <c r="FP1931" s="7"/>
      <c r="FQ1931" s="7"/>
      <c r="FR1931" s="7"/>
    </row>
    <row r="1932" ht="15.75" customHeight="1">
      <c r="A1932" s="60"/>
      <c r="B1932" s="60"/>
      <c r="C1932" s="60"/>
      <c r="D1932" s="60"/>
      <c r="E1932" s="60"/>
      <c r="F1932" s="60"/>
      <c r="G1932" s="60"/>
      <c r="H1932" s="60"/>
      <c r="I1932" s="60"/>
      <c r="J1932" s="60"/>
      <c r="K1932" s="60"/>
      <c r="L1932" s="60"/>
      <c r="M1932" s="60"/>
      <c r="N1932" s="60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  <c r="BE1932" s="7"/>
      <c r="BF1932" s="7"/>
      <c r="BG1932" s="7"/>
      <c r="BH1932" s="7"/>
      <c r="BI1932" s="7"/>
      <c r="BJ1932" s="7"/>
      <c r="BK1932" s="7"/>
      <c r="BL1932" s="7"/>
      <c r="BM1932" s="7"/>
      <c r="BN1932" s="7"/>
      <c r="BO1932" s="7"/>
      <c r="BP1932" s="7"/>
      <c r="BQ1932" s="7"/>
      <c r="BR1932" s="7"/>
      <c r="BS1932" s="7"/>
      <c r="BT1932" s="7"/>
      <c r="BU1932" s="7"/>
      <c r="BV1932" s="8"/>
      <c r="BW1932" s="8"/>
      <c r="BX1932" s="8"/>
      <c r="BY1932" s="8"/>
      <c r="BZ1932" s="8"/>
      <c r="CA1932" s="8"/>
      <c r="CB1932" s="8"/>
      <c r="CC1932" s="8"/>
      <c r="CD1932" s="8"/>
      <c r="CE1932" s="8"/>
      <c r="CF1932" s="7"/>
      <c r="CG1932" s="7"/>
      <c r="CH1932" s="7"/>
      <c r="CI1932" s="7"/>
      <c r="CJ1932" s="7"/>
      <c r="CK1932" s="7"/>
      <c r="CL1932" s="7"/>
      <c r="CM1932" s="7"/>
      <c r="CN1932" s="7"/>
      <c r="CO1932" s="7"/>
      <c r="CP1932" s="7"/>
      <c r="CQ1932" s="7"/>
      <c r="CR1932" s="7"/>
      <c r="CS1932" s="7"/>
      <c r="CT1932" s="7"/>
      <c r="CU1932" s="7"/>
      <c r="CV1932" s="7"/>
      <c r="CW1932" s="7"/>
      <c r="CX1932" s="7"/>
      <c r="CY1932" s="7"/>
      <c r="CZ1932" s="7"/>
      <c r="DA1932" s="7"/>
      <c r="DB1932" s="7"/>
      <c r="DC1932" s="7"/>
      <c r="DD1932" s="7"/>
      <c r="DE1932" s="7"/>
      <c r="DF1932" s="7"/>
      <c r="DG1932" s="7"/>
      <c r="DH1932" s="7"/>
      <c r="DI1932" s="7"/>
      <c r="DJ1932" s="7"/>
      <c r="DK1932" s="7"/>
      <c r="DL1932" s="7"/>
      <c r="DM1932" s="7"/>
      <c r="DN1932" s="7"/>
      <c r="DO1932" s="7"/>
      <c r="DP1932" s="7"/>
      <c r="DQ1932" s="7"/>
      <c r="DR1932" s="7"/>
      <c r="DS1932" s="7"/>
      <c r="DT1932" s="7"/>
      <c r="DU1932" s="7"/>
      <c r="DV1932" s="8"/>
      <c r="DW1932" s="8"/>
      <c r="DX1932" s="8"/>
      <c r="DY1932" s="8"/>
      <c r="DZ1932" s="8"/>
      <c r="EA1932" s="8"/>
      <c r="EB1932" s="8"/>
      <c r="EC1932" s="8"/>
      <c r="ED1932" s="7"/>
      <c r="EE1932" s="7"/>
      <c r="EF1932" s="7"/>
      <c r="EG1932" s="7"/>
      <c r="EH1932" s="7"/>
      <c r="EI1932" s="7"/>
      <c r="EJ1932" s="7"/>
      <c r="EK1932" s="7"/>
      <c r="EL1932" s="7"/>
      <c r="EM1932" s="7"/>
      <c r="EN1932" s="7"/>
      <c r="EO1932" s="7"/>
      <c r="EP1932" s="7"/>
      <c r="EQ1932" s="7"/>
      <c r="ER1932" s="7"/>
      <c r="ES1932" s="7"/>
      <c r="ET1932" s="7"/>
      <c r="EU1932" s="7"/>
      <c r="EV1932" s="7"/>
      <c r="EW1932" s="7"/>
      <c r="EX1932" s="7"/>
      <c r="EY1932" s="7"/>
      <c r="EZ1932" s="7"/>
      <c r="FA1932" s="7"/>
      <c r="FB1932" s="7"/>
      <c r="FC1932" s="7"/>
      <c r="FD1932" s="7"/>
      <c r="FE1932" s="7"/>
      <c r="FF1932" s="7"/>
      <c r="FG1932" s="7"/>
      <c r="FH1932" s="7"/>
      <c r="FI1932" s="7"/>
      <c r="FJ1932" s="7"/>
      <c r="FK1932" s="7"/>
      <c r="FL1932" s="7"/>
      <c r="FM1932" s="7"/>
      <c r="FN1932" s="7"/>
      <c r="FO1932" s="7"/>
      <c r="FP1932" s="7"/>
      <c r="FQ1932" s="7"/>
      <c r="FR1932" s="7"/>
    </row>
    <row r="1933" ht="15.75" customHeight="1">
      <c r="A1933" s="60"/>
      <c r="B1933" s="60"/>
      <c r="C1933" s="60"/>
      <c r="D1933" s="60"/>
      <c r="E1933" s="60"/>
      <c r="F1933" s="60"/>
      <c r="G1933" s="60"/>
      <c r="H1933" s="60"/>
      <c r="I1933" s="60"/>
      <c r="J1933" s="60"/>
      <c r="K1933" s="60"/>
      <c r="L1933" s="60"/>
      <c r="M1933" s="60"/>
      <c r="N1933" s="60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K1933" s="7"/>
      <c r="BL1933" s="7"/>
      <c r="BM1933" s="7"/>
      <c r="BN1933" s="7"/>
      <c r="BO1933" s="7"/>
      <c r="BP1933" s="7"/>
      <c r="BQ1933" s="7"/>
      <c r="BR1933" s="7"/>
      <c r="BS1933" s="7"/>
      <c r="BT1933" s="7"/>
      <c r="BU1933" s="7"/>
      <c r="BV1933" s="8"/>
      <c r="BW1933" s="8"/>
      <c r="BX1933" s="8"/>
      <c r="BY1933" s="8"/>
      <c r="BZ1933" s="8"/>
      <c r="CA1933" s="8"/>
      <c r="CB1933" s="8"/>
      <c r="CC1933" s="8"/>
      <c r="CD1933" s="8"/>
      <c r="CE1933" s="8"/>
      <c r="CF1933" s="7"/>
      <c r="CG1933" s="7"/>
      <c r="CH1933" s="7"/>
      <c r="CI1933" s="7"/>
      <c r="CJ1933" s="7"/>
      <c r="CK1933" s="7"/>
      <c r="CL1933" s="7"/>
      <c r="CM1933" s="7"/>
      <c r="CN1933" s="7"/>
      <c r="CO1933" s="7"/>
      <c r="CP1933" s="7"/>
      <c r="CQ1933" s="7"/>
      <c r="CR1933" s="7"/>
      <c r="CS1933" s="7"/>
      <c r="CT1933" s="7"/>
      <c r="CU1933" s="7"/>
      <c r="CV1933" s="7"/>
      <c r="CW1933" s="7"/>
      <c r="CX1933" s="7"/>
      <c r="CY1933" s="7"/>
      <c r="CZ1933" s="7"/>
      <c r="DA1933" s="7"/>
      <c r="DB1933" s="7"/>
      <c r="DC1933" s="7"/>
      <c r="DD1933" s="7"/>
      <c r="DE1933" s="7"/>
      <c r="DF1933" s="7"/>
      <c r="DG1933" s="7"/>
      <c r="DH1933" s="7"/>
      <c r="DI1933" s="7"/>
      <c r="DJ1933" s="7"/>
      <c r="DK1933" s="7"/>
      <c r="DL1933" s="7"/>
      <c r="DM1933" s="7"/>
      <c r="DN1933" s="7"/>
      <c r="DO1933" s="7"/>
      <c r="DP1933" s="7"/>
      <c r="DQ1933" s="7"/>
      <c r="DR1933" s="7"/>
      <c r="DS1933" s="7"/>
      <c r="DT1933" s="7"/>
      <c r="DU1933" s="7"/>
      <c r="DV1933" s="8"/>
      <c r="DW1933" s="8"/>
      <c r="DX1933" s="8"/>
      <c r="DY1933" s="8"/>
      <c r="DZ1933" s="8"/>
      <c r="EA1933" s="8"/>
      <c r="EB1933" s="8"/>
      <c r="EC1933" s="8"/>
      <c r="ED1933" s="7"/>
      <c r="EE1933" s="7"/>
      <c r="EF1933" s="7"/>
      <c r="EG1933" s="7"/>
      <c r="EH1933" s="7"/>
      <c r="EI1933" s="7"/>
      <c r="EJ1933" s="7"/>
      <c r="EK1933" s="7"/>
      <c r="EL1933" s="7"/>
      <c r="EM1933" s="7"/>
      <c r="EN1933" s="7"/>
      <c r="EO1933" s="7"/>
      <c r="EP1933" s="7"/>
      <c r="EQ1933" s="7"/>
      <c r="ER1933" s="7"/>
      <c r="ES1933" s="7"/>
      <c r="ET1933" s="7"/>
      <c r="EU1933" s="7"/>
      <c r="EV1933" s="7"/>
      <c r="EW1933" s="7"/>
      <c r="EX1933" s="7"/>
      <c r="EY1933" s="7"/>
      <c r="EZ1933" s="7"/>
      <c r="FA1933" s="7"/>
      <c r="FB1933" s="7"/>
      <c r="FC1933" s="7"/>
      <c r="FD1933" s="7"/>
      <c r="FE1933" s="7"/>
      <c r="FF1933" s="7"/>
      <c r="FG1933" s="7"/>
      <c r="FH1933" s="7"/>
      <c r="FI1933" s="7"/>
      <c r="FJ1933" s="7"/>
      <c r="FK1933" s="7"/>
      <c r="FL1933" s="7"/>
      <c r="FM1933" s="7"/>
      <c r="FN1933" s="7"/>
      <c r="FO1933" s="7"/>
      <c r="FP1933" s="7"/>
      <c r="FQ1933" s="7"/>
      <c r="FR1933" s="7"/>
    </row>
    <row r="1934" ht="15.75" customHeight="1">
      <c r="A1934" s="60"/>
      <c r="B1934" s="60"/>
      <c r="C1934" s="60"/>
      <c r="D1934" s="60"/>
      <c r="E1934" s="60"/>
      <c r="F1934" s="60"/>
      <c r="G1934" s="60"/>
      <c r="H1934" s="60"/>
      <c r="I1934" s="60"/>
      <c r="J1934" s="60"/>
      <c r="K1934" s="60"/>
      <c r="L1934" s="60"/>
      <c r="M1934" s="60"/>
      <c r="N1934" s="60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K1934" s="7"/>
      <c r="BL1934" s="7"/>
      <c r="BM1934" s="7"/>
      <c r="BN1934" s="7"/>
      <c r="BO1934" s="7"/>
      <c r="BP1934" s="7"/>
      <c r="BQ1934" s="7"/>
      <c r="BR1934" s="7"/>
      <c r="BS1934" s="7"/>
      <c r="BT1934" s="7"/>
      <c r="BU1934" s="7"/>
      <c r="BV1934" s="8"/>
      <c r="BW1934" s="8"/>
      <c r="BX1934" s="8"/>
      <c r="BY1934" s="8"/>
      <c r="BZ1934" s="8"/>
      <c r="CA1934" s="8"/>
      <c r="CB1934" s="8"/>
      <c r="CC1934" s="8"/>
      <c r="CD1934" s="8"/>
      <c r="CE1934" s="8"/>
      <c r="CF1934" s="7"/>
      <c r="CG1934" s="7"/>
      <c r="CH1934" s="7"/>
      <c r="CI1934" s="7"/>
      <c r="CJ1934" s="7"/>
      <c r="CK1934" s="7"/>
      <c r="CL1934" s="7"/>
      <c r="CM1934" s="7"/>
      <c r="CN1934" s="7"/>
      <c r="CO1934" s="7"/>
      <c r="CP1934" s="7"/>
      <c r="CQ1934" s="7"/>
      <c r="CR1934" s="7"/>
      <c r="CS1934" s="7"/>
      <c r="CT1934" s="7"/>
      <c r="CU1934" s="7"/>
      <c r="CV1934" s="7"/>
      <c r="CW1934" s="7"/>
      <c r="CX1934" s="7"/>
      <c r="CY1934" s="7"/>
      <c r="CZ1934" s="7"/>
      <c r="DA1934" s="7"/>
      <c r="DB1934" s="7"/>
      <c r="DC1934" s="7"/>
      <c r="DD1934" s="7"/>
      <c r="DE1934" s="7"/>
      <c r="DF1934" s="7"/>
      <c r="DG1934" s="7"/>
      <c r="DH1934" s="7"/>
      <c r="DI1934" s="7"/>
      <c r="DJ1934" s="7"/>
      <c r="DK1934" s="7"/>
      <c r="DL1934" s="7"/>
      <c r="DM1934" s="7"/>
      <c r="DN1934" s="7"/>
      <c r="DO1934" s="7"/>
      <c r="DP1934" s="7"/>
      <c r="DQ1934" s="7"/>
      <c r="DR1934" s="7"/>
      <c r="DS1934" s="7"/>
      <c r="DT1934" s="7"/>
      <c r="DU1934" s="7"/>
      <c r="DV1934" s="8"/>
      <c r="DW1934" s="8"/>
      <c r="DX1934" s="8"/>
      <c r="DY1934" s="8"/>
      <c r="DZ1934" s="8"/>
      <c r="EA1934" s="8"/>
      <c r="EB1934" s="8"/>
      <c r="EC1934" s="8"/>
      <c r="ED1934" s="7"/>
      <c r="EE1934" s="7"/>
      <c r="EF1934" s="7"/>
      <c r="EG1934" s="7"/>
      <c r="EH1934" s="7"/>
      <c r="EI1934" s="7"/>
      <c r="EJ1934" s="7"/>
      <c r="EK1934" s="7"/>
      <c r="EL1934" s="7"/>
      <c r="EM1934" s="7"/>
      <c r="EN1934" s="7"/>
      <c r="EO1934" s="7"/>
      <c r="EP1934" s="7"/>
      <c r="EQ1934" s="7"/>
      <c r="ER1934" s="7"/>
      <c r="ES1934" s="7"/>
      <c r="ET1934" s="7"/>
      <c r="EU1934" s="7"/>
      <c r="EV1934" s="7"/>
      <c r="EW1934" s="7"/>
      <c r="EX1934" s="7"/>
      <c r="EY1934" s="7"/>
      <c r="EZ1934" s="7"/>
      <c r="FA1934" s="7"/>
      <c r="FB1934" s="7"/>
      <c r="FC1934" s="7"/>
      <c r="FD1934" s="7"/>
      <c r="FE1934" s="7"/>
      <c r="FF1934" s="7"/>
      <c r="FG1934" s="7"/>
      <c r="FH1934" s="7"/>
      <c r="FI1934" s="7"/>
      <c r="FJ1934" s="7"/>
      <c r="FK1934" s="7"/>
      <c r="FL1934" s="7"/>
      <c r="FM1934" s="7"/>
      <c r="FN1934" s="7"/>
      <c r="FO1934" s="7"/>
      <c r="FP1934" s="7"/>
      <c r="FQ1934" s="7"/>
      <c r="FR1934" s="7"/>
    </row>
    <row r="1935" ht="15.75" customHeight="1">
      <c r="A1935" s="60"/>
      <c r="B1935" s="60"/>
      <c r="C1935" s="60"/>
      <c r="D1935" s="60"/>
      <c r="E1935" s="60"/>
      <c r="F1935" s="60"/>
      <c r="G1935" s="60"/>
      <c r="H1935" s="60"/>
      <c r="I1935" s="60"/>
      <c r="J1935" s="60"/>
      <c r="K1935" s="60"/>
      <c r="L1935" s="60"/>
      <c r="M1935" s="60"/>
      <c r="N1935" s="60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  <c r="BE1935" s="7"/>
      <c r="BF1935" s="7"/>
      <c r="BG1935" s="7"/>
      <c r="BH1935" s="7"/>
      <c r="BI1935" s="7"/>
      <c r="BJ1935" s="7"/>
      <c r="BK1935" s="7"/>
      <c r="BL1935" s="7"/>
      <c r="BM1935" s="7"/>
      <c r="BN1935" s="7"/>
      <c r="BO1935" s="7"/>
      <c r="BP1935" s="7"/>
      <c r="BQ1935" s="7"/>
      <c r="BR1935" s="7"/>
      <c r="BS1935" s="7"/>
      <c r="BT1935" s="7"/>
      <c r="BU1935" s="7"/>
      <c r="BV1935" s="8"/>
      <c r="BW1935" s="8"/>
      <c r="BX1935" s="8"/>
      <c r="BY1935" s="8"/>
      <c r="BZ1935" s="8"/>
      <c r="CA1935" s="8"/>
      <c r="CB1935" s="8"/>
      <c r="CC1935" s="8"/>
      <c r="CD1935" s="8"/>
      <c r="CE1935" s="8"/>
      <c r="CF1935" s="7"/>
      <c r="CG1935" s="7"/>
      <c r="CH1935" s="7"/>
      <c r="CI1935" s="7"/>
      <c r="CJ1935" s="7"/>
      <c r="CK1935" s="7"/>
      <c r="CL1935" s="7"/>
      <c r="CM1935" s="7"/>
      <c r="CN1935" s="7"/>
      <c r="CO1935" s="7"/>
      <c r="CP1935" s="7"/>
      <c r="CQ1935" s="7"/>
      <c r="CR1935" s="7"/>
      <c r="CS1935" s="7"/>
      <c r="CT1935" s="7"/>
      <c r="CU1935" s="7"/>
      <c r="CV1935" s="7"/>
      <c r="CW1935" s="7"/>
      <c r="CX1935" s="7"/>
      <c r="CY1935" s="7"/>
      <c r="CZ1935" s="7"/>
      <c r="DA1935" s="7"/>
      <c r="DB1935" s="7"/>
      <c r="DC1935" s="7"/>
      <c r="DD1935" s="7"/>
      <c r="DE1935" s="7"/>
      <c r="DF1935" s="7"/>
      <c r="DG1935" s="7"/>
      <c r="DH1935" s="7"/>
      <c r="DI1935" s="7"/>
      <c r="DJ1935" s="7"/>
      <c r="DK1935" s="7"/>
      <c r="DL1935" s="7"/>
      <c r="DM1935" s="7"/>
      <c r="DN1935" s="7"/>
      <c r="DO1935" s="7"/>
      <c r="DP1935" s="7"/>
      <c r="DQ1935" s="7"/>
      <c r="DR1935" s="7"/>
      <c r="DS1935" s="7"/>
      <c r="DT1935" s="7"/>
      <c r="DU1935" s="7"/>
      <c r="DV1935" s="8"/>
      <c r="DW1935" s="8"/>
      <c r="DX1935" s="8"/>
      <c r="DY1935" s="8"/>
      <c r="DZ1935" s="8"/>
      <c r="EA1935" s="8"/>
      <c r="EB1935" s="8"/>
      <c r="EC1935" s="8"/>
      <c r="ED1935" s="7"/>
      <c r="EE1935" s="7"/>
      <c r="EF1935" s="7"/>
      <c r="EG1935" s="7"/>
      <c r="EH1935" s="7"/>
      <c r="EI1935" s="7"/>
      <c r="EJ1935" s="7"/>
      <c r="EK1935" s="7"/>
      <c r="EL1935" s="7"/>
      <c r="EM1935" s="7"/>
      <c r="EN1935" s="7"/>
      <c r="EO1935" s="7"/>
      <c r="EP1935" s="7"/>
      <c r="EQ1935" s="7"/>
      <c r="ER1935" s="7"/>
      <c r="ES1935" s="7"/>
      <c r="ET1935" s="7"/>
      <c r="EU1935" s="7"/>
      <c r="EV1935" s="7"/>
      <c r="EW1935" s="7"/>
      <c r="EX1935" s="7"/>
      <c r="EY1935" s="7"/>
      <c r="EZ1935" s="7"/>
      <c r="FA1935" s="7"/>
      <c r="FB1935" s="7"/>
      <c r="FC1935" s="7"/>
      <c r="FD1935" s="7"/>
      <c r="FE1935" s="7"/>
      <c r="FF1935" s="7"/>
      <c r="FG1935" s="7"/>
      <c r="FH1935" s="7"/>
      <c r="FI1935" s="7"/>
      <c r="FJ1935" s="7"/>
      <c r="FK1935" s="7"/>
      <c r="FL1935" s="7"/>
      <c r="FM1935" s="7"/>
      <c r="FN1935" s="7"/>
      <c r="FO1935" s="7"/>
      <c r="FP1935" s="7"/>
      <c r="FQ1935" s="7"/>
      <c r="FR1935" s="7"/>
    </row>
    <row r="1936" ht="15.75" customHeight="1">
      <c r="A1936" s="60"/>
      <c r="B1936" s="60"/>
      <c r="C1936" s="60"/>
      <c r="D1936" s="60"/>
      <c r="E1936" s="60"/>
      <c r="F1936" s="60"/>
      <c r="G1936" s="60"/>
      <c r="H1936" s="60"/>
      <c r="I1936" s="60"/>
      <c r="J1936" s="60"/>
      <c r="K1936" s="60"/>
      <c r="L1936" s="60"/>
      <c r="M1936" s="60"/>
      <c r="N1936" s="60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K1936" s="7"/>
      <c r="BL1936" s="7"/>
      <c r="BM1936" s="7"/>
      <c r="BN1936" s="7"/>
      <c r="BO1936" s="7"/>
      <c r="BP1936" s="7"/>
      <c r="BQ1936" s="7"/>
      <c r="BR1936" s="7"/>
      <c r="BS1936" s="7"/>
      <c r="BT1936" s="7"/>
      <c r="BU1936" s="7"/>
      <c r="BV1936" s="8"/>
      <c r="BW1936" s="8"/>
      <c r="BX1936" s="8"/>
      <c r="BY1936" s="8"/>
      <c r="BZ1936" s="8"/>
      <c r="CA1936" s="8"/>
      <c r="CB1936" s="8"/>
      <c r="CC1936" s="8"/>
      <c r="CD1936" s="8"/>
      <c r="CE1936" s="8"/>
      <c r="CF1936" s="7"/>
      <c r="CG1936" s="7"/>
      <c r="CH1936" s="7"/>
      <c r="CI1936" s="7"/>
      <c r="CJ1936" s="7"/>
      <c r="CK1936" s="7"/>
      <c r="CL1936" s="7"/>
      <c r="CM1936" s="7"/>
      <c r="CN1936" s="7"/>
      <c r="CO1936" s="7"/>
      <c r="CP1936" s="7"/>
      <c r="CQ1936" s="7"/>
      <c r="CR1936" s="7"/>
      <c r="CS1936" s="7"/>
      <c r="CT1936" s="7"/>
      <c r="CU1936" s="7"/>
      <c r="CV1936" s="7"/>
      <c r="CW1936" s="7"/>
      <c r="CX1936" s="7"/>
      <c r="CY1936" s="7"/>
      <c r="CZ1936" s="7"/>
      <c r="DA1936" s="7"/>
      <c r="DB1936" s="7"/>
      <c r="DC1936" s="7"/>
      <c r="DD1936" s="7"/>
      <c r="DE1936" s="7"/>
      <c r="DF1936" s="7"/>
      <c r="DG1936" s="7"/>
      <c r="DH1936" s="7"/>
      <c r="DI1936" s="7"/>
      <c r="DJ1936" s="7"/>
      <c r="DK1936" s="7"/>
      <c r="DL1936" s="7"/>
      <c r="DM1936" s="7"/>
      <c r="DN1936" s="7"/>
      <c r="DO1936" s="7"/>
      <c r="DP1936" s="7"/>
      <c r="DQ1936" s="7"/>
      <c r="DR1936" s="7"/>
      <c r="DS1936" s="7"/>
      <c r="DT1936" s="7"/>
      <c r="DU1936" s="7"/>
      <c r="DV1936" s="8"/>
      <c r="DW1936" s="8"/>
      <c r="DX1936" s="8"/>
      <c r="DY1936" s="8"/>
      <c r="DZ1936" s="8"/>
      <c r="EA1936" s="8"/>
      <c r="EB1936" s="8"/>
      <c r="EC1936" s="8"/>
      <c r="ED1936" s="7"/>
      <c r="EE1936" s="7"/>
      <c r="EF1936" s="7"/>
      <c r="EG1936" s="7"/>
      <c r="EH1936" s="7"/>
      <c r="EI1936" s="7"/>
      <c r="EJ1936" s="7"/>
      <c r="EK1936" s="7"/>
      <c r="EL1936" s="7"/>
      <c r="EM1936" s="7"/>
      <c r="EN1936" s="7"/>
      <c r="EO1936" s="7"/>
      <c r="EP1936" s="7"/>
      <c r="EQ1936" s="7"/>
      <c r="ER1936" s="7"/>
      <c r="ES1936" s="7"/>
      <c r="ET1936" s="7"/>
      <c r="EU1936" s="7"/>
      <c r="EV1936" s="7"/>
      <c r="EW1936" s="7"/>
      <c r="EX1936" s="7"/>
      <c r="EY1936" s="7"/>
      <c r="EZ1936" s="7"/>
      <c r="FA1936" s="7"/>
      <c r="FB1936" s="7"/>
      <c r="FC1936" s="7"/>
      <c r="FD1936" s="7"/>
      <c r="FE1936" s="7"/>
      <c r="FF1936" s="7"/>
      <c r="FG1936" s="7"/>
      <c r="FH1936" s="7"/>
      <c r="FI1936" s="7"/>
      <c r="FJ1936" s="7"/>
      <c r="FK1936" s="7"/>
      <c r="FL1936" s="7"/>
      <c r="FM1936" s="7"/>
      <c r="FN1936" s="7"/>
      <c r="FO1936" s="7"/>
      <c r="FP1936" s="7"/>
      <c r="FQ1936" s="7"/>
      <c r="FR1936" s="7"/>
    </row>
    <row r="1937" ht="15.75" customHeight="1">
      <c r="A1937" s="60"/>
      <c r="B1937" s="60"/>
      <c r="C1937" s="60"/>
      <c r="D1937" s="60"/>
      <c r="E1937" s="60"/>
      <c r="F1937" s="60"/>
      <c r="G1937" s="60"/>
      <c r="H1937" s="60"/>
      <c r="I1937" s="60"/>
      <c r="J1937" s="60"/>
      <c r="K1937" s="60"/>
      <c r="L1937" s="60"/>
      <c r="M1937" s="60"/>
      <c r="N1937" s="60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  <c r="BE1937" s="7"/>
      <c r="BF1937" s="7"/>
      <c r="BG1937" s="7"/>
      <c r="BH1937" s="7"/>
      <c r="BI1937" s="7"/>
      <c r="BJ1937" s="7"/>
      <c r="BK1937" s="7"/>
      <c r="BL1937" s="7"/>
      <c r="BM1937" s="7"/>
      <c r="BN1937" s="7"/>
      <c r="BO1937" s="7"/>
      <c r="BP1937" s="7"/>
      <c r="BQ1937" s="7"/>
      <c r="BR1937" s="7"/>
      <c r="BS1937" s="7"/>
      <c r="BT1937" s="7"/>
      <c r="BU1937" s="7"/>
      <c r="BV1937" s="8"/>
      <c r="BW1937" s="8"/>
      <c r="BX1937" s="8"/>
      <c r="BY1937" s="8"/>
      <c r="BZ1937" s="8"/>
      <c r="CA1937" s="8"/>
      <c r="CB1937" s="8"/>
      <c r="CC1937" s="8"/>
      <c r="CD1937" s="8"/>
      <c r="CE1937" s="8"/>
      <c r="CF1937" s="7"/>
      <c r="CG1937" s="7"/>
      <c r="CH1937" s="7"/>
      <c r="CI1937" s="7"/>
      <c r="CJ1937" s="7"/>
      <c r="CK1937" s="7"/>
      <c r="CL1937" s="7"/>
      <c r="CM1937" s="7"/>
      <c r="CN1937" s="7"/>
      <c r="CO1937" s="7"/>
      <c r="CP1937" s="7"/>
      <c r="CQ1937" s="7"/>
      <c r="CR1937" s="7"/>
      <c r="CS1937" s="7"/>
      <c r="CT1937" s="7"/>
      <c r="CU1937" s="7"/>
      <c r="CV1937" s="7"/>
      <c r="CW1937" s="7"/>
      <c r="CX1937" s="7"/>
      <c r="CY1937" s="7"/>
      <c r="CZ1937" s="7"/>
      <c r="DA1937" s="7"/>
      <c r="DB1937" s="7"/>
      <c r="DC1937" s="7"/>
      <c r="DD1937" s="7"/>
      <c r="DE1937" s="7"/>
      <c r="DF1937" s="7"/>
      <c r="DG1937" s="7"/>
      <c r="DH1937" s="7"/>
      <c r="DI1937" s="7"/>
      <c r="DJ1937" s="7"/>
      <c r="DK1937" s="7"/>
      <c r="DL1937" s="7"/>
      <c r="DM1937" s="7"/>
      <c r="DN1937" s="7"/>
      <c r="DO1937" s="7"/>
      <c r="DP1937" s="7"/>
      <c r="DQ1937" s="7"/>
      <c r="DR1937" s="7"/>
      <c r="DS1937" s="7"/>
      <c r="DT1937" s="7"/>
      <c r="DU1937" s="7"/>
      <c r="DV1937" s="8"/>
      <c r="DW1937" s="8"/>
      <c r="DX1937" s="8"/>
      <c r="DY1937" s="8"/>
      <c r="DZ1937" s="8"/>
      <c r="EA1937" s="8"/>
      <c r="EB1937" s="8"/>
      <c r="EC1937" s="8"/>
      <c r="ED1937" s="7"/>
      <c r="EE1937" s="7"/>
      <c r="EF1937" s="7"/>
      <c r="EG1937" s="7"/>
      <c r="EH1937" s="7"/>
      <c r="EI1937" s="7"/>
      <c r="EJ1937" s="7"/>
      <c r="EK1937" s="7"/>
      <c r="EL1937" s="7"/>
      <c r="EM1937" s="7"/>
      <c r="EN1937" s="7"/>
      <c r="EO1937" s="7"/>
      <c r="EP1937" s="7"/>
      <c r="EQ1937" s="7"/>
      <c r="ER1937" s="7"/>
      <c r="ES1937" s="7"/>
      <c r="ET1937" s="7"/>
      <c r="EU1937" s="7"/>
      <c r="EV1937" s="7"/>
      <c r="EW1937" s="7"/>
      <c r="EX1937" s="7"/>
      <c r="EY1937" s="7"/>
      <c r="EZ1937" s="7"/>
      <c r="FA1937" s="7"/>
      <c r="FB1937" s="7"/>
      <c r="FC1937" s="7"/>
      <c r="FD1937" s="7"/>
      <c r="FE1937" s="7"/>
      <c r="FF1937" s="7"/>
      <c r="FG1937" s="7"/>
      <c r="FH1937" s="7"/>
      <c r="FI1937" s="7"/>
      <c r="FJ1937" s="7"/>
      <c r="FK1937" s="7"/>
      <c r="FL1937" s="7"/>
      <c r="FM1937" s="7"/>
      <c r="FN1937" s="7"/>
      <c r="FO1937" s="7"/>
      <c r="FP1937" s="7"/>
      <c r="FQ1937" s="7"/>
      <c r="FR1937" s="7"/>
    </row>
    <row r="1938" ht="15.75" customHeight="1">
      <c r="A1938" s="60"/>
      <c r="B1938" s="60"/>
      <c r="C1938" s="60"/>
      <c r="D1938" s="60"/>
      <c r="E1938" s="60"/>
      <c r="F1938" s="60"/>
      <c r="G1938" s="60"/>
      <c r="H1938" s="60"/>
      <c r="I1938" s="60"/>
      <c r="J1938" s="60"/>
      <c r="K1938" s="60"/>
      <c r="L1938" s="60"/>
      <c r="M1938" s="60"/>
      <c r="N1938" s="60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7"/>
      <c r="BG1938" s="7"/>
      <c r="BH1938" s="7"/>
      <c r="BI1938" s="7"/>
      <c r="BJ1938" s="7"/>
      <c r="BK1938" s="7"/>
      <c r="BL1938" s="7"/>
      <c r="BM1938" s="7"/>
      <c r="BN1938" s="7"/>
      <c r="BO1938" s="7"/>
      <c r="BP1938" s="7"/>
      <c r="BQ1938" s="7"/>
      <c r="BR1938" s="7"/>
      <c r="BS1938" s="7"/>
      <c r="BT1938" s="7"/>
      <c r="BU1938" s="7"/>
      <c r="BV1938" s="8"/>
      <c r="BW1938" s="8"/>
      <c r="BX1938" s="8"/>
      <c r="BY1938" s="8"/>
      <c r="BZ1938" s="8"/>
      <c r="CA1938" s="8"/>
      <c r="CB1938" s="8"/>
      <c r="CC1938" s="8"/>
      <c r="CD1938" s="8"/>
      <c r="CE1938" s="8"/>
      <c r="CF1938" s="7"/>
      <c r="CG1938" s="7"/>
      <c r="CH1938" s="7"/>
      <c r="CI1938" s="7"/>
      <c r="CJ1938" s="7"/>
      <c r="CK1938" s="7"/>
      <c r="CL1938" s="7"/>
      <c r="CM1938" s="7"/>
      <c r="CN1938" s="7"/>
      <c r="CO1938" s="7"/>
      <c r="CP1938" s="7"/>
      <c r="CQ1938" s="7"/>
      <c r="CR1938" s="7"/>
      <c r="CS1938" s="7"/>
      <c r="CT1938" s="7"/>
      <c r="CU1938" s="7"/>
      <c r="CV1938" s="7"/>
      <c r="CW1938" s="7"/>
      <c r="CX1938" s="7"/>
      <c r="CY1938" s="7"/>
      <c r="CZ1938" s="7"/>
      <c r="DA1938" s="7"/>
      <c r="DB1938" s="7"/>
      <c r="DC1938" s="7"/>
      <c r="DD1938" s="7"/>
      <c r="DE1938" s="7"/>
      <c r="DF1938" s="7"/>
      <c r="DG1938" s="7"/>
      <c r="DH1938" s="7"/>
      <c r="DI1938" s="7"/>
      <c r="DJ1938" s="7"/>
      <c r="DK1938" s="7"/>
      <c r="DL1938" s="7"/>
      <c r="DM1938" s="7"/>
      <c r="DN1938" s="7"/>
      <c r="DO1938" s="7"/>
      <c r="DP1938" s="7"/>
      <c r="DQ1938" s="7"/>
      <c r="DR1938" s="7"/>
      <c r="DS1938" s="7"/>
      <c r="DT1938" s="7"/>
      <c r="DU1938" s="7"/>
      <c r="DV1938" s="8"/>
      <c r="DW1938" s="8"/>
      <c r="DX1938" s="8"/>
      <c r="DY1938" s="8"/>
      <c r="DZ1938" s="8"/>
      <c r="EA1938" s="8"/>
      <c r="EB1938" s="8"/>
      <c r="EC1938" s="8"/>
      <c r="ED1938" s="7"/>
      <c r="EE1938" s="7"/>
      <c r="EF1938" s="7"/>
      <c r="EG1938" s="7"/>
      <c r="EH1938" s="7"/>
      <c r="EI1938" s="7"/>
      <c r="EJ1938" s="7"/>
      <c r="EK1938" s="7"/>
      <c r="EL1938" s="7"/>
      <c r="EM1938" s="7"/>
      <c r="EN1938" s="7"/>
      <c r="EO1938" s="7"/>
      <c r="EP1938" s="7"/>
      <c r="EQ1938" s="7"/>
      <c r="ER1938" s="7"/>
      <c r="ES1938" s="7"/>
      <c r="ET1938" s="7"/>
      <c r="EU1938" s="7"/>
      <c r="EV1938" s="7"/>
      <c r="EW1938" s="7"/>
      <c r="EX1938" s="7"/>
      <c r="EY1938" s="7"/>
      <c r="EZ1938" s="7"/>
      <c r="FA1938" s="7"/>
      <c r="FB1938" s="7"/>
      <c r="FC1938" s="7"/>
      <c r="FD1938" s="7"/>
      <c r="FE1938" s="7"/>
      <c r="FF1938" s="7"/>
      <c r="FG1938" s="7"/>
      <c r="FH1938" s="7"/>
      <c r="FI1938" s="7"/>
      <c r="FJ1938" s="7"/>
      <c r="FK1938" s="7"/>
      <c r="FL1938" s="7"/>
      <c r="FM1938" s="7"/>
      <c r="FN1938" s="7"/>
      <c r="FO1938" s="7"/>
      <c r="FP1938" s="7"/>
      <c r="FQ1938" s="7"/>
      <c r="FR1938" s="7"/>
    </row>
    <row r="1939" ht="15.75" customHeight="1">
      <c r="A1939" s="60"/>
      <c r="B1939" s="60"/>
      <c r="C1939" s="60"/>
      <c r="D1939" s="60"/>
      <c r="E1939" s="60"/>
      <c r="F1939" s="60"/>
      <c r="G1939" s="60"/>
      <c r="H1939" s="60"/>
      <c r="I1939" s="60"/>
      <c r="J1939" s="60"/>
      <c r="K1939" s="60"/>
      <c r="L1939" s="60"/>
      <c r="M1939" s="60"/>
      <c r="N1939" s="60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/>
      <c r="BJ1939" s="7"/>
      <c r="BK1939" s="7"/>
      <c r="BL1939" s="7"/>
      <c r="BM1939" s="7"/>
      <c r="BN1939" s="7"/>
      <c r="BO1939" s="7"/>
      <c r="BP1939" s="7"/>
      <c r="BQ1939" s="7"/>
      <c r="BR1939" s="7"/>
      <c r="BS1939" s="7"/>
      <c r="BT1939" s="7"/>
      <c r="BU1939" s="7"/>
      <c r="BV1939" s="8"/>
      <c r="BW1939" s="8"/>
      <c r="BX1939" s="8"/>
      <c r="BY1939" s="8"/>
      <c r="BZ1939" s="8"/>
      <c r="CA1939" s="8"/>
      <c r="CB1939" s="8"/>
      <c r="CC1939" s="8"/>
      <c r="CD1939" s="8"/>
      <c r="CE1939" s="8"/>
      <c r="CF1939" s="7"/>
      <c r="CG1939" s="7"/>
      <c r="CH1939" s="7"/>
      <c r="CI1939" s="7"/>
      <c r="CJ1939" s="7"/>
      <c r="CK1939" s="7"/>
      <c r="CL1939" s="7"/>
      <c r="CM1939" s="7"/>
      <c r="CN1939" s="7"/>
      <c r="CO1939" s="7"/>
      <c r="CP1939" s="7"/>
      <c r="CQ1939" s="7"/>
      <c r="CR1939" s="7"/>
      <c r="CS1939" s="7"/>
      <c r="CT1939" s="7"/>
      <c r="CU1939" s="7"/>
      <c r="CV1939" s="7"/>
      <c r="CW1939" s="7"/>
      <c r="CX1939" s="7"/>
      <c r="CY1939" s="7"/>
      <c r="CZ1939" s="7"/>
      <c r="DA1939" s="7"/>
      <c r="DB1939" s="7"/>
      <c r="DC1939" s="7"/>
      <c r="DD1939" s="7"/>
      <c r="DE1939" s="7"/>
      <c r="DF1939" s="7"/>
      <c r="DG1939" s="7"/>
      <c r="DH1939" s="7"/>
      <c r="DI1939" s="7"/>
      <c r="DJ1939" s="7"/>
      <c r="DK1939" s="7"/>
      <c r="DL1939" s="7"/>
      <c r="DM1939" s="7"/>
      <c r="DN1939" s="7"/>
      <c r="DO1939" s="7"/>
      <c r="DP1939" s="7"/>
      <c r="DQ1939" s="7"/>
      <c r="DR1939" s="7"/>
      <c r="DS1939" s="7"/>
      <c r="DT1939" s="7"/>
      <c r="DU1939" s="7"/>
      <c r="DV1939" s="8"/>
      <c r="DW1939" s="8"/>
      <c r="DX1939" s="8"/>
      <c r="DY1939" s="8"/>
      <c r="DZ1939" s="8"/>
      <c r="EA1939" s="8"/>
      <c r="EB1939" s="8"/>
      <c r="EC1939" s="8"/>
      <c r="ED1939" s="7"/>
      <c r="EE1939" s="7"/>
      <c r="EF1939" s="7"/>
      <c r="EG1939" s="7"/>
      <c r="EH1939" s="7"/>
      <c r="EI1939" s="7"/>
      <c r="EJ1939" s="7"/>
      <c r="EK1939" s="7"/>
      <c r="EL1939" s="7"/>
      <c r="EM1939" s="7"/>
      <c r="EN1939" s="7"/>
      <c r="EO1939" s="7"/>
      <c r="EP1939" s="7"/>
      <c r="EQ1939" s="7"/>
      <c r="ER1939" s="7"/>
      <c r="ES1939" s="7"/>
      <c r="ET1939" s="7"/>
      <c r="EU1939" s="7"/>
      <c r="EV1939" s="7"/>
      <c r="EW1939" s="7"/>
      <c r="EX1939" s="7"/>
      <c r="EY1939" s="7"/>
      <c r="EZ1939" s="7"/>
      <c r="FA1939" s="7"/>
      <c r="FB1939" s="7"/>
      <c r="FC1939" s="7"/>
      <c r="FD1939" s="7"/>
      <c r="FE1939" s="7"/>
      <c r="FF1939" s="7"/>
      <c r="FG1939" s="7"/>
      <c r="FH1939" s="7"/>
      <c r="FI1939" s="7"/>
      <c r="FJ1939" s="7"/>
      <c r="FK1939" s="7"/>
      <c r="FL1939" s="7"/>
      <c r="FM1939" s="7"/>
      <c r="FN1939" s="7"/>
      <c r="FO1939" s="7"/>
      <c r="FP1939" s="7"/>
      <c r="FQ1939" s="7"/>
      <c r="FR1939" s="7"/>
    </row>
    <row r="1940" ht="15.75" customHeight="1">
      <c r="A1940" s="60"/>
      <c r="B1940" s="60"/>
      <c r="C1940" s="60"/>
      <c r="D1940" s="60"/>
      <c r="E1940" s="60"/>
      <c r="F1940" s="60"/>
      <c r="G1940" s="60"/>
      <c r="H1940" s="60"/>
      <c r="I1940" s="60"/>
      <c r="J1940" s="60"/>
      <c r="K1940" s="60"/>
      <c r="L1940" s="60"/>
      <c r="M1940" s="60"/>
      <c r="N1940" s="60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7"/>
      <c r="BF1940" s="7"/>
      <c r="BG1940" s="7"/>
      <c r="BH1940" s="7"/>
      <c r="BI1940" s="7"/>
      <c r="BJ1940" s="7"/>
      <c r="BK1940" s="7"/>
      <c r="BL1940" s="7"/>
      <c r="BM1940" s="7"/>
      <c r="BN1940" s="7"/>
      <c r="BO1940" s="7"/>
      <c r="BP1940" s="7"/>
      <c r="BQ1940" s="7"/>
      <c r="BR1940" s="7"/>
      <c r="BS1940" s="7"/>
      <c r="BT1940" s="7"/>
      <c r="BU1940" s="7"/>
      <c r="BV1940" s="8"/>
      <c r="BW1940" s="8"/>
      <c r="BX1940" s="8"/>
      <c r="BY1940" s="8"/>
      <c r="BZ1940" s="8"/>
      <c r="CA1940" s="8"/>
      <c r="CB1940" s="8"/>
      <c r="CC1940" s="8"/>
      <c r="CD1940" s="8"/>
      <c r="CE1940" s="8"/>
      <c r="CF1940" s="7"/>
      <c r="CG1940" s="7"/>
      <c r="CH1940" s="7"/>
      <c r="CI1940" s="7"/>
      <c r="CJ1940" s="7"/>
      <c r="CK1940" s="7"/>
      <c r="CL1940" s="7"/>
      <c r="CM1940" s="7"/>
      <c r="CN1940" s="7"/>
      <c r="CO1940" s="7"/>
      <c r="CP1940" s="7"/>
      <c r="CQ1940" s="7"/>
      <c r="CR1940" s="7"/>
      <c r="CS1940" s="7"/>
      <c r="CT1940" s="7"/>
      <c r="CU1940" s="7"/>
      <c r="CV1940" s="7"/>
      <c r="CW1940" s="7"/>
      <c r="CX1940" s="7"/>
      <c r="CY1940" s="7"/>
      <c r="CZ1940" s="7"/>
      <c r="DA1940" s="7"/>
      <c r="DB1940" s="7"/>
      <c r="DC1940" s="7"/>
      <c r="DD1940" s="7"/>
      <c r="DE1940" s="7"/>
      <c r="DF1940" s="7"/>
      <c r="DG1940" s="7"/>
      <c r="DH1940" s="7"/>
      <c r="DI1940" s="7"/>
      <c r="DJ1940" s="7"/>
      <c r="DK1940" s="7"/>
      <c r="DL1940" s="7"/>
      <c r="DM1940" s="7"/>
      <c r="DN1940" s="7"/>
      <c r="DO1940" s="7"/>
      <c r="DP1940" s="7"/>
      <c r="DQ1940" s="7"/>
      <c r="DR1940" s="7"/>
      <c r="DS1940" s="7"/>
      <c r="DT1940" s="7"/>
      <c r="DU1940" s="7"/>
      <c r="DV1940" s="8"/>
      <c r="DW1940" s="8"/>
      <c r="DX1940" s="8"/>
      <c r="DY1940" s="8"/>
      <c r="DZ1940" s="8"/>
      <c r="EA1940" s="8"/>
      <c r="EB1940" s="8"/>
      <c r="EC1940" s="8"/>
      <c r="ED1940" s="7"/>
      <c r="EE1940" s="7"/>
      <c r="EF1940" s="7"/>
      <c r="EG1940" s="7"/>
      <c r="EH1940" s="7"/>
      <c r="EI1940" s="7"/>
      <c r="EJ1940" s="7"/>
      <c r="EK1940" s="7"/>
      <c r="EL1940" s="7"/>
      <c r="EM1940" s="7"/>
      <c r="EN1940" s="7"/>
      <c r="EO1940" s="7"/>
      <c r="EP1940" s="7"/>
      <c r="EQ1940" s="7"/>
      <c r="ER1940" s="7"/>
      <c r="ES1940" s="7"/>
      <c r="ET1940" s="7"/>
      <c r="EU1940" s="7"/>
      <c r="EV1940" s="7"/>
      <c r="EW1940" s="7"/>
      <c r="EX1940" s="7"/>
      <c r="EY1940" s="7"/>
      <c r="EZ1940" s="7"/>
      <c r="FA1940" s="7"/>
      <c r="FB1940" s="7"/>
      <c r="FC1940" s="7"/>
      <c r="FD1940" s="7"/>
      <c r="FE1940" s="7"/>
      <c r="FF1940" s="7"/>
      <c r="FG1940" s="7"/>
      <c r="FH1940" s="7"/>
      <c r="FI1940" s="7"/>
      <c r="FJ1940" s="7"/>
      <c r="FK1940" s="7"/>
      <c r="FL1940" s="7"/>
      <c r="FM1940" s="7"/>
      <c r="FN1940" s="7"/>
      <c r="FO1940" s="7"/>
      <c r="FP1940" s="7"/>
      <c r="FQ1940" s="7"/>
      <c r="FR1940" s="7"/>
    </row>
    <row r="1941" ht="15.75" customHeight="1">
      <c r="A1941" s="60"/>
      <c r="B1941" s="60"/>
      <c r="C1941" s="60"/>
      <c r="D1941" s="60"/>
      <c r="E1941" s="60"/>
      <c r="F1941" s="60"/>
      <c r="G1941" s="60"/>
      <c r="H1941" s="60"/>
      <c r="I1941" s="60"/>
      <c r="J1941" s="60"/>
      <c r="K1941" s="60"/>
      <c r="L1941" s="60"/>
      <c r="M1941" s="60"/>
      <c r="N1941" s="60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K1941" s="7"/>
      <c r="BL1941" s="7"/>
      <c r="BM1941" s="7"/>
      <c r="BN1941" s="7"/>
      <c r="BO1941" s="7"/>
      <c r="BP1941" s="7"/>
      <c r="BQ1941" s="7"/>
      <c r="BR1941" s="7"/>
      <c r="BS1941" s="7"/>
      <c r="BT1941" s="7"/>
      <c r="BU1941" s="7"/>
      <c r="BV1941" s="8"/>
      <c r="BW1941" s="8"/>
      <c r="BX1941" s="8"/>
      <c r="BY1941" s="8"/>
      <c r="BZ1941" s="8"/>
      <c r="CA1941" s="8"/>
      <c r="CB1941" s="8"/>
      <c r="CC1941" s="8"/>
      <c r="CD1941" s="8"/>
      <c r="CE1941" s="8"/>
      <c r="CF1941" s="7"/>
      <c r="CG1941" s="7"/>
      <c r="CH1941" s="7"/>
      <c r="CI1941" s="7"/>
      <c r="CJ1941" s="7"/>
      <c r="CK1941" s="7"/>
      <c r="CL1941" s="7"/>
      <c r="CM1941" s="7"/>
      <c r="CN1941" s="7"/>
      <c r="CO1941" s="7"/>
      <c r="CP1941" s="7"/>
      <c r="CQ1941" s="7"/>
      <c r="CR1941" s="7"/>
      <c r="CS1941" s="7"/>
      <c r="CT1941" s="7"/>
      <c r="CU1941" s="7"/>
      <c r="CV1941" s="7"/>
      <c r="CW1941" s="7"/>
      <c r="CX1941" s="7"/>
      <c r="CY1941" s="7"/>
      <c r="CZ1941" s="7"/>
      <c r="DA1941" s="7"/>
      <c r="DB1941" s="7"/>
      <c r="DC1941" s="7"/>
      <c r="DD1941" s="7"/>
      <c r="DE1941" s="7"/>
      <c r="DF1941" s="7"/>
      <c r="DG1941" s="7"/>
      <c r="DH1941" s="7"/>
      <c r="DI1941" s="7"/>
      <c r="DJ1941" s="7"/>
      <c r="DK1941" s="7"/>
      <c r="DL1941" s="7"/>
      <c r="DM1941" s="7"/>
      <c r="DN1941" s="7"/>
      <c r="DO1941" s="7"/>
      <c r="DP1941" s="7"/>
      <c r="DQ1941" s="7"/>
      <c r="DR1941" s="7"/>
      <c r="DS1941" s="7"/>
      <c r="DT1941" s="7"/>
      <c r="DU1941" s="7"/>
      <c r="DV1941" s="8"/>
      <c r="DW1941" s="8"/>
      <c r="DX1941" s="8"/>
      <c r="DY1941" s="8"/>
      <c r="DZ1941" s="8"/>
      <c r="EA1941" s="8"/>
      <c r="EB1941" s="8"/>
      <c r="EC1941" s="8"/>
      <c r="ED1941" s="7"/>
      <c r="EE1941" s="7"/>
      <c r="EF1941" s="7"/>
      <c r="EG1941" s="7"/>
      <c r="EH1941" s="7"/>
      <c r="EI1941" s="7"/>
      <c r="EJ1941" s="7"/>
      <c r="EK1941" s="7"/>
      <c r="EL1941" s="7"/>
      <c r="EM1941" s="7"/>
      <c r="EN1941" s="7"/>
      <c r="EO1941" s="7"/>
      <c r="EP1941" s="7"/>
      <c r="EQ1941" s="7"/>
      <c r="ER1941" s="7"/>
      <c r="ES1941" s="7"/>
      <c r="ET1941" s="7"/>
      <c r="EU1941" s="7"/>
      <c r="EV1941" s="7"/>
      <c r="EW1941" s="7"/>
      <c r="EX1941" s="7"/>
      <c r="EY1941" s="7"/>
      <c r="EZ1941" s="7"/>
      <c r="FA1941" s="7"/>
      <c r="FB1941" s="7"/>
      <c r="FC1941" s="7"/>
      <c r="FD1941" s="7"/>
      <c r="FE1941" s="7"/>
      <c r="FF1941" s="7"/>
      <c r="FG1941" s="7"/>
      <c r="FH1941" s="7"/>
      <c r="FI1941" s="7"/>
      <c r="FJ1941" s="7"/>
      <c r="FK1941" s="7"/>
      <c r="FL1941" s="7"/>
      <c r="FM1941" s="7"/>
      <c r="FN1941" s="7"/>
      <c r="FO1941" s="7"/>
      <c r="FP1941" s="7"/>
      <c r="FQ1941" s="7"/>
      <c r="FR1941" s="7"/>
    </row>
    <row r="1942" ht="15.75" customHeight="1">
      <c r="A1942" s="60"/>
      <c r="B1942" s="60"/>
      <c r="C1942" s="60"/>
      <c r="D1942" s="60"/>
      <c r="E1942" s="60"/>
      <c r="F1942" s="60"/>
      <c r="G1942" s="60"/>
      <c r="H1942" s="60"/>
      <c r="I1942" s="60"/>
      <c r="J1942" s="60"/>
      <c r="K1942" s="60"/>
      <c r="L1942" s="60"/>
      <c r="M1942" s="60"/>
      <c r="N1942" s="60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7"/>
      <c r="BH1942" s="7"/>
      <c r="BI1942" s="7"/>
      <c r="BJ1942" s="7"/>
      <c r="BK1942" s="7"/>
      <c r="BL1942" s="7"/>
      <c r="BM1942" s="7"/>
      <c r="BN1942" s="7"/>
      <c r="BO1942" s="7"/>
      <c r="BP1942" s="7"/>
      <c r="BQ1942" s="7"/>
      <c r="BR1942" s="7"/>
      <c r="BS1942" s="7"/>
      <c r="BT1942" s="7"/>
      <c r="BU1942" s="7"/>
      <c r="BV1942" s="8"/>
      <c r="BW1942" s="8"/>
      <c r="BX1942" s="8"/>
      <c r="BY1942" s="8"/>
      <c r="BZ1942" s="8"/>
      <c r="CA1942" s="8"/>
      <c r="CB1942" s="8"/>
      <c r="CC1942" s="8"/>
      <c r="CD1942" s="8"/>
      <c r="CE1942" s="8"/>
      <c r="CF1942" s="7"/>
      <c r="CG1942" s="7"/>
      <c r="CH1942" s="7"/>
      <c r="CI1942" s="7"/>
      <c r="CJ1942" s="7"/>
      <c r="CK1942" s="7"/>
      <c r="CL1942" s="7"/>
      <c r="CM1942" s="7"/>
      <c r="CN1942" s="7"/>
      <c r="CO1942" s="7"/>
      <c r="CP1942" s="7"/>
      <c r="CQ1942" s="7"/>
      <c r="CR1942" s="7"/>
      <c r="CS1942" s="7"/>
      <c r="CT1942" s="7"/>
      <c r="CU1942" s="7"/>
      <c r="CV1942" s="7"/>
      <c r="CW1942" s="7"/>
      <c r="CX1942" s="7"/>
      <c r="CY1942" s="7"/>
      <c r="CZ1942" s="7"/>
      <c r="DA1942" s="7"/>
      <c r="DB1942" s="7"/>
      <c r="DC1942" s="7"/>
      <c r="DD1942" s="7"/>
      <c r="DE1942" s="7"/>
      <c r="DF1942" s="7"/>
      <c r="DG1942" s="7"/>
      <c r="DH1942" s="7"/>
      <c r="DI1942" s="7"/>
      <c r="DJ1942" s="7"/>
      <c r="DK1942" s="7"/>
      <c r="DL1942" s="7"/>
      <c r="DM1942" s="7"/>
      <c r="DN1942" s="7"/>
      <c r="DO1942" s="7"/>
      <c r="DP1942" s="7"/>
      <c r="DQ1942" s="7"/>
      <c r="DR1942" s="7"/>
      <c r="DS1942" s="7"/>
      <c r="DT1942" s="7"/>
      <c r="DU1942" s="7"/>
      <c r="DV1942" s="8"/>
      <c r="DW1942" s="8"/>
      <c r="DX1942" s="8"/>
      <c r="DY1942" s="8"/>
      <c r="DZ1942" s="8"/>
      <c r="EA1942" s="8"/>
      <c r="EB1942" s="8"/>
      <c r="EC1942" s="8"/>
      <c r="ED1942" s="7"/>
      <c r="EE1942" s="7"/>
      <c r="EF1942" s="7"/>
      <c r="EG1942" s="7"/>
      <c r="EH1942" s="7"/>
      <c r="EI1942" s="7"/>
      <c r="EJ1942" s="7"/>
      <c r="EK1942" s="7"/>
      <c r="EL1942" s="7"/>
      <c r="EM1942" s="7"/>
      <c r="EN1942" s="7"/>
      <c r="EO1942" s="7"/>
      <c r="EP1942" s="7"/>
      <c r="EQ1942" s="7"/>
      <c r="ER1942" s="7"/>
      <c r="ES1942" s="7"/>
      <c r="ET1942" s="7"/>
      <c r="EU1942" s="7"/>
      <c r="EV1942" s="7"/>
      <c r="EW1942" s="7"/>
      <c r="EX1942" s="7"/>
      <c r="EY1942" s="7"/>
      <c r="EZ1942" s="7"/>
      <c r="FA1942" s="7"/>
      <c r="FB1942" s="7"/>
      <c r="FC1942" s="7"/>
      <c r="FD1942" s="7"/>
      <c r="FE1942" s="7"/>
      <c r="FF1942" s="7"/>
      <c r="FG1942" s="7"/>
      <c r="FH1942" s="7"/>
      <c r="FI1942" s="7"/>
      <c r="FJ1942" s="7"/>
      <c r="FK1942" s="7"/>
      <c r="FL1942" s="7"/>
      <c r="FM1942" s="7"/>
      <c r="FN1942" s="7"/>
      <c r="FO1942" s="7"/>
      <c r="FP1942" s="7"/>
      <c r="FQ1942" s="7"/>
      <c r="FR1942" s="7"/>
    </row>
    <row r="1943" ht="15.75" customHeight="1">
      <c r="A1943" s="60"/>
      <c r="B1943" s="60"/>
      <c r="C1943" s="60"/>
      <c r="D1943" s="60"/>
      <c r="E1943" s="60"/>
      <c r="F1943" s="60"/>
      <c r="G1943" s="60"/>
      <c r="H1943" s="60"/>
      <c r="I1943" s="60"/>
      <c r="J1943" s="60"/>
      <c r="K1943" s="60"/>
      <c r="L1943" s="60"/>
      <c r="M1943" s="60"/>
      <c r="N1943" s="60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K1943" s="7"/>
      <c r="BL1943" s="7"/>
      <c r="BM1943" s="7"/>
      <c r="BN1943" s="7"/>
      <c r="BO1943" s="7"/>
      <c r="BP1943" s="7"/>
      <c r="BQ1943" s="7"/>
      <c r="BR1943" s="7"/>
      <c r="BS1943" s="7"/>
      <c r="BT1943" s="7"/>
      <c r="BU1943" s="7"/>
      <c r="BV1943" s="8"/>
      <c r="BW1943" s="8"/>
      <c r="BX1943" s="8"/>
      <c r="BY1943" s="8"/>
      <c r="BZ1943" s="8"/>
      <c r="CA1943" s="8"/>
      <c r="CB1943" s="8"/>
      <c r="CC1943" s="8"/>
      <c r="CD1943" s="8"/>
      <c r="CE1943" s="8"/>
      <c r="CF1943" s="7"/>
      <c r="CG1943" s="7"/>
      <c r="CH1943" s="7"/>
      <c r="CI1943" s="7"/>
      <c r="CJ1943" s="7"/>
      <c r="CK1943" s="7"/>
      <c r="CL1943" s="7"/>
      <c r="CM1943" s="7"/>
      <c r="CN1943" s="7"/>
      <c r="CO1943" s="7"/>
      <c r="CP1943" s="7"/>
      <c r="CQ1943" s="7"/>
      <c r="CR1943" s="7"/>
      <c r="CS1943" s="7"/>
      <c r="CT1943" s="7"/>
      <c r="CU1943" s="7"/>
      <c r="CV1943" s="7"/>
      <c r="CW1943" s="7"/>
      <c r="CX1943" s="7"/>
      <c r="CY1943" s="7"/>
      <c r="CZ1943" s="7"/>
      <c r="DA1943" s="7"/>
      <c r="DB1943" s="7"/>
      <c r="DC1943" s="7"/>
      <c r="DD1943" s="7"/>
      <c r="DE1943" s="7"/>
      <c r="DF1943" s="7"/>
      <c r="DG1943" s="7"/>
      <c r="DH1943" s="7"/>
      <c r="DI1943" s="7"/>
      <c r="DJ1943" s="7"/>
      <c r="DK1943" s="7"/>
      <c r="DL1943" s="7"/>
      <c r="DM1943" s="7"/>
      <c r="DN1943" s="7"/>
      <c r="DO1943" s="7"/>
      <c r="DP1943" s="7"/>
      <c r="DQ1943" s="7"/>
      <c r="DR1943" s="7"/>
      <c r="DS1943" s="7"/>
      <c r="DT1943" s="7"/>
      <c r="DU1943" s="7"/>
      <c r="DV1943" s="8"/>
      <c r="DW1943" s="8"/>
      <c r="DX1943" s="8"/>
      <c r="DY1943" s="8"/>
      <c r="DZ1943" s="8"/>
      <c r="EA1943" s="8"/>
      <c r="EB1943" s="8"/>
      <c r="EC1943" s="8"/>
      <c r="ED1943" s="7"/>
      <c r="EE1943" s="7"/>
      <c r="EF1943" s="7"/>
      <c r="EG1943" s="7"/>
      <c r="EH1943" s="7"/>
      <c r="EI1943" s="7"/>
      <c r="EJ1943" s="7"/>
      <c r="EK1943" s="7"/>
      <c r="EL1943" s="7"/>
      <c r="EM1943" s="7"/>
      <c r="EN1943" s="7"/>
      <c r="EO1943" s="7"/>
      <c r="EP1943" s="7"/>
      <c r="EQ1943" s="7"/>
      <c r="ER1943" s="7"/>
      <c r="ES1943" s="7"/>
      <c r="ET1943" s="7"/>
      <c r="EU1943" s="7"/>
      <c r="EV1943" s="7"/>
      <c r="EW1943" s="7"/>
      <c r="EX1943" s="7"/>
      <c r="EY1943" s="7"/>
      <c r="EZ1943" s="7"/>
      <c r="FA1943" s="7"/>
      <c r="FB1943" s="7"/>
      <c r="FC1943" s="7"/>
      <c r="FD1943" s="7"/>
      <c r="FE1943" s="7"/>
      <c r="FF1943" s="7"/>
      <c r="FG1943" s="7"/>
      <c r="FH1943" s="7"/>
      <c r="FI1943" s="7"/>
      <c r="FJ1943" s="7"/>
      <c r="FK1943" s="7"/>
      <c r="FL1943" s="7"/>
      <c r="FM1943" s="7"/>
      <c r="FN1943" s="7"/>
      <c r="FO1943" s="7"/>
      <c r="FP1943" s="7"/>
      <c r="FQ1943" s="7"/>
      <c r="FR1943" s="7"/>
    </row>
    <row r="1944" ht="15.75" customHeight="1">
      <c r="A1944" s="60"/>
      <c r="B1944" s="60"/>
      <c r="C1944" s="60"/>
      <c r="D1944" s="60"/>
      <c r="E1944" s="60"/>
      <c r="F1944" s="60"/>
      <c r="G1944" s="60"/>
      <c r="H1944" s="60"/>
      <c r="I1944" s="60"/>
      <c r="J1944" s="60"/>
      <c r="K1944" s="60"/>
      <c r="L1944" s="60"/>
      <c r="M1944" s="60"/>
      <c r="N1944" s="60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7"/>
      <c r="BH1944" s="7"/>
      <c r="BI1944" s="7"/>
      <c r="BJ1944" s="7"/>
      <c r="BK1944" s="7"/>
      <c r="BL1944" s="7"/>
      <c r="BM1944" s="7"/>
      <c r="BN1944" s="7"/>
      <c r="BO1944" s="7"/>
      <c r="BP1944" s="7"/>
      <c r="BQ1944" s="7"/>
      <c r="BR1944" s="7"/>
      <c r="BS1944" s="7"/>
      <c r="BT1944" s="7"/>
      <c r="BU1944" s="7"/>
      <c r="BV1944" s="8"/>
      <c r="BW1944" s="8"/>
      <c r="BX1944" s="8"/>
      <c r="BY1944" s="8"/>
      <c r="BZ1944" s="8"/>
      <c r="CA1944" s="8"/>
      <c r="CB1944" s="8"/>
      <c r="CC1944" s="8"/>
      <c r="CD1944" s="8"/>
      <c r="CE1944" s="8"/>
      <c r="CF1944" s="7"/>
      <c r="CG1944" s="7"/>
      <c r="CH1944" s="7"/>
      <c r="CI1944" s="7"/>
      <c r="CJ1944" s="7"/>
      <c r="CK1944" s="7"/>
      <c r="CL1944" s="7"/>
      <c r="CM1944" s="7"/>
      <c r="CN1944" s="7"/>
      <c r="CO1944" s="7"/>
      <c r="CP1944" s="7"/>
      <c r="CQ1944" s="7"/>
      <c r="CR1944" s="7"/>
      <c r="CS1944" s="7"/>
      <c r="CT1944" s="7"/>
      <c r="CU1944" s="7"/>
      <c r="CV1944" s="7"/>
      <c r="CW1944" s="7"/>
      <c r="CX1944" s="7"/>
      <c r="CY1944" s="7"/>
      <c r="CZ1944" s="7"/>
      <c r="DA1944" s="7"/>
      <c r="DB1944" s="7"/>
      <c r="DC1944" s="7"/>
      <c r="DD1944" s="7"/>
      <c r="DE1944" s="7"/>
      <c r="DF1944" s="7"/>
      <c r="DG1944" s="7"/>
      <c r="DH1944" s="7"/>
      <c r="DI1944" s="7"/>
      <c r="DJ1944" s="7"/>
      <c r="DK1944" s="7"/>
      <c r="DL1944" s="7"/>
      <c r="DM1944" s="7"/>
      <c r="DN1944" s="7"/>
      <c r="DO1944" s="7"/>
      <c r="DP1944" s="7"/>
      <c r="DQ1944" s="7"/>
      <c r="DR1944" s="7"/>
      <c r="DS1944" s="7"/>
      <c r="DT1944" s="7"/>
      <c r="DU1944" s="7"/>
      <c r="DV1944" s="8"/>
      <c r="DW1944" s="8"/>
      <c r="DX1944" s="8"/>
      <c r="DY1944" s="8"/>
      <c r="DZ1944" s="8"/>
      <c r="EA1944" s="8"/>
      <c r="EB1944" s="8"/>
      <c r="EC1944" s="8"/>
      <c r="ED1944" s="7"/>
      <c r="EE1944" s="7"/>
      <c r="EF1944" s="7"/>
      <c r="EG1944" s="7"/>
      <c r="EH1944" s="7"/>
      <c r="EI1944" s="7"/>
      <c r="EJ1944" s="7"/>
      <c r="EK1944" s="7"/>
      <c r="EL1944" s="7"/>
      <c r="EM1944" s="7"/>
      <c r="EN1944" s="7"/>
      <c r="EO1944" s="7"/>
      <c r="EP1944" s="7"/>
      <c r="EQ1944" s="7"/>
      <c r="ER1944" s="7"/>
      <c r="ES1944" s="7"/>
      <c r="ET1944" s="7"/>
      <c r="EU1944" s="7"/>
      <c r="EV1944" s="7"/>
      <c r="EW1944" s="7"/>
      <c r="EX1944" s="7"/>
      <c r="EY1944" s="7"/>
      <c r="EZ1944" s="7"/>
      <c r="FA1944" s="7"/>
      <c r="FB1944" s="7"/>
      <c r="FC1944" s="7"/>
      <c r="FD1944" s="7"/>
      <c r="FE1944" s="7"/>
      <c r="FF1944" s="7"/>
      <c r="FG1944" s="7"/>
      <c r="FH1944" s="7"/>
      <c r="FI1944" s="7"/>
      <c r="FJ1944" s="7"/>
      <c r="FK1944" s="7"/>
      <c r="FL1944" s="7"/>
      <c r="FM1944" s="7"/>
      <c r="FN1944" s="7"/>
      <c r="FO1944" s="7"/>
      <c r="FP1944" s="7"/>
      <c r="FQ1944" s="7"/>
      <c r="FR1944" s="7"/>
    </row>
    <row r="1945" ht="15.75" customHeight="1">
      <c r="A1945" s="60"/>
      <c r="B1945" s="60"/>
      <c r="C1945" s="60"/>
      <c r="D1945" s="60"/>
      <c r="E1945" s="60"/>
      <c r="F1945" s="60"/>
      <c r="G1945" s="60"/>
      <c r="H1945" s="60"/>
      <c r="I1945" s="60"/>
      <c r="J1945" s="60"/>
      <c r="K1945" s="60"/>
      <c r="L1945" s="60"/>
      <c r="M1945" s="60"/>
      <c r="N1945" s="60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/>
      <c r="BJ1945" s="7"/>
      <c r="BK1945" s="7"/>
      <c r="BL1945" s="7"/>
      <c r="BM1945" s="7"/>
      <c r="BN1945" s="7"/>
      <c r="BO1945" s="7"/>
      <c r="BP1945" s="7"/>
      <c r="BQ1945" s="7"/>
      <c r="BR1945" s="7"/>
      <c r="BS1945" s="7"/>
      <c r="BT1945" s="7"/>
      <c r="BU1945" s="7"/>
      <c r="BV1945" s="8"/>
      <c r="BW1945" s="8"/>
      <c r="BX1945" s="8"/>
      <c r="BY1945" s="8"/>
      <c r="BZ1945" s="8"/>
      <c r="CA1945" s="8"/>
      <c r="CB1945" s="8"/>
      <c r="CC1945" s="8"/>
      <c r="CD1945" s="8"/>
      <c r="CE1945" s="8"/>
      <c r="CF1945" s="7"/>
      <c r="CG1945" s="7"/>
      <c r="CH1945" s="7"/>
      <c r="CI1945" s="7"/>
      <c r="CJ1945" s="7"/>
      <c r="CK1945" s="7"/>
      <c r="CL1945" s="7"/>
      <c r="CM1945" s="7"/>
      <c r="CN1945" s="7"/>
      <c r="CO1945" s="7"/>
      <c r="CP1945" s="7"/>
      <c r="CQ1945" s="7"/>
      <c r="CR1945" s="7"/>
      <c r="CS1945" s="7"/>
      <c r="CT1945" s="7"/>
      <c r="CU1945" s="7"/>
      <c r="CV1945" s="7"/>
      <c r="CW1945" s="7"/>
      <c r="CX1945" s="7"/>
      <c r="CY1945" s="7"/>
      <c r="CZ1945" s="7"/>
      <c r="DA1945" s="7"/>
      <c r="DB1945" s="7"/>
      <c r="DC1945" s="7"/>
      <c r="DD1945" s="7"/>
      <c r="DE1945" s="7"/>
      <c r="DF1945" s="7"/>
      <c r="DG1945" s="7"/>
      <c r="DH1945" s="7"/>
      <c r="DI1945" s="7"/>
      <c r="DJ1945" s="7"/>
      <c r="DK1945" s="7"/>
      <c r="DL1945" s="7"/>
      <c r="DM1945" s="7"/>
      <c r="DN1945" s="7"/>
      <c r="DO1945" s="7"/>
      <c r="DP1945" s="7"/>
      <c r="DQ1945" s="7"/>
      <c r="DR1945" s="7"/>
      <c r="DS1945" s="7"/>
      <c r="DT1945" s="7"/>
      <c r="DU1945" s="7"/>
      <c r="DV1945" s="8"/>
      <c r="DW1945" s="8"/>
      <c r="DX1945" s="8"/>
      <c r="DY1945" s="8"/>
      <c r="DZ1945" s="8"/>
      <c r="EA1945" s="8"/>
      <c r="EB1945" s="8"/>
      <c r="EC1945" s="8"/>
      <c r="ED1945" s="7"/>
      <c r="EE1945" s="7"/>
      <c r="EF1945" s="7"/>
      <c r="EG1945" s="7"/>
      <c r="EH1945" s="7"/>
      <c r="EI1945" s="7"/>
      <c r="EJ1945" s="7"/>
      <c r="EK1945" s="7"/>
      <c r="EL1945" s="7"/>
      <c r="EM1945" s="7"/>
      <c r="EN1945" s="7"/>
      <c r="EO1945" s="7"/>
      <c r="EP1945" s="7"/>
      <c r="EQ1945" s="7"/>
      <c r="ER1945" s="7"/>
      <c r="ES1945" s="7"/>
      <c r="ET1945" s="7"/>
      <c r="EU1945" s="7"/>
      <c r="EV1945" s="7"/>
      <c r="EW1945" s="7"/>
      <c r="EX1945" s="7"/>
      <c r="EY1945" s="7"/>
      <c r="EZ1945" s="7"/>
      <c r="FA1945" s="7"/>
      <c r="FB1945" s="7"/>
      <c r="FC1945" s="7"/>
      <c r="FD1945" s="7"/>
      <c r="FE1945" s="7"/>
      <c r="FF1945" s="7"/>
      <c r="FG1945" s="7"/>
      <c r="FH1945" s="7"/>
      <c r="FI1945" s="7"/>
      <c r="FJ1945" s="7"/>
      <c r="FK1945" s="7"/>
      <c r="FL1945" s="7"/>
      <c r="FM1945" s="7"/>
      <c r="FN1945" s="7"/>
      <c r="FO1945" s="7"/>
      <c r="FP1945" s="7"/>
      <c r="FQ1945" s="7"/>
      <c r="FR1945" s="7"/>
    </row>
    <row r="1946" ht="15.75" customHeight="1">
      <c r="A1946" s="60"/>
      <c r="B1946" s="60"/>
      <c r="C1946" s="60"/>
      <c r="D1946" s="60"/>
      <c r="E1946" s="60"/>
      <c r="F1946" s="60"/>
      <c r="G1946" s="60"/>
      <c r="H1946" s="60"/>
      <c r="I1946" s="60"/>
      <c r="J1946" s="60"/>
      <c r="K1946" s="60"/>
      <c r="L1946" s="60"/>
      <c r="M1946" s="60"/>
      <c r="N1946" s="60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/>
      <c r="BJ1946" s="7"/>
      <c r="BK1946" s="7"/>
      <c r="BL1946" s="7"/>
      <c r="BM1946" s="7"/>
      <c r="BN1946" s="7"/>
      <c r="BO1946" s="7"/>
      <c r="BP1946" s="7"/>
      <c r="BQ1946" s="7"/>
      <c r="BR1946" s="7"/>
      <c r="BS1946" s="7"/>
      <c r="BT1946" s="7"/>
      <c r="BU1946" s="7"/>
      <c r="BV1946" s="8"/>
      <c r="BW1946" s="8"/>
      <c r="BX1946" s="8"/>
      <c r="BY1946" s="8"/>
      <c r="BZ1946" s="8"/>
      <c r="CA1946" s="8"/>
      <c r="CB1946" s="8"/>
      <c r="CC1946" s="8"/>
      <c r="CD1946" s="8"/>
      <c r="CE1946" s="8"/>
      <c r="CF1946" s="7"/>
      <c r="CG1946" s="7"/>
      <c r="CH1946" s="7"/>
      <c r="CI1946" s="7"/>
      <c r="CJ1946" s="7"/>
      <c r="CK1946" s="7"/>
      <c r="CL1946" s="7"/>
      <c r="CM1946" s="7"/>
      <c r="CN1946" s="7"/>
      <c r="CO1946" s="7"/>
      <c r="CP1946" s="7"/>
      <c r="CQ1946" s="7"/>
      <c r="CR1946" s="7"/>
      <c r="CS1946" s="7"/>
      <c r="CT1946" s="7"/>
      <c r="CU1946" s="7"/>
      <c r="CV1946" s="7"/>
      <c r="CW1946" s="7"/>
      <c r="CX1946" s="7"/>
      <c r="CY1946" s="7"/>
      <c r="CZ1946" s="7"/>
      <c r="DA1946" s="7"/>
      <c r="DB1946" s="7"/>
      <c r="DC1946" s="7"/>
      <c r="DD1946" s="7"/>
      <c r="DE1946" s="7"/>
      <c r="DF1946" s="7"/>
      <c r="DG1946" s="7"/>
      <c r="DH1946" s="7"/>
      <c r="DI1946" s="7"/>
      <c r="DJ1946" s="7"/>
      <c r="DK1946" s="7"/>
      <c r="DL1946" s="7"/>
      <c r="DM1946" s="7"/>
      <c r="DN1946" s="7"/>
      <c r="DO1946" s="7"/>
      <c r="DP1946" s="7"/>
      <c r="DQ1946" s="7"/>
      <c r="DR1946" s="7"/>
      <c r="DS1946" s="7"/>
      <c r="DT1946" s="7"/>
      <c r="DU1946" s="7"/>
      <c r="DV1946" s="8"/>
      <c r="DW1946" s="8"/>
      <c r="DX1946" s="8"/>
      <c r="DY1946" s="8"/>
      <c r="DZ1946" s="8"/>
      <c r="EA1946" s="8"/>
      <c r="EB1946" s="8"/>
      <c r="EC1946" s="8"/>
      <c r="ED1946" s="7"/>
      <c r="EE1946" s="7"/>
      <c r="EF1946" s="7"/>
      <c r="EG1946" s="7"/>
      <c r="EH1946" s="7"/>
      <c r="EI1946" s="7"/>
      <c r="EJ1946" s="7"/>
      <c r="EK1946" s="7"/>
      <c r="EL1946" s="7"/>
      <c r="EM1946" s="7"/>
      <c r="EN1946" s="7"/>
      <c r="EO1946" s="7"/>
      <c r="EP1946" s="7"/>
      <c r="EQ1946" s="7"/>
      <c r="ER1946" s="7"/>
      <c r="ES1946" s="7"/>
      <c r="ET1946" s="7"/>
      <c r="EU1946" s="7"/>
      <c r="EV1946" s="7"/>
      <c r="EW1946" s="7"/>
      <c r="EX1946" s="7"/>
      <c r="EY1946" s="7"/>
      <c r="EZ1946" s="7"/>
      <c r="FA1946" s="7"/>
      <c r="FB1946" s="7"/>
      <c r="FC1946" s="7"/>
      <c r="FD1946" s="7"/>
      <c r="FE1946" s="7"/>
      <c r="FF1946" s="7"/>
      <c r="FG1946" s="7"/>
      <c r="FH1946" s="7"/>
      <c r="FI1946" s="7"/>
      <c r="FJ1946" s="7"/>
      <c r="FK1946" s="7"/>
      <c r="FL1946" s="7"/>
      <c r="FM1946" s="7"/>
      <c r="FN1946" s="7"/>
      <c r="FO1946" s="7"/>
      <c r="FP1946" s="7"/>
      <c r="FQ1946" s="7"/>
      <c r="FR1946" s="7"/>
    </row>
    <row r="1947" ht="15.75" customHeight="1">
      <c r="A1947" s="60"/>
      <c r="B1947" s="60"/>
      <c r="C1947" s="60"/>
      <c r="D1947" s="60"/>
      <c r="E1947" s="60"/>
      <c r="F1947" s="60"/>
      <c r="G1947" s="60"/>
      <c r="H1947" s="60"/>
      <c r="I1947" s="60"/>
      <c r="J1947" s="60"/>
      <c r="K1947" s="60"/>
      <c r="L1947" s="60"/>
      <c r="M1947" s="60"/>
      <c r="N1947" s="60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7"/>
      <c r="BK1947" s="7"/>
      <c r="BL1947" s="7"/>
      <c r="BM1947" s="7"/>
      <c r="BN1947" s="7"/>
      <c r="BO1947" s="7"/>
      <c r="BP1947" s="7"/>
      <c r="BQ1947" s="7"/>
      <c r="BR1947" s="7"/>
      <c r="BS1947" s="7"/>
      <c r="BT1947" s="7"/>
      <c r="BU1947" s="7"/>
      <c r="BV1947" s="8"/>
      <c r="BW1947" s="8"/>
      <c r="BX1947" s="8"/>
      <c r="BY1947" s="8"/>
      <c r="BZ1947" s="8"/>
      <c r="CA1947" s="8"/>
      <c r="CB1947" s="8"/>
      <c r="CC1947" s="8"/>
      <c r="CD1947" s="8"/>
      <c r="CE1947" s="8"/>
      <c r="CF1947" s="7"/>
      <c r="CG1947" s="7"/>
      <c r="CH1947" s="7"/>
      <c r="CI1947" s="7"/>
      <c r="CJ1947" s="7"/>
      <c r="CK1947" s="7"/>
      <c r="CL1947" s="7"/>
      <c r="CM1947" s="7"/>
      <c r="CN1947" s="7"/>
      <c r="CO1947" s="7"/>
      <c r="CP1947" s="7"/>
      <c r="CQ1947" s="7"/>
      <c r="CR1947" s="7"/>
      <c r="CS1947" s="7"/>
      <c r="CT1947" s="7"/>
      <c r="CU1947" s="7"/>
      <c r="CV1947" s="7"/>
      <c r="CW1947" s="7"/>
      <c r="CX1947" s="7"/>
      <c r="CY1947" s="7"/>
      <c r="CZ1947" s="7"/>
      <c r="DA1947" s="7"/>
      <c r="DB1947" s="7"/>
      <c r="DC1947" s="7"/>
      <c r="DD1947" s="7"/>
      <c r="DE1947" s="7"/>
      <c r="DF1947" s="7"/>
      <c r="DG1947" s="7"/>
      <c r="DH1947" s="7"/>
      <c r="DI1947" s="7"/>
      <c r="DJ1947" s="7"/>
      <c r="DK1947" s="7"/>
      <c r="DL1947" s="7"/>
      <c r="DM1947" s="7"/>
      <c r="DN1947" s="7"/>
      <c r="DO1947" s="7"/>
      <c r="DP1947" s="7"/>
      <c r="DQ1947" s="7"/>
      <c r="DR1947" s="7"/>
      <c r="DS1947" s="7"/>
      <c r="DT1947" s="7"/>
      <c r="DU1947" s="7"/>
      <c r="DV1947" s="8"/>
      <c r="DW1947" s="8"/>
      <c r="DX1947" s="8"/>
      <c r="DY1947" s="8"/>
      <c r="DZ1947" s="8"/>
      <c r="EA1947" s="8"/>
      <c r="EB1947" s="8"/>
      <c r="EC1947" s="8"/>
      <c r="ED1947" s="7"/>
      <c r="EE1947" s="7"/>
      <c r="EF1947" s="7"/>
      <c r="EG1947" s="7"/>
      <c r="EH1947" s="7"/>
      <c r="EI1947" s="7"/>
      <c r="EJ1947" s="7"/>
      <c r="EK1947" s="7"/>
      <c r="EL1947" s="7"/>
      <c r="EM1947" s="7"/>
      <c r="EN1947" s="7"/>
      <c r="EO1947" s="7"/>
      <c r="EP1947" s="7"/>
      <c r="EQ1947" s="7"/>
      <c r="ER1947" s="7"/>
      <c r="ES1947" s="7"/>
      <c r="ET1947" s="7"/>
      <c r="EU1947" s="7"/>
      <c r="EV1947" s="7"/>
      <c r="EW1947" s="7"/>
      <c r="EX1947" s="7"/>
      <c r="EY1947" s="7"/>
      <c r="EZ1947" s="7"/>
      <c r="FA1947" s="7"/>
      <c r="FB1947" s="7"/>
      <c r="FC1947" s="7"/>
      <c r="FD1947" s="7"/>
      <c r="FE1947" s="7"/>
      <c r="FF1947" s="7"/>
      <c r="FG1947" s="7"/>
      <c r="FH1947" s="7"/>
      <c r="FI1947" s="7"/>
      <c r="FJ1947" s="7"/>
      <c r="FK1947" s="7"/>
      <c r="FL1947" s="7"/>
      <c r="FM1947" s="7"/>
      <c r="FN1947" s="7"/>
      <c r="FO1947" s="7"/>
      <c r="FP1947" s="7"/>
      <c r="FQ1947" s="7"/>
      <c r="FR1947" s="7"/>
    </row>
    <row r="1948" ht="15.75" customHeight="1">
      <c r="A1948" s="60"/>
      <c r="B1948" s="60"/>
      <c r="C1948" s="60"/>
      <c r="D1948" s="60"/>
      <c r="E1948" s="60"/>
      <c r="F1948" s="60"/>
      <c r="G1948" s="60"/>
      <c r="H1948" s="60"/>
      <c r="I1948" s="60"/>
      <c r="J1948" s="60"/>
      <c r="K1948" s="60"/>
      <c r="L1948" s="60"/>
      <c r="M1948" s="60"/>
      <c r="N1948" s="60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7"/>
      <c r="BH1948" s="7"/>
      <c r="BI1948" s="7"/>
      <c r="BJ1948" s="7"/>
      <c r="BK1948" s="7"/>
      <c r="BL1948" s="7"/>
      <c r="BM1948" s="7"/>
      <c r="BN1948" s="7"/>
      <c r="BO1948" s="7"/>
      <c r="BP1948" s="7"/>
      <c r="BQ1948" s="7"/>
      <c r="BR1948" s="7"/>
      <c r="BS1948" s="7"/>
      <c r="BT1948" s="7"/>
      <c r="BU1948" s="7"/>
      <c r="BV1948" s="8"/>
      <c r="BW1948" s="8"/>
      <c r="BX1948" s="8"/>
      <c r="BY1948" s="8"/>
      <c r="BZ1948" s="8"/>
      <c r="CA1948" s="8"/>
      <c r="CB1948" s="8"/>
      <c r="CC1948" s="8"/>
      <c r="CD1948" s="8"/>
      <c r="CE1948" s="8"/>
      <c r="CF1948" s="7"/>
      <c r="CG1948" s="7"/>
      <c r="CH1948" s="7"/>
      <c r="CI1948" s="7"/>
      <c r="CJ1948" s="7"/>
      <c r="CK1948" s="7"/>
      <c r="CL1948" s="7"/>
      <c r="CM1948" s="7"/>
      <c r="CN1948" s="7"/>
      <c r="CO1948" s="7"/>
      <c r="CP1948" s="7"/>
      <c r="CQ1948" s="7"/>
      <c r="CR1948" s="7"/>
      <c r="CS1948" s="7"/>
      <c r="CT1948" s="7"/>
      <c r="CU1948" s="7"/>
      <c r="CV1948" s="7"/>
      <c r="CW1948" s="7"/>
      <c r="CX1948" s="7"/>
      <c r="CY1948" s="7"/>
      <c r="CZ1948" s="7"/>
      <c r="DA1948" s="7"/>
      <c r="DB1948" s="7"/>
      <c r="DC1948" s="7"/>
      <c r="DD1948" s="7"/>
      <c r="DE1948" s="7"/>
      <c r="DF1948" s="7"/>
      <c r="DG1948" s="7"/>
      <c r="DH1948" s="7"/>
      <c r="DI1948" s="7"/>
      <c r="DJ1948" s="7"/>
      <c r="DK1948" s="7"/>
      <c r="DL1948" s="7"/>
      <c r="DM1948" s="7"/>
      <c r="DN1948" s="7"/>
      <c r="DO1948" s="7"/>
      <c r="DP1948" s="7"/>
      <c r="DQ1948" s="7"/>
      <c r="DR1948" s="7"/>
      <c r="DS1948" s="7"/>
      <c r="DT1948" s="7"/>
      <c r="DU1948" s="7"/>
      <c r="DV1948" s="8"/>
      <c r="DW1948" s="8"/>
      <c r="DX1948" s="8"/>
      <c r="DY1948" s="8"/>
      <c r="DZ1948" s="8"/>
      <c r="EA1948" s="8"/>
      <c r="EB1948" s="8"/>
      <c r="EC1948" s="8"/>
      <c r="ED1948" s="7"/>
      <c r="EE1948" s="7"/>
      <c r="EF1948" s="7"/>
      <c r="EG1948" s="7"/>
      <c r="EH1948" s="7"/>
      <c r="EI1948" s="7"/>
      <c r="EJ1948" s="7"/>
      <c r="EK1948" s="7"/>
      <c r="EL1948" s="7"/>
      <c r="EM1948" s="7"/>
      <c r="EN1948" s="7"/>
      <c r="EO1948" s="7"/>
      <c r="EP1948" s="7"/>
      <c r="EQ1948" s="7"/>
      <c r="ER1948" s="7"/>
      <c r="ES1948" s="7"/>
      <c r="ET1948" s="7"/>
      <c r="EU1948" s="7"/>
      <c r="EV1948" s="7"/>
      <c r="EW1948" s="7"/>
      <c r="EX1948" s="7"/>
      <c r="EY1948" s="7"/>
      <c r="EZ1948" s="7"/>
      <c r="FA1948" s="7"/>
      <c r="FB1948" s="7"/>
      <c r="FC1948" s="7"/>
      <c r="FD1948" s="7"/>
      <c r="FE1948" s="7"/>
      <c r="FF1948" s="7"/>
      <c r="FG1948" s="7"/>
      <c r="FH1948" s="7"/>
      <c r="FI1948" s="7"/>
      <c r="FJ1948" s="7"/>
      <c r="FK1948" s="7"/>
      <c r="FL1948" s="7"/>
      <c r="FM1948" s="7"/>
      <c r="FN1948" s="7"/>
      <c r="FO1948" s="7"/>
      <c r="FP1948" s="7"/>
      <c r="FQ1948" s="7"/>
      <c r="FR1948" s="7"/>
    </row>
    <row r="1949" ht="15.75" customHeight="1">
      <c r="A1949" s="60"/>
      <c r="B1949" s="60"/>
      <c r="C1949" s="60"/>
      <c r="D1949" s="60"/>
      <c r="E1949" s="60"/>
      <c r="F1949" s="60"/>
      <c r="G1949" s="60"/>
      <c r="H1949" s="60"/>
      <c r="I1949" s="60"/>
      <c r="J1949" s="60"/>
      <c r="K1949" s="60"/>
      <c r="L1949" s="60"/>
      <c r="M1949" s="60"/>
      <c r="N1949" s="60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K1949" s="7"/>
      <c r="BL1949" s="7"/>
      <c r="BM1949" s="7"/>
      <c r="BN1949" s="7"/>
      <c r="BO1949" s="7"/>
      <c r="BP1949" s="7"/>
      <c r="BQ1949" s="7"/>
      <c r="BR1949" s="7"/>
      <c r="BS1949" s="7"/>
      <c r="BT1949" s="7"/>
      <c r="BU1949" s="7"/>
      <c r="BV1949" s="8"/>
      <c r="BW1949" s="8"/>
      <c r="BX1949" s="8"/>
      <c r="BY1949" s="8"/>
      <c r="BZ1949" s="8"/>
      <c r="CA1949" s="8"/>
      <c r="CB1949" s="8"/>
      <c r="CC1949" s="8"/>
      <c r="CD1949" s="8"/>
      <c r="CE1949" s="8"/>
      <c r="CF1949" s="7"/>
      <c r="CG1949" s="7"/>
      <c r="CH1949" s="7"/>
      <c r="CI1949" s="7"/>
      <c r="CJ1949" s="7"/>
      <c r="CK1949" s="7"/>
      <c r="CL1949" s="7"/>
      <c r="CM1949" s="7"/>
      <c r="CN1949" s="7"/>
      <c r="CO1949" s="7"/>
      <c r="CP1949" s="7"/>
      <c r="CQ1949" s="7"/>
      <c r="CR1949" s="7"/>
      <c r="CS1949" s="7"/>
      <c r="CT1949" s="7"/>
      <c r="CU1949" s="7"/>
      <c r="CV1949" s="7"/>
      <c r="CW1949" s="7"/>
      <c r="CX1949" s="7"/>
      <c r="CY1949" s="7"/>
      <c r="CZ1949" s="7"/>
      <c r="DA1949" s="7"/>
      <c r="DB1949" s="7"/>
      <c r="DC1949" s="7"/>
      <c r="DD1949" s="7"/>
      <c r="DE1949" s="7"/>
      <c r="DF1949" s="7"/>
      <c r="DG1949" s="7"/>
      <c r="DH1949" s="7"/>
      <c r="DI1949" s="7"/>
      <c r="DJ1949" s="7"/>
      <c r="DK1949" s="7"/>
      <c r="DL1949" s="7"/>
      <c r="DM1949" s="7"/>
      <c r="DN1949" s="7"/>
      <c r="DO1949" s="7"/>
      <c r="DP1949" s="7"/>
      <c r="DQ1949" s="7"/>
      <c r="DR1949" s="7"/>
      <c r="DS1949" s="7"/>
      <c r="DT1949" s="7"/>
      <c r="DU1949" s="7"/>
      <c r="DV1949" s="8"/>
      <c r="DW1949" s="8"/>
      <c r="DX1949" s="8"/>
      <c r="DY1949" s="8"/>
      <c r="DZ1949" s="8"/>
      <c r="EA1949" s="8"/>
      <c r="EB1949" s="8"/>
      <c r="EC1949" s="8"/>
      <c r="ED1949" s="7"/>
      <c r="EE1949" s="7"/>
      <c r="EF1949" s="7"/>
      <c r="EG1949" s="7"/>
      <c r="EH1949" s="7"/>
      <c r="EI1949" s="7"/>
      <c r="EJ1949" s="7"/>
      <c r="EK1949" s="7"/>
      <c r="EL1949" s="7"/>
      <c r="EM1949" s="7"/>
      <c r="EN1949" s="7"/>
      <c r="EO1949" s="7"/>
      <c r="EP1949" s="7"/>
      <c r="EQ1949" s="7"/>
      <c r="ER1949" s="7"/>
      <c r="ES1949" s="7"/>
      <c r="ET1949" s="7"/>
      <c r="EU1949" s="7"/>
      <c r="EV1949" s="7"/>
      <c r="EW1949" s="7"/>
      <c r="EX1949" s="7"/>
      <c r="EY1949" s="7"/>
      <c r="EZ1949" s="7"/>
      <c r="FA1949" s="7"/>
      <c r="FB1949" s="7"/>
      <c r="FC1949" s="7"/>
      <c r="FD1949" s="7"/>
      <c r="FE1949" s="7"/>
      <c r="FF1949" s="7"/>
      <c r="FG1949" s="7"/>
      <c r="FH1949" s="7"/>
      <c r="FI1949" s="7"/>
      <c r="FJ1949" s="7"/>
      <c r="FK1949" s="7"/>
      <c r="FL1949" s="7"/>
      <c r="FM1949" s="7"/>
      <c r="FN1949" s="7"/>
      <c r="FO1949" s="7"/>
      <c r="FP1949" s="7"/>
      <c r="FQ1949" s="7"/>
      <c r="FR1949" s="7"/>
    </row>
    <row r="1950" ht="15.75" customHeight="1">
      <c r="A1950" s="60"/>
      <c r="B1950" s="60"/>
      <c r="C1950" s="60"/>
      <c r="D1950" s="60"/>
      <c r="E1950" s="60"/>
      <c r="F1950" s="60"/>
      <c r="G1950" s="60"/>
      <c r="H1950" s="60"/>
      <c r="I1950" s="60"/>
      <c r="J1950" s="60"/>
      <c r="K1950" s="60"/>
      <c r="L1950" s="60"/>
      <c r="M1950" s="60"/>
      <c r="N1950" s="60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  <c r="BE1950" s="7"/>
      <c r="BF1950" s="7"/>
      <c r="BG1950" s="7"/>
      <c r="BH1950" s="7"/>
      <c r="BI1950" s="7"/>
      <c r="BJ1950" s="7"/>
      <c r="BK1950" s="7"/>
      <c r="BL1950" s="7"/>
      <c r="BM1950" s="7"/>
      <c r="BN1950" s="7"/>
      <c r="BO1950" s="7"/>
      <c r="BP1950" s="7"/>
      <c r="BQ1950" s="7"/>
      <c r="BR1950" s="7"/>
      <c r="BS1950" s="7"/>
      <c r="BT1950" s="7"/>
      <c r="BU1950" s="7"/>
      <c r="BV1950" s="8"/>
      <c r="BW1950" s="8"/>
      <c r="BX1950" s="8"/>
      <c r="BY1950" s="8"/>
      <c r="BZ1950" s="8"/>
      <c r="CA1950" s="8"/>
      <c r="CB1950" s="8"/>
      <c r="CC1950" s="8"/>
      <c r="CD1950" s="8"/>
      <c r="CE1950" s="8"/>
      <c r="CF1950" s="7"/>
      <c r="CG1950" s="7"/>
      <c r="CH1950" s="7"/>
      <c r="CI1950" s="7"/>
      <c r="CJ1950" s="7"/>
      <c r="CK1950" s="7"/>
      <c r="CL1950" s="7"/>
      <c r="CM1950" s="7"/>
      <c r="CN1950" s="7"/>
      <c r="CO1950" s="7"/>
      <c r="CP1950" s="7"/>
      <c r="CQ1950" s="7"/>
      <c r="CR1950" s="7"/>
      <c r="CS1950" s="7"/>
      <c r="CT1950" s="7"/>
      <c r="CU1950" s="7"/>
      <c r="CV1950" s="7"/>
      <c r="CW1950" s="7"/>
      <c r="CX1950" s="7"/>
      <c r="CY1950" s="7"/>
      <c r="CZ1950" s="7"/>
      <c r="DA1950" s="7"/>
      <c r="DB1950" s="7"/>
      <c r="DC1950" s="7"/>
      <c r="DD1950" s="7"/>
      <c r="DE1950" s="7"/>
      <c r="DF1950" s="7"/>
      <c r="DG1950" s="7"/>
      <c r="DH1950" s="7"/>
      <c r="DI1950" s="7"/>
      <c r="DJ1950" s="7"/>
      <c r="DK1950" s="7"/>
      <c r="DL1950" s="7"/>
      <c r="DM1950" s="7"/>
      <c r="DN1950" s="7"/>
      <c r="DO1950" s="7"/>
      <c r="DP1950" s="7"/>
      <c r="DQ1950" s="7"/>
      <c r="DR1950" s="7"/>
      <c r="DS1950" s="7"/>
      <c r="DT1950" s="7"/>
      <c r="DU1950" s="7"/>
      <c r="DV1950" s="8"/>
      <c r="DW1950" s="8"/>
      <c r="DX1950" s="8"/>
      <c r="DY1950" s="8"/>
      <c r="DZ1950" s="8"/>
      <c r="EA1950" s="8"/>
      <c r="EB1950" s="8"/>
      <c r="EC1950" s="8"/>
      <c r="ED1950" s="7"/>
      <c r="EE1950" s="7"/>
      <c r="EF1950" s="7"/>
      <c r="EG1950" s="7"/>
      <c r="EH1950" s="7"/>
      <c r="EI1950" s="7"/>
      <c r="EJ1950" s="7"/>
      <c r="EK1950" s="7"/>
      <c r="EL1950" s="7"/>
      <c r="EM1950" s="7"/>
      <c r="EN1950" s="7"/>
      <c r="EO1950" s="7"/>
      <c r="EP1950" s="7"/>
      <c r="EQ1950" s="7"/>
      <c r="ER1950" s="7"/>
      <c r="ES1950" s="7"/>
      <c r="ET1950" s="7"/>
      <c r="EU1950" s="7"/>
      <c r="EV1950" s="7"/>
      <c r="EW1950" s="7"/>
      <c r="EX1950" s="7"/>
      <c r="EY1950" s="7"/>
      <c r="EZ1950" s="7"/>
      <c r="FA1950" s="7"/>
      <c r="FB1950" s="7"/>
      <c r="FC1950" s="7"/>
      <c r="FD1950" s="7"/>
      <c r="FE1950" s="7"/>
      <c r="FF1950" s="7"/>
      <c r="FG1950" s="7"/>
      <c r="FH1950" s="7"/>
      <c r="FI1950" s="7"/>
      <c r="FJ1950" s="7"/>
      <c r="FK1950" s="7"/>
      <c r="FL1950" s="7"/>
      <c r="FM1950" s="7"/>
      <c r="FN1950" s="7"/>
      <c r="FO1950" s="7"/>
      <c r="FP1950" s="7"/>
      <c r="FQ1950" s="7"/>
      <c r="FR1950" s="7"/>
    </row>
    <row r="1951" ht="15.75" customHeight="1">
      <c r="A1951" s="60"/>
      <c r="B1951" s="60"/>
      <c r="C1951" s="60"/>
      <c r="D1951" s="60"/>
      <c r="E1951" s="60"/>
      <c r="F1951" s="60"/>
      <c r="G1951" s="60"/>
      <c r="H1951" s="60"/>
      <c r="I1951" s="60"/>
      <c r="J1951" s="60"/>
      <c r="K1951" s="60"/>
      <c r="L1951" s="60"/>
      <c r="M1951" s="60"/>
      <c r="N1951" s="60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K1951" s="7"/>
      <c r="BL1951" s="7"/>
      <c r="BM1951" s="7"/>
      <c r="BN1951" s="7"/>
      <c r="BO1951" s="7"/>
      <c r="BP1951" s="7"/>
      <c r="BQ1951" s="7"/>
      <c r="BR1951" s="7"/>
      <c r="BS1951" s="7"/>
      <c r="BT1951" s="7"/>
      <c r="BU1951" s="7"/>
      <c r="BV1951" s="8"/>
      <c r="BW1951" s="8"/>
      <c r="BX1951" s="8"/>
      <c r="BY1951" s="8"/>
      <c r="BZ1951" s="8"/>
      <c r="CA1951" s="8"/>
      <c r="CB1951" s="8"/>
      <c r="CC1951" s="8"/>
      <c r="CD1951" s="8"/>
      <c r="CE1951" s="8"/>
      <c r="CF1951" s="7"/>
      <c r="CG1951" s="7"/>
      <c r="CH1951" s="7"/>
      <c r="CI1951" s="7"/>
      <c r="CJ1951" s="7"/>
      <c r="CK1951" s="7"/>
      <c r="CL1951" s="7"/>
      <c r="CM1951" s="7"/>
      <c r="CN1951" s="7"/>
      <c r="CO1951" s="7"/>
      <c r="CP1951" s="7"/>
      <c r="CQ1951" s="7"/>
      <c r="CR1951" s="7"/>
      <c r="CS1951" s="7"/>
      <c r="CT1951" s="7"/>
      <c r="CU1951" s="7"/>
      <c r="CV1951" s="7"/>
      <c r="CW1951" s="7"/>
      <c r="CX1951" s="7"/>
      <c r="CY1951" s="7"/>
      <c r="CZ1951" s="7"/>
      <c r="DA1951" s="7"/>
      <c r="DB1951" s="7"/>
      <c r="DC1951" s="7"/>
      <c r="DD1951" s="7"/>
      <c r="DE1951" s="7"/>
      <c r="DF1951" s="7"/>
      <c r="DG1951" s="7"/>
      <c r="DH1951" s="7"/>
      <c r="DI1951" s="7"/>
      <c r="DJ1951" s="7"/>
      <c r="DK1951" s="7"/>
      <c r="DL1951" s="7"/>
      <c r="DM1951" s="7"/>
      <c r="DN1951" s="7"/>
      <c r="DO1951" s="7"/>
      <c r="DP1951" s="7"/>
      <c r="DQ1951" s="7"/>
      <c r="DR1951" s="7"/>
      <c r="DS1951" s="7"/>
      <c r="DT1951" s="7"/>
      <c r="DU1951" s="7"/>
      <c r="DV1951" s="8"/>
      <c r="DW1951" s="8"/>
      <c r="DX1951" s="8"/>
      <c r="DY1951" s="8"/>
      <c r="DZ1951" s="8"/>
      <c r="EA1951" s="8"/>
      <c r="EB1951" s="8"/>
      <c r="EC1951" s="8"/>
      <c r="ED1951" s="7"/>
      <c r="EE1951" s="7"/>
      <c r="EF1951" s="7"/>
      <c r="EG1951" s="7"/>
      <c r="EH1951" s="7"/>
      <c r="EI1951" s="7"/>
      <c r="EJ1951" s="7"/>
      <c r="EK1951" s="7"/>
      <c r="EL1951" s="7"/>
      <c r="EM1951" s="7"/>
      <c r="EN1951" s="7"/>
      <c r="EO1951" s="7"/>
      <c r="EP1951" s="7"/>
      <c r="EQ1951" s="7"/>
      <c r="ER1951" s="7"/>
      <c r="ES1951" s="7"/>
      <c r="ET1951" s="7"/>
      <c r="EU1951" s="7"/>
      <c r="EV1951" s="7"/>
      <c r="EW1951" s="7"/>
      <c r="EX1951" s="7"/>
      <c r="EY1951" s="7"/>
      <c r="EZ1951" s="7"/>
      <c r="FA1951" s="7"/>
      <c r="FB1951" s="7"/>
      <c r="FC1951" s="7"/>
      <c r="FD1951" s="7"/>
      <c r="FE1951" s="7"/>
      <c r="FF1951" s="7"/>
      <c r="FG1951" s="7"/>
      <c r="FH1951" s="7"/>
      <c r="FI1951" s="7"/>
      <c r="FJ1951" s="7"/>
      <c r="FK1951" s="7"/>
      <c r="FL1951" s="7"/>
      <c r="FM1951" s="7"/>
      <c r="FN1951" s="7"/>
      <c r="FO1951" s="7"/>
      <c r="FP1951" s="7"/>
      <c r="FQ1951" s="7"/>
      <c r="FR1951" s="7"/>
    </row>
    <row r="1952" ht="15.75" customHeight="1">
      <c r="A1952" s="60"/>
      <c r="B1952" s="60"/>
      <c r="C1952" s="60"/>
      <c r="D1952" s="60"/>
      <c r="E1952" s="60"/>
      <c r="F1952" s="60"/>
      <c r="G1952" s="60"/>
      <c r="H1952" s="60"/>
      <c r="I1952" s="60"/>
      <c r="J1952" s="60"/>
      <c r="K1952" s="60"/>
      <c r="L1952" s="60"/>
      <c r="M1952" s="60"/>
      <c r="N1952" s="60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K1952" s="7"/>
      <c r="BL1952" s="7"/>
      <c r="BM1952" s="7"/>
      <c r="BN1952" s="7"/>
      <c r="BO1952" s="7"/>
      <c r="BP1952" s="7"/>
      <c r="BQ1952" s="7"/>
      <c r="BR1952" s="7"/>
      <c r="BS1952" s="7"/>
      <c r="BT1952" s="7"/>
      <c r="BU1952" s="7"/>
      <c r="BV1952" s="8"/>
      <c r="BW1952" s="8"/>
      <c r="BX1952" s="8"/>
      <c r="BY1952" s="8"/>
      <c r="BZ1952" s="8"/>
      <c r="CA1952" s="8"/>
      <c r="CB1952" s="8"/>
      <c r="CC1952" s="8"/>
      <c r="CD1952" s="8"/>
      <c r="CE1952" s="8"/>
      <c r="CF1952" s="7"/>
      <c r="CG1952" s="7"/>
      <c r="CH1952" s="7"/>
      <c r="CI1952" s="7"/>
      <c r="CJ1952" s="7"/>
      <c r="CK1952" s="7"/>
      <c r="CL1952" s="7"/>
      <c r="CM1952" s="7"/>
      <c r="CN1952" s="7"/>
      <c r="CO1952" s="7"/>
      <c r="CP1952" s="7"/>
      <c r="CQ1952" s="7"/>
      <c r="CR1952" s="7"/>
      <c r="CS1952" s="7"/>
      <c r="CT1952" s="7"/>
      <c r="CU1952" s="7"/>
      <c r="CV1952" s="7"/>
      <c r="CW1952" s="7"/>
      <c r="CX1952" s="7"/>
      <c r="CY1952" s="7"/>
      <c r="CZ1952" s="7"/>
      <c r="DA1952" s="7"/>
      <c r="DB1952" s="7"/>
      <c r="DC1952" s="7"/>
      <c r="DD1952" s="7"/>
      <c r="DE1952" s="7"/>
      <c r="DF1952" s="7"/>
      <c r="DG1952" s="7"/>
      <c r="DH1952" s="7"/>
      <c r="DI1952" s="7"/>
      <c r="DJ1952" s="7"/>
      <c r="DK1952" s="7"/>
      <c r="DL1952" s="7"/>
      <c r="DM1952" s="7"/>
      <c r="DN1952" s="7"/>
      <c r="DO1952" s="7"/>
      <c r="DP1952" s="7"/>
      <c r="DQ1952" s="7"/>
      <c r="DR1952" s="7"/>
      <c r="DS1952" s="7"/>
      <c r="DT1952" s="7"/>
      <c r="DU1952" s="7"/>
      <c r="DV1952" s="8"/>
      <c r="DW1952" s="8"/>
      <c r="DX1952" s="8"/>
      <c r="DY1952" s="8"/>
      <c r="DZ1952" s="8"/>
      <c r="EA1952" s="8"/>
      <c r="EB1952" s="8"/>
      <c r="EC1952" s="8"/>
      <c r="ED1952" s="7"/>
      <c r="EE1952" s="7"/>
      <c r="EF1952" s="7"/>
      <c r="EG1952" s="7"/>
      <c r="EH1952" s="7"/>
      <c r="EI1952" s="7"/>
      <c r="EJ1952" s="7"/>
      <c r="EK1952" s="7"/>
      <c r="EL1952" s="7"/>
      <c r="EM1952" s="7"/>
      <c r="EN1952" s="7"/>
      <c r="EO1952" s="7"/>
      <c r="EP1952" s="7"/>
      <c r="EQ1952" s="7"/>
      <c r="ER1952" s="7"/>
      <c r="ES1952" s="7"/>
      <c r="ET1952" s="7"/>
      <c r="EU1952" s="7"/>
      <c r="EV1952" s="7"/>
      <c r="EW1952" s="7"/>
      <c r="EX1952" s="7"/>
      <c r="EY1952" s="7"/>
      <c r="EZ1952" s="7"/>
      <c r="FA1952" s="7"/>
      <c r="FB1952" s="7"/>
      <c r="FC1952" s="7"/>
      <c r="FD1952" s="7"/>
      <c r="FE1952" s="7"/>
      <c r="FF1952" s="7"/>
      <c r="FG1952" s="7"/>
      <c r="FH1952" s="7"/>
      <c r="FI1952" s="7"/>
      <c r="FJ1952" s="7"/>
      <c r="FK1952" s="7"/>
      <c r="FL1952" s="7"/>
      <c r="FM1952" s="7"/>
      <c r="FN1952" s="7"/>
      <c r="FO1952" s="7"/>
      <c r="FP1952" s="7"/>
      <c r="FQ1952" s="7"/>
      <c r="FR1952" s="7"/>
    </row>
    <row r="1953" ht="15.75" customHeight="1">
      <c r="A1953" s="60"/>
      <c r="B1953" s="60"/>
      <c r="C1953" s="60"/>
      <c r="D1953" s="60"/>
      <c r="E1953" s="60"/>
      <c r="F1953" s="60"/>
      <c r="G1953" s="60"/>
      <c r="H1953" s="60"/>
      <c r="I1953" s="60"/>
      <c r="J1953" s="60"/>
      <c r="K1953" s="60"/>
      <c r="L1953" s="60"/>
      <c r="M1953" s="60"/>
      <c r="N1953" s="60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K1953" s="7"/>
      <c r="BL1953" s="7"/>
      <c r="BM1953" s="7"/>
      <c r="BN1953" s="7"/>
      <c r="BO1953" s="7"/>
      <c r="BP1953" s="7"/>
      <c r="BQ1953" s="7"/>
      <c r="BR1953" s="7"/>
      <c r="BS1953" s="7"/>
      <c r="BT1953" s="7"/>
      <c r="BU1953" s="7"/>
      <c r="BV1953" s="8"/>
      <c r="BW1953" s="8"/>
      <c r="BX1953" s="8"/>
      <c r="BY1953" s="8"/>
      <c r="BZ1953" s="8"/>
      <c r="CA1953" s="8"/>
      <c r="CB1953" s="8"/>
      <c r="CC1953" s="8"/>
      <c r="CD1953" s="8"/>
      <c r="CE1953" s="8"/>
      <c r="CF1953" s="7"/>
      <c r="CG1953" s="7"/>
      <c r="CH1953" s="7"/>
      <c r="CI1953" s="7"/>
      <c r="CJ1953" s="7"/>
      <c r="CK1953" s="7"/>
      <c r="CL1953" s="7"/>
      <c r="CM1953" s="7"/>
      <c r="CN1953" s="7"/>
      <c r="CO1953" s="7"/>
      <c r="CP1953" s="7"/>
      <c r="CQ1953" s="7"/>
      <c r="CR1953" s="7"/>
      <c r="CS1953" s="7"/>
      <c r="CT1953" s="7"/>
      <c r="CU1953" s="7"/>
      <c r="CV1953" s="7"/>
      <c r="CW1953" s="7"/>
      <c r="CX1953" s="7"/>
      <c r="CY1953" s="7"/>
      <c r="CZ1953" s="7"/>
      <c r="DA1953" s="7"/>
      <c r="DB1953" s="7"/>
      <c r="DC1953" s="7"/>
      <c r="DD1953" s="7"/>
      <c r="DE1953" s="7"/>
      <c r="DF1953" s="7"/>
      <c r="DG1953" s="7"/>
      <c r="DH1953" s="7"/>
      <c r="DI1953" s="7"/>
      <c r="DJ1953" s="7"/>
      <c r="DK1953" s="7"/>
      <c r="DL1953" s="7"/>
      <c r="DM1953" s="7"/>
      <c r="DN1953" s="7"/>
      <c r="DO1953" s="7"/>
      <c r="DP1953" s="7"/>
      <c r="DQ1953" s="7"/>
      <c r="DR1953" s="7"/>
      <c r="DS1953" s="7"/>
      <c r="DT1953" s="7"/>
      <c r="DU1953" s="7"/>
      <c r="DV1953" s="8"/>
      <c r="DW1953" s="8"/>
      <c r="DX1953" s="8"/>
      <c r="DY1953" s="8"/>
      <c r="DZ1953" s="8"/>
      <c r="EA1953" s="8"/>
      <c r="EB1953" s="8"/>
      <c r="EC1953" s="8"/>
      <c r="ED1953" s="7"/>
      <c r="EE1953" s="7"/>
      <c r="EF1953" s="7"/>
      <c r="EG1953" s="7"/>
      <c r="EH1953" s="7"/>
      <c r="EI1953" s="7"/>
      <c r="EJ1953" s="7"/>
      <c r="EK1953" s="7"/>
      <c r="EL1953" s="7"/>
      <c r="EM1953" s="7"/>
      <c r="EN1953" s="7"/>
      <c r="EO1953" s="7"/>
      <c r="EP1953" s="7"/>
      <c r="EQ1953" s="7"/>
      <c r="ER1953" s="7"/>
      <c r="ES1953" s="7"/>
      <c r="ET1953" s="7"/>
      <c r="EU1953" s="7"/>
      <c r="EV1953" s="7"/>
      <c r="EW1953" s="7"/>
      <c r="EX1953" s="7"/>
      <c r="EY1953" s="7"/>
      <c r="EZ1953" s="7"/>
      <c r="FA1953" s="7"/>
      <c r="FB1953" s="7"/>
      <c r="FC1953" s="7"/>
      <c r="FD1953" s="7"/>
      <c r="FE1953" s="7"/>
      <c r="FF1953" s="7"/>
      <c r="FG1953" s="7"/>
      <c r="FH1953" s="7"/>
      <c r="FI1953" s="7"/>
      <c r="FJ1953" s="7"/>
      <c r="FK1953" s="7"/>
      <c r="FL1953" s="7"/>
      <c r="FM1953" s="7"/>
      <c r="FN1953" s="7"/>
      <c r="FO1953" s="7"/>
      <c r="FP1953" s="7"/>
      <c r="FQ1953" s="7"/>
      <c r="FR1953" s="7"/>
    </row>
    <row r="1954" ht="15.75" customHeight="1">
      <c r="A1954" s="60"/>
      <c r="B1954" s="60"/>
      <c r="C1954" s="60"/>
      <c r="D1954" s="60"/>
      <c r="E1954" s="60"/>
      <c r="F1954" s="60"/>
      <c r="G1954" s="60"/>
      <c r="H1954" s="60"/>
      <c r="I1954" s="60"/>
      <c r="J1954" s="60"/>
      <c r="K1954" s="60"/>
      <c r="L1954" s="60"/>
      <c r="M1954" s="60"/>
      <c r="N1954" s="60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K1954" s="7"/>
      <c r="BL1954" s="7"/>
      <c r="BM1954" s="7"/>
      <c r="BN1954" s="7"/>
      <c r="BO1954" s="7"/>
      <c r="BP1954" s="7"/>
      <c r="BQ1954" s="7"/>
      <c r="BR1954" s="7"/>
      <c r="BS1954" s="7"/>
      <c r="BT1954" s="7"/>
      <c r="BU1954" s="7"/>
      <c r="BV1954" s="8"/>
      <c r="BW1954" s="8"/>
      <c r="BX1954" s="8"/>
      <c r="BY1954" s="8"/>
      <c r="BZ1954" s="8"/>
      <c r="CA1954" s="8"/>
      <c r="CB1954" s="8"/>
      <c r="CC1954" s="8"/>
      <c r="CD1954" s="8"/>
      <c r="CE1954" s="8"/>
      <c r="CF1954" s="7"/>
      <c r="CG1954" s="7"/>
      <c r="CH1954" s="7"/>
      <c r="CI1954" s="7"/>
      <c r="CJ1954" s="7"/>
      <c r="CK1954" s="7"/>
      <c r="CL1954" s="7"/>
      <c r="CM1954" s="7"/>
      <c r="CN1954" s="7"/>
      <c r="CO1954" s="7"/>
      <c r="CP1954" s="7"/>
      <c r="CQ1954" s="7"/>
      <c r="CR1954" s="7"/>
      <c r="CS1954" s="7"/>
      <c r="CT1954" s="7"/>
      <c r="CU1954" s="7"/>
      <c r="CV1954" s="7"/>
      <c r="CW1954" s="7"/>
      <c r="CX1954" s="7"/>
      <c r="CY1954" s="7"/>
      <c r="CZ1954" s="7"/>
      <c r="DA1954" s="7"/>
      <c r="DB1954" s="7"/>
      <c r="DC1954" s="7"/>
      <c r="DD1954" s="7"/>
      <c r="DE1954" s="7"/>
      <c r="DF1954" s="7"/>
      <c r="DG1954" s="7"/>
      <c r="DH1954" s="7"/>
      <c r="DI1954" s="7"/>
      <c r="DJ1954" s="7"/>
      <c r="DK1954" s="7"/>
      <c r="DL1954" s="7"/>
      <c r="DM1954" s="7"/>
      <c r="DN1954" s="7"/>
      <c r="DO1954" s="7"/>
      <c r="DP1954" s="7"/>
      <c r="DQ1954" s="7"/>
      <c r="DR1954" s="7"/>
      <c r="DS1954" s="7"/>
      <c r="DT1954" s="7"/>
      <c r="DU1954" s="7"/>
      <c r="DV1954" s="8"/>
      <c r="DW1954" s="8"/>
      <c r="DX1954" s="8"/>
      <c r="DY1954" s="8"/>
      <c r="DZ1954" s="8"/>
      <c r="EA1954" s="8"/>
      <c r="EB1954" s="8"/>
      <c r="EC1954" s="8"/>
      <c r="ED1954" s="7"/>
      <c r="EE1954" s="7"/>
      <c r="EF1954" s="7"/>
      <c r="EG1954" s="7"/>
      <c r="EH1954" s="7"/>
      <c r="EI1954" s="7"/>
      <c r="EJ1954" s="7"/>
      <c r="EK1954" s="7"/>
      <c r="EL1954" s="7"/>
      <c r="EM1954" s="7"/>
      <c r="EN1954" s="7"/>
      <c r="EO1954" s="7"/>
      <c r="EP1954" s="7"/>
      <c r="EQ1954" s="7"/>
      <c r="ER1954" s="7"/>
      <c r="ES1954" s="7"/>
      <c r="ET1954" s="7"/>
      <c r="EU1954" s="7"/>
      <c r="EV1954" s="7"/>
      <c r="EW1954" s="7"/>
      <c r="EX1954" s="7"/>
      <c r="EY1954" s="7"/>
      <c r="EZ1954" s="7"/>
      <c r="FA1954" s="7"/>
      <c r="FB1954" s="7"/>
      <c r="FC1954" s="7"/>
      <c r="FD1954" s="7"/>
      <c r="FE1954" s="7"/>
      <c r="FF1954" s="7"/>
      <c r="FG1954" s="7"/>
      <c r="FH1954" s="7"/>
      <c r="FI1954" s="7"/>
      <c r="FJ1954" s="7"/>
      <c r="FK1954" s="7"/>
      <c r="FL1954" s="7"/>
      <c r="FM1954" s="7"/>
      <c r="FN1954" s="7"/>
      <c r="FO1954" s="7"/>
      <c r="FP1954" s="7"/>
      <c r="FQ1954" s="7"/>
      <c r="FR1954" s="7"/>
    </row>
    <row r="1955" ht="15.75" customHeight="1">
      <c r="A1955" s="60"/>
      <c r="B1955" s="60"/>
      <c r="C1955" s="60"/>
      <c r="D1955" s="60"/>
      <c r="E1955" s="60"/>
      <c r="F1955" s="60"/>
      <c r="G1955" s="60"/>
      <c r="H1955" s="60"/>
      <c r="I1955" s="60"/>
      <c r="J1955" s="60"/>
      <c r="K1955" s="60"/>
      <c r="L1955" s="60"/>
      <c r="M1955" s="60"/>
      <c r="N1955" s="60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7"/>
      <c r="BV1955" s="8"/>
      <c r="BW1955" s="8"/>
      <c r="BX1955" s="8"/>
      <c r="BY1955" s="8"/>
      <c r="BZ1955" s="8"/>
      <c r="CA1955" s="8"/>
      <c r="CB1955" s="8"/>
      <c r="CC1955" s="8"/>
      <c r="CD1955" s="8"/>
      <c r="CE1955" s="8"/>
      <c r="CF1955" s="7"/>
      <c r="CG1955" s="7"/>
      <c r="CH1955" s="7"/>
      <c r="CI1955" s="7"/>
      <c r="CJ1955" s="7"/>
      <c r="CK1955" s="7"/>
      <c r="CL1955" s="7"/>
      <c r="CM1955" s="7"/>
      <c r="CN1955" s="7"/>
      <c r="CO1955" s="7"/>
      <c r="CP1955" s="7"/>
      <c r="CQ1955" s="7"/>
      <c r="CR1955" s="7"/>
      <c r="CS1955" s="7"/>
      <c r="CT1955" s="7"/>
      <c r="CU1955" s="7"/>
      <c r="CV1955" s="7"/>
      <c r="CW1955" s="7"/>
      <c r="CX1955" s="7"/>
      <c r="CY1955" s="7"/>
      <c r="CZ1955" s="7"/>
      <c r="DA1955" s="7"/>
      <c r="DB1955" s="7"/>
      <c r="DC1955" s="7"/>
      <c r="DD1955" s="7"/>
      <c r="DE1955" s="7"/>
      <c r="DF1955" s="7"/>
      <c r="DG1955" s="7"/>
      <c r="DH1955" s="7"/>
      <c r="DI1955" s="7"/>
      <c r="DJ1955" s="7"/>
      <c r="DK1955" s="7"/>
      <c r="DL1955" s="7"/>
      <c r="DM1955" s="7"/>
      <c r="DN1955" s="7"/>
      <c r="DO1955" s="7"/>
      <c r="DP1955" s="7"/>
      <c r="DQ1955" s="7"/>
      <c r="DR1955" s="7"/>
      <c r="DS1955" s="7"/>
      <c r="DT1955" s="7"/>
      <c r="DU1955" s="7"/>
      <c r="DV1955" s="8"/>
      <c r="DW1955" s="8"/>
      <c r="DX1955" s="8"/>
      <c r="DY1955" s="8"/>
      <c r="DZ1955" s="8"/>
      <c r="EA1955" s="8"/>
      <c r="EB1955" s="8"/>
      <c r="EC1955" s="8"/>
      <c r="ED1955" s="7"/>
      <c r="EE1955" s="7"/>
      <c r="EF1955" s="7"/>
      <c r="EG1955" s="7"/>
      <c r="EH1955" s="7"/>
      <c r="EI1955" s="7"/>
      <c r="EJ1955" s="7"/>
      <c r="EK1955" s="7"/>
      <c r="EL1955" s="7"/>
      <c r="EM1955" s="7"/>
      <c r="EN1955" s="7"/>
      <c r="EO1955" s="7"/>
      <c r="EP1955" s="7"/>
      <c r="EQ1955" s="7"/>
      <c r="ER1955" s="7"/>
      <c r="ES1955" s="7"/>
      <c r="ET1955" s="7"/>
      <c r="EU1955" s="7"/>
      <c r="EV1955" s="7"/>
      <c r="EW1955" s="7"/>
      <c r="EX1955" s="7"/>
      <c r="EY1955" s="7"/>
      <c r="EZ1955" s="7"/>
      <c r="FA1955" s="7"/>
      <c r="FB1955" s="7"/>
      <c r="FC1955" s="7"/>
      <c r="FD1955" s="7"/>
      <c r="FE1955" s="7"/>
      <c r="FF1955" s="7"/>
      <c r="FG1955" s="7"/>
      <c r="FH1955" s="7"/>
      <c r="FI1955" s="7"/>
      <c r="FJ1955" s="7"/>
      <c r="FK1955" s="7"/>
      <c r="FL1955" s="7"/>
      <c r="FM1955" s="7"/>
      <c r="FN1955" s="7"/>
      <c r="FO1955" s="7"/>
      <c r="FP1955" s="7"/>
      <c r="FQ1955" s="7"/>
      <c r="FR1955" s="7"/>
    </row>
    <row r="1956" ht="15.75" customHeight="1">
      <c r="A1956" s="60"/>
      <c r="B1956" s="60"/>
      <c r="C1956" s="60"/>
      <c r="D1956" s="60"/>
      <c r="E1956" s="60"/>
      <c r="F1956" s="60"/>
      <c r="G1956" s="60"/>
      <c r="H1956" s="60"/>
      <c r="I1956" s="60"/>
      <c r="J1956" s="60"/>
      <c r="K1956" s="60"/>
      <c r="L1956" s="60"/>
      <c r="M1956" s="60"/>
      <c r="N1956" s="60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/>
      <c r="BJ1956" s="7"/>
      <c r="BK1956" s="7"/>
      <c r="BL1956" s="7"/>
      <c r="BM1956" s="7"/>
      <c r="BN1956" s="7"/>
      <c r="BO1956" s="7"/>
      <c r="BP1956" s="7"/>
      <c r="BQ1956" s="7"/>
      <c r="BR1956" s="7"/>
      <c r="BS1956" s="7"/>
      <c r="BT1956" s="7"/>
      <c r="BU1956" s="7"/>
      <c r="BV1956" s="8"/>
      <c r="BW1956" s="8"/>
      <c r="BX1956" s="8"/>
      <c r="BY1956" s="8"/>
      <c r="BZ1956" s="8"/>
      <c r="CA1956" s="8"/>
      <c r="CB1956" s="8"/>
      <c r="CC1956" s="8"/>
      <c r="CD1956" s="8"/>
      <c r="CE1956" s="8"/>
      <c r="CF1956" s="7"/>
      <c r="CG1956" s="7"/>
      <c r="CH1956" s="7"/>
      <c r="CI1956" s="7"/>
      <c r="CJ1956" s="7"/>
      <c r="CK1956" s="7"/>
      <c r="CL1956" s="7"/>
      <c r="CM1956" s="7"/>
      <c r="CN1956" s="7"/>
      <c r="CO1956" s="7"/>
      <c r="CP1956" s="7"/>
      <c r="CQ1956" s="7"/>
      <c r="CR1956" s="7"/>
      <c r="CS1956" s="7"/>
      <c r="CT1956" s="7"/>
      <c r="CU1956" s="7"/>
      <c r="CV1956" s="7"/>
      <c r="CW1956" s="7"/>
      <c r="CX1956" s="7"/>
      <c r="CY1956" s="7"/>
      <c r="CZ1956" s="7"/>
      <c r="DA1956" s="7"/>
      <c r="DB1956" s="7"/>
      <c r="DC1956" s="7"/>
      <c r="DD1956" s="7"/>
      <c r="DE1956" s="7"/>
      <c r="DF1956" s="7"/>
      <c r="DG1956" s="7"/>
      <c r="DH1956" s="7"/>
      <c r="DI1956" s="7"/>
      <c r="DJ1956" s="7"/>
      <c r="DK1956" s="7"/>
      <c r="DL1956" s="7"/>
      <c r="DM1956" s="7"/>
      <c r="DN1956" s="7"/>
      <c r="DO1956" s="7"/>
      <c r="DP1956" s="7"/>
      <c r="DQ1956" s="7"/>
      <c r="DR1956" s="7"/>
      <c r="DS1956" s="7"/>
      <c r="DT1956" s="7"/>
      <c r="DU1956" s="7"/>
      <c r="DV1956" s="8"/>
      <c r="DW1956" s="8"/>
      <c r="DX1956" s="8"/>
      <c r="DY1956" s="8"/>
      <c r="DZ1956" s="8"/>
      <c r="EA1956" s="8"/>
      <c r="EB1956" s="8"/>
      <c r="EC1956" s="8"/>
      <c r="ED1956" s="7"/>
      <c r="EE1956" s="7"/>
      <c r="EF1956" s="7"/>
      <c r="EG1956" s="7"/>
      <c r="EH1956" s="7"/>
      <c r="EI1956" s="7"/>
      <c r="EJ1956" s="7"/>
      <c r="EK1956" s="7"/>
      <c r="EL1956" s="7"/>
      <c r="EM1956" s="7"/>
      <c r="EN1956" s="7"/>
      <c r="EO1956" s="7"/>
      <c r="EP1956" s="7"/>
      <c r="EQ1956" s="7"/>
      <c r="ER1956" s="7"/>
      <c r="ES1956" s="7"/>
      <c r="ET1956" s="7"/>
      <c r="EU1956" s="7"/>
      <c r="EV1956" s="7"/>
      <c r="EW1956" s="7"/>
      <c r="EX1956" s="7"/>
      <c r="EY1956" s="7"/>
      <c r="EZ1956" s="7"/>
      <c r="FA1956" s="7"/>
      <c r="FB1956" s="7"/>
      <c r="FC1956" s="7"/>
      <c r="FD1956" s="7"/>
      <c r="FE1956" s="7"/>
      <c r="FF1956" s="7"/>
      <c r="FG1956" s="7"/>
      <c r="FH1956" s="7"/>
      <c r="FI1956" s="7"/>
      <c r="FJ1956" s="7"/>
      <c r="FK1956" s="7"/>
      <c r="FL1956" s="7"/>
      <c r="FM1956" s="7"/>
      <c r="FN1956" s="7"/>
      <c r="FO1956" s="7"/>
      <c r="FP1956" s="7"/>
      <c r="FQ1956" s="7"/>
      <c r="FR1956" s="7"/>
    </row>
    <row r="1957" ht="15.75" customHeight="1">
      <c r="A1957" s="60"/>
      <c r="B1957" s="60"/>
      <c r="C1957" s="60"/>
      <c r="D1957" s="60"/>
      <c r="E1957" s="60"/>
      <c r="F1957" s="60"/>
      <c r="G1957" s="60"/>
      <c r="H1957" s="60"/>
      <c r="I1957" s="60"/>
      <c r="J1957" s="60"/>
      <c r="K1957" s="60"/>
      <c r="L1957" s="60"/>
      <c r="M1957" s="60"/>
      <c r="N1957" s="60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  <c r="BM1957" s="7"/>
      <c r="BN1957" s="7"/>
      <c r="BO1957" s="7"/>
      <c r="BP1957" s="7"/>
      <c r="BQ1957" s="7"/>
      <c r="BR1957" s="7"/>
      <c r="BS1957" s="7"/>
      <c r="BT1957" s="7"/>
      <c r="BU1957" s="7"/>
      <c r="BV1957" s="8"/>
      <c r="BW1957" s="8"/>
      <c r="BX1957" s="8"/>
      <c r="BY1957" s="8"/>
      <c r="BZ1957" s="8"/>
      <c r="CA1957" s="8"/>
      <c r="CB1957" s="8"/>
      <c r="CC1957" s="8"/>
      <c r="CD1957" s="8"/>
      <c r="CE1957" s="8"/>
      <c r="CF1957" s="7"/>
      <c r="CG1957" s="7"/>
      <c r="CH1957" s="7"/>
      <c r="CI1957" s="7"/>
      <c r="CJ1957" s="7"/>
      <c r="CK1957" s="7"/>
      <c r="CL1957" s="7"/>
      <c r="CM1957" s="7"/>
      <c r="CN1957" s="7"/>
      <c r="CO1957" s="7"/>
      <c r="CP1957" s="7"/>
      <c r="CQ1957" s="7"/>
      <c r="CR1957" s="7"/>
      <c r="CS1957" s="7"/>
      <c r="CT1957" s="7"/>
      <c r="CU1957" s="7"/>
      <c r="CV1957" s="7"/>
      <c r="CW1957" s="7"/>
      <c r="CX1957" s="7"/>
      <c r="CY1957" s="7"/>
      <c r="CZ1957" s="7"/>
      <c r="DA1957" s="7"/>
      <c r="DB1957" s="7"/>
      <c r="DC1957" s="7"/>
      <c r="DD1957" s="7"/>
      <c r="DE1957" s="7"/>
      <c r="DF1957" s="7"/>
      <c r="DG1957" s="7"/>
      <c r="DH1957" s="7"/>
      <c r="DI1957" s="7"/>
      <c r="DJ1957" s="7"/>
      <c r="DK1957" s="7"/>
      <c r="DL1957" s="7"/>
      <c r="DM1957" s="7"/>
      <c r="DN1957" s="7"/>
      <c r="DO1957" s="7"/>
      <c r="DP1957" s="7"/>
      <c r="DQ1957" s="7"/>
      <c r="DR1957" s="7"/>
      <c r="DS1957" s="7"/>
      <c r="DT1957" s="7"/>
      <c r="DU1957" s="7"/>
      <c r="DV1957" s="8"/>
      <c r="DW1957" s="8"/>
      <c r="DX1957" s="8"/>
      <c r="DY1957" s="8"/>
      <c r="DZ1957" s="8"/>
      <c r="EA1957" s="8"/>
      <c r="EB1957" s="8"/>
      <c r="EC1957" s="8"/>
      <c r="ED1957" s="7"/>
      <c r="EE1957" s="7"/>
      <c r="EF1957" s="7"/>
      <c r="EG1957" s="7"/>
      <c r="EH1957" s="7"/>
      <c r="EI1957" s="7"/>
      <c r="EJ1957" s="7"/>
      <c r="EK1957" s="7"/>
      <c r="EL1957" s="7"/>
      <c r="EM1957" s="7"/>
      <c r="EN1957" s="7"/>
      <c r="EO1957" s="7"/>
      <c r="EP1957" s="7"/>
      <c r="EQ1957" s="7"/>
      <c r="ER1957" s="7"/>
      <c r="ES1957" s="7"/>
      <c r="ET1957" s="7"/>
      <c r="EU1957" s="7"/>
      <c r="EV1957" s="7"/>
      <c r="EW1957" s="7"/>
      <c r="EX1957" s="7"/>
      <c r="EY1957" s="7"/>
      <c r="EZ1957" s="7"/>
      <c r="FA1957" s="7"/>
      <c r="FB1957" s="7"/>
      <c r="FC1957" s="7"/>
      <c r="FD1957" s="7"/>
      <c r="FE1957" s="7"/>
      <c r="FF1957" s="7"/>
      <c r="FG1957" s="7"/>
      <c r="FH1957" s="7"/>
      <c r="FI1957" s="7"/>
      <c r="FJ1957" s="7"/>
      <c r="FK1957" s="7"/>
      <c r="FL1957" s="7"/>
      <c r="FM1957" s="7"/>
      <c r="FN1957" s="7"/>
      <c r="FO1957" s="7"/>
      <c r="FP1957" s="7"/>
      <c r="FQ1957" s="7"/>
      <c r="FR1957" s="7"/>
    </row>
    <row r="1958" ht="15.75" customHeight="1">
      <c r="A1958" s="60"/>
      <c r="B1958" s="60"/>
      <c r="C1958" s="60"/>
      <c r="D1958" s="60"/>
      <c r="E1958" s="60"/>
      <c r="F1958" s="60"/>
      <c r="G1958" s="60"/>
      <c r="H1958" s="60"/>
      <c r="I1958" s="60"/>
      <c r="J1958" s="60"/>
      <c r="K1958" s="60"/>
      <c r="L1958" s="60"/>
      <c r="M1958" s="60"/>
      <c r="N1958" s="60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/>
      <c r="BJ1958" s="7"/>
      <c r="BK1958" s="7"/>
      <c r="BL1958" s="7"/>
      <c r="BM1958" s="7"/>
      <c r="BN1958" s="7"/>
      <c r="BO1958" s="7"/>
      <c r="BP1958" s="7"/>
      <c r="BQ1958" s="7"/>
      <c r="BR1958" s="7"/>
      <c r="BS1958" s="7"/>
      <c r="BT1958" s="7"/>
      <c r="BU1958" s="7"/>
      <c r="BV1958" s="8"/>
      <c r="BW1958" s="8"/>
      <c r="BX1958" s="8"/>
      <c r="BY1958" s="8"/>
      <c r="BZ1958" s="8"/>
      <c r="CA1958" s="8"/>
      <c r="CB1958" s="8"/>
      <c r="CC1958" s="8"/>
      <c r="CD1958" s="8"/>
      <c r="CE1958" s="8"/>
      <c r="CF1958" s="7"/>
      <c r="CG1958" s="7"/>
      <c r="CH1958" s="7"/>
      <c r="CI1958" s="7"/>
      <c r="CJ1958" s="7"/>
      <c r="CK1958" s="7"/>
      <c r="CL1958" s="7"/>
      <c r="CM1958" s="7"/>
      <c r="CN1958" s="7"/>
      <c r="CO1958" s="7"/>
      <c r="CP1958" s="7"/>
      <c r="CQ1958" s="7"/>
      <c r="CR1958" s="7"/>
      <c r="CS1958" s="7"/>
      <c r="CT1958" s="7"/>
      <c r="CU1958" s="7"/>
      <c r="CV1958" s="7"/>
      <c r="CW1958" s="7"/>
      <c r="CX1958" s="7"/>
      <c r="CY1958" s="7"/>
      <c r="CZ1958" s="7"/>
      <c r="DA1958" s="7"/>
      <c r="DB1958" s="7"/>
      <c r="DC1958" s="7"/>
      <c r="DD1958" s="7"/>
      <c r="DE1958" s="7"/>
      <c r="DF1958" s="7"/>
      <c r="DG1958" s="7"/>
      <c r="DH1958" s="7"/>
      <c r="DI1958" s="7"/>
      <c r="DJ1958" s="7"/>
      <c r="DK1958" s="7"/>
      <c r="DL1958" s="7"/>
      <c r="DM1958" s="7"/>
      <c r="DN1958" s="7"/>
      <c r="DO1958" s="7"/>
      <c r="DP1958" s="7"/>
      <c r="DQ1958" s="7"/>
      <c r="DR1958" s="7"/>
      <c r="DS1958" s="7"/>
      <c r="DT1958" s="7"/>
      <c r="DU1958" s="7"/>
      <c r="DV1958" s="8"/>
      <c r="DW1958" s="8"/>
      <c r="DX1958" s="8"/>
      <c r="DY1958" s="8"/>
      <c r="DZ1958" s="8"/>
      <c r="EA1958" s="8"/>
      <c r="EB1958" s="8"/>
      <c r="EC1958" s="8"/>
      <c r="ED1958" s="7"/>
      <c r="EE1958" s="7"/>
      <c r="EF1958" s="7"/>
      <c r="EG1958" s="7"/>
      <c r="EH1958" s="7"/>
      <c r="EI1958" s="7"/>
      <c r="EJ1958" s="7"/>
      <c r="EK1958" s="7"/>
      <c r="EL1958" s="7"/>
      <c r="EM1958" s="7"/>
      <c r="EN1958" s="7"/>
      <c r="EO1958" s="7"/>
      <c r="EP1958" s="7"/>
      <c r="EQ1958" s="7"/>
      <c r="ER1958" s="7"/>
      <c r="ES1958" s="7"/>
      <c r="ET1958" s="7"/>
      <c r="EU1958" s="7"/>
      <c r="EV1958" s="7"/>
      <c r="EW1958" s="7"/>
      <c r="EX1958" s="7"/>
      <c r="EY1958" s="7"/>
      <c r="EZ1958" s="7"/>
      <c r="FA1958" s="7"/>
      <c r="FB1958" s="7"/>
      <c r="FC1958" s="7"/>
      <c r="FD1958" s="7"/>
      <c r="FE1958" s="7"/>
      <c r="FF1958" s="7"/>
      <c r="FG1958" s="7"/>
      <c r="FH1958" s="7"/>
      <c r="FI1958" s="7"/>
      <c r="FJ1958" s="7"/>
      <c r="FK1958" s="7"/>
      <c r="FL1958" s="7"/>
      <c r="FM1958" s="7"/>
      <c r="FN1958" s="7"/>
      <c r="FO1958" s="7"/>
      <c r="FP1958" s="7"/>
      <c r="FQ1958" s="7"/>
      <c r="FR1958" s="7"/>
    </row>
    <row r="1959" ht="15.75" customHeight="1">
      <c r="A1959" s="60"/>
      <c r="B1959" s="60"/>
      <c r="C1959" s="60"/>
      <c r="D1959" s="60"/>
      <c r="E1959" s="60"/>
      <c r="F1959" s="60"/>
      <c r="G1959" s="60"/>
      <c r="H1959" s="60"/>
      <c r="I1959" s="60"/>
      <c r="J1959" s="60"/>
      <c r="K1959" s="60"/>
      <c r="L1959" s="60"/>
      <c r="M1959" s="60"/>
      <c r="N1959" s="60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  <c r="BL1959" s="7"/>
      <c r="BM1959" s="7"/>
      <c r="BN1959" s="7"/>
      <c r="BO1959" s="7"/>
      <c r="BP1959" s="7"/>
      <c r="BQ1959" s="7"/>
      <c r="BR1959" s="7"/>
      <c r="BS1959" s="7"/>
      <c r="BT1959" s="7"/>
      <c r="BU1959" s="7"/>
      <c r="BV1959" s="8"/>
      <c r="BW1959" s="8"/>
      <c r="BX1959" s="8"/>
      <c r="BY1959" s="8"/>
      <c r="BZ1959" s="8"/>
      <c r="CA1959" s="8"/>
      <c r="CB1959" s="8"/>
      <c r="CC1959" s="8"/>
      <c r="CD1959" s="8"/>
      <c r="CE1959" s="8"/>
      <c r="CF1959" s="7"/>
      <c r="CG1959" s="7"/>
      <c r="CH1959" s="7"/>
      <c r="CI1959" s="7"/>
      <c r="CJ1959" s="7"/>
      <c r="CK1959" s="7"/>
      <c r="CL1959" s="7"/>
      <c r="CM1959" s="7"/>
      <c r="CN1959" s="7"/>
      <c r="CO1959" s="7"/>
      <c r="CP1959" s="7"/>
      <c r="CQ1959" s="7"/>
      <c r="CR1959" s="7"/>
      <c r="CS1959" s="7"/>
      <c r="CT1959" s="7"/>
      <c r="CU1959" s="7"/>
      <c r="CV1959" s="7"/>
      <c r="CW1959" s="7"/>
      <c r="CX1959" s="7"/>
      <c r="CY1959" s="7"/>
      <c r="CZ1959" s="7"/>
      <c r="DA1959" s="7"/>
      <c r="DB1959" s="7"/>
      <c r="DC1959" s="7"/>
      <c r="DD1959" s="7"/>
      <c r="DE1959" s="7"/>
      <c r="DF1959" s="7"/>
      <c r="DG1959" s="7"/>
      <c r="DH1959" s="7"/>
      <c r="DI1959" s="7"/>
      <c r="DJ1959" s="7"/>
      <c r="DK1959" s="7"/>
      <c r="DL1959" s="7"/>
      <c r="DM1959" s="7"/>
      <c r="DN1959" s="7"/>
      <c r="DO1959" s="7"/>
      <c r="DP1959" s="7"/>
      <c r="DQ1959" s="7"/>
      <c r="DR1959" s="7"/>
      <c r="DS1959" s="7"/>
      <c r="DT1959" s="7"/>
      <c r="DU1959" s="7"/>
      <c r="DV1959" s="8"/>
      <c r="DW1959" s="8"/>
      <c r="DX1959" s="8"/>
      <c r="DY1959" s="8"/>
      <c r="DZ1959" s="8"/>
      <c r="EA1959" s="8"/>
      <c r="EB1959" s="8"/>
      <c r="EC1959" s="8"/>
      <c r="ED1959" s="7"/>
      <c r="EE1959" s="7"/>
      <c r="EF1959" s="7"/>
      <c r="EG1959" s="7"/>
      <c r="EH1959" s="7"/>
      <c r="EI1959" s="7"/>
      <c r="EJ1959" s="7"/>
      <c r="EK1959" s="7"/>
      <c r="EL1959" s="7"/>
      <c r="EM1959" s="7"/>
      <c r="EN1959" s="7"/>
      <c r="EO1959" s="7"/>
      <c r="EP1959" s="7"/>
      <c r="EQ1959" s="7"/>
      <c r="ER1959" s="7"/>
      <c r="ES1959" s="7"/>
      <c r="ET1959" s="7"/>
      <c r="EU1959" s="7"/>
      <c r="EV1959" s="7"/>
      <c r="EW1959" s="7"/>
      <c r="EX1959" s="7"/>
      <c r="EY1959" s="7"/>
      <c r="EZ1959" s="7"/>
      <c r="FA1959" s="7"/>
      <c r="FB1959" s="7"/>
      <c r="FC1959" s="7"/>
      <c r="FD1959" s="7"/>
      <c r="FE1959" s="7"/>
      <c r="FF1959" s="7"/>
      <c r="FG1959" s="7"/>
      <c r="FH1959" s="7"/>
      <c r="FI1959" s="7"/>
      <c r="FJ1959" s="7"/>
      <c r="FK1959" s="7"/>
      <c r="FL1959" s="7"/>
      <c r="FM1959" s="7"/>
      <c r="FN1959" s="7"/>
      <c r="FO1959" s="7"/>
      <c r="FP1959" s="7"/>
      <c r="FQ1959" s="7"/>
      <c r="FR1959" s="7"/>
    </row>
    <row r="1960" ht="15.75" customHeight="1">
      <c r="A1960" s="60"/>
      <c r="B1960" s="60"/>
      <c r="C1960" s="60"/>
      <c r="D1960" s="60"/>
      <c r="E1960" s="60"/>
      <c r="F1960" s="60"/>
      <c r="G1960" s="60"/>
      <c r="H1960" s="60"/>
      <c r="I1960" s="60"/>
      <c r="J1960" s="60"/>
      <c r="K1960" s="60"/>
      <c r="L1960" s="60"/>
      <c r="M1960" s="60"/>
      <c r="N1960" s="60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K1960" s="7"/>
      <c r="BL1960" s="7"/>
      <c r="BM1960" s="7"/>
      <c r="BN1960" s="7"/>
      <c r="BO1960" s="7"/>
      <c r="BP1960" s="7"/>
      <c r="BQ1960" s="7"/>
      <c r="BR1960" s="7"/>
      <c r="BS1960" s="7"/>
      <c r="BT1960" s="7"/>
      <c r="BU1960" s="7"/>
      <c r="BV1960" s="8"/>
      <c r="BW1960" s="8"/>
      <c r="BX1960" s="8"/>
      <c r="BY1960" s="8"/>
      <c r="BZ1960" s="8"/>
      <c r="CA1960" s="8"/>
      <c r="CB1960" s="8"/>
      <c r="CC1960" s="8"/>
      <c r="CD1960" s="8"/>
      <c r="CE1960" s="8"/>
      <c r="CF1960" s="7"/>
      <c r="CG1960" s="7"/>
      <c r="CH1960" s="7"/>
      <c r="CI1960" s="7"/>
      <c r="CJ1960" s="7"/>
      <c r="CK1960" s="7"/>
      <c r="CL1960" s="7"/>
      <c r="CM1960" s="7"/>
      <c r="CN1960" s="7"/>
      <c r="CO1960" s="7"/>
      <c r="CP1960" s="7"/>
      <c r="CQ1960" s="7"/>
      <c r="CR1960" s="7"/>
      <c r="CS1960" s="7"/>
      <c r="CT1960" s="7"/>
      <c r="CU1960" s="7"/>
      <c r="CV1960" s="7"/>
      <c r="CW1960" s="7"/>
      <c r="CX1960" s="7"/>
      <c r="CY1960" s="7"/>
      <c r="CZ1960" s="7"/>
      <c r="DA1960" s="7"/>
      <c r="DB1960" s="7"/>
      <c r="DC1960" s="7"/>
      <c r="DD1960" s="7"/>
      <c r="DE1960" s="7"/>
      <c r="DF1960" s="7"/>
      <c r="DG1960" s="7"/>
      <c r="DH1960" s="7"/>
      <c r="DI1960" s="7"/>
      <c r="DJ1960" s="7"/>
      <c r="DK1960" s="7"/>
      <c r="DL1960" s="7"/>
      <c r="DM1960" s="7"/>
      <c r="DN1960" s="7"/>
      <c r="DO1960" s="7"/>
      <c r="DP1960" s="7"/>
      <c r="DQ1960" s="7"/>
      <c r="DR1960" s="7"/>
      <c r="DS1960" s="7"/>
      <c r="DT1960" s="7"/>
      <c r="DU1960" s="7"/>
      <c r="DV1960" s="8"/>
      <c r="DW1960" s="8"/>
      <c r="DX1960" s="8"/>
      <c r="DY1960" s="8"/>
      <c r="DZ1960" s="8"/>
      <c r="EA1960" s="8"/>
      <c r="EB1960" s="8"/>
      <c r="EC1960" s="8"/>
      <c r="ED1960" s="7"/>
      <c r="EE1960" s="7"/>
      <c r="EF1960" s="7"/>
      <c r="EG1960" s="7"/>
      <c r="EH1960" s="7"/>
      <c r="EI1960" s="7"/>
      <c r="EJ1960" s="7"/>
      <c r="EK1960" s="7"/>
      <c r="EL1960" s="7"/>
      <c r="EM1960" s="7"/>
      <c r="EN1960" s="7"/>
      <c r="EO1960" s="7"/>
      <c r="EP1960" s="7"/>
      <c r="EQ1960" s="7"/>
      <c r="ER1960" s="7"/>
      <c r="ES1960" s="7"/>
      <c r="ET1960" s="7"/>
      <c r="EU1960" s="7"/>
      <c r="EV1960" s="7"/>
      <c r="EW1960" s="7"/>
      <c r="EX1960" s="7"/>
      <c r="EY1960" s="7"/>
      <c r="EZ1960" s="7"/>
      <c r="FA1960" s="7"/>
      <c r="FB1960" s="7"/>
      <c r="FC1960" s="7"/>
      <c r="FD1960" s="7"/>
      <c r="FE1960" s="7"/>
      <c r="FF1960" s="7"/>
      <c r="FG1960" s="7"/>
      <c r="FH1960" s="7"/>
      <c r="FI1960" s="7"/>
      <c r="FJ1960" s="7"/>
      <c r="FK1960" s="7"/>
      <c r="FL1960" s="7"/>
      <c r="FM1960" s="7"/>
      <c r="FN1960" s="7"/>
      <c r="FO1960" s="7"/>
      <c r="FP1960" s="7"/>
      <c r="FQ1960" s="7"/>
      <c r="FR1960" s="7"/>
    </row>
    <row r="1961" ht="15.75" customHeight="1">
      <c r="A1961" s="60"/>
      <c r="B1961" s="60"/>
      <c r="C1961" s="60"/>
      <c r="D1961" s="60"/>
      <c r="E1961" s="60"/>
      <c r="F1961" s="60"/>
      <c r="G1961" s="60"/>
      <c r="H1961" s="60"/>
      <c r="I1961" s="60"/>
      <c r="J1961" s="60"/>
      <c r="K1961" s="60"/>
      <c r="L1961" s="60"/>
      <c r="M1961" s="60"/>
      <c r="N1961" s="60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  <c r="BL1961" s="7"/>
      <c r="BM1961" s="7"/>
      <c r="BN1961" s="7"/>
      <c r="BO1961" s="7"/>
      <c r="BP1961" s="7"/>
      <c r="BQ1961" s="7"/>
      <c r="BR1961" s="7"/>
      <c r="BS1961" s="7"/>
      <c r="BT1961" s="7"/>
      <c r="BU1961" s="7"/>
      <c r="BV1961" s="8"/>
      <c r="BW1961" s="8"/>
      <c r="BX1961" s="8"/>
      <c r="BY1961" s="8"/>
      <c r="BZ1961" s="8"/>
      <c r="CA1961" s="8"/>
      <c r="CB1961" s="8"/>
      <c r="CC1961" s="8"/>
      <c r="CD1961" s="8"/>
      <c r="CE1961" s="8"/>
      <c r="CF1961" s="7"/>
      <c r="CG1961" s="7"/>
      <c r="CH1961" s="7"/>
      <c r="CI1961" s="7"/>
      <c r="CJ1961" s="7"/>
      <c r="CK1961" s="7"/>
      <c r="CL1961" s="7"/>
      <c r="CM1961" s="7"/>
      <c r="CN1961" s="7"/>
      <c r="CO1961" s="7"/>
      <c r="CP1961" s="7"/>
      <c r="CQ1961" s="7"/>
      <c r="CR1961" s="7"/>
      <c r="CS1961" s="7"/>
      <c r="CT1961" s="7"/>
      <c r="CU1961" s="7"/>
      <c r="CV1961" s="7"/>
      <c r="CW1961" s="7"/>
      <c r="CX1961" s="7"/>
      <c r="CY1961" s="7"/>
      <c r="CZ1961" s="7"/>
      <c r="DA1961" s="7"/>
      <c r="DB1961" s="7"/>
      <c r="DC1961" s="7"/>
      <c r="DD1961" s="7"/>
      <c r="DE1961" s="7"/>
      <c r="DF1961" s="7"/>
      <c r="DG1961" s="7"/>
      <c r="DH1961" s="7"/>
      <c r="DI1961" s="7"/>
      <c r="DJ1961" s="7"/>
      <c r="DK1961" s="7"/>
      <c r="DL1961" s="7"/>
      <c r="DM1961" s="7"/>
      <c r="DN1961" s="7"/>
      <c r="DO1961" s="7"/>
      <c r="DP1961" s="7"/>
      <c r="DQ1961" s="7"/>
      <c r="DR1961" s="7"/>
      <c r="DS1961" s="7"/>
      <c r="DT1961" s="7"/>
      <c r="DU1961" s="7"/>
      <c r="DV1961" s="8"/>
      <c r="DW1961" s="8"/>
      <c r="DX1961" s="8"/>
      <c r="DY1961" s="8"/>
      <c r="DZ1961" s="8"/>
      <c r="EA1961" s="8"/>
      <c r="EB1961" s="8"/>
      <c r="EC1961" s="8"/>
      <c r="ED1961" s="7"/>
      <c r="EE1961" s="7"/>
      <c r="EF1961" s="7"/>
      <c r="EG1961" s="7"/>
      <c r="EH1961" s="7"/>
      <c r="EI1961" s="7"/>
      <c r="EJ1961" s="7"/>
      <c r="EK1961" s="7"/>
      <c r="EL1961" s="7"/>
      <c r="EM1961" s="7"/>
      <c r="EN1961" s="7"/>
      <c r="EO1961" s="7"/>
      <c r="EP1961" s="7"/>
      <c r="EQ1961" s="7"/>
      <c r="ER1961" s="7"/>
      <c r="ES1961" s="7"/>
      <c r="ET1961" s="7"/>
      <c r="EU1961" s="7"/>
      <c r="EV1961" s="7"/>
      <c r="EW1961" s="7"/>
      <c r="EX1961" s="7"/>
      <c r="EY1961" s="7"/>
      <c r="EZ1961" s="7"/>
      <c r="FA1961" s="7"/>
      <c r="FB1961" s="7"/>
      <c r="FC1961" s="7"/>
      <c r="FD1961" s="7"/>
      <c r="FE1961" s="7"/>
      <c r="FF1961" s="7"/>
      <c r="FG1961" s="7"/>
      <c r="FH1961" s="7"/>
      <c r="FI1961" s="7"/>
      <c r="FJ1961" s="7"/>
      <c r="FK1961" s="7"/>
      <c r="FL1961" s="7"/>
      <c r="FM1961" s="7"/>
      <c r="FN1961" s="7"/>
      <c r="FO1961" s="7"/>
      <c r="FP1961" s="7"/>
      <c r="FQ1961" s="7"/>
      <c r="FR1961" s="7"/>
    </row>
    <row r="1962" ht="15.75" customHeight="1">
      <c r="A1962" s="60"/>
      <c r="B1962" s="60"/>
      <c r="C1962" s="60"/>
      <c r="D1962" s="60"/>
      <c r="E1962" s="60"/>
      <c r="F1962" s="60"/>
      <c r="G1962" s="60"/>
      <c r="H1962" s="60"/>
      <c r="I1962" s="60"/>
      <c r="J1962" s="60"/>
      <c r="K1962" s="60"/>
      <c r="L1962" s="60"/>
      <c r="M1962" s="60"/>
      <c r="N1962" s="60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K1962" s="7"/>
      <c r="BL1962" s="7"/>
      <c r="BM1962" s="7"/>
      <c r="BN1962" s="7"/>
      <c r="BO1962" s="7"/>
      <c r="BP1962" s="7"/>
      <c r="BQ1962" s="7"/>
      <c r="BR1962" s="7"/>
      <c r="BS1962" s="7"/>
      <c r="BT1962" s="7"/>
      <c r="BU1962" s="7"/>
      <c r="BV1962" s="8"/>
      <c r="BW1962" s="8"/>
      <c r="BX1962" s="8"/>
      <c r="BY1962" s="8"/>
      <c r="BZ1962" s="8"/>
      <c r="CA1962" s="8"/>
      <c r="CB1962" s="8"/>
      <c r="CC1962" s="8"/>
      <c r="CD1962" s="8"/>
      <c r="CE1962" s="8"/>
      <c r="CF1962" s="7"/>
      <c r="CG1962" s="7"/>
      <c r="CH1962" s="7"/>
      <c r="CI1962" s="7"/>
      <c r="CJ1962" s="7"/>
      <c r="CK1962" s="7"/>
      <c r="CL1962" s="7"/>
      <c r="CM1962" s="7"/>
      <c r="CN1962" s="7"/>
      <c r="CO1962" s="7"/>
      <c r="CP1962" s="7"/>
      <c r="CQ1962" s="7"/>
      <c r="CR1962" s="7"/>
      <c r="CS1962" s="7"/>
      <c r="CT1962" s="7"/>
      <c r="CU1962" s="7"/>
      <c r="CV1962" s="7"/>
      <c r="CW1962" s="7"/>
      <c r="CX1962" s="7"/>
      <c r="CY1962" s="7"/>
      <c r="CZ1962" s="7"/>
      <c r="DA1962" s="7"/>
      <c r="DB1962" s="7"/>
      <c r="DC1962" s="7"/>
      <c r="DD1962" s="7"/>
      <c r="DE1962" s="7"/>
      <c r="DF1962" s="7"/>
      <c r="DG1962" s="7"/>
      <c r="DH1962" s="7"/>
      <c r="DI1962" s="7"/>
      <c r="DJ1962" s="7"/>
      <c r="DK1962" s="7"/>
      <c r="DL1962" s="7"/>
      <c r="DM1962" s="7"/>
      <c r="DN1962" s="7"/>
      <c r="DO1962" s="7"/>
      <c r="DP1962" s="7"/>
      <c r="DQ1962" s="7"/>
      <c r="DR1962" s="7"/>
      <c r="DS1962" s="7"/>
      <c r="DT1962" s="7"/>
      <c r="DU1962" s="7"/>
      <c r="DV1962" s="8"/>
      <c r="DW1962" s="8"/>
      <c r="DX1962" s="8"/>
      <c r="DY1962" s="8"/>
      <c r="DZ1962" s="8"/>
      <c r="EA1962" s="8"/>
      <c r="EB1962" s="8"/>
      <c r="EC1962" s="8"/>
      <c r="ED1962" s="7"/>
      <c r="EE1962" s="7"/>
      <c r="EF1962" s="7"/>
      <c r="EG1962" s="7"/>
      <c r="EH1962" s="7"/>
      <c r="EI1962" s="7"/>
      <c r="EJ1962" s="7"/>
      <c r="EK1962" s="7"/>
      <c r="EL1962" s="7"/>
      <c r="EM1962" s="7"/>
      <c r="EN1962" s="7"/>
      <c r="EO1962" s="7"/>
      <c r="EP1962" s="7"/>
      <c r="EQ1962" s="7"/>
      <c r="ER1962" s="7"/>
      <c r="ES1962" s="7"/>
      <c r="ET1962" s="7"/>
      <c r="EU1962" s="7"/>
      <c r="EV1962" s="7"/>
      <c r="EW1962" s="7"/>
      <c r="EX1962" s="7"/>
      <c r="EY1962" s="7"/>
      <c r="EZ1962" s="7"/>
      <c r="FA1962" s="7"/>
      <c r="FB1962" s="7"/>
      <c r="FC1962" s="7"/>
      <c r="FD1962" s="7"/>
      <c r="FE1962" s="7"/>
      <c r="FF1962" s="7"/>
      <c r="FG1962" s="7"/>
      <c r="FH1962" s="7"/>
      <c r="FI1962" s="7"/>
      <c r="FJ1962" s="7"/>
      <c r="FK1962" s="7"/>
      <c r="FL1962" s="7"/>
      <c r="FM1962" s="7"/>
      <c r="FN1962" s="7"/>
      <c r="FO1962" s="7"/>
      <c r="FP1962" s="7"/>
      <c r="FQ1962" s="7"/>
      <c r="FR1962" s="7"/>
    </row>
  </sheetData>
  <mergeCells count="203">
    <mergeCell ref="CI7:CI8"/>
    <mergeCell ref="CJ7:CJ8"/>
    <mergeCell ref="CK7:CK8"/>
    <mergeCell ref="CL7:CL8"/>
    <mergeCell ref="CM7:CM8"/>
    <mergeCell ref="CN7:CN8"/>
    <mergeCell ref="CO7:CO8"/>
    <mergeCell ref="ES7:EV7"/>
    <mergeCell ref="EW7:EZ7"/>
    <mergeCell ref="FA7:FD7"/>
    <mergeCell ref="CP7:CP8"/>
    <mergeCell ref="CQ7:CQ8"/>
    <mergeCell ref="CV7:DE8"/>
    <mergeCell ref="DG7:DP8"/>
    <mergeCell ref="DV7:EC7"/>
    <mergeCell ref="EE7:EL7"/>
    <mergeCell ref="EO7:ER7"/>
    <mergeCell ref="CR7:CR8"/>
    <mergeCell ref="CS7:CS8"/>
    <mergeCell ref="CT7:CT8"/>
    <mergeCell ref="CV9:CW10"/>
    <mergeCell ref="CX9:CX10"/>
    <mergeCell ref="CY9:CZ10"/>
    <mergeCell ref="DA9:DB10"/>
    <mergeCell ref="DY9:DZ9"/>
    <mergeCell ref="EA9:EB9"/>
    <mergeCell ref="EE9:EF9"/>
    <mergeCell ref="EH9:EI9"/>
    <mergeCell ref="EJ9:EK9"/>
    <mergeCell ref="DC9:DD10"/>
    <mergeCell ref="DE9:DE10"/>
    <mergeCell ref="DG9:DH10"/>
    <mergeCell ref="DI9:DI10"/>
    <mergeCell ref="DJ9:DK10"/>
    <mergeCell ref="DL9:DM10"/>
    <mergeCell ref="DN9:DO10"/>
    <mergeCell ref="CF4:CG5"/>
    <mergeCell ref="CI4:CK5"/>
    <mergeCell ref="CL4:CL5"/>
    <mergeCell ref="CG6:CM6"/>
    <mergeCell ref="CN6:CT6"/>
    <mergeCell ref="A1:N1"/>
    <mergeCell ref="A2:N2"/>
    <mergeCell ref="A3:N3"/>
    <mergeCell ref="A4:N4"/>
    <mergeCell ref="CA4:CB5"/>
    <mergeCell ref="CC4:CC5"/>
    <mergeCell ref="CD4:CE5"/>
    <mergeCell ref="F7:F8"/>
    <mergeCell ref="G7:G8"/>
    <mergeCell ref="I6:K6"/>
    <mergeCell ref="I7:K7"/>
    <mergeCell ref="A5:N5"/>
    <mergeCell ref="A6:C6"/>
    <mergeCell ref="D6:F6"/>
    <mergeCell ref="A7:C8"/>
    <mergeCell ref="D7:D8"/>
    <mergeCell ref="E7:E8"/>
    <mergeCell ref="H7:H8"/>
    <mergeCell ref="N7:N8"/>
    <mergeCell ref="BX9:BX10"/>
    <mergeCell ref="BY9:BZ10"/>
    <mergeCell ref="CA9:CB10"/>
    <mergeCell ref="CC9:CD10"/>
    <mergeCell ref="CE9:CE10"/>
    <mergeCell ref="BK9:BL10"/>
    <mergeCell ref="BM9:BM10"/>
    <mergeCell ref="BN9:BO10"/>
    <mergeCell ref="BP9:BQ10"/>
    <mergeCell ref="BR9:BS10"/>
    <mergeCell ref="BT9:BT10"/>
    <mergeCell ref="BV9:BW10"/>
    <mergeCell ref="BH7:BH8"/>
    <mergeCell ref="BI7:BI8"/>
    <mergeCell ref="BJ7:BJ8"/>
    <mergeCell ref="BK7:BT8"/>
    <mergeCell ref="BV7:CE8"/>
    <mergeCell ref="CG7:CG8"/>
    <mergeCell ref="CH7:CH8"/>
    <mergeCell ref="L7:L8"/>
    <mergeCell ref="M7:M8"/>
    <mergeCell ref="BA7:BA8"/>
    <mergeCell ref="BB7:BB8"/>
    <mergeCell ref="BE7:BE8"/>
    <mergeCell ref="BF7:BF8"/>
    <mergeCell ref="BG7:BG8"/>
    <mergeCell ref="A74:C74"/>
    <mergeCell ref="D75:E75"/>
    <mergeCell ref="G76:H76"/>
    <mergeCell ref="I76:K76"/>
    <mergeCell ref="G77:H77"/>
    <mergeCell ref="I77:K77"/>
    <mergeCell ref="I78:K78"/>
    <mergeCell ref="G78:H78"/>
    <mergeCell ref="G79:H79"/>
    <mergeCell ref="I79:K79"/>
    <mergeCell ref="G80:H80"/>
    <mergeCell ref="I80:K80"/>
    <mergeCell ref="G81:H81"/>
    <mergeCell ref="I81:K81"/>
    <mergeCell ref="I82:L83"/>
    <mergeCell ref="G83:H83"/>
    <mergeCell ref="G84:K84"/>
    <mergeCell ref="L84:N84"/>
    <mergeCell ref="L85:N85"/>
    <mergeCell ref="L86:N86"/>
    <mergeCell ref="L87:N87"/>
    <mergeCell ref="E96:E97"/>
    <mergeCell ref="F96:F97"/>
    <mergeCell ref="L96:L97"/>
    <mergeCell ref="M96:M97"/>
    <mergeCell ref="F89:M89"/>
    <mergeCell ref="A90:M90"/>
    <mergeCell ref="A91:M91"/>
    <mergeCell ref="A92:M92"/>
    <mergeCell ref="F94:L94"/>
    <mergeCell ref="A96:C97"/>
    <mergeCell ref="D96:D97"/>
    <mergeCell ref="H96:H97"/>
    <mergeCell ref="I96:K96"/>
    <mergeCell ref="A163:C163"/>
    <mergeCell ref="D164:E164"/>
    <mergeCell ref="D165:E165"/>
    <mergeCell ref="D167:E167"/>
    <mergeCell ref="D168:E168"/>
    <mergeCell ref="D169:E169"/>
    <mergeCell ref="D170:E170"/>
    <mergeCell ref="I170:L170"/>
    <mergeCell ref="D171:E171"/>
    <mergeCell ref="L172:M172"/>
    <mergeCell ref="L173:M173"/>
    <mergeCell ref="L174:M174"/>
    <mergeCell ref="F185:F186"/>
    <mergeCell ref="H185:H186"/>
    <mergeCell ref="I185:K185"/>
    <mergeCell ref="L185:L186"/>
    <mergeCell ref="F177:M177"/>
    <mergeCell ref="F178:M178"/>
    <mergeCell ref="A179:M179"/>
    <mergeCell ref="A180:M180"/>
    <mergeCell ref="A181:M181"/>
    <mergeCell ref="F183:L183"/>
    <mergeCell ref="A185:C186"/>
    <mergeCell ref="M185:M186"/>
    <mergeCell ref="D185:D186"/>
    <mergeCell ref="E185:E186"/>
    <mergeCell ref="A252:C252"/>
    <mergeCell ref="D253:E253"/>
    <mergeCell ref="D254:E254"/>
    <mergeCell ref="D256:E256"/>
    <mergeCell ref="D257:E257"/>
    <mergeCell ref="F363:F364"/>
    <mergeCell ref="H363:H364"/>
    <mergeCell ref="I363:K363"/>
    <mergeCell ref="L363:L364"/>
    <mergeCell ref="F355:M355"/>
    <mergeCell ref="F356:M356"/>
    <mergeCell ref="A357:M357"/>
    <mergeCell ref="A358:M358"/>
    <mergeCell ref="A359:M359"/>
    <mergeCell ref="F361:L361"/>
    <mergeCell ref="A363:C364"/>
    <mergeCell ref="M363:M364"/>
    <mergeCell ref="D258:E258"/>
    <mergeCell ref="D259:E259"/>
    <mergeCell ref="I259:L259"/>
    <mergeCell ref="D260:E260"/>
    <mergeCell ref="L261:M261"/>
    <mergeCell ref="L262:M262"/>
    <mergeCell ref="L263:M263"/>
    <mergeCell ref="F274:F275"/>
    <mergeCell ref="H274:H275"/>
    <mergeCell ref="I274:K274"/>
    <mergeCell ref="L274:L275"/>
    <mergeCell ref="F266:M266"/>
    <mergeCell ref="F267:M267"/>
    <mergeCell ref="A268:M268"/>
    <mergeCell ref="A269:M269"/>
    <mergeCell ref="A270:M270"/>
    <mergeCell ref="F272:L272"/>
    <mergeCell ref="A274:C275"/>
    <mergeCell ref="M274:M275"/>
    <mergeCell ref="D274:D275"/>
    <mergeCell ref="E274:E275"/>
    <mergeCell ref="A341:C341"/>
    <mergeCell ref="D342:E342"/>
    <mergeCell ref="D343:E343"/>
    <mergeCell ref="D345:E345"/>
    <mergeCell ref="D346:E346"/>
    <mergeCell ref="D347:E347"/>
    <mergeCell ref="D348:E348"/>
    <mergeCell ref="I348:L348"/>
    <mergeCell ref="D349:E349"/>
    <mergeCell ref="L350:M350"/>
    <mergeCell ref="L351:M351"/>
    <mergeCell ref="L352:M352"/>
    <mergeCell ref="D363:D364"/>
    <mergeCell ref="E363:E364"/>
    <mergeCell ref="A430:C430"/>
    <mergeCell ref="D431:E431"/>
    <mergeCell ref="D432:E432"/>
    <mergeCell ref="D434:E434"/>
    <mergeCell ref="D435:E435"/>
  </mergeCells>
  <conditionalFormatting sqref="I9:I73">
    <cfRule type="cellIs" dxfId="0" priority="1" operator="lessThan">
      <formula>6</formula>
    </cfRule>
  </conditionalFormatting>
  <conditionalFormatting sqref="M9:M73">
    <cfRule type="containsText" dxfId="0" priority="2" operator="containsText" text="5 years and below">
      <formula>NOT(ISERROR(SEARCH(("5 years and below"),(M9))))</formula>
    </cfRule>
  </conditionalFormatting>
  <conditionalFormatting sqref="N9:N73">
    <cfRule type="containsText" dxfId="1" priority="3" operator="containsText" text="Adult">
      <formula>NOT(ISERROR(SEARCH(("Adult"),(N9))))</formula>
    </cfRule>
  </conditionalFormatting>
  <dataValidations>
    <dataValidation type="decimal" operator="lessThan" allowBlank="1" showErrorMessage="1" sqref="F9:F73">
      <formula1>2.0</formula1>
    </dataValidation>
    <dataValidation type="list" allowBlank="1" showErrorMessage="1" sqref="M6">
      <formula1>#REF!</formula1>
    </dataValidation>
  </dataValidations>
  <hyperlinks>
    <hyperlink r:id="rId2" ref="R1"/>
    <hyperlink r:id="rId3" ref="G84"/>
  </hyperlinks>
  <printOptions horizontalCentered="1"/>
  <pageMargins bottom="0.33" footer="0.0" header="0.0" left="0.3" right="0.25" top="0.45"/>
  <pageSetup paperSize="5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0.43"/>
    <col customWidth="1" min="3" max="3" width="23.0"/>
    <col customWidth="1" min="4" max="4" width="9.0"/>
    <col customWidth="1" min="5" max="5" width="5.71"/>
    <col customWidth="1" min="6" max="6" width="6.0"/>
    <col customWidth="1" min="7" max="7" width="3.14"/>
    <col customWidth="1" min="8" max="8" width="6.29"/>
    <col customWidth="1" min="9" max="9" width="2.43"/>
    <col customWidth="1" min="10" max="10" width="0.71"/>
    <col customWidth="1" min="11" max="11" width="2.43"/>
    <col customWidth="1" min="12" max="12" width="6.0"/>
    <col customWidth="1" min="13" max="13" width="12.43"/>
    <col customWidth="1" min="14" max="14" width="12.14"/>
    <col customWidth="1" hidden="1" min="15" max="43" width="20.71"/>
    <col customWidth="1" hidden="1" min="44" max="46" width="6.71"/>
    <col customWidth="1" hidden="1" min="47" max="47" width="28.71"/>
    <col customWidth="1" hidden="1" min="48" max="48" width="6.71"/>
    <col customWidth="1" hidden="1" min="49" max="49" width="9.86"/>
    <col customWidth="1" hidden="1" min="50" max="51" width="9.71"/>
    <col customWidth="1" hidden="1" min="52" max="52" width="9.86"/>
    <col customWidth="1" hidden="1" min="53" max="54" width="9.71"/>
    <col customWidth="1" hidden="1" min="55" max="55" width="4.71"/>
    <col customWidth="1" hidden="1" min="56" max="56" width="5.71"/>
    <col customWidth="1" hidden="1" min="57" max="85" width="9.14"/>
    <col customWidth="1" hidden="1" min="86" max="86" width="9.71"/>
    <col customWidth="1" hidden="1" min="87" max="92" width="9.14"/>
    <col customWidth="1" hidden="1" min="93" max="93" width="9.43"/>
    <col customWidth="1" hidden="1" min="94" max="109" width="9.14"/>
    <col customWidth="1" hidden="1" min="110" max="110" width="4.29"/>
    <col customWidth="1" hidden="1" min="111" max="111" width="5.71"/>
    <col customWidth="1" hidden="1" min="112" max="144" width="9.14"/>
    <col customWidth="1" hidden="1" min="145" max="145" width="15.71"/>
    <col customWidth="1" hidden="1" min="146" max="148" width="9.14"/>
    <col customWidth="1" hidden="1" min="149" max="149" width="17.0"/>
    <col customWidth="1" hidden="1" min="150" max="150" width="14.86"/>
    <col customWidth="1" hidden="1" min="151" max="151" width="11.14"/>
    <col customWidth="1" hidden="1" min="152" max="171" width="9.14"/>
    <col customWidth="1" min="172" max="174" width="9.14"/>
  </cols>
  <sheetData>
    <row r="2" ht="15.75" customHeight="1">
      <c r="A2" s="1" t="str">
        <f>'1'!A1</f>
        <v>NUTRITIONAL STATUS REPORT 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5" t="s">
        <v>1</v>
      </c>
      <c r="S2" s="4"/>
      <c r="T2" s="4"/>
      <c r="U2" s="4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>
        <v>229.0</v>
      </c>
      <c r="BI2" s="7" t="s">
        <v>2</v>
      </c>
      <c r="BJ2" s="7" t="b">
        <f>AND(AX10=BI2,BC10=BH2)</f>
        <v>0</v>
      </c>
      <c r="BK2" s="7"/>
      <c r="BL2" s="7" t="s">
        <v>3</v>
      </c>
      <c r="BM2" s="7"/>
      <c r="BN2" s="7"/>
      <c r="BO2" s="7"/>
      <c r="BP2" s="7"/>
      <c r="BQ2" s="7"/>
      <c r="BR2" s="7"/>
      <c r="BS2" s="7"/>
      <c r="BT2" s="7"/>
      <c r="BU2" s="7"/>
      <c r="BV2" s="8"/>
      <c r="BW2" s="8"/>
      <c r="BX2" s="8"/>
      <c r="BY2" s="8"/>
      <c r="BZ2" s="8"/>
      <c r="CA2" s="8"/>
      <c r="CB2" s="8"/>
      <c r="CC2" s="8"/>
      <c r="CD2" s="8"/>
      <c r="CE2" s="8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 t="s">
        <v>4</v>
      </c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8"/>
      <c r="DW2" s="8"/>
      <c r="DX2" s="8"/>
      <c r="DY2" s="8"/>
      <c r="DZ2" s="8"/>
      <c r="EA2" s="8"/>
      <c r="EB2" s="8"/>
      <c r="EC2" s="8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</row>
    <row r="3" ht="9.75" customHeight="1">
      <c r="A3" s="22" t="str">
        <f>'1'!A2</f>
        <v>STA.MARIA CENTRAL  SCHOOL SPED CENTER 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10"/>
      <c r="P3" s="10"/>
      <c r="Q3" s="10"/>
      <c r="R3" s="4"/>
      <c r="S3" s="10"/>
      <c r="T3" s="4"/>
      <c r="U3" s="11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8"/>
      <c r="BW3" s="8"/>
      <c r="BX3" s="8"/>
      <c r="BY3" s="8"/>
      <c r="BZ3" s="8"/>
      <c r="CA3" s="8"/>
      <c r="CB3" s="8"/>
      <c r="CC3" s="8"/>
      <c r="CD3" s="8"/>
      <c r="CE3" s="8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8"/>
      <c r="DW3" s="8"/>
      <c r="DX3" s="8"/>
      <c r="DY3" s="8"/>
      <c r="DZ3" s="8"/>
      <c r="EA3" s="8"/>
      <c r="EB3" s="8"/>
      <c r="EC3" s="8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</row>
    <row r="4" ht="9.75" customHeight="1">
      <c r="A4" s="355" t="str">
        <f>'1'!A3</f>
        <v>ZAMBOANGA CITY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15"/>
      <c r="P4" s="15"/>
      <c r="Q4" s="15"/>
      <c r="R4" s="4"/>
      <c r="S4" s="15"/>
      <c r="T4" s="4"/>
      <c r="U4" s="15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8"/>
      <c r="BW4" s="8"/>
      <c r="BX4" s="8"/>
      <c r="BY4" s="8"/>
      <c r="BZ4" s="8"/>
      <c r="CA4" s="8"/>
      <c r="CB4" s="8"/>
      <c r="CC4" s="8"/>
      <c r="CD4" s="8"/>
      <c r="CE4" s="8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8"/>
      <c r="DW4" s="8"/>
      <c r="DX4" s="8"/>
      <c r="DY4" s="8"/>
      <c r="DZ4" s="8"/>
      <c r="EA4" s="8"/>
      <c r="EB4" s="8"/>
      <c r="EC4" s="8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</row>
    <row r="5" ht="9.75" customHeight="1">
      <c r="A5" s="355" t="str">
        <f>'1'!A4</f>
        <v>BASELINE  2025-2026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8"/>
      <c r="P5" s="18"/>
      <c r="Q5" s="18"/>
      <c r="R5" s="18"/>
      <c r="S5" s="18"/>
      <c r="T5" s="18"/>
      <c r="U5" s="18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3"/>
      <c r="AS5" s="17"/>
      <c r="AT5" s="17"/>
      <c r="AU5" s="17"/>
      <c r="AV5" s="17"/>
      <c r="AW5" s="17"/>
      <c r="AX5" s="17"/>
      <c r="AY5" s="19"/>
      <c r="AZ5" s="19"/>
      <c r="BA5" s="19"/>
      <c r="BB5" s="19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8"/>
      <c r="BW5" s="8"/>
      <c r="BX5" s="8"/>
      <c r="BY5" s="8"/>
      <c r="BZ5" s="8"/>
      <c r="CA5" s="8"/>
      <c r="CC5" s="20"/>
      <c r="CD5" s="8"/>
      <c r="CF5" s="21"/>
      <c r="CH5" s="21"/>
      <c r="CI5" s="21"/>
      <c r="CL5" s="21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8"/>
      <c r="DW5" s="8"/>
      <c r="DX5" s="8"/>
      <c r="DY5" s="8"/>
      <c r="DZ5" s="8"/>
      <c r="EA5" s="8"/>
      <c r="EB5" s="8"/>
      <c r="EC5" s="8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</row>
    <row r="6" ht="9.75" customHeight="1">
      <c r="A6" s="2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23"/>
      <c r="P6" s="23"/>
      <c r="Q6" s="23"/>
      <c r="R6" s="23"/>
      <c r="S6" s="23"/>
      <c r="T6" s="23"/>
      <c r="U6" s="23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5"/>
      <c r="AS6" s="25"/>
      <c r="AT6" s="25"/>
      <c r="AU6" s="25"/>
      <c r="AV6" s="25"/>
      <c r="AW6" s="25"/>
      <c r="AX6" s="25"/>
      <c r="AY6" s="25"/>
      <c r="AZ6" s="26"/>
      <c r="BA6" s="25"/>
      <c r="BB6" s="27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8"/>
      <c r="BW6" s="8"/>
      <c r="BX6" s="8"/>
      <c r="BY6" s="8"/>
      <c r="BZ6" s="8"/>
      <c r="CH6" s="21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9"/>
      <c r="DC6" s="30"/>
      <c r="DD6" s="30"/>
      <c r="DE6" s="30"/>
      <c r="DF6" s="30"/>
      <c r="DG6" s="28"/>
      <c r="DH6" s="29"/>
      <c r="DI6" s="30"/>
      <c r="DJ6" s="30"/>
      <c r="DK6" s="30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8"/>
      <c r="DW6" s="8"/>
      <c r="DX6" s="8"/>
      <c r="DY6" s="8"/>
      <c r="DZ6" s="8"/>
      <c r="EA6" s="8"/>
      <c r="EB6" s="8"/>
      <c r="EC6" s="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</row>
    <row r="7" ht="12.75" customHeight="1">
      <c r="A7" s="417" t="s">
        <v>8</v>
      </c>
      <c r="B7" s="2"/>
      <c r="C7" s="3"/>
      <c r="D7" s="418">
        <v>46188.0</v>
      </c>
      <c r="E7" s="2"/>
      <c r="F7" s="3"/>
      <c r="G7" s="419"/>
      <c r="H7" s="419"/>
      <c r="I7" s="417"/>
      <c r="J7" s="2"/>
      <c r="K7" s="3"/>
      <c r="L7" s="420"/>
      <c r="M7" s="421"/>
      <c r="N7" s="38" t="s">
        <v>420</v>
      </c>
      <c r="O7" s="23"/>
      <c r="P7" s="23"/>
      <c r="Q7" s="23"/>
      <c r="R7" s="23"/>
      <c r="S7" s="23"/>
      <c r="T7" s="23"/>
      <c r="U7" s="23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39"/>
      <c r="AS7" s="39"/>
      <c r="AT7" s="39"/>
      <c r="AU7" s="39"/>
      <c r="AV7" s="39"/>
      <c r="AW7" s="39"/>
      <c r="AX7" s="40"/>
      <c r="AY7" s="40"/>
      <c r="AZ7" s="26"/>
      <c r="BA7" s="25"/>
      <c r="BB7" s="27"/>
      <c r="BC7" s="28"/>
      <c r="BD7" s="28"/>
      <c r="BE7" s="28"/>
      <c r="BF7" s="28" t="s">
        <v>10</v>
      </c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8"/>
      <c r="BW7" s="8"/>
      <c r="BX7" s="8"/>
      <c r="BY7" s="8"/>
      <c r="BZ7" s="8"/>
      <c r="CA7" s="8"/>
      <c r="CB7" s="8"/>
      <c r="CC7" s="20"/>
      <c r="CD7" s="8"/>
      <c r="CE7" s="8"/>
      <c r="CF7" s="21"/>
      <c r="CG7" s="41" t="s">
        <v>11</v>
      </c>
      <c r="CH7" s="2"/>
      <c r="CI7" s="2"/>
      <c r="CJ7" s="2"/>
      <c r="CK7" s="2"/>
      <c r="CL7" s="2"/>
      <c r="CM7" s="3"/>
      <c r="CN7" s="42" t="s">
        <v>12</v>
      </c>
      <c r="CO7" s="2"/>
      <c r="CP7" s="2"/>
      <c r="CQ7" s="2"/>
      <c r="CR7" s="2"/>
      <c r="CS7" s="2"/>
      <c r="CT7" s="3"/>
      <c r="CU7" s="28"/>
      <c r="CV7" s="28"/>
      <c r="CW7" s="28"/>
      <c r="CX7" s="28"/>
      <c r="CY7" s="28"/>
      <c r="CZ7" s="28"/>
      <c r="DA7" s="28"/>
      <c r="DB7" s="29"/>
      <c r="DC7" s="30"/>
      <c r="DD7" s="30"/>
      <c r="DE7" s="30"/>
      <c r="DF7" s="30"/>
      <c r="DG7" s="28"/>
      <c r="DH7" s="29"/>
      <c r="DI7" s="30"/>
      <c r="DJ7" s="30"/>
      <c r="DK7" s="30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8"/>
      <c r="DW7" s="8"/>
      <c r="DX7" s="8"/>
      <c r="DY7" s="8"/>
      <c r="DZ7" s="8"/>
      <c r="EA7" s="8"/>
      <c r="EB7" s="8"/>
      <c r="EC7" s="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</row>
    <row r="8" ht="19.5" customHeight="1">
      <c r="A8" s="422" t="s">
        <v>13</v>
      </c>
      <c r="B8" s="423"/>
      <c r="C8" s="424"/>
      <c r="D8" s="425" t="s">
        <v>14</v>
      </c>
      <c r="E8" s="425" t="s">
        <v>15</v>
      </c>
      <c r="F8" s="425" t="s">
        <v>16</v>
      </c>
      <c r="G8" s="425" t="s">
        <v>17</v>
      </c>
      <c r="H8" s="425" t="s">
        <v>421</v>
      </c>
      <c r="I8" s="426" t="s">
        <v>19</v>
      </c>
      <c r="J8" s="427"/>
      <c r="K8" s="428"/>
      <c r="L8" s="425" t="s">
        <v>20</v>
      </c>
      <c r="M8" s="429" t="s">
        <v>21</v>
      </c>
      <c r="N8" s="430" t="s">
        <v>22</v>
      </c>
      <c r="O8" s="312"/>
      <c r="P8" s="312"/>
      <c r="Q8" s="312"/>
      <c r="R8" s="312"/>
      <c r="S8" s="312"/>
      <c r="T8" s="312"/>
      <c r="U8" s="312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431"/>
      <c r="AS8" s="431"/>
      <c r="AT8" s="431"/>
      <c r="AU8" s="431"/>
      <c r="AV8" s="8"/>
      <c r="AW8" s="432"/>
      <c r="AX8" s="432"/>
      <c r="AY8" s="310"/>
      <c r="AZ8" s="310"/>
      <c r="BA8" s="245"/>
      <c r="BB8" s="245"/>
      <c r="BC8" s="7"/>
      <c r="BD8" s="7"/>
      <c r="BE8" s="20" t="s">
        <v>23</v>
      </c>
      <c r="BF8" s="433" t="s">
        <v>24</v>
      </c>
      <c r="BG8" s="245" t="s">
        <v>25</v>
      </c>
      <c r="BH8" s="245" t="s">
        <v>26</v>
      </c>
      <c r="BI8" s="16" t="s">
        <v>27</v>
      </c>
      <c r="BJ8" s="21"/>
      <c r="BK8" s="434" t="s">
        <v>28</v>
      </c>
      <c r="BU8" s="7"/>
      <c r="BV8" s="434" t="s">
        <v>29</v>
      </c>
      <c r="CF8" s="21"/>
      <c r="CG8" s="20" t="s">
        <v>23</v>
      </c>
      <c r="CH8" s="20" t="s">
        <v>30</v>
      </c>
      <c r="CI8" s="433" t="s">
        <v>24</v>
      </c>
      <c r="CJ8" s="433" t="s">
        <v>10</v>
      </c>
      <c r="CK8" s="245" t="s">
        <v>25</v>
      </c>
      <c r="CL8" s="245" t="s">
        <v>26</v>
      </c>
      <c r="CM8" s="16" t="s">
        <v>27</v>
      </c>
      <c r="CN8" s="20" t="s">
        <v>23</v>
      </c>
      <c r="CO8" s="20" t="s">
        <v>30</v>
      </c>
      <c r="CP8" s="433" t="s">
        <v>24</v>
      </c>
      <c r="CQ8" s="433" t="s">
        <v>10</v>
      </c>
      <c r="CR8" s="245" t="s">
        <v>25</v>
      </c>
      <c r="CS8" s="245" t="s">
        <v>26</v>
      </c>
      <c r="CT8" s="16" t="s">
        <v>27</v>
      </c>
      <c r="CU8" s="7"/>
      <c r="CV8" s="434" t="s">
        <v>31</v>
      </c>
      <c r="DF8" s="7"/>
      <c r="DG8" s="434" t="s">
        <v>32</v>
      </c>
      <c r="DQ8" s="7"/>
      <c r="DR8" s="7"/>
      <c r="DS8" s="7"/>
      <c r="DT8" s="7"/>
      <c r="DU8" s="7"/>
      <c r="DV8" s="8" t="s">
        <v>33</v>
      </c>
      <c r="ED8" s="7"/>
      <c r="EE8" s="21" t="s">
        <v>34</v>
      </c>
      <c r="EM8" s="7"/>
      <c r="EN8" s="7"/>
      <c r="EO8" s="21" t="s">
        <v>35</v>
      </c>
      <c r="ES8" s="21" t="s">
        <v>36</v>
      </c>
      <c r="EW8" s="21" t="s">
        <v>35</v>
      </c>
      <c r="FA8" s="21" t="s">
        <v>37</v>
      </c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</row>
    <row r="9" ht="12.0" customHeight="1">
      <c r="A9" s="108"/>
      <c r="B9" s="435"/>
      <c r="C9" s="436"/>
      <c r="D9" s="69"/>
      <c r="E9" s="69"/>
      <c r="F9" s="69"/>
      <c r="G9" s="69"/>
      <c r="H9" s="69"/>
      <c r="I9" s="437" t="s">
        <v>422</v>
      </c>
      <c r="J9" s="438" t="s">
        <v>38</v>
      </c>
      <c r="K9" s="439" t="s">
        <v>11</v>
      </c>
      <c r="L9" s="69"/>
      <c r="M9" s="69"/>
      <c r="N9" s="440"/>
      <c r="O9" s="312"/>
      <c r="P9" s="312"/>
      <c r="Q9" s="312"/>
      <c r="R9" s="312"/>
      <c r="S9" s="312"/>
      <c r="T9" s="312"/>
      <c r="U9" s="312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431"/>
      <c r="AS9" s="431"/>
      <c r="AT9" s="431"/>
      <c r="AU9" s="431"/>
      <c r="AV9" s="441"/>
      <c r="AW9" s="432"/>
      <c r="AX9" s="432"/>
      <c r="AY9" s="310"/>
      <c r="AZ9" s="310"/>
      <c r="BC9" s="7"/>
      <c r="BD9" s="7"/>
      <c r="BU9" s="7"/>
      <c r="CF9" s="21"/>
      <c r="CU9" s="7"/>
      <c r="DF9" s="7"/>
      <c r="DQ9" s="7" t="s">
        <v>39</v>
      </c>
      <c r="DR9" s="7" t="s">
        <v>40</v>
      </c>
      <c r="DS9" s="7" t="s">
        <v>41</v>
      </c>
      <c r="DT9" s="7"/>
      <c r="DU9" s="7"/>
      <c r="DV9" s="8"/>
      <c r="DW9" s="8"/>
      <c r="DX9" s="8"/>
      <c r="DY9" s="8"/>
      <c r="DZ9" s="8"/>
      <c r="EA9" s="8"/>
      <c r="EB9" s="8"/>
      <c r="EC9" s="8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 t="s">
        <v>42</v>
      </c>
      <c r="EP9" s="7" t="s">
        <v>43</v>
      </c>
      <c r="EQ9" s="7" t="s">
        <v>44</v>
      </c>
      <c r="ER9" s="7" t="s">
        <v>45</v>
      </c>
      <c r="ES9" s="7" t="s">
        <v>42</v>
      </c>
      <c r="ET9" s="8" t="s">
        <v>46</v>
      </c>
      <c r="EU9" s="7" t="s">
        <v>44</v>
      </c>
      <c r="EV9" s="7" t="s">
        <v>45</v>
      </c>
      <c r="EW9" s="7" t="s">
        <v>42</v>
      </c>
      <c r="EX9" s="8" t="s">
        <v>46</v>
      </c>
      <c r="EY9" s="7" t="s">
        <v>44</v>
      </c>
      <c r="EZ9" s="7" t="s">
        <v>45</v>
      </c>
      <c r="FA9" s="7" t="s">
        <v>42</v>
      </c>
      <c r="FB9" s="8" t="s">
        <v>46</v>
      </c>
      <c r="FC9" s="7" t="s">
        <v>44</v>
      </c>
      <c r="FD9" s="7" t="s">
        <v>45</v>
      </c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</row>
    <row r="10" ht="10.5" customHeight="1">
      <c r="A10" s="442" t="str">
        <f>IF(C10="","","1")</f>
        <v>1</v>
      </c>
      <c r="B10" s="443" t="str">
        <f t="shared" ref="B10:B74" si="2">IF(A10="","",".")</f>
        <v>.</v>
      </c>
      <c r="C10" s="444" t="s">
        <v>423</v>
      </c>
      <c r="D10" s="445" t="s">
        <v>424</v>
      </c>
      <c r="E10" s="443">
        <v>35.0</v>
      </c>
      <c r="F10" s="443">
        <v>1.58</v>
      </c>
      <c r="G10" s="443" t="s">
        <v>35</v>
      </c>
      <c r="H10" s="446">
        <f t="shared" ref="H10:H74" si="3">IF(F10="","",IF(AY10&lt;6,"",ROUNDDOWN(F10^2,4)))</f>
        <v>2.4964</v>
      </c>
      <c r="I10" s="443">
        <f t="shared" ref="I10:I74" si="4">IF(D10="","",IF(AY10&lt;=5,"",AY10))</f>
        <v>14</v>
      </c>
      <c r="J10" s="443" t="str">
        <f t="shared" ref="J10:J74" si="5">IF(I10="","",",")</f>
        <v>,</v>
      </c>
      <c r="K10" s="443">
        <f t="shared" ref="K10:K74" si="6">IF(D10="","",IF(I10="",BC10,AZ10))</f>
        <v>5</v>
      </c>
      <c r="L10" s="447">
        <f t="shared" ref="L10:L74" si="7">IF(F10="","",IF(I10="","",ROUNDDOWN(E10/H10,1)))</f>
        <v>14</v>
      </c>
      <c r="M10" s="443" t="str">
        <f t="shared" ref="M10:M74" si="8">IF(G10="","",IF(AY10&lt;6,DP10,BJ10))</f>
        <v>Severely  Wasted</v>
      </c>
      <c r="N10" s="448" t="str">
        <f t="shared" ref="N10:N55" si="9">IF(G10="","",IF(BC10=229,"Adult",IF(F10&lt;=ES10,$ES$9,IF(F10&lt;=ET10,$ET$9,IF(F10&lt;=EU10,$EU$9,$EV$9)))))</f>
        <v>Normal</v>
      </c>
      <c r="O10" s="244"/>
      <c r="P10" s="244">
        <f>COUNTIFS($N$10:$N$74,"Adult",$G$10:$G$74,"=M")</f>
        <v>0</v>
      </c>
      <c r="Q10" s="244">
        <f>COUNTIFS($N$10:$N$74,"Adult",$G$10:$G$74,"=f")</f>
        <v>0</v>
      </c>
      <c r="R10" s="244"/>
      <c r="S10" s="244"/>
      <c r="T10" s="244"/>
      <c r="U10" s="244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17"/>
      <c r="AS10" s="17"/>
      <c r="AT10" s="17"/>
      <c r="AU10" s="17"/>
      <c r="AV10" s="265"/>
      <c r="AW10" s="8"/>
      <c r="AX10" s="8"/>
      <c r="AY10" s="8">
        <f t="shared" ref="AY10:AY74" si="10">IF(D10="","",BA10-YEAR(D10))</f>
        <v>14</v>
      </c>
      <c r="AZ10" s="8">
        <f t="shared" ref="AZ10:AZ74" si="11">IF(D10="","",IF(BB10&gt;=MONTH(D10),BB10-MONTH(D10),BB10+12-MONTH(D10)))</f>
        <v>5</v>
      </c>
      <c r="BA10" s="247">
        <f t="shared" ref="BA10:BA74" si="12">IF(D10="","",IF(R$2=G$85,IF(BB10&gt;=MONTH(D10),YEAR(D$7),YEAR(D$7)-1),""))</f>
        <v>2026</v>
      </c>
      <c r="BB10" s="247">
        <f t="shared" ref="BB10:BB74" si="13">IF(D10="","",IF(DAY(D$7)&gt;=DAY(D10),MONTH(D$7),MONTH(D$7)-1))</f>
        <v>6</v>
      </c>
      <c r="BC10" s="247">
        <f t="shared" ref="BC10:BC74" si="14">IF(D10="","",IF(AY10*12+AZ10&gt;228,229,AY10*12+AZ10))</f>
        <v>173</v>
      </c>
      <c r="BD10" s="449">
        <f t="shared" ref="BD10:BD74" si="15">IF(L10="","",L10)</f>
        <v>14</v>
      </c>
      <c r="BE10" s="248">
        <f t="shared" ref="BE10:BE74" si="16">IF(F10="","",IF(G10="m",LOOKUP($BC10,$BL$13:$BL$185,$BM$13:$BM$185),LOOKUP($BC10,$BW$13:$BW$185,$BX$13:$BX$185)))</f>
        <v>14.4</v>
      </c>
      <c r="BF10" s="450">
        <f t="shared" ref="BF10:BF74" si="17">IF(F10="","",IF(G10="m",LOOKUP($BC10,$BL$13:$BL$185,$BO$13:$BO$185),LOOKUP($BC10,$BW$13:$BW$185,$BZ$13:$BZ$185)))</f>
        <v>15.6</v>
      </c>
      <c r="BG10" s="450">
        <f t="shared" ref="BG10:BG74" si="18">IF(F10="","",IF(G10="m",LOOKUP($BC10,$BL$13:$BL$185,$BQ$13:$BQ$185),LOOKUP($BC10,$BW$13:$BW$185,$CB$13:$CB$185)))</f>
        <v>26.4</v>
      </c>
      <c r="BH10" s="450">
        <f t="shared" ref="BH10:BH74" si="19">IF(F10="","",IF(G10="m",LOOKUP($BC10,$BL$13:$BL$185,$BS$13:$BS$185),LOOKUP($BC10,$BW$13:$BW$185,$CD$13:$CD$185)))</f>
        <v>33.5</v>
      </c>
      <c r="BI10" s="249"/>
      <c r="BJ10" s="7" t="str">
        <f t="shared" ref="BJ10:BJ74" si="20">IF(BD10="","",IF(AY10&lt;5,"",IF(BD10&lt;=BE10,$BE$8,IF(BD10&lt;=BF10,$BF$8,IF(BD10&lt;=BG10,$BG$8,IF(BD10&lt;=BH10,$BH$8,$BI$8))))))</f>
        <v>Severely  Wasted</v>
      </c>
      <c r="BK10" s="21"/>
      <c r="BM10" s="451" t="s">
        <v>47</v>
      </c>
      <c r="BN10" s="452" t="s">
        <v>48</v>
      </c>
      <c r="BO10" s="93"/>
      <c r="BP10" s="453" t="s">
        <v>49</v>
      </c>
      <c r="BQ10" s="93"/>
      <c r="BR10" s="453" t="s">
        <v>50</v>
      </c>
      <c r="BS10" s="93"/>
      <c r="BT10" s="454" t="s">
        <v>51</v>
      </c>
      <c r="BU10" s="7"/>
      <c r="BV10" s="8"/>
      <c r="BX10" s="451" t="s">
        <v>47</v>
      </c>
      <c r="BY10" s="452" t="s">
        <v>48</v>
      </c>
      <c r="BZ10" s="93"/>
      <c r="CA10" s="453" t="s">
        <v>49</v>
      </c>
      <c r="CB10" s="93"/>
      <c r="CC10" s="453" t="s">
        <v>50</v>
      </c>
      <c r="CD10" s="93"/>
      <c r="CE10" s="454" t="s">
        <v>51</v>
      </c>
      <c r="CF10" s="21"/>
      <c r="CG10" s="265">
        <f t="shared" ref="CG10:CG74" si="21">IF($G10="","",IF($G10="f","",IF($M10=$CG$8,1,0)))</f>
        <v>1</v>
      </c>
      <c r="CH10" s="265"/>
      <c r="CI10" s="265">
        <f t="shared" ref="CI10:CI74" si="22">IF($G10="","",IF($G10="f","",IF($M10=$CI$8,1,0)))</f>
        <v>0</v>
      </c>
      <c r="CJ10" s="265"/>
      <c r="CK10" s="265">
        <f t="shared" ref="CK10:CK74" si="23">IF($G10="","",IF($G10="f","",IF($M10=$CK$8,1,0)))</f>
        <v>0</v>
      </c>
      <c r="CL10" s="265">
        <f t="shared" ref="CL10:CL74" si="24">IF($G10="","",IF($G10="f","",IF($M10=$CL$8,1,0)))</f>
        <v>0</v>
      </c>
      <c r="CM10" s="265">
        <f t="shared" ref="CM10:CM74" si="25">IF($G10="","",IF($G10="f","",IF($M10=$CM$8,1,0)))</f>
        <v>0</v>
      </c>
      <c r="CN10" s="265" t="str">
        <f t="shared" ref="CN10:CN74" si="26">IF(G10="","",IF(G10="m","",IF($M10=$CN$8,1,0)))</f>
        <v/>
      </c>
      <c r="CO10" s="265" t="str">
        <f t="shared" ref="CO10:CO74" si="27">IF(G10="","",IF(G10="m","",IF($M10=$CO$8,1,0)))</f>
        <v/>
      </c>
      <c r="CP10" s="265" t="str">
        <f t="shared" ref="CP10:CP74" si="28">IF(G10="","",IF(G10="m","",IF($M10=$CP$8,1,0)))</f>
        <v/>
      </c>
      <c r="CQ10" s="265" t="str">
        <f t="shared" ref="CQ10:CQ74" si="29">IF(G10="","",IF(G10="m","",IF($M10=$CQ$8,1,0)))</f>
        <v/>
      </c>
      <c r="CR10" s="265" t="str">
        <f t="shared" ref="CR10:CR74" si="30">IF(G10="","",IF(G10="m","",IF($M10=$CR$8,1,0)))</f>
        <v/>
      </c>
      <c r="CS10" s="265" t="str">
        <f t="shared" ref="CS10:CS74" si="31">IF(G10="","",IF(G10="m","",IF($M10=$CS$8,1,0)))</f>
        <v/>
      </c>
      <c r="CT10" s="265" t="str">
        <f t="shared" ref="CT10:CT74" si="32">IF(G10="","",IF(G10="m","",IF($M10=$CT$8,1,0)))</f>
        <v/>
      </c>
      <c r="CU10" s="7"/>
      <c r="CV10" s="21"/>
      <c r="CX10" s="20" t="s">
        <v>23</v>
      </c>
      <c r="CY10" s="21" t="s">
        <v>24</v>
      </c>
      <c r="DA10" s="21" t="s">
        <v>25</v>
      </c>
      <c r="DC10" s="21" t="s">
        <v>26</v>
      </c>
      <c r="DE10" s="21"/>
      <c r="DF10" s="7"/>
      <c r="DG10" s="21"/>
      <c r="DI10" s="20" t="s">
        <v>23</v>
      </c>
      <c r="DJ10" s="21" t="s">
        <v>24</v>
      </c>
      <c r="DL10" s="21" t="s">
        <v>25</v>
      </c>
      <c r="DN10" s="21" t="s">
        <v>26</v>
      </c>
      <c r="DP10" s="7" t="str">
        <f t="shared" ref="DP10:DP74" si="33">IF(AY10&gt;5,"",IF(E10&lt;=DQ10,$DI$10,IF(E10&lt;=DR10,$DJ$10,IF(E10&lt;=DS10,$DL$10,$DN$10))))</f>
        <v/>
      </c>
      <c r="DQ10" s="8" t="str">
        <f t="shared" ref="DQ10:DQ75" si="34">IF(G10="","",IF(AY10&gt;=6,"",IF(G10="m",LOOKUP(BC10,$CW$13:$CW$84,$CX$13:$CX$84),LOOKUP(BC10,$CW$13:$CW$84,$DI$13:$DI$84))))</f>
        <v/>
      </c>
      <c r="DR10" s="8" t="str">
        <f t="shared" ref="DR10:DR75" si="35">IF(G10="","",IF(AY10&gt;=6,"",IF(G10="m",LOOKUP(BC10,$CW$13:$CW$84,$CZ$13:$CZ$84),LOOKUP(BC10,$CW$13:$CW$84,$DK$13:$DK$84))))</f>
        <v/>
      </c>
      <c r="DS10" s="8" t="str">
        <f t="shared" ref="DS10:DS75" si="36">IF(G10="","",IF(AY10&gt;=6,"",IF(G10="m",LOOKUP(BC10,$CW$13:$CW$84,$DB$13:$DB$84),LOOKUP(BC10,$CW$13:$CW$84,$DM$13:$DM$84))))</f>
        <v/>
      </c>
      <c r="DT10" s="7"/>
      <c r="DU10" s="7"/>
      <c r="DV10" s="269"/>
      <c r="DW10" s="269"/>
      <c r="DX10" s="269" t="s">
        <v>42</v>
      </c>
      <c r="DY10" s="455" t="s">
        <v>52</v>
      </c>
      <c r="DZ10" s="51"/>
      <c r="EA10" s="455" t="s">
        <v>49</v>
      </c>
      <c r="EB10" s="51"/>
      <c r="EC10" s="269" t="s">
        <v>45</v>
      </c>
      <c r="ED10" s="7"/>
      <c r="EE10" s="456"/>
      <c r="EF10" s="99"/>
      <c r="EG10" s="457" t="s">
        <v>42</v>
      </c>
      <c r="EH10" s="458" t="s">
        <v>52</v>
      </c>
      <c r="EI10" s="102"/>
      <c r="EJ10" s="459" t="s">
        <v>49</v>
      </c>
      <c r="EK10" s="102"/>
      <c r="EL10" s="460" t="s">
        <v>45</v>
      </c>
      <c r="EM10" s="7"/>
      <c r="EN10" s="21">
        <f t="shared" ref="EN10:EN74" si="37">BC10</f>
        <v>173</v>
      </c>
      <c r="EO10" s="461">
        <f t="shared" ref="EO10:EO74" si="38">IF(G10="m",LOOKUP(EN10,$DW$12:$DW$180,$DX$12:$DX$180),LOOKUP(EN10,$DW$12:$DW$180,$EG$12:$EG$180))</f>
        <v>142.4</v>
      </c>
      <c r="EP10" s="461">
        <f t="shared" ref="EP10:EP74" si="39">IF(G10="m",LOOKUP(EN10,$DW$12:$DW$206,$DZ$12:$DZ$206),LOOKUP(EN10,$DW$12:$DW$206,$EI$12:$EI$206))</f>
        <v>150.2</v>
      </c>
      <c r="EQ10" s="461">
        <f t="shared" ref="EQ10:EQ74" si="40">IF(G10="m",LOOKUP(EN10,$DW$12:$DW$206,$EB$12:$EB$206),LOOKUP(EN10,$DW$12:$DW$180,$EK$12:$EK$180))</f>
        <v>181.3</v>
      </c>
      <c r="ER10" s="7"/>
      <c r="ES10" s="21">
        <f t="shared" ref="ES10:EU10" si="1">EO10/100</f>
        <v>1.424</v>
      </c>
      <c r="ET10" s="21">
        <f t="shared" si="1"/>
        <v>1.502</v>
      </c>
      <c r="EU10" s="21">
        <f t="shared" si="1"/>
        <v>1.813</v>
      </c>
      <c r="EV10" s="7"/>
      <c r="EW10" s="8">
        <f t="shared" ref="EW10:EW74" si="42">IF(G10="f","",IF($N10=$EW$9,1,0))</f>
        <v>0</v>
      </c>
      <c r="EX10" s="8">
        <f t="shared" ref="EX10:EX74" si="43">IF(G10="f","",IF($N10=$EX$9,1,0))</f>
        <v>0</v>
      </c>
      <c r="EY10" s="8">
        <f t="shared" ref="EY10:EY74" si="44">IF(G10="f","",IF($N10=$EY$9,1,0))</f>
        <v>1</v>
      </c>
      <c r="EZ10" s="8">
        <f t="shared" ref="EZ10:EZ74" si="45">IF(G10="f","",IF($N10=$EZ$9,1,0))</f>
        <v>0</v>
      </c>
      <c r="FA10" s="8" t="str">
        <f t="shared" ref="FA10:FA74" si="46">IF(G10="m","",IF($N10=$FA$9,1,0))</f>
        <v/>
      </c>
      <c r="FB10" s="8" t="str">
        <f t="shared" ref="FB10:FB74" si="47">IF(G10="m","",IF($N10=$FB$9,1,0))</f>
        <v/>
      </c>
      <c r="FC10" s="8" t="str">
        <f t="shared" ref="FC10:FC74" si="48">IF(G10="m","",IF($N10=$FC$9,1,0))</f>
        <v/>
      </c>
      <c r="FD10" s="8" t="str">
        <f t="shared" ref="FD10:FD74" si="49">IF(G10="m","",IF($N10=$FD$9,1,0))</f>
        <v/>
      </c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</row>
    <row r="11" ht="10.5" customHeight="1">
      <c r="A11" s="442">
        <f t="shared" ref="A11:A74" si="50">IF(C11="","",IF(C11="female","",IF(C10="female","1",A10+1)))</f>
        <v>2</v>
      </c>
      <c r="B11" s="443" t="str">
        <f t="shared" si="2"/>
        <v>.</v>
      </c>
      <c r="C11" s="444" t="s">
        <v>425</v>
      </c>
      <c r="D11" s="445" t="s">
        <v>426</v>
      </c>
      <c r="E11" s="443">
        <v>26.0</v>
      </c>
      <c r="F11" s="443">
        <v>1.305</v>
      </c>
      <c r="G11" s="443" t="s">
        <v>35</v>
      </c>
      <c r="H11" s="446">
        <f t="shared" si="3"/>
        <v>1.703</v>
      </c>
      <c r="I11" s="443">
        <f t="shared" si="4"/>
        <v>9</v>
      </c>
      <c r="J11" s="443" t="str">
        <f t="shared" si="5"/>
        <v>,</v>
      </c>
      <c r="K11" s="443">
        <f t="shared" si="6"/>
        <v>4</v>
      </c>
      <c r="L11" s="447">
        <f t="shared" si="7"/>
        <v>15.2</v>
      </c>
      <c r="M11" s="443" t="str">
        <f t="shared" si="8"/>
        <v>Normal </v>
      </c>
      <c r="N11" s="448" t="str">
        <f t="shared" si="9"/>
        <v>Normal</v>
      </c>
      <c r="O11" s="244"/>
      <c r="P11" s="244"/>
      <c r="Q11" s="244"/>
      <c r="R11" s="244"/>
      <c r="S11" s="244"/>
      <c r="T11" s="244"/>
      <c r="U11" s="244"/>
      <c r="V11" s="245"/>
      <c r="W11" s="245"/>
      <c r="X11" s="245"/>
      <c r="Y11" s="245"/>
      <c r="Z11" s="245"/>
      <c r="AA11" s="245"/>
      <c r="AB11" s="245"/>
      <c r="AC11" s="245"/>
      <c r="AD11" s="245"/>
      <c r="AE11" s="245"/>
      <c r="AF11" s="24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5"/>
      <c r="AQ11" s="245"/>
      <c r="AR11" s="17"/>
      <c r="AS11" s="17"/>
      <c r="AT11" s="17"/>
      <c r="AU11" s="17"/>
      <c r="AV11" s="265"/>
      <c r="AW11" s="8"/>
      <c r="AX11" s="8"/>
      <c r="AY11" s="8">
        <f t="shared" si="10"/>
        <v>9</v>
      </c>
      <c r="AZ11" s="8">
        <f t="shared" si="11"/>
        <v>4</v>
      </c>
      <c r="BA11" s="247">
        <f t="shared" si="12"/>
        <v>2026</v>
      </c>
      <c r="BB11" s="247">
        <f t="shared" si="13"/>
        <v>6</v>
      </c>
      <c r="BC11" s="247">
        <f t="shared" si="14"/>
        <v>112</v>
      </c>
      <c r="BD11" s="449">
        <f t="shared" si="15"/>
        <v>15.2</v>
      </c>
      <c r="BE11" s="248">
        <f t="shared" si="16"/>
        <v>12.5</v>
      </c>
      <c r="BF11" s="450">
        <f t="shared" si="17"/>
        <v>13.5</v>
      </c>
      <c r="BG11" s="450">
        <f t="shared" si="18"/>
        <v>20.8</v>
      </c>
      <c r="BH11" s="450">
        <f t="shared" si="19"/>
        <v>24.9</v>
      </c>
      <c r="BI11" s="249"/>
      <c r="BJ11" s="7" t="str">
        <f t="shared" si="20"/>
        <v>Normal </v>
      </c>
      <c r="BM11" s="107"/>
      <c r="BN11" s="108"/>
      <c r="BO11" s="107"/>
      <c r="BP11" s="108"/>
      <c r="BQ11" s="107"/>
      <c r="BR11" s="108"/>
      <c r="BS11" s="107"/>
      <c r="BT11" s="109"/>
      <c r="BU11" s="7"/>
      <c r="BX11" s="107"/>
      <c r="BY11" s="108"/>
      <c r="BZ11" s="107"/>
      <c r="CA11" s="108"/>
      <c r="CB11" s="107"/>
      <c r="CC11" s="108"/>
      <c r="CD11" s="107"/>
      <c r="CE11" s="109"/>
      <c r="CF11" s="21"/>
      <c r="CG11" s="265">
        <f t="shared" si="21"/>
        <v>0</v>
      </c>
      <c r="CH11" s="265"/>
      <c r="CI11" s="265">
        <f t="shared" si="22"/>
        <v>0</v>
      </c>
      <c r="CJ11" s="265"/>
      <c r="CK11" s="265">
        <f t="shared" si="23"/>
        <v>1</v>
      </c>
      <c r="CL11" s="265">
        <f t="shared" si="24"/>
        <v>0</v>
      </c>
      <c r="CM11" s="265">
        <f t="shared" si="25"/>
        <v>0</v>
      </c>
      <c r="CN11" s="265" t="str">
        <f t="shared" si="26"/>
        <v/>
      </c>
      <c r="CO11" s="265" t="str">
        <f t="shared" si="27"/>
        <v/>
      </c>
      <c r="CP11" s="265" t="str">
        <f t="shared" si="28"/>
        <v/>
      </c>
      <c r="CQ11" s="265" t="str">
        <f t="shared" si="29"/>
        <v/>
      </c>
      <c r="CR11" s="265" t="str">
        <f t="shared" si="30"/>
        <v/>
      </c>
      <c r="CS11" s="265" t="str">
        <f t="shared" si="31"/>
        <v/>
      </c>
      <c r="CT11" s="265" t="str">
        <f t="shared" si="32"/>
        <v/>
      </c>
      <c r="CU11" s="7"/>
      <c r="DF11" s="7"/>
      <c r="DP11" s="7" t="str">
        <f t="shared" si="33"/>
        <v/>
      </c>
      <c r="DQ11" s="8" t="str">
        <f t="shared" si="34"/>
        <v/>
      </c>
      <c r="DR11" s="8" t="str">
        <f t="shared" si="35"/>
        <v/>
      </c>
      <c r="DS11" s="8" t="str">
        <f t="shared" si="36"/>
        <v/>
      </c>
      <c r="DT11" s="7"/>
      <c r="DU11" s="7"/>
      <c r="DV11" s="269" t="s">
        <v>53</v>
      </c>
      <c r="DW11" s="269" t="s">
        <v>54</v>
      </c>
      <c r="DX11" s="269" t="s">
        <v>55</v>
      </c>
      <c r="DY11" s="269" t="s">
        <v>56</v>
      </c>
      <c r="DZ11" s="269" t="s">
        <v>57</v>
      </c>
      <c r="EA11" s="269" t="s">
        <v>58</v>
      </c>
      <c r="EB11" s="269" t="s">
        <v>59</v>
      </c>
      <c r="EC11" s="269" t="s">
        <v>60</v>
      </c>
      <c r="ED11" s="7"/>
      <c r="EE11" s="462" t="s">
        <v>53</v>
      </c>
      <c r="EF11" s="463" t="s">
        <v>54</v>
      </c>
      <c r="EG11" s="464" t="s">
        <v>55</v>
      </c>
      <c r="EH11" s="465" t="s">
        <v>56</v>
      </c>
      <c r="EI11" s="466" t="s">
        <v>57</v>
      </c>
      <c r="EJ11" s="467" t="s">
        <v>58</v>
      </c>
      <c r="EK11" s="468" t="s">
        <v>59</v>
      </c>
      <c r="EL11" s="465" t="s">
        <v>60</v>
      </c>
      <c r="EM11" s="7"/>
      <c r="EN11" s="21">
        <f t="shared" si="37"/>
        <v>112</v>
      </c>
      <c r="EO11" s="461">
        <f t="shared" si="38"/>
        <v>115.8</v>
      </c>
      <c r="EP11" s="461">
        <f t="shared" si="39"/>
        <v>121.9</v>
      </c>
      <c r="EQ11" s="461">
        <f t="shared" si="40"/>
        <v>146.6</v>
      </c>
      <c r="ER11" s="7"/>
      <c r="ES11" s="21">
        <f t="shared" ref="ES11:EU11" si="41">EO11/100</f>
        <v>1.158</v>
      </c>
      <c r="ET11" s="21">
        <f t="shared" si="41"/>
        <v>1.219</v>
      </c>
      <c r="EU11" s="21">
        <f t="shared" si="41"/>
        <v>1.466</v>
      </c>
      <c r="EV11" s="7"/>
      <c r="EW11" s="8">
        <f t="shared" si="42"/>
        <v>0</v>
      </c>
      <c r="EX11" s="8">
        <f t="shared" si="43"/>
        <v>0</v>
      </c>
      <c r="EY11" s="8">
        <f t="shared" si="44"/>
        <v>1</v>
      </c>
      <c r="EZ11" s="8">
        <f t="shared" si="45"/>
        <v>0</v>
      </c>
      <c r="FA11" s="8" t="str">
        <f t="shared" si="46"/>
        <v/>
      </c>
      <c r="FB11" s="8" t="str">
        <f t="shared" si="47"/>
        <v/>
      </c>
      <c r="FC11" s="8" t="str">
        <f t="shared" si="48"/>
        <v/>
      </c>
      <c r="FD11" s="8" t="str">
        <f t="shared" si="49"/>
        <v/>
      </c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</row>
    <row r="12" ht="10.5" customHeight="1">
      <c r="A12" s="442">
        <f t="shared" si="50"/>
        <v>3</v>
      </c>
      <c r="B12" s="443" t="str">
        <f t="shared" si="2"/>
        <v>.</v>
      </c>
      <c r="C12" s="444" t="s">
        <v>427</v>
      </c>
      <c r="D12" s="445" t="s">
        <v>428</v>
      </c>
      <c r="E12" s="443">
        <v>26.0</v>
      </c>
      <c r="F12" s="443">
        <v>1.37</v>
      </c>
      <c r="G12" s="443" t="s">
        <v>35</v>
      </c>
      <c r="H12" s="446">
        <f t="shared" si="3"/>
        <v>1.8769</v>
      </c>
      <c r="I12" s="443">
        <f t="shared" si="4"/>
        <v>9</v>
      </c>
      <c r="J12" s="443" t="str">
        <f t="shared" si="5"/>
        <v>,</v>
      </c>
      <c r="K12" s="443">
        <f t="shared" si="6"/>
        <v>1</v>
      </c>
      <c r="L12" s="447">
        <f t="shared" si="7"/>
        <v>13.8</v>
      </c>
      <c r="M12" s="443" t="str">
        <f t="shared" si="8"/>
        <v>Normal </v>
      </c>
      <c r="N12" s="448" t="str">
        <f t="shared" si="9"/>
        <v>Normal</v>
      </c>
      <c r="O12" s="244"/>
      <c r="P12" s="244"/>
      <c r="Q12" s="244"/>
      <c r="R12" s="244"/>
      <c r="S12" s="244"/>
      <c r="T12" s="244"/>
      <c r="U12" s="244"/>
      <c r="V12" s="245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469"/>
      <c r="AS12" s="469"/>
      <c r="AT12" s="469"/>
      <c r="AU12" s="469"/>
      <c r="AV12" s="469"/>
      <c r="AW12" s="8"/>
      <c r="AX12" s="8"/>
      <c r="AY12" s="8">
        <f t="shared" si="10"/>
        <v>9</v>
      </c>
      <c r="AZ12" s="8">
        <f t="shared" si="11"/>
        <v>1</v>
      </c>
      <c r="BA12" s="247">
        <f t="shared" si="12"/>
        <v>2026</v>
      </c>
      <c r="BB12" s="247">
        <f t="shared" si="13"/>
        <v>6</v>
      </c>
      <c r="BC12" s="247">
        <f t="shared" si="14"/>
        <v>109</v>
      </c>
      <c r="BD12" s="449">
        <f t="shared" si="15"/>
        <v>13.8</v>
      </c>
      <c r="BE12" s="248">
        <f t="shared" si="16"/>
        <v>12.5</v>
      </c>
      <c r="BF12" s="450">
        <f t="shared" si="17"/>
        <v>13.4</v>
      </c>
      <c r="BG12" s="450">
        <f t="shared" si="18"/>
        <v>20.5</v>
      </c>
      <c r="BH12" s="450">
        <f t="shared" si="19"/>
        <v>24.4</v>
      </c>
      <c r="BI12" s="249"/>
      <c r="BJ12" s="7" t="str">
        <f t="shared" si="20"/>
        <v>Normal </v>
      </c>
      <c r="BK12" s="470" t="s">
        <v>53</v>
      </c>
      <c r="BL12" s="463" t="s">
        <v>54</v>
      </c>
      <c r="BM12" s="471"/>
      <c r="BN12" s="472" t="s">
        <v>61</v>
      </c>
      <c r="BO12" s="473" t="s">
        <v>62</v>
      </c>
      <c r="BP12" s="474" t="s">
        <v>61</v>
      </c>
      <c r="BQ12" s="475" t="s">
        <v>62</v>
      </c>
      <c r="BR12" s="472" t="s">
        <v>61</v>
      </c>
      <c r="BS12" s="473" t="s">
        <v>62</v>
      </c>
      <c r="BT12" s="474"/>
      <c r="BU12" s="7"/>
      <c r="BV12" s="462" t="s">
        <v>53</v>
      </c>
      <c r="BW12" s="463" t="s">
        <v>54</v>
      </c>
      <c r="BX12" s="471"/>
      <c r="BY12" s="472" t="s">
        <v>61</v>
      </c>
      <c r="BZ12" s="473" t="s">
        <v>62</v>
      </c>
      <c r="CA12" s="474" t="s">
        <v>61</v>
      </c>
      <c r="CB12" s="475" t="s">
        <v>62</v>
      </c>
      <c r="CC12" s="472" t="s">
        <v>61</v>
      </c>
      <c r="CD12" s="473" t="s">
        <v>62</v>
      </c>
      <c r="CE12" s="474"/>
      <c r="CF12" s="21"/>
      <c r="CG12" s="265">
        <f t="shared" si="21"/>
        <v>0</v>
      </c>
      <c r="CH12" s="265"/>
      <c r="CI12" s="265">
        <f t="shared" si="22"/>
        <v>0</v>
      </c>
      <c r="CJ12" s="265"/>
      <c r="CK12" s="265">
        <f t="shared" si="23"/>
        <v>1</v>
      </c>
      <c r="CL12" s="265">
        <f t="shared" si="24"/>
        <v>0</v>
      </c>
      <c r="CM12" s="265">
        <f t="shared" si="25"/>
        <v>0</v>
      </c>
      <c r="CN12" s="265" t="str">
        <f t="shared" si="26"/>
        <v/>
      </c>
      <c r="CO12" s="265" t="str">
        <f t="shared" si="27"/>
        <v/>
      </c>
      <c r="CP12" s="265" t="str">
        <f t="shared" si="28"/>
        <v/>
      </c>
      <c r="CQ12" s="265" t="str">
        <f t="shared" si="29"/>
        <v/>
      </c>
      <c r="CR12" s="265" t="str">
        <f t="shared" si="30"/>
        <v/>
      </c>
      <c r="CS12" s="265" t="str">
        <f t="shared" si="31"/>
        <v/>
      </c>
      <c r="CT12" s="265" t="str">
        <f t="shared" si="32"/>
        <v/>
      </c>
      <c r="CU12" s="7"/>
      <c r="CV12" s="7" t="s">
        <v>63</v>
      </c>
      <c r="CW12" s="7" t="s">
        <v>54</v>
      </c>
      <c r="CX12" s="7"/>
      <c r="CY12" s="21" t="s">
        <v>61</v>
      </c>
      <c r="CZ12" s="21" t="s">
        <v>64</v>
      </c>
      <c r="DA12" s="21" t="s">
        <v>61</v>
      </c>
      <c r="DB12" s="21" t="s">
        <v>64</v>
      </c>
      <c r="DC12" s="21" t="s">
        <v>61</v>
      </c>
      <c r="DD12" s="21" t="s">
        <v>64</v>
      </c>
      <c r="DE12" s="21"/>
      <c r="DF12" s="7"/>
      <c r="DG12" s="7" t="s">
        <v>63</v>
      </c>
      <c r="DH12" s="7" t="s">
        <v>54</v>
      </c>
      <c r="DI12" s="7"/>
      <c r="DJ12" s="21" t="s">
        <v>61</v>
      </c>
      <c r="DK12" s="21" t="s">
        <v>64</v>
      </c>
      <c r="DL12" s="21" t="s">
        <v>61</v>
      </c>
      <c r="DM12" s="21" t="s">
        <v>64</v>
      </c>
      <c r="DN12" s="21" t="s">
        <v>61</v>
      </c>
      <c r="DO12" s="21" t="s">
        <v>64</v>
      </c>
      <c r="DP12" s="7" t="str">
        <f t="shared" si="33"/>
        <v/>
      </c>
      <c r="DQ12" s="8" t="str">
        <f t="shared" si="34"/>
        <v/>
      </c>
      <c r="DR12" s="8" t="str">
        <f t="shared" si="35"/>
        <v/>
      </c>
      <c r="DS12" s="8" t="str">
        <f t="shared" si="36"/>
        <v/>
      </c>
      <c r="DT12" s="7"/>
      <c r="DU12" s="7"/>
      <c r="DV12" s="476" t="s">
        <v>65</v>
      </c>
      <c r="DW12" s="477">
        <v>36.0</v>
      </c>
      <c r="DX12" s="478" t="s">
        <v>66</v>
      </c>
      <c r="DY12" s="479">
        <v>85.0</v>
      </c>
      <c r="DZ12" s="480">
        <v>88.6</v>
      </c>
      <c r="EA12" s="479">
        <v>88.69999999999999</v>
      </c>
      <c r="EB12" s="481">
        <v>103.5</v>
      </c>
      <c r="EC12" s="482">
        <v>103.6</v>
      </c>
      <c r="ED12" s="7"/>
      <c r="EE12" s="483" t="s">
        <v>65</v>
      </c>
      <c r="EF12" s="484">
        <v>36.0</v>
      </c>
      <c r="EG12" s="485">
        <v>83.5</v>
      </c>
      <c r="EH12" s="486">
        <v>83.6</v>
      </c>
      <c r="EI12" s="487">
        <v>87.3</v>
      </c>
      <c r="EJ12" s="486">
        <v>87.39999999999999</v>
      </c>
      <c r="EK12" s="485">
        <v>102.7</v>
      </c>
      <c r="EL12" s="488">
        <v>102.8</v>
      </c>
      <c r="EM12" s="7"/>
      <c r="EN12" s="21">
        <f t="shared" si="37"/>
        <v>109</v>
      </c>
      <c r="EO12" s="461">
        <f t="shared" si="38"/>
        <v>114.8</v>
      </c>
      <c r="EP12" s="461">
        <f t="shared" si="39"/>
        <v>120.8</v>
      </c>
      <c r="EQ12" s="461">
        <f t="shared" si="40"/>
        <v>145.1</v>
      </c>
      <c r="ER12" s="7"/>
      <c r="ES12" s="21">
        <f t="shared" ref="ES12:EU12" si="51">EO12/100</f>
        <v>1.148</v>
      </c>
      <c r="ET12" s="21">
        <f t="shared" si="51"/>
        <v>1.208</v>
      </c>
      <c r="EU12" s="21">
        <f t="shared" si="51"/>
        <v>1.451</v>
      </c>
      <c r="EV12" s="7"/>
      <c r="EW12" s="8">
        <f t="shared" si="42"/>
        <v>0</v>
      </c>
      <c r="EX12" s="8">
        <f t="shared" si="43"/>
        <v>0</v>
      </c>
      <c r="EY12" s="8">
        <f t="shared" si="44"/>
        <v>1</v>
      </c>
      <c r="EZ12" s="8">
        <f t="shared" si="45"/>
        <v>0</v>
      </c>
      <c r="FA12" s="8" t="str">
        <f t="shared" si="46"/>
        <v/>
      </c>
      <c r="FB12" s="8" t="str">
        <f t="shared" si="47"/>
        <v/>
      </c>
      <c r="FC12" s="8" t="str">
        <f t="shared" si="48"/>
        <v/>
      </c>
      <c r="FD12" s="8" t="str">
        <f t="shared" si="49"/>
        <v/>
      </c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</row>
    <row r="13" ht="10.5" customHeight="1">
      <c r="A13" s="442">
        <f t="shared" si="50"/>
        <v>4</v>
      </c>
      <c r="B13" s="443" t="str">
        <f t="shared" si="2"/>
        <v>.</v>
      </c>
      <c r="C13" s="444" t="s">
        <v>429</v>
      </c>
      <c r="D13" s="445">
        <v>42012.0</v>
      </c>
      <c r="E13" s="443">
        <v>33.0</v>
      </c>
      <c r="F13" s="443">
        <v>1.42</v>
      </c>
      <c r="G13" s="443" t="s">
        <v>35</v>
      </c>
      <c r="H13" s="446">
        <f t="shared" si="3"/>
        <v>2.0164</v>
      </c>
      <c r="I13" s="443">
        <f t="shared" si="4"/>
        <v>11</v>
      </c>
      <c r="J13" s="443" t="str">
        <f t="shared" si="5"/>
        <v>,</v>
      </c>
      <c r="K13" s="443">
        <f t="shared" si="6"/>
        <v>5</v>
      </c>
      <c r="L13" s="447">
        <f t="shared" si="7"/>
        <v>16.3</v>
      </c>
      <c r="M13" s="443" t="str">
        <f t="shared" si="8"/>
        <v>Normal </v>
      </c>
      <c r="N13" s="448" t="str">
        <f t="shared" si="9"/>
        <v>Normal</v>
      </c>
      <c r="O13" s="244"/>
      <c r="P13" s="244"/>
      <c r="Q13" s="244"/>
      <c r="R13" s="244"/>
      <c r="S13" s="244"/>
      <c r="T13" s="244"/>
      <c r="U13" s="244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469"/>
      <c r="AS13" s="469"/>
      <c r="AT13" s="469"/>
      <c r="AU13" s="469"/>
      <c r="AV13" s="469"/>
      <c r="AW13" s="8"/>
      <c r="AX13" s="8"/>
      <c r="AY13" s="8">
        <f t="shared" si="10"/>
        <v>11</v>
      </c>
      <c r="AZ13" s="8">
        <f t="shared" si="11"/>
        <v>5</v>
      </c>
      <c r="BA13" s="247">
        <f t="shared" si="12"/>
        <v>2026</v>
      </c>
      <c r="BB13" s="247">
        <f t="shared" si="13"/>
        <v>6</v>
      </c>
      <c r="BC13" s="247">
        <f t="shared" si="14"/>
        <v>137</v>
      </c>
      <c r="BD13" s="449">
        <f t="shared" si="15"/>
        <v>16.3</v>
      </c>
      <c r="BE13" s="248">
        <f t="shared" si="16"/>
        <v>13.1</v>
      </c>
      <c r="BF13" s="450">
        <f t="shared" si="17"/>
        <v>14.1</v>
      </c>
      <c r="BG13" s="450">
        <f t="shared" si="18"/>
        <v>22.9</v>
      </c>
      <c r="BH13" s="450">
        <f t="shared" si="19"/>
        <v>28.8</v>
      </c>
      <c r="BI13" s="249"/>
      <c r="BJ13" s="7" t="str">
        <f t="shared" si="20"/>
        <v>Normal </v>
      </c>
      <c r="BK13" s="489" t="s">
        <v>67</v>
      </c>
      <c r="BL13" s="251">
        <v>72.0</v>
      </c>
      <c r="BM13" s="8">
        <v>12.0</v>
      </c>
      <c r="BN13" s="252">
        <v>12.1</v>
      </c>
      <c r="BO13" s="253">
        <f t="shared" ref="BO13:BO85" si="53">BP13-0.1</f>
        <v>12.9</v>
      </c>
      <c r="BP13" s="254">
        <v>13.0</v>
      </c>
      <c r="BQ13" s="255">
        <v>18.5</v>
      </c>
      <c r="BR13" s="256">
        <f t="shared" ref="BR13:BR85" si="54">BQ13+0.1</f>
        <v>18.6</v>
      </c>
      <c r="BS13" s="253">
        <v>20.7</v>
      </c>
      <c r="BT13" s="257">
        <v>20.8</v>
      </c>
      <c r="BU13" s="16"/>
      <c r="BV13" s="490" t="s">
        <v>67</v>
      </c>
      <c r="BW13" s="259">
        <v>72.0</v>
      </c>
      <c r="BX13" s="8">
        <v>11.6</v>
      </c>
      <c r="BY13" s="252">
        <v>11.7</v>
      </c>
      <c r="BZ13" s="253">
        <f t="shared" ref="BZ13:BZ85" si="55">CA13-0.1</f>
        <v>12.6</v>
      </c>
      <c r="CA13" s="254">
        <v>12.7</v>
      </c>
      <c r="CB13" s="255">
        <v>19.2</v>
      </c>
      <c r="CC13" s="263">
        <f t="shared" ref="CC13:CC85" si="56">CB13+0.1</f>
        <v>19.3</v>
      </c>
      <c r="CD13" s="253">
        <v>22.1</v>
      </c>
      <c r="CE13" s="257" t="s">
        <v>68</v>
      </c>
      <c r="CF13" s="21"/>
      <c r="CG13" s="265">
        <f t="shared" si="21"/>
        <v>0</v>
      </c>
      <c r="CH13" s="265"/>
      <c r="CI13" s="265">
        <f t="shared" si="22"/>
        <v>0</v>
      </c>
      <c r="CJ13" s="265"/>
      <c r="CK13" s="265">
        <f t="shared" si="23"/>
        <v>1</v>
      </c>
      <c r="CL13" s="265">
        <f t="shared" si="24"/>
        <v>0</v>
      </c>
      <c r="CM13" s="265">
        <f t="shared" si="25"/>
        <v>0</v>
      </c>
      <c r="CN13" s="265" t="str">
        <f t="shared" si="26"/>
        <v/>
      </c>
      <c r="CO13" s="265" t="str">
        <f t="shared" si="27"/>
        <v/>
      </c>
      <c r="CP13" s="265" t="str">
        <f t="shared" si="28"/>
        <v/>
      </c>
      <c r="CQ13" s="265" t="str">
        <f t="shared" si="29"/>
        <v/>
      </c>
      <c r="CR13" s="265" t="str">
        <f t="shared" si="30"/>
        <v/>
      </c>
      <c r="CS13" s="265" t="str">
        <f t="shared" si="31"/>
        <v/>
      </c>
      <c r="CT13" s="265" t="str">
        <f t="shared" si="32"/>
        <v/>
      </c>
      <c r="CU13" s="7"/>
      <c r="CV13" s="266"/>
      <c r="CW13" s="267">
        <v>0.0</v>
      </c>
      <c r="CX13" s="268">
        <f t="shared" ref="CX13:CX84" si="57">SUM(CY13)-0.1</f>
        <v>2.1</v>
      </c>
      <c r="CY13" s="268">
        <v>2.2</v>
      </c>
      <c r="CZ13" s="268">
        <f t="shared" ref="CZ13:CZ84" si="58">SUM(DA13)-0.1</f>
        <v>2.4</v>
      </c>
      <c r="DA13" s="268">
        <v>2.5</v>
      </c>
      <c r="DB13" s="268">
        <v>4.4</v>
      </c>
      <c r="DC13" s="491">
        <f t="shared" ref="DC13:DC84" si="59">DB13+0.1</f>
        <v>4.5</v>
      </c>
      <c r="DD13" s="16"/>
      <c r="DE13" s="16"/>
      <c r="DF13" s="16"/>
      <c r="DG13" s="266"/>
      <c r="DH13" s="268">
        <f t="shared" ref="DH13:DH84" si="60">SUM(DI13)-0.1</f>
        <v>2</v>
      </c>
      <c r="DI13" s="268">
        <v>2.1</v>
      </c>
      <c r="DJ13" s="268">
        <f t="shared" ref="DJ13:DJ84" si="61">SUM(DK13)-0.1</f>
        <v>2.3</v>
      </c>
      <c r="DK13" s="268">
        <v>2.4</v>
      </c>
      <c r="DL13" s="268">
        <v>4.2</v>
      </c>
      <c r="DM13" s="491">
        <f t="shared" ref="DM13:DM84" si="62">DL13+0.1</f>
        <v>4.3</v>
      </c>
      <c r="DN13" s="269">
        <v>4.3</v>
      </c>
      <c r="DO13" s="16"/>
      <c r="DP13" s="7" t="str">
        <f t="shared" si="33"/>
        <v/>
      </c>
      <c r="DQ13" s="8" t="str">
        <f t="shared" si="34"/>
        <v/>
      </c>
      <c r="DR13" s="8" t="str">
        <f t="shared" si="35"/>
        <v/>
      </c>
      <c r="DS13" s="8" t="str">
        <f t="shared" si="36"/>
        <v/>
      </c>
      <c r="DT13" s="7"/>
      <c r="DU13" s="7"/>
      <c r="DV13" s="492" t="s">
        <v>69</v>
      </c>
      <c r="DW13" s="493">
        <v>37.0</v>
      </c>
      <c r="DX13" s="494" t="s">
        <v>70</v>
      </c>
      <c r="DY13" s="495">
        <v>85.5</v>
      </c>
      <c r="DZ13" s="496">
        <v>89.1</v>
      </c>
      <c r="EA13" s="495">
        <v>89.19999999999999</v>
      </c>
      <c r="EB13" s="497">
        <v>104.2</v>
      </c>
      <c r="EC13" s="498">
        <v>104.3</v>
      </c>
      <c r="ED13" s="7"/>
      <c r="EE13" s="499" t="s">
        <v>69</v>
      </c>
      <c r="EF13" s="500">
        <v>37.0</v>
      </c>
      <c r="EG13" s="501">
        <v>84.1</v>
      </c>
      <c r="EH13" s="502">
        <v>84.19999999999999</v>
      </c>
      <c r="EI13" s="503">
        <v>87.9</v>
      </c>
      <c r="EJ13" s="502">
        <v>88.0</v>
      </c>
      <c r="EK13" s="501">
        <v>103.4</v>
      </c>
      <c r="EL13" s="504">
        <v>103.5</v>
      </c>
      <c r="EM13" s="7"/>
      <c r="EN13" s="21">
        <f t="shared" si="37"/>
        <v>137</v>
      </c>
      <c r="EO13" s="461">
        <f t="shared" si="38"/>
        <v>124.8</v>
      </c>
      <c r="EP13" s="461">
        <f t="shared" si="39"/>
        <v>131.6</v>
      </c>
      <c r="EQ13" s="461">
        <f t="shared" si="40"/>
        <v>159.3</v>
      </c>
      <c r="ER13" s="7"/>
      <c r="ES13" s="21">
        <f t="shared" ref="ES13:EU13" si="52">EO13/100</f>
        <v>1.248</v>
      </c>
      <c r="ET13" s="21">
        <f t="shared" si="52"/>
        <v>1.316</v>
      </c>
      <c r="EU13" s="21">
        <f t="shared" si="52"/>
        <v>1.593</v>
      </c>
      <c r="EV13" s="7"/>
      <c r="EW13" s="8">
        <f t="shared" si="42"/>
        <v>0</v>
      </c>
      <c r="EX13" s="8">
        <f t="shared" si="43"/>
        <v>0</v>
      </c>
      <c r="EY13" s="8">
        <f t="shared" si="44"/>
        <v>1</v>
      </c>
      <c r="EZ13" s="8">
        <f t="shared" si="45"/>
        <v>0</v>
      </c>
      <c r="FA13" s="8" t="str">
        <f t="shared" si="46"/>
        <v/>
      </c>
      <c r="FB13" s="8" t="str">
        <f t="shared" si="47"/>
        <v/>
      </c>
      <c r="FC13" s="8" t="str">
        <f t="shared" si="48"/>
        <v/>
      </c>
      <c r="FD13" s="8" t="str">
        <f t="shared" si="49"/>
        <v/>
      </c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</row>
    <row r="14" ht="10.5" customHeight="1">
      <c r="A14" s="442">
        <f t="shared" si="50"/>
        <v>5</v>
      </c>
      <c r="B14" s="443" t="str">
        <f t="shared" si="2"/>
        <v>.</v>
      </c>
      <c r="C14" s="444" t="s">
        <v>430</v>
      </c>
      <c r="D14" s="445" t="s">
        <v>431</v>
      </c>
      <c r="E14" s="443">
        <v>49.0</v>
      </c>
      <c r="F14" s="443">
        <v>1.46</v>
      </c>
      <c r="G14" s="443" t="s">
        <v>35</v>
      </c>
      <c r="H14" s="446">
        <f t="shared" si="3"/>
        <v>2.1316</v>
      </c>
      <c r="I14" s="443">
        <f t="shared" si="4"/>
        <v>9</v>
      </c>
      <c r="J14" s="443" t="str">
        <f t="shared" si="5"/>
        <v>,</v>
      </c>
      <c r="K14" s="443">
        <f t="shared" si="6"/>
        <v>1</v>
      </c>
      <c r="L14" s="447">
        <f t="shared" si="7"/>
        <v>22.9</v>
      </c>
      <c r="M14" s="443" t="str">
        <f t="shared" si="8"/>
        <v>Overweight</v>
      </c>
      <c r="N14" s="448" t="str">
        <f t="shared" si="9"/>
        <v>Tall</v>
      </c>
      <c r="O14" s="244"/>
      <c r="P14" s="244"/>
      <c r="Q14" s="244"/>
      <c r="R14" s="244"/>
      <c r="S14" s="244"/>
      <c r="T14" s="244"/>
      <c r="U14" s="244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6"/>
      <c r="AS14" s="246"/>
      <c r="AT14" s="246"/>
      <c r="AU14" s="7"/>
      <c r="AV14" s="7"/>
      <c r="AW14" s="8"/>
      <c r="AX14" s="8"/>
      <c r="AY14" s="8">
        <f t="shared" si="10"/>
        <v>9</v>
      </c>
      <c r="AZ14" s="8">
        <f t="shared" si="11"/>
        <v>1</v>
      </c>
      <c r="BA14" s="247">
        <f t="shared" si="12"/>
        <v>2026</v>
      </c>
      <c r="BB14" s="247">
        <f t="shared" si="13"/>
        <v>6</v>
      </c>
      <c r="BC14" s="247">
        <f t="shared" si="14"/>
        <v>109</v>
      </c>
      <c r="BD14" s="449">
        <f t="shared" si="15"/>
        <v>22.9</v>
      </c>
      <c r="BE14" s="248">
        <f t="shared" si="16"/>
        <v>12.5</v>
      </c>
      <c r="BF14" s="450">
        <f t="shared" si="17"/>
        <v>13.4</v>
      </c>
      <c r="BG14" s="450">
        <f t="shared" si="18"/>
        <v>20.5</v>
      </c>
      <c r="BH14" s="450">
        <f t="shared" si="19"/>
        <v>24.4</v>
      </c>
      <c r="BI14" s="249"/>
      <c r="BJ14" s="7" t="str">
        <f t="shared" si="20"/>
        <v>Overweight</v>
      </c>
      <c r="BK14" s="250" t="s">
        <v>71</v>
      </c>
      <c r="BL14" s="251">
        <v>73.0</v>
      </c>
      <c r="BM14" s="8">
        <v>12.0</v>
      </c>
      <c r="BN14" s="252">
        <v>12.1</v>
      </c>
      <c r="BO14" s="253">
        <f t="shared" si="53"/>
        <v>12.9</v>
      </c>
      <c r="BP14" s="254">
        <v>13.0</v>
      </c>
      <c r="BQ14" s="255">
        <v>18.6</v>
      </c>
      <c r="BR14" s="256">
        <f t="shared" si="54"/>
        <v>18.7</v>
      </c>
      <c r="BS14" s="253">
        <v>20.8</v>
      </c>
      <c r="BT14" s="257">
        <v>20.9</v>
      </c>
      <c r="BU14" s="16"/>
      <c r="BV14" s="258" t="s">
        <v>71</v>
      </c>
      <c r="BW14" s="259">
        <v>73.0</v>
      </c>
      <c r="BX14" s="8">
        <v>11.6</v>
      </c>
      <c r="BY14" s="252">
        <v>11.7</v>
      </c>
      <c r="BZ14" s="253">
        <f t="shared" si="55"/>
        <v>12.6</v>
      </c>
      <c r="CA14" s="254">
        <v>12.7</v>
      </c>
      <c r="CB14" s="255">
        <v>19.3</v>
      </c>
      <c r="CC14" s="263">
        <f t="shared" si="56"/>
        <v>19.4</v>
      </c>
      <c r="CD14" s="253">
        <v>22.2</v>
      </c>
      <c r="CE14" s="257" t="s">
        <v>72</v>
      </c>
      <c r="CF14" s="21"/>
      <c r="CG14" s="265">
        <f t="shared" si="21"/>
        <v>0</v>
      </c>
      <c r="CH14" s="265"/>
      <c r="CI14" s="265">
        <f t="shared" si="22"/>
        <v>0</v>
      </c>
      <c r="CJ14" s="265"/>
      <c r="CK14" s="265">
        <f t="shared" si="23"/>
        <v>0</v>
      </c>
      <c r="CL14" s="265">
        <f t="shared" si="24"/>
        <v>1</v>
      </c>
      <c r="CM14" s="265">
        <f t="shared" si="25"/>
        <v>0</v>
      </c>
      <c r="CN14" s="265" t="str">
        <f t="shared" si="26"/>
        <v/>
      </c>
      <c r="CO14" s="265" t="str">
        <f t="shared" si="27"/>
        <v/>
      </c>
      <c r="CP14" s="265" t="str">
        <f t="shared" si="28"/>
        <v/>
      </c>
      <c r="CQ14" s="265" t="str">
        <f t="shared" si="29"/>
        <v/>
      </c>
      <c r="CR14" s="265" t="str">
        <f t="shared" si="30"/>
        <v/>
      </c>
      <c r="CS14" s="265" t="str">
        <f t="shared" si="31"/>
        <v/>
      </c>
      <c r="CT14" s="265" t="str">
        <f t="shared" si="32"/>
        <v/>
      </c>
      <c r="CU14" s="7"/>
      <c r="CV14" s="266"/>
      <c r="CW14" s="267">
        <v>1.0</v>
      </c>
      <c r="CX14" s="268">
        <f t="shared" si="57"/>
        <v>2.9</v>
      </c>
      <c r="CY14" s="268">
        <v>3.0</v>
      </c>
      <c r="CZ14" s="268">
        <f t="shared" si="58"/>
        <v>3.3</v>
      </c>
      <c r="DA14" s="268">
        <v>3.4</v>
      </c>
      <c r="DB14" s="268">
        <v>5.8</v>
      </c>
      <c r="DC14" s="268">
        <f t="shared" si="59"/>
        <v>5.9</v>
      </c>
      <c r="DD14" s="16"/>
      <c r="DE14" s="16"/>
      <c r="DF14" s="16"/>
      <c r="DG14" s="266"/>
      <c r="DH14" s="268">
        <f t="shared" si="60"/>
        <v>2.7</v>
      </c>
      <c r="DI14" s="268">
        <v>2.8</v>
      </c>
      <c r="DJ14" s="268">
        <f t="shared" si="61"/>
        <v>3.1</v>
      </c>
      <c r="DK14" s="268">
        <v>3.2</v>
      </c>
      <c r="DL14" s="268">
        <v>5.5</v>
      </c>
      <c r="DM14" s="268">
        <f t="shared" si="62"/>
        <v>5.6</v>
      </c>
      <c r="DN14" s="269">
        <v>5.6</v>
      </c>
      <c r="DO14" s="16"/>
      <c r="DP14" s="7" t="str">
        <f t="shared" si="33"/>
        <v/>
      </c>
      <c r="DQ14" s="8" t="str">
        <f t="shared" si="34"/>
        <v/>
      </c>
      <c r="DR14" s="8" t="str">
        <f t="shared" si="35"/>
        <v/>
      </c>
      <c r="DS14" s="8" t="str">
        <f t="shared" si="36"/>
        <v/>
      </c>
      <c r="DT14" s="7"/>
      <c r="DU14" s="7"/>
      <c r="DV14" s="505" t="s">
        <v>73</v>
      </c>
      <c r="DW14" s="493">
        <v>38.0</v>
      </c>
      <c r="DX14" s="494" t="s">
        <v>74</v>
      </c>
      <c r="DY14" s="495">
        <v>86.0</v>
      </c>
      <c r="DZ14" s="506">
        <v>89.7</v>
      </c>
      <c r="EA14" s="495">
        <v>89.8</v>
      </c>
      <c r="EB14" s="507">
        <v>105.0</v>
      </c>
      <c r="EC14" s="498">
        <v>105.1</v>
      </c>
      <c r="ED14" s="7"/>
      <c r="EE14" s="508" t="s">
        <v>73</v>
      </c>
      <c r="EF14" s="500">
        <v>38.0</v>
      </c>
      <c r="EG14" s="509">
        <v>84.6</v>
      </c>
      <c r="EH14" s="502">
        <v>84.69999999999999</v>
      </c>
      <c r="EI14" s="510">
        <v>88.5</v>
      </c>
      <c r="EJ14" s="502">
        <v>88.6</v>
      </c>
      <c r="EK14" s="509">
        <v>104.2</v>
      </c>
      <c r="EL14" s="504">
        <v>104.3</v>
      </c>
      <c r="EM14" s="7"/>
      <c r="EN14" s="21">
        <f t="shared" si="37"/>
        <v>109</v>
      </c>
      <c r="EO14" s="461">
        <f t="shared" si="38"/>
        <v>114.8</v>
      </c>
      <c r="EP14" s="461">
        <f t="shared" si="39"/>
        <v>120.8</v>
      </c>
      <c r="EQ14" s="461">
        <f t="shared" si="40"/>
        <v>145.1</v>
      </c>
      <c r="ER14" s="7"/>
      <c r="ES14" s="21">
        <f t="shared" ref="ES14:EU14" si="63">EO14/100</f>
        <v>1.148</v>
      </c>
      <c r="ET14" s="21">
        <f t="shared" si="63"/>
        <v>1.208</v>
      </c>
      <c r="EU14" s="21">
        <f t="shared" si="63"/>
        <v>1.451</v>
      </c>
      <c r="EV14" s="7"/>
      <c r="EW14" s="8">
        <f t="shared" si="42"/>
        <v>0</v>
      </c>
      <c r="EX14" s="8">
        <f t="shared" si="43"/>
        <v>0</v>
      </c>
      <c r="EY14" s="8">
        <f t="shared" si="44"/>
        <v>0</v>
      </c>
      <c r="EZ14" s="8">
        <f t="shared" si="45"/>
        <v>1</v>
      </c>
      <c r="FA14" s="8" t="str">
        <f t="shared" si="46"/>
        <v/>
      </c>
      <c r="FB14" s="8" t="str">
        <f t="shared" si="47"/>
        <v/>
      </c>
      <c r="FC14" s="8" t="str">
        <f t="shared" si="48"/>
        <v/>
      </c>
      <c r="FD14" s="8" t="str">
        <f t="shared" si="49"/>
        <v/>
      </c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</row>
    <row r="15" ht="10.5" customHeight="1">
      <c r="A15" s="442">
        <f t="shared" si="50"/>
        <v>6</v>
      </c>
      <c r="B15" s="443" t="str">
        <f t="shared" si="2"/>
        <v>.</v>
      </c>
      <c r="C15" s="444" t="s">
        <v>432</v>
      </c>
      <c r="D15" s="445" t="s">
        <v>433</v>
      </c>
      <c r="E15" s="443">
        <v>36.0</v>
      </c>
      <c r="F15" s="443">
        <v>1.38</v>
      </c>
      <c r="G15" s="443" t="s">
        <v>35</v>
      </c>
      <c r="H15" s="446">
        <f t="shared" si="3"/>
        <v>1.9044</v>
      </c>
      <c r="I15" s="443">
        <f t="shared" si="4"/>
        <v>9</v>
      </c>
      <c r="J15" s="443" t="str">
        <f t="shared" si="5"/>
        <v>,</v>
      </c>
      <c r="K15" s="443">
        <f t="shared" si="6"/>
        <v>1</v>
      </c>
      <c r="L15" s="447">
        <f t="shared" si="7"/>
        <v>18.9</v>
      </c>
      <c r="M15" s="443" t="str">
        <f t="shared" si="8"/>
        <v>Normal </v>
      </c>
      <c r="N15" s="448" t="str">
        <f t="shared" si="9"/>
        <v>Normal</v>
      </c>
      <c r="O15" s="244"/>
      <c r="P15" s="244"/>
      <c r="Q15" s="244"/>
      <c r="R15" s="244"/>
      <c r="S15" s="244"/>
      <c r="T15" s="244"/>
      <c r="U15" s="244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6"/>
      <c r="AS15" s="246"/>
      <c r="AT15" s="246"/>
      <c r="AU15" s="7"/>
      <c r="AV15" s="7"/>
      <c r="AW15" s="8"/>
      <c r="AX15" s="8"/>
      <c r="AY15" s="8">
        <f t="shared" si="10"/>
        <v>9</v>
      </c>
      <c r="AZ15" s="8">
        <f t="shared" si="11"/>
        <v>1</v>
      </c>
      <c r="BA15" s="247">
        <f t="shared" si="12"/>
        <v>2026</v>
      </c>
      <c r="BB15" s="247">
        <f t="shared" si="13"/>
        <v>6</v>
      </c>
      <c r="BC15" s="247">
        <f t="shared" si="14"/>
        <v>109</v>
      </c>
      <c r="BD15" s="449">
        <f t="shared" si="15"/>
        <v>18.9</v>
      </c>
      <c r="BE15" s="248">
        <f t="shared" si="16"/>
        <v>12.5</v>
      </c>
      <c r="BF15" s="450">
        <f t="shared" si="17"/>
        <v>13.4</v>
      </c>
      <c r="BG15" s="450">
        <f t="shared" si="18"/>
        <v>20.5</v>
      </c>
      <c r="BH15" s="450">
        <f t="shared" si="19"/>
        <v>24.4</v>
      </c>
      <c r="BI15" s="249"/>
      <c r="BJ15" s="7" t="str">
        <f t="shared" si="20"/>
        <v>Normal </v>
      </c>
      <c r="BK15" s="250" t="s">
        <v>75</v>
      </c>
      <c r="BL15" s="251">
        <v>74.0</v>
      </c>
      <c r="BM15" s="8">
        <v>12.1</v>
      </c>
      <c r="BN15" s="252">
        <v>12.2</v>
      </c>
      <c r="BO15" s="253">
        <f t="shared" si="53"/>
        <v>13</v>
      </c>
      <c r="BP15" s="254">
        <v>13.1</v>
      </c>
      <c r="BQ15" s="255">
        <v>18.6</v>
      </c>
      <c r="BR15" s="256">
        <f t="shared" si="54"/>
        <v>18.7</v>
      </c>
      <c r="BS15" s="253">
        <v>20.8</v>
      </c>
      <c r="BT15" s="257">
        <v>20.9</v>
      </c>
      <c r="BU15" s="16"/>
      <c r="BV15" s="258" t="s">
        <v>75</v>
      </c>
      <c r="BW15" s="259">
        <v>74.0</v>
      </c>
      <c r="BX15" s="8">
        <v>11.6</v>
      </c>
      <c r="BY15" s="252">
        <v>11.7</v>
      </c>
      <c r="BZ15" s="253">
        <f t="shared" si="55"/>
        <v>12.6</v>
      </c>
      <c r="CA15" s="254">
        <v>12.7</v>
      </c>
      <c r="CB15" s="255">
        <v>19.3</v>
      </c>
      <c r="CC15" s="263">
        <f t="shared" si="56"/>
        <v>19.4</v>
      </c>
      <c r="CD15" s="253">
        <v>22.3</v>
      </c>
      <c r="CE15" s="257" t="s">
        <v>76</v>
      </c>
      <c r="CF15" s="21"/>
      <c r="CG15" s="265">
        <f t="shared" si="21"/>
        <v>0</v>
      </c>
      <c r="CH15" s="265"/>
      <c r="CI15" s="265">
        <f t="shared" si="22"/>
        <v>0</v>
      </c>
      <c r="CJ15" s="265"/>
      <c r="CK15" s="265">
        <f t="shared" si="23"/>
        <v>1</v>
      </c>
      <c r="CL15" s="265">
        <f t="shared" si="24"/>
        <v>0</v>
      </c>
      <c r="CM15" s="265">
        <f t="shared" si="25"/>
        <v>0</v>
      </c>
      <c r="CN15" s="265" t="str">
        <f t="shared" si="26"/>
        <v/>
      </c>
      <c r="CO15" s="265" t="str">
        <f t="shared" si="27"/>
        <v/>
      </c>
      <c r="CP15" s="265" t="str">
        <f t="shared" si="28"/>
        <v/>
      </c>
      <c r="CQ15" s="265" t="str">
        <f t="shared" si="29"/>
        <v/>
      </c>
      <c r="CR15" s="265" t="str">
        <f t="shared" si="30"/>
        <v/>
      </c>
      <c r="CS15" s="265" t="str">
        <f t="shared" si="31"/>
        <v/>
      </c>
      <c r="CT15" s="265" t="str">
        <f t="shared" si="32"/>
        <v/>
      </c>
      <c r="CU15" s="7"/>
      <c r="CV15" s="266"/>
      <c r="CW15" s="267">
        <v>2.0</v>
      </c>
      <c r="CX15" s="268">
        <f t="shared" si="57"/>
        <v>3.8</v>
      </c>
      <c r="CY15" s="268">
        <v>3.9</v>
      </c>
      <c r="CZ15" s="268">
        <f t="shared" si="58"/>
        <v>4.2</v>
      </c>
      <c r="DA15" s="268">
        <v>4.3</v>
      </c>
      <c r="DB15" s="268">
        <v>7.1</v>
      </c>
      <c r="DC15" s="268">
        <f t="shared" si="59"/>
        <v>7.2</v>
      </c>
      <c r="DD15" s="16"/>
      <c r="DE15" s="16"/>
      <c r="DF15" s="16"/>
      <c r="DG15" s="266"/>
      <c r="DH15" s="268">
        <f t="shared" si="60"/>
        <v>3.4</v>
      </c>
      <c r="DI15" s="268">
        <v>3.5</v>
      </c>
      <c r="DJ15" s="268">
        <f t="shared" si="61"/>
        <v>3.8</v>
      </c>
      <c r="DK15" s="268">
        <v>3.9</v>
      </c>
      <c r="DL15" s="268">
        <v>6.6</v>
      </c>
      <c r="DM15" s="268">
        <f t="shared" si="62"/>
        <v>6.7</v>
      </c>
      <c r="DN15" s="269">
        <v>6.7</v>
      </c>
      <c r="DO15" s="16"/>
      <c r="DP15" s="7" t="str">
        <f t="shared" si="33"/>
        <v/>
      </c>
      <c r="DQ15" s="8" t="str">
        <f t="shared" si="34"/>
        <v/>
      </c>
      <c r="DR15" s="8" t="str">
        <f t="shared" si="35"/>
        <v/>
      </c>
      <c r="DS15" s="8" t="str">
        <f t="shared" si="36"/>
        <v/>
      </c>
      <c r="DT15" s="7"/>
      <c r="DU15" s="7"/>
      <c r="DV15" s="505" t="s">
        <v>77</v>
      </c>
      <c r="DW15" s="493">
        <v>39.0</v>
      </c>
      <c r="DX15" s="494" t="s">
        <v>78</v>
      </c>
      <c r="DY15" s="495">
        <v>86.5</v>
      </c>
      <c r="DZ15" s="506">
        <v>90.2</v>
      </c>
      <c r="EA15" s="495">
        <v>90.3</v>
      </c>
      <c r="EB15" s="507">
        <v>105.7</v>
      </c>
      <c r="EC15" s="498">
        <v>105.8</v>
      </c>
      <c r="ED15" s="7"/>
      <c r="EE15" s="508" t="s">
        <v>77</v>
      </c>
      <c r="EF15" s="500">
        <v>39.0</v>
      </c>
      <c r="EG15" s="509">
        <v>85.2</v>
      </c>
      <c r="EH15" s="502">
        <v>85.3</v>
      </c>
      <c r="EI15" s="510">
        <v>89.1</v>
      </c>
      <c r="EJ15" s="502">
        <v>89.19999999999999</v>
      </c>
      <c r="EK15" s="509">
        <v>105.0</v>
      </c>
      <c r="EL15" s="504">
        <v>105.1</v>
      </c>
      <c r="EM15" s="7"/>
      <c r="EN15" s="21">
        <f t="shared" si="37"/>
        <v>109</v>
      </c>
      <c r="EO15" s="461">
        <f t="shared" si="38"/>
        <v>114.8</v>
      </c>
      <c r="EP15" s="461">
        <f t="shared" si="39"/>
        <v>120.8</v>
      </c>
      <c r="EQ15" s="461">
        <f t="shared" si="40"/>
        <v>145.1</v>
      </c>
      <c r="ER15" s="7"/>
      <c r="ES15" s="21">
        <f t="shared" ref="ES15:EU15" si="64">EO15/100</f>
        <v>1.148</v>
      </c>
      <c r="ET15" s="21">
        <f t="shared" si="64"/>
        <v>1.208</v>
      </c>
      <c r="EU15" s="21">
        <f t="shared" si="64"/>
        <v>1.451</v>
      </c>
      <c r="EV15" s="7"/>
      <c r="EW15" s="8">
        <f t="shared" si="42"/>
        <v>0</v>
      </c>
      <c r="EX15" s="8">
        <f t="shared" si="43"/>
        <v>0</v>
      </c>
      <c r="EY15" s="8">
        <f t="shared" si="44"/>
        <v>1</v>
      </c>
      <c r="EZ15" s="8">
        <f t="shared" si="45"/>
        <v>0</v>
      </c>
      <c r="FA15" s="8" t="str">
        <f t="shared" si="46"/>
        <v/>
      </c>
      <c r="FB15" s="8" t="str">
        <f t="shared" si="47"/>
        <v/>
      </c>
      <c r="FC15" s="8" t="str">
        <f t="shared" si="48"/>
        <v/>
      </c>
      <c r="FD15" s="8" t="str">
        <f t="shared" si="49"/>
        <v/>
      </c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</row>
    <row r="16" ht="10.5" customHeight="1">
      <c r="A16" s="511">
        <f t="shared" si="50"/>
        <v>7</v>
      </c>
      <c r="B16" s="512" t="str">
        <f t="shared" si="2"/>
        <v>.</v>
      </c>
      <c r="C16" s="444" t="s">
        <v>434</v>
      </c>
      <c r="D16" s="445" t="s">
        <v>435</v>
      </c>
      <c r="E16" s="443">
        <v>20.0</v>
      </c>
      <c r="F16" s="443">
        <v>1.27</v>
      </c>
      <c r="G16" s="513" t="s">
        <v>35</v>
      </c>
      <c r="H16" s="514">
        <f t="shared" si="3"/>
        <v>1.6129</v>
      </c>
      <c r="I16" s="513">
        <f t="shared" si="4"/>
        <v>9</v>
      </c>
      <c r="J16" s="513" t="str">
        <f t="shared" si="5"/>
        <v>,</v>
      </c>
      <c r="K16" s="513">
        <f t="shared" si="6"/>
        <v>0</v>
      </c>
      <c r="L16" s="515">
        <f t="shared" si="7"/>
        <v>12.4</v>
      </c>
      <c r="M16" s="513" t="str">
        <f t="shared" si="8"/>
        <v>Severely  Wasted</v>
      </c>
      <c r="N16" s="516" t="str">
        <f t="shared" si="9"/>
        <v>Normal</v>
      </c>
      <c r="O16" s="244"/>
      <c r="P16" s="244"/>
      <c r="Q16" s="244"/>
      <c r="R16" s="244"/>
      <c r="S16" s="244"/>
      <c r="T16" s="244"/>
      <c r="U16" s="244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6"/>
      <c r="AS16" s="246"/>
      <c r="AT16" s="246"/>
      <c r="AU16" s="7"/>
      <c r="AV16" s="7"/>
      <c r="AW16" s="8"/>
      <c r="AX16" s="8"/>
      <c r="AY16" s="8">
        <f t="shared" si="10"/>
        <v>9</v>
      </c>
      <c r="AZ16" s="8">
        <f t="shared" si="11"/>
        <v>0</v>
      </c>
      <c r="BA16" s="247">
        <f t="shared" si="12"/>
        <v>2026</v>
      </c>
      <c r="BB16" s="247">
        <f t="shared" si="13"/>
        <v>5</v>
      </c>
      <c r="BC16" s="247">
        <f t="shared" si="14"/>
        <v>108</v>
      </c>
      <c r="BD16" s="449">
        <f t="shared" si="15"/>
        <v>12.4</v>
      </c>
      <c r="BE16" s="248">
        <f t="shared" si="16"/>
        <v>12.5</v>
      </c>
      <c r="BF16" s="450">
        <f t="shared" si="17"/>
        <v>13.4</v>
      </c>
      <c r="BG16" s="450">
        <f t="shared" si="18"/>
        <v>20.5</v>
      </c>
      <c r="BH16" s="450">
        <f t="shared" si="19"/>
        <v>24.3</v>
      </c>
      <c r="BI16" s="249"/>
      <c r="BJ16" s="7" t="str">
        <f t="shared" si="20"/>
        <v>Severely  Wasted</v>
      </c>
      <c r="BK16" s="250" t="s">
        <v>79</v>
      </c>
      <c r="BL16" s="251">
        <v>75.0</v>
      </c>
      <c r="BM16" s="8">
        <v>12.1</v>
      </c>
      <c r="BN16" s="252">
        <v>12.2</v>
      </c>
      <c r="BO16" s="253">
        <f t="shared" si="53"/>
        <v>13</v>
      </c>
      <c r="BP16" s="254">
        <v>13.1</v>
      </c>
      <c r="BQ16" s="255">
        <v>18.6</v>
      </c>
      <c r="BR16" s="256">
        <f t="shared" si="54"/>
        <v>18.7</v>
      </c>
      <c r="BS16" s="253">
        <v>20.9</v>
      </c>
      <c r="BT16" s="257">
        <v>21.0</v>
      </c>
      <c r="BU16" s="16"/>
      <c r="BV16" s="258" t="s">
        <v>79</v>
      </c>
      <c r="BW16" s="259">
        <v>75.0</v>
      </c>
      <c r="BX16" s="8">
        <v>11.6</v>
      </c>
      <c r="BY16" s="252">
        <v>11.7</v>
      </c>
      <c r="BZ16" s="253">
        <f t="shared" si="55"/>
        <v>12.6</v>
      </c>
      <c r="CA16" s="254">
        <v>12.7</v>
      </c>
      <c r="CB16" s="255">
        <v>19.3</v>
      </c>
      <c r="CC16" s="263">
        <f t="shared" si="56"/>
        <v>19.4</v>
      </c>
      <c r="CD16" s="253">
        <v>22.4</v>
      </c>
      <c r="CE16" s="257" t="s">
        <v>80</v>
      </c>
      <c r="CF16" s="21"/>
      <c r="CG16" s="265">
        <f t="shared" si="21"/>
        <v>1</v>
      </c>
      <c r="CH16" s="265"/>
      <c r="CI16" s="265">
        <f t="shared" si="22"/>
        <v>0</v>
      </c>
      <c r="CJ16" s="265"/>
      <c r="CK16" s="265">
        <f t="shared" si="23"/>
        <v>0</v>
      </c>
      <c r="CL16" s="265">
        <f t="shared" si="24"/>
        <v>0</v>
      </c>
      <c r="CM16" s="265">
        <f t="shared" si="25"/>
        <v>0</v>
      </c>
      <c r="CN16" s="265" t="str">
        <f t="shared" si="26"/>
        <v/>
      </c>
      <c r="CO16" s="265" t="str">
        <f t="shared" si="27"/>
        <v/>
      </c>
      <c r="CP16" s="265" t="str">
        <f t="shared" si="28"/>
        <v/>
      </c>
      <c r="CQ16" s="265" t="str">
        <f t="shared" si="29"/>
        <v/>
      </c>
      <c r="CR16" s="265" t="str">
        <f t="shared" si="30"/>
        <v/>
      </c>
      <c r="CS16" s="265" t="str">
        <f t="shared" si="31"/>
        <v/>
      </c>
      <c r="CT16" s="265" t="str">
        <f t="shared" si="32"/>
        <v/>
      </c>
      <c r="CU16" s="7"/>
      <c r="CV16" s="266"/>
      <c r="CW16" s="267">
        <v>3.0</v>
      </c>
      <c r="CX16" s="268">
        <f t="shared" si="57"/>
        <v>4.4</v>
      </c>
      <c r="CY16" s="268">
        <v>4.5</v>
      </c>
      <c r="CZ16" s="268">
        <f t="shared" si="58"/>
        <v>4.9</v>
      </c>
      <c r="DA16" s="268">
        <v>5.0</v>
      </c>
      <c r="DB16" s="268">
        <v>8.0</v>
      </c>
      <c r="DC16" s="268">
        <f t="shared" si="59"/>
        <v>8.1</v>
      </c>
      <c r="DD16" s="16"/>
      <c r="DE16" s="16"/>
      <c r="DF16" s="16"/>
      <c r="DG16" s="266"/>
      <c r="DH16" s="268">
        <f t="shared" si="60"/>
        <v>4</v>
      </c>
      <c r="DI16" s="268">
        <v>4.1</v>
      </c>
      <c r="DJ16" s="268">
        <f t="shared" si="61"/>
        <v>4.4</v>
      </c>
      <c r="DK16" s="268">
        <v>4.5</v>
      </c>
      <c r="DL16" s="268">
        <v>7.5</v>
      </c>
      <c r="DM16" s="268">
        <f t="shared" si="62"/>
        <v>7.6</v>
      </c>
      <c r="DN16" s="269">
        <v>7.6</v>
      </c>
      <c r="DO16" s="16"/>
      <c r="DP16" s="7" t="str">
        <f t="shared" si="33"/>
        <v/>
      </c>
      <c r="DQ16" s="8" t="str">
        <f t="shared" si="34"/>
        <v/>
      </c>
      <c r="DR16" s="8" t="str">
        <f t="shared" si="35"/>
        <v/>
      </c>
      <c r="DS16" s="8" t="str">
        <f t="shared" si="36"/>
        <v/>
      </c>
      <c r="DT16" s="7"/>
      <c r="DU16" s="7"/>
      <c r="DV16" s="505" t="s">
        <v>81</v>
      </c>
      <c r="DW16" s="493">
        <v>40.0</v>
      </c>
      <c r="DX16" s="494" t="s">
        <v>82</v>
      </c>
      <c r="DY16" s="495">
        <v>87.0</v>
      </c>
      <c r="DZ16" s="506">
        <v>90.8</v>
      </c>
      <c r="EA16" s="495">
        <v>90.89999999999999</v>
      </c>
      <c r="EB16" s="507">
        <v>106.4</v>
      </c>
      <c r="EC16" s="498">
        <v>106.5</v>
      </c>
      <c r="ED16" s="7"/>
      <c r="EE16" s="508" t="s">
        <v>81</v>
      </c>
      <c r="EF16" s="500">
        <v>40.0</v>
      </c>
      <c r="EG16" s="509">
        <v>85.7</v>
      </c>
      <c r="EH16" s="502">
        <v>85.8</v>
      </c>
      <c r="EI16" s="510">
        <v>89.7</v>
      </c>
      <c r="EJ16" s="502">
        <v>89.8</v>
      </c>
      <c r="EK16" s="509">
        <v>105.7</v>
      </c>
      <c r="EL16" s="504">
        <v>105.8</v>
      </c>
      <c r="EM16" s="7"/>
      <c r="EN16" s="21">
        <f t="shared" si="37"/>
        <v>108</v>
      </c>
      <c r="EO16" s="461">
        <f t="shared" si="38"/>
        <v>114.4</v>
      </c>
      <c r="EP16" s="461">
        <f t="shared" si="39"/>
        <v>120.4</v>
      </c>
      <c r="EQ16" s="461">
        <f t="shared" si="40"/>
        <v>144.6</v>
      </c>
      <c r="ER16" s="7"/>
      <c r="ES16" s="21">
        <f t="shared" ref="ES16:EU16" si="65">EO16/100</f>
        <v>1.144</v>
      </c>
      <c r="ET16" s="21">
        <f t="shared" si="65"/>
        <v>1.204</v>
      </c>
      <c r="EU16" s="21">
        <f t="shared" si="65"/>
        <v>1.446</v>
      </c>
      <c r="EV16" s="7"/>
      <c r="EW16" s="8">
        <f t="shared" si="42"/>
        <v>0</v>
      </c>
      <c r="EX16" s="8">
        <f t="shared" si="43"/>
        <v>0</v>
      </c>
      <c r="EY16" s="8">
        <f t="shared" si="44"/>
        <v>1</v>
      </c>
      <c r="EZ16" s="8">
        <f t="shared" si="45"/>
        <v>0</v>
      </c>
      <c r="FA16" s="8" t="str">
        <f t="shared" si="46"/>
        <v/>
      </c>
      <c r="FB16" s="8" t="str">
        <f t="shared" si="47"/>
        <v/>
      </c>
      <c r="FC16" s="8" t="str">
        <f t="shared" si="48"/>
        <v/>
      </c>
      <c r="FD16" s="8" t="str">
        <f t="shared" si="49"/>
        <v/>
      </c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</row>
    <row r="17" ht="10.5" customHeight="1">
      <c r="A17" s="517">
        <f t="shared" si="50"/>
        <v>8</v>
      </c>
      <c r="B17" s="518" t="str">
        <f t="shared" si="2"/>
        <v>.</v>
      </c>
      <c r="C17" s="444" t="s">
        <v>436</v>
      </c>
      <c r="D17" s="445" t="s">
        <v>437</v>
      </c>
      <c r="E17" s="443">
        <v>20.0</v>
      </c>
      <c r="F17" s="443">
        <v>1.32</v>
      </c>
      <c r="G17" s="443" t="s">
        <v>35</v>
      </c>
      <c r="H17" s="446">
        <f t="shared" si="3"/>
        <v>1.7424</v>
      </c>
      <c r="I17" s="443">
        <f t="shared" si="4"/>
        <v>9</v>
      </c>
      <c r="J17" s="443" t="str">
        <f t="shared" si="5"/>
        <v>,</v>
      </c>
      <c r="K17" s="443">
        <f t="shared" si="6"/>
        <v>4</v>
      </c>
      <c r="L17" s="447">
        <f t="shared" si="7"/>
        <v>11.4</v>
      </c>
      <c r="M17" s="443" t="str">
        <f t="shared" si="8"/>
        <v>Severely  Wasted</v>
      </c>
      <c r="N17" s="448" t="str">
        <f t="shared" si="9"/>
        <v>Normal</v>
      </c>
      <c r="O17" s="244"/>
      <c r="P17" s="244"/>
      <c r="Q17" s="244"/>
      <c r="R17" s="244"/>
      <c r="S17" s="244"/>
      <c r="T17" s="244"/>
      <c r="U17" s="244"/>
      <c r="V17" s="245"/>
      <c r="W17" s="245"/>
      <c r="X17" s="245"/>
      <c r="Y17" s="245"/>
      <c r="Z17" s="245"/>
      <c r="AA17" s="245"/>
      <c r="AB17" s="245"/>
      <c r="AC17" s="245"/>
      <c r="AD17" s="245"/>
      <c r="AE17" s="245"/>
      <c r="AF17" s="245"/>
      <c r="AG17" s="245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6"/>
      <c r="AS17" s="246"/>
      <c r="AT17" s="246"/>
      <c r="AU17" s="7"/>
      <c r="AV17" s="7"/>
      <c r="AW17" s="8"/>
      <c r="AX17" s="8"/>
      <c r="AY17" s="8">
        <f t="shared" si="10"/>
        <v>9</v>
      </c>
      <c r="AZ17" s="8">
        <f t="shared" si="11"/>
        <v>4</v>
      </c>
      <c r="BA17" s="247">
        <f t="shared" si="12"/>
        <v>2026</v>
      </c>
      <c r="BB17" s="247">
        <f t="shared" si="13"/>
        <v>5</v>
      </c>
      <c r="BC17" s="247">
        <f t="shared" si="14"/>
        <v>112</v>
      </c>
      <c r="BD17" s="449">
        <f t="shared" si="15"/>
        <v>11.4</v>
      </c>
      <c r="BE17" s="248">
        <f t="shared" si="16"/>
        <v>12.5</v>
      </c>
      <c r="BF17" s="450">
        <f t="shared" si="17"/>
        <v>13.5</v>
      </c>
      <c r="BG17" s="450">
        <f t="shared" si="18"/>
        <v>20.8</v>
      </c>
      <c r="BH17" s="450">
        <f t="shared" si="19"/>
        <v>24.9</v>
      </c>
      <c r="BI17" s="249"/>
      <c r="BJ17" s="7" t="str">
        <f t="shared" si="20"/>
        <v>Severely  Wasted</v>
      </c>
      <c r="BK17" s="250" t="s">
        <v>83</v>
      </c>
      <c r="BL17" s="251">
        <v>76.0</v>
      </c>
      <c r="BM17" s="8">
        <v>12.1</v>
      </c>
      <c r="BN17" s="252">
        <v>12.2</v>
      </c>
      <c r="BO17" s="253">
        <f t="shared" si="53"/>
        <v>13</v>
      </c>
      <c r="BP17" s="254">
        <v>13.1</v>
      </c>
      <c r="BQ17" s="255">
        <v>18.7</v>
      </c>
      <c r="BR17" s="256">
        <f t="shared" si="54"/>
        <v>18.8</v>
      </c>
      <c r="BS17" s="253">
        <v>21.0</v>
      </c>
      <c r="BT17" s="257">
        <v>21.1</v>
      </c>
      <c r="BU17" s="16"/>
      <c r="BV17" s="258" t="s">
        <v>83</v>
      </c>
      <c r="BW17" s="259">
        <v>76.0</v>
      </c>
      <c r="BX17" s="8">
        <v>11.6</v>
      </c>
      <c r="BY17" s="252">
        <v>11.7</v>
      </c>
      <c r="BZ17" s="253">
        <f t="shared" si="55"/>
        <v>12.6</v>
      </c>
      <c r="CA17" s="254">
        <v>12.7</v>
      </c>
      <c r="CB17" s="255">
        <v>19.4</v>
      </c>
      <c r="CC17" s="263">
        <f t="shared" si="56"/>
        <v>19.5</v>
      </c>
      <c r="CD17" s="253">
        <v>22.5</v>
      </c>
      <c r="CE17" s="257" t="s">
        <v>84</v>
      </c>
      <c r="CF17" s="21"/>
      <c r="CG17" s="265">
        <f t="shared" si="21"/>
        <v>1</v>
      </c>
      <c r="CH17" s="265"/>
      <c r="CI17" s="265">
        <f t="shared" si="22"/>
        <v>0</v>
      </c>
      <c r="CJ17" s="265"/>
      <c r="CK17" s="265">
        <f t="shared" si="23"/>
        <v>0</v>
      </c>
      <c r="CL17" s="265">
        <f t="shared" si="24"/>
        <v>0</v>
      </c>
      <c r="CM17" s="265">
        <f t="shared" si="25"/>
        <v>0</v>
      </c>
      <c r="CN17" s="265" t="str">
        <f t="shared" si="26"/>
        <v/>
      </c>
      <c r="CO17" s="265" t="str">
        <f t="shared" si="27"/>
        <v/>
      </c>
      <c r="CP17" s="265" t="str">
        <f t="shared" si="28"/>
        <v/>
      </c>
      <c r="CQ17" s="265" t="str">
        <f t="shared" si="29"/>
        <v/>
      </c>
      <c r="CR17" s="265" t="str">
        <f t="shared" si="30"/>
        <v/>
      </c>
      <c r="CS17" s="265" t="str">
        <f t="shared" si="31"/>
        <v/>
      </c>
      <c r="CT17" s="265" t="str">
        <f t="shared" si="32"/>
        <v/>
      </c>
      <c r="CU17" s="7"/>
      <c r="CV17" s="266"/>
      <c r="CW17" s="267">
        <v>4.0</v>
      </c>
      <c r="CX17" s="268">
        <f t="shared" si="57"/>
        <v>4.9</v>
      </c>
      <c r="CY17" s="268">
        <v>5.0</v>
      </c>
      <c r="CZ17" s="268">
        <f t="shared" si="58"/>
        <v>5.5</v>
      </c>
      <c r="DA17" s="268">
        <v>5.6</v>
      </c>
      <c r="DB17" s="268">
        <v>8.7</v>
      </c>
      <c r="DC17" s="268">
        <f t="shared" si="59"/>
        <v>8.8</v>
      </c>
      <c r="DD17" s="16"/>
      <c r="DE17" s="16"/>
      <c r="DF17" s="16"/>
      <c r="DG17" s="266"/>
      <c r="DH17" s="268">
        <f t="shared" si="60"/>
        <v>4.4</v>
      </c>
      <c r="DI17" s="268">
        <v>4.5</v>
      </c>
      <c r="DJ17" s="268">
        <f t="shared" si="61"/>
        <v>4.9</v>
      </c>
      <c r="DK17" s="268">
        <v>5.0</v>
      </c>
      <c r="DL17" s="268">
        <v>8.2</v>
      </c>
      <c r="DM17" s="268">
        <f t="shared" si="62"/>
        <v>8.3</v>
      </c>
      <c r="DN17" s="269">
        <v>8.3</v>
      </c>
      <c r="DO17" s="16"/>
      <c r="DP17" s="7" t="str">
        <f t="shared" si="33"/>
        <v/>
      </c>
      <c r="DQ17" s="8" t="str">
        <f t="shared" si="34"/>
        <v/>
      </c>
      <c r="DR17" s="8" t="str">
        <f t="shared" si="35"/>
        <v/>
      </c>
      <c r="DS17" s="8" t="str">
        <f t="shared" si="36"/>
        <v/>
      </c>
      <c r="DT17" s="7"/>
      <c r="DU17" s="7"/>
      <c r="DV17" s="505" t="s">
        <v>85</v>
      </c>
      <c r="DW17" s="493">
        <v>41.0</v>
      </c>
      <c r="DX17" s="494" t="s">
        <v>86</v>
      </c>
      <c r="DY17" s="495">
        <v>87.5</v>
      </c>
      <c r="DZ17" s="506">
        <v>91.3</v>
      </c>
      <c r="EA17" s="495">
        <v>91.39999999999999</v>
      </c>
      <c r="EB17" s="507">
        <v>107.1</v>
      </c>
      <c r="EC17" s="498">
        <v>107.19999999999999</v>
      </c>
      <c r="ED17" s="7"/>
      <c r="EE17" s="508" t="s">
        <v>85</v>
      </c>
      <c r="EF17" s="500">
        <v>41.0</v>
      </c>
      <c r="EG17" s="509">
        <v>86.2</v>
      </c>
      <c r="EH17" s="502">
        <v>86.3</v>
      </c>
      <c r="EI17" s="510">
        <v>90.3</v>
      </c>
      <c r="EJ17" s="502">
        <v>90.39999999999999</v>
      </c>
      <c r="EK17" s="509">
        <v>106.4</v>
      </c>
      <c r="EL17" s="504">
        <v>106.5</v>
      </c>
      <c r="EM17" s="7"/>
      <c r="EN17" s="21">
        <f t="shared" si="37"/>
        <v>112</v>
      </c>
      <c r="EO17" s="461">
        <f t="shared" si="38"/>
        <v>115.8</v>
      </c>
      <c r="EP17" s="461">
        <f t="shared" si="39"/>
        <v>121.9</v>
      </c>
      <c r="EQ17" s="461">
        <f t="shared" si="40"/>
        <v>146.6</v>
      </c>
      <c r="ER17" s="7"/>
      <c r="ES17" s="21">
        <f t="shared" ref="ES17:EU17" si="66">EO17/100</f>
        <v>1.158</v>
      </c>
      <c r="ET17" s="21">
        <f t="shared" si="66"/>
        <v>1.219</v>
      </c>
      <c r="EU17" s="21">
        <f t="shared" si="66"/>
        <v>1.466</v>
      </c>
      <c r="EV17" s="7"/>
      <c r="EW17" s="8">
        <f t="shared" si="42"/>
        <v>0</v>
      </c>
      <c r="EX17" s="8">
        <f t="shared" si="43"/>
        <v>0</v>
      </c>
      <c r="EY17" s="8">
        <f t="shared" si="44"/>
        <v>1</v>
      </c>
      <c r="EZ17" s="8">
        <f t="shared" si="45"/>
        <v>0</v>
      </c>
      <c r="FA17" s="8" t="str">
        <f t="shared" si="46"/>
        <v/>
      </c>
      <c r="FB17" s="8" t="str">
        <f t="shared" si="47"/>
        <v/>
      </c>
      <c r="FC17" s="8" t="str">
        <f t="shared" si="48"/>
        <v/>
      </c>
      <c r="FD17" s="8" t="str">
        <f t="shared" si="49"/>
        <v/>
      </c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</row>
    <row r="18" ht="10.5" customHeight="1">
      <c r="A18" s="517">
        <f t="shared" si="50"/>
        <v>9</v>
      </c>
      <c r="B18" s="518" t="str">
        <f t="shared" si="2"/>
        <v>.</v>
      </c>
      <c r="C18" s="444" t="s">
        <v>438</v>
      </c>
      <c r="D18" s="445" t="s">
        <v>439</v>
      </c>
      <c r="E18" s="443">
        <v>54.0</v>
      </c>
      <c r="F18" s="443">
        <v>1.34</v>
      </c>
      <c r="G18" s="443" t="s">
        <v>35</v>
      </c>
      <c r="H18" s="446">
        <f t="shared" si="3"/>
        <v>1.7956</v>
      </c>
      <c r="I18" s="443">
        <f t="shared" si="4"/>
        <v>9</v>
      </c>
      <c r="J18" s="443" t="str">
        <f t="shared" si="5"/>
        <v>,</v>
      </c>
      <c r="K18" s="443">
        <f t="shared" si="6"/>
        <v>11</v>
      </c>
      <c r="L18" s="447">
        <f t="shared" si="7"/>
        <v>30</v>
      </c>
      <c r="M18" s="443" t="str">
        <f t="shared" si="8"/>
        <v>Obese</v>
      </c>
      <c r="N18" s="448" t="str">
        <f t="shared" si="9"/>
        <v>Normal</v>
      </c>
      <c r="O18" s="244"/>
      <c r="P18" s="244"/>
      <c r="Q18" s="244"/>
      <c r="R18" s="244"/>
      <c r="S18" s="244"/>
      <c r="T18" s="244"/>
      <c r="U18" s="244"/>
      <c r="V18" s="245"/>
      <c r="W18" s="245"/>
      <c r="X18" s="245"/>
      <c r="Y18" s="245"/>
      <c r="Z18" s="245"/>
      <c r="AA18" s="245"/>
      <c r="AB18" s="245"/>
      <c r="AC18" s="245"/>
      <c r="AD18" s="245"/>
      <c r="AE18" s="245"/>
      <c r="AF18" s="245"/>
      <c r="AG18" s="245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6"/>
      <c r="AS18" s="246"/>
      <c r="AT18" s="246"/>
      <c r="AU18" s="7"/>
      <c r="AV18" s="7"/>
      <c r="AW18" s="8"/>
      <c r="AX18" s="8"/>
      <c r="AY18" s="8">
        <f t="shared" si="10"/>
        <v>9</v>
      </c>
      <c r="AZ18" s="8">
        <f t="shared" si="11"/>
        <v>11</v>
      </c>
      <c r="BA18" s="247">
        <f t="shared" si="12"/>
        <v>2025</v>
      </c>
      <c r="BB18" s="247">
        <f t="shared" si="13"/>
        <v>5</v>
      </c>
      <c r="BC18" s="247">
        <f t="shared" si="14"/>
        <v>119</v>
      </c>
      <c r="BD18" s="449">
        <f t="shared" si="15"/>
        <v>30</v>
      </c>
      <c r="BE18" s="248">
        <f t="shared" si="16"/>
        <v>12.7</v>
      </c>
      <c r="BF18" s="450">
        <f t="shared" si="17"/>
        <v>13.6</v>
      </c>
      <c r="BG18" s="450">
        <f t="shared" si="18"/>
        <v>21.3</v>
      </c>
      <c r="BH18" s="450">
        <f t="shared" si="19"/>
        <v>25.9</v>
      </c>
      <c r="BI18" s="249"/>
      <c r="BJ18" s="7" t="str">
        <f t="shared" si="20"/>
        <v>Obese</v>
      </c>
      <c r="BK18" s="250" t="s">
        <v>87</v>
      </c>
      <c r="BL18" s="251">
        <v>77.0</v>
      </c>
      <c r="BM18" s="8">
        <v>12.1</v>
      </c>
      <c r="BN18" s="252">
        <v>12.2</v>
      </c>
      <c r="BO18" s="253">
        <f t="shared" si="53"/>
        <v>13</v>
      </c>
      <c r="BP18" s="254">
        <v>13.1</v>
      </c>
      <c r="BQ18" s="255">
        <v>18.7</v>
      </c>
      <c r="BR18" s="256">
        <f t="shared" si="54"/>
        <v>18.8</v>
      </c>
      <c r="BS18" s="253">
        <v>21.0</v>
      </c>
      <c r="BT18" s="257">
        <v>21.1</v>
      </c>
      <c r="BU18" s="16"/>
      <c r="BV18" s="258" t="s">
        <v>87</v>
      </c>
      <c r="BW18" s="259">
        <v>77.0</v>
      </c>
      <c r="BX18" s="8">
        <v>11.6</v>
      </c>
      <c r="BY18" s="252">
        <v>11.7</v>
      </c>
      <c r="BZ18" s="253">
        <f t="shared" si="55"/>
        <v>12.6</v>
      </c>
      <c r="CA18" s="254">
        <v>12.7</v>
      </c>
      <c r="CB18" s="255">
        <v>19.4</v>
      </c>
      <c r="CC18" s="263">
        <f t="shared" si="56"/>
        <v>19.5</v>
      </c>
      <c r="CD18" s="253">
        <v>22.6</v>
      </c>
      <c r="CE18" s="257" t="s">
        <v>88</v>
      </c>
      <c r="CF18" s="21"/>
      <c r="CG18" s="265">
        <f t="shared" si="21"/>
        <v>0</v>
      </c>
      <c r="CH18" s="265"/>
      <c r="CI18" s="265">
        <f t="shared" si="22"/>
        <v>0</v>
      </c>
      <c r="CJ18" s="265"/>
      <c r="CK18" s="265">
        <f t="shared" si="23"/>
        <v>0</v>
      </c>
      <c r="CL18" s="265">
        <f t="shared" si="24"/>
        <v>0</v>
      </c>
      <c r="CM18" s="265">
        <f t="shared" si="25"/>
        <v>1</v>
      </c>
      <c r="CN18" s="265" t="str">
        <f t="shared" si="26"/>
        <v/>
      </c>
      <c r="CO18" s="265" t="str">
        <f t="shared" si="27"/>
        <v/>
      </c>
      <c r="CP18" s="265" t="str">
        <f t="shared" si="28"/>
        <v/>
      </c>
      <c r="CQ18" s="265" t="str">
        <f t="shared" si="29"/>
        <v/>
      </c>
      <c r="CR18" s="265" t="str">
        <f t="shared" si="30"/>
        <v/>
      </c>
      <c r="CS18" s="265" t="str">
        <f t="shared" si="31"/>
        <v/>
      </c>
      <c r="CT18" s="265" t="str">
        <f t="shared" si="32"/>
        <v/>
      </c>
      <c r="CU18" s="7"/>
      <c r="CV18" s="266"/>
      <c r="CW18" s="267">
        <v>5.0</v>
      </c>
      <c r="CX18" s="268">
        <f t="shared" si="57"/>
        <v>5.3</v>
      </c>
      <c r="CY18" s="268">
        <v>5.4</v>
      </c>
      <c r="CZ18" s="268">
        <f t="shared" si="58"/>
        <v>5.9</v>
      </c>
      <c r="DA18" s="268">
        <v>6.0</v>
      </c>
      <c r="DB18" s="268">
        <v>9.3</v>
      </c>
      <c r="DC18" s="268">
        <f t="shared" si="59"/>
        <v>9.4</v>
      </c>
      <c r="DD18" s="16"/>
      <c r="DE18" s="16"/>
      <c r="DF18" s="16"/>
      <c r="DG18" s="266"/>
      <c r="DH18" s="268">
        <f t="shared" si="60"/>
        <v>4.8</v>
      </c>
      <c r="DI18" s="268">
        <v>4.9</v>
      </c>
      <c r="DJ18" s="268">
        <f t="shared" si="61"/>
        <v>5.3</v>
      </c>
      <c r="DK18" s="268">
        <v>5.4</v>
      </c>
      <c r="DL18" s="268">
        <v>8.8</v>
      </c>
      <c r="DM18" s="268">
        <f t="shared" si="62"/>
        <v>8.9</v>
      </c>
      <c r="DN18" s="269">
        <v>8.9</v>
      </c>
      <c r="DO18" s="16"/>
      <c r="DP18" s="7" t="str">
        <f t="shared" si="33"/>
        <v/>
      </c>
      <c r="DQ18" s="8" t="str">
        <f t="shared" si="34"/>
        <v/>
      </c>
      <c r="DR18" s="8" t="str">
        <f t="shared" si="35"/>
        <v/>
      </c>
      <c r="DS18" s="8" t="str">
        <f t="shared" si="36"/>
        <v/>
      </c>
      <c r="DT18" s="7"/>
      <c r="DU18" s="7"/>
      <c r="DV18" s="505" t="s">
        <v>89</v>
      </c>
      <c r="DW18" s="493">
        <v>42.0</v>
      </c>
      <c r="DX18" s="494" t="s">
        <v>90</v>
      </c>
      <c r="DY18" s="495">
        <v>88.0</v>
      </c>
      <c r="DZ18" s="506">
        <v>91.8</v>
      </c>
      <c r="EA18" s="495">
        <v>91.89999999999999</v>
      </c>
      <c r="EB18" s="507">
        <v>107.8</v>
      </c>
      <c r="EC18" s="498">
        <v>107.89999999999999</v>
      </c>
      <c r="ED18" s="7"/>
      <c r="EE18" s="508" t="s">
        <v>89</v>
      </c>
      <c r="EF18" s="500">
        <v>42.0</v>
      </c>
      <c r="EG18" s="509">
        <v>86.7</v>
      </c>
      <c r="EH18" s="502">
        <v>86.8</v>
      </c>
      <c r="EI18" s="510">
        <v>90.8</v>
      </c>
      <c r="EJ18" s="502">
        <v>90.89999999999999</v>
      </c>
      <c r="EK18" s="509">
        <v>107.2</v>
      </c>
      <c r="EL18" s="504">
        <v>107.3</v>
      </c>
      <c r="EM18" s="7"/>
      <c r="EN18" s="21">
        <f t="shared" si="37"/>
        <v>119</v>
      </c>
      <c r="EO18" s="461">
        <f t="shared" si="38"/>
        <v>118.2</v>
      </c>
      <c r="EP18" s="461">
        <f t="shared" si="39"/>
        <v>124.6</v>
      </c>
      <c r="EQ18" s="461">
        <f t="shared" si="40"/>
        <v>150</v>
      </c>
      <c r="ER18" s="7"/>
      <c r="ES18" s="21">
        <f t="shared" ref="ES18:EU18" si="67">EO18/100</f>
        <v>1.182</v>
      </c>
      <c r="ET18" s="21">
        <f t="shared" si="67"/>
        <v>1.246</v>
      </c>
      <c r="EU18" s="21">
        <f t="shared" si="67"/>
        <v>1.5</v>
      </c>
      <c r="EV18" s="7"/>
      <c r="EW18" s="8">
        <f t="shared" si="42"/>
        <v>0</v>
      </c>
      <c r="EX18" s="8">
        <f t="shared" si="43"/>
        <v>0</v>
      </c>
      <c r="EY18" s="8">
        <f t="shared" si="44"/>
        <v>1</v>
      </c>
      <c r="EZ18" s="8">
        <f t="shared" si="45"/>
        <v>0</v>
      </c>
      <c r="FA18" s="8" t="str">
        <f t="shared" si="46"/>
        <v/>
      </c>
      <c r="FB18" s="8" t="str">
        <f t="shared" si="47"/>
        <v/>
      </c>
      <c r="FC18" s="8" t="str">
        <f t="shared" si="48"/>
        <v/>
      </c>
      <c r="FD18" s="8" t="str">
        <f t="shared" si="49"/>
        <v/>
      </c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</row>
    <row r="19" ht="10.5" customHeight="1">
      <c r="A19" s="517">
        <f t="shared" si="50"/>
        <v>10</v>
      </c>
      <c r="B19" s="518" t="str">
        <f t="shared" si="2"/>
        <v>.</v>
      </c>
      <c r="C19" s="444" t="s">
        <v>440</v>
      </c>
      <c r="D19" s="445" t="s">
        <v>441</v>
      </c>
      <c r="E19" s="443">
        <v>19.0</v>
      </c>
      <c r="F19" s="443">
        <v>1.27</v>
      </c>
      <c r="G19" s="443" t="s">
        <v>35</v>
      </c>
      <c r="H19" s="446">
        <f t="shared" si="3"/>
        <v>1.6129</v>
      </c>
      <c r="I19" s="443">
        <f t="shared" si="4"/>
        <v>8</v>
      </c>
      <c r="J19" s="443" t="str">
        <f t="shared" si="5"/>
        <v>,</v>
      </c>
      <c r="K19" s="443">
        <f t="shared" si="6"/>
        <v>9</v>
      </c>
      <c r="L19" s="447">
        <f t="shared" si="7"/>
        <v>11.7</v>
      </c>
      <c r="M19" s="443" t="str">
        <f t="shared" si="8"/>
        <v>Severely  Wasted</v>
      </c>
      <c r="N19" s="448" t="str">
        <f t="shared" si="9"/>
        <v>Normal</v>
      </c>
      <c r="O19" s="244"/>
      <c r="P19" s="244"/>
      <c r="Q19" s="244"/>
      <c r="R19" s="244"/>
      <c r="S19" s="244"/>
      <c r="T19" s="244"/>
      <c r="U19" s="244"/>
      <c r="V19" s="245"/>
      <c r="W19" s="245"/>
      <c r="X19" s="245"/>
      <c r="Y19" s="245"/>
      <c r="Z19" s="245"/>
      <c r="AA19" s="245"/>
      <c r="AB19" s="245"/>
      <c r="AC19" s="245"/>
      <c r="AD19" s="245"/>
      <c r="AE19" s="245"/>
      <c r="AF19" s="245"/>
      <c r="AG19" s="245"/>
      <c r="AH19" s="245"/>
      <c r="AI19" s="245"/>
      <c r="AJ19" s="245"/>
      <c r="AK19" s="245"/>
      <c r="AL19" s="245"/>
      <c r="AM19" s="245"/>
      <c r="AN19" s="245"/>
      <c r="AO19" s="245"/>
      <c r="AP19" s="245"/>
      <c r="AQ19" s="245"/>
      <c r="AR19" s="246"/>
      <c r="AS19" s="246"/>
      <c r="AT19" s="246"/>
      <c r="AU19" s="7"/>
      <c r="AV19" s="7"/>
      <c r="AW19" s="8"/>
      <c r="AX19" s="8"/>
      <c r="AY19" s="8">
        <f t="shared" si="10"/>
        <v>8</v>
      </c>
      <c r="AZ19" s="8">
        <f t="shared" si="11"/>
        <v>9</v>
      </c>
      <c r="BA19" s="247">
        <f t="shared" si="12"/>
        <v>2025</v>
      </c>
      <c r="BB19" s="247">
        <f t="shared" si="13"/>
        <v>6</v>
      </c>
      <c r="BC19" s="247">
        <f t="shared" si="14"/>
        <v>105</v>
      </c>
      <c r="BD19" s="449">
        <f t="shared" si="15"/>
        <v>11.7</v>
      </c>
      <c r="BE19" s="248">
        <f t="shared" si="16"/>
        <v>12.4</v>
      </c>
      <c r="BF19" s="450">
        <f t="shared" si="17"/>
        <v>13.3</v>
      </c>
      <c r="BG19" s="450">
        <f t="shared" si="18"/>
        <v>20.3</v>
      </c>
      <c r="BH19" s="450">
        <f t="shared" si="19"/>
        <v>23.9</v>
      </c>
      <c r="BI19" s="249"/>
      <c r="BJ19" s="7" t="str">
        <f t="shared" si="20"/>
        <v>Severely  Wasted</v>
      </c>
      <c r="BK19" s="250" t="s">
        <v>91</v>
      </c>
      <c r="BL19" s="251">
        <v>78.0</v>
      </c>
      <c r="BM19" s="8">
        <v>12.1</v>
      </c>
      <c r="BN19" s="252">
        <v>12.2</v>
      </c>
      <c r="BO19" s="253">
        <f t="shared" si="53"/>
        <v>13</v>
      </c>
      <c r="BP19" s="254">
        <v>13.1</v>
      </c>
      <c r="BQ19" s="255">
        <v>18.7</v>
      </c>
      <c r="BR19" s="256">
        <f t="shared" si="54"/>
        <v>18.8</v>
      </c>
      <c r="BS19" s="253">
        <v>21.1</v>
      </c>
      <c r="BT19" s="257">
        <v>21.2</v>
      </c>
      <c r="BU19" s="16"/>
      <c r="BV19" s="258" t="s">
        <v>91</v>
      </c>
      <c r="BW19" s="259">
        <v>78.0</v>
      </c>
      <c r="BX19" s="8">
        <v>11.6</v>
      </c>
      <c r="BY19" s="252">
        <v>11.7</v>
      </c>
      <c r="BZ19" s="253">
        <f t="shared" si="55"/>
        <v>12.6</v>
      </c>
      <c r="CA19" s="254">
        <v>12.7</v>
      </c>
      <c r="CB19" s="255">
        <v>19.5</v>
      </c>
      <c r="CC19" s="263">
        <f t="shared" si="56"/>
        <v>19.6</v>
      </c>
      <c r="CD19" s="253">
        <v>22.7</v>
      </c>
      <c r="CE19" s="257" t="s">
        <v>92</v>
      </c>
      <c r="CF19" s="21"/>
      <c r="CG19" s="265">
        <f t="shared" si="21"/>
        <v>1</v>
      </c>
      <c r="CH19" s="265"/>
      <c r="CI19" s="265">
        <f t="shared" si="22"/>
        <v>0</v>
      </c>
      <c r="CJ19" s="265"/>
      <c r="CK19" s="265">
        <f t="shared" si="23"/>
        <v>0</v>
      </c>
      <c r="CL19" s="265">
        <f t="shared" si="24"/>
        <v>0</v>
      </c>
      <c r="CM19" s="265">
        <f t="shared" si="25"/>
        <v>0</v>
      </c>
      <c r="CN19" s="265" t="str">
        <f t="shared" si="26"/>
        <v/>
      </c>
      <c r="CO19" s="265" t="str">
        <f t="shared" si="27"/>
        <v/>
      </c>
      <c r="CP19" s="265" t="str">
        <f t="shared" si="28"/>
        <v/>
      </c>
      <c r="CQ19" s="265" t="str">
        <f t="shared" si="29"/>
        <v/>
      </c>
      <c r="CR19" s="265" t="str">
        <f t="shared" si="30"/>
        <v/>
      </c>
      <c r="CS19" s="265" t="str">
        <f t="shared" si="31"/>
        <v/>
      </c>
      <c r="CT19" s="265" t="str">
        <f t="shared" si="32"/>
        <v/>
      </c>
      <c r="CU19" s="7"/>
      <c r="CV19" s="266"/>
      <c r="CW19" s="267">
        <v>6.0</v>
      </c>
      <c r="CX19" s="268">
        <f t="shared" si="57"/>
        <v>5.7</v>
      </c>
      <c r="CY19" s="268">
        <v>5.8</v>
      </c>
      <c r="CZ19" s="268">
        <f t="shared" si="58"/>
        <v>6.3</v>
      </c>
      <c r="DA19" s="268">
        <v>6.4</v>
      </c>
      <c r="DB19" s="268">
        <v>9.8</v>
      </c>
      <c r="DC19" s="268">
        <f t="shared" si="59"/>
        <v>9.9</v>
      </c>
      <c r="DD19" s="16"/>
      <c r="DE19" s="16"/>
      <c r="DF19" s="16"/>
      <c r="DG19" s="266"/>
      <c r="DH19" s="268">
        <f t="shared" si="60"/>
        <v>5.1</v>
      </c>
      <c r="DI19" s="268">
        <v>5.2</v>
      </c>
      <c r="DJ19" s="268">
        <f t="shared" si="61"/>
        <v>5.6</v>
      </c>
      <c r="DK19" s="268">
        <v>5.7</v>
      </c>
      <c r="DL19" s="268">
        <v>9.3</v>
      </c>
      <c r="DM19" s="268">
        <f t="shared" si="62"/>
        <v>9.4</v>
      </c>
      <c r="DN19" s="269">
        <v>9.4</v>
      </c>
      <c r="DO19" s="16"/>
      <c r="DP19" s="7" t="str">
        <f t="shared" si="33"/>
        <v/>
      </c>
      <c r="DQ19" s="8" t="str">
        <f t="shared" si="34"/>
        <v/>
      </c>
      <c r="DR19" s="8" t="str">
        <f t="shared" si="35"/>
        <v/>
      </c>
      <c r="DS19" s="8" t="str">
        <f t="shared" si="36"/>
        <v/>
      </c>
      <c r="DT19" s="7"/>
      <c r="DU19" s="7"/>
      <c r="DV19" s="505" t="s">
        <v>93</v>
      </c>
      <c r="DW19" s="493">
        <v>43.0</v>
      </c>
      <c r="DX19" s="494" t="s">
        <v>94</v>
      </c>
      <c r="DY19" s="495">
        <v>88.39999999999999</v>
      </c>
      <c r="DZ19" s="506">
        <v>92.3</v>
      </c>
      <c r="EA19" s="495">
        <v>92.39999999999999</v>
      </c>
      <c r="EB19" s="507">
        <v>108.5</v>
      </c>
      <c r="EC19" s="498">
        <v>108.6</v>
      </c>
      <c r="ED19" s="7"/>
      <c r="EE19" s="508" t="s">
        <v>93</v>
      </c>
      <c r="EF19" s="500">
        <v>43.0</v>
      </c>
      <c r="EG19" s="509">
        <v>87.3</v>
      </c>
      <c r="EH19" s="502">
        <v>87.39999999999999</v>
      </c>
      <c r="EI19" s="510">
        <v>91.4</v>
      </c>
      <c r="EJ19" s="502">
        <v>91.5</v>
      </c>
      <c r="EK19" s="509">
        <v>107.9</v>
      </c>
      <c r="EL19" s="504">
        <v>108.0</v>
      </c>
      <c r="EM19" s="7"/>
      <c r="EN19" s="21">
        <f t="shared" si="37"/>
        <v>105</v>
      </c>
      <c r="EO19" s="461">
        <f t="shared" si="38"/>
        <v>113.4</v>
      </c>
      <c r="EP19" s="461">
        <f t="shared" si="39"/>
        <v>119.3</v>
      </c>
      <c r="EQ19" s="461">
        <f t="shared" si="40"/>
        <v>143.1</v>
      </c>
      <c r="ER19" s="7"/>
      <c r="ES19" s="21">
        <f t="shared" ref="ES19:EU19" si="68">EO19/100</f>
        <v>1.134</v>
      </c>
      <c r="ET19" s="21">
        <f t="shared" si="68"/>
        <v>1.193</v>
      </c>
      <c r="EU19" s="21">
        <f t="shared" si="68"/>
        <v>1.431</v>
      </c>
      <c r="EV19" s="7"/>
      <c r="EW19" s="8">
        <f t="shared" si="42"/>
        <v>0</v>
      </c>
      <c r="EX19" s="8">
        <f t="shared" si="43"/>
        <v>0</v>
      </c>
      <c r="EY19" s="8">
        <f t="shared" si="44"/>
        <v>1</v>
      </c>
      <c r="EZ19" s="8">
        <f t="shared" si="45"/>
        <v>0</v>
      </c>
      <c r="FA19" s="8" t="str">
        <f t="shared" si="46"/>
        <v/>
      </c>
      <c r="FB19" s="8" t="str">
        <f t="shared" si="47"/>
        <v/>
      </c>
      <c r="FC19" s="8" t="str">
        <f t="shared" si="48"/>
        <v/>
      </c>
      <c r="FD19" s="8" t="str">
        <f t="shared" si="49"/>
        <v/>
      </c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</row>
    <row r="20" ht="10.5" customHeight="1">
      <c r="A20" s="517">
        <f t="shared" si="50"/>
        <v>11</v>
      </c>
      <c r="B20" s="518" t="str">
        <f t="shared" si="2"/>
        <v>.</v>
      </c>
      <c r="C20" s="444" t="s">
        <v>442</v>
      </c>
      <c r="D20" s="445" t="s">
        <v>443</v>
      </c>
      <c r="E20" s="443">
        <v>39.0</v>
      </c>
      <c r="F20" s="443">
        <v>1.34</v>
      </c>
      <c r="G20" s="443" t="s">
        <v>35</v>
      </c>
      <c r="H20" s="446">
        <f t="shared" si="3"/>
        <v>1.7956</v>
      </c>
      <c r="I20" s="443">
        <f t="shared" si="4"/>
        <v>8</v>
      </c>
      <c r="J20" s="443" t="str">
        <f t="shared" si="5"/>
        <v>,</v>
      </c>
      <c r="K20" s="443">
        <f t="shared" si="6"/>
        <v>10</v>
      </c>
      <c r="L20" s="447">
        <f t="shared" si="7"/>
        <v>21.7</v>
      </c>
      <c r="M20" s="443" t="str">
        <f t="shared" si="8"/>
        <v>Overweight</v>
      </c>
      <c r="N20" s="448" t="str">
        <f t="shared" si="9"/>
        <v>Normal</v>
      </c>
      <c r="O20" s="244"/>
      <c r="P20" s="244"/>
      <c r="Q20" s="244"/>
      <c r="R20" s="244"/>
      <c r="S20" s="244"/>
      <c r="T20" s="244"/>
      <c r="U20" s="244"/>
      <c r="V20" s="245"/>
      <c r="W20" s="245"/>
      <c r="X20" s="245"/>
      <c r="Y20" s="245"/>
      <c r="Z20" s="245"/>
      <c r="AA20" s="245"/>
      <c r="AB20" s="245"/>
      <c r="AC20" s="245"/>
      <c r="AD20" s="245"/>
      <c r="AE20" s="245"/>
      <c r="AF20" s="245"/>
      <c r="AG20" s="245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6"/>
      <c r="AS20" s="246"/>
      <c r="AT20" s="246"/>
      <c r="AU20" s="7"/>
      <c r="AV20" s="7"/>
      <c r="AW20" s="8"/>
      <c r="AX20" s="8"/>
      <c r="AY20" s="8">
        <f t="shared" si="10"/>
        <v>8</v>
      </c>
      <c r="AZ20" s="8">
        <f t="shared" si="11"/>
        <v>10</v>
      </c>
      <c r="BA20" s="247">
        <f t="shared" si="12"/>
        <v>2025</v>
      </c>
      <c r="BB20" s="247">
        <f t="shared" si="13"/>
        <v>6</v>
      </c>
      <c r="BC20" s="247">
        <f t="shared" si="14"/>
        <v>106</v>
      </c>
      <c r="BD20" s="449">
        <f t="shared" si="15"/>
        <v>21.7</v>
      </c>
      <c r="BE20" s="248">
        <f t="shared" si="16"/>
        <v>12.4</v>
      </c>
      <c r="BF20" s="450">
        <f t="shared" si="17"/>
        <v>13.4</v>
      </c>
      <c r="BG20" s="450">
        <f t="shared" si="18"/>
        <v>20.3</v>
      </c>
      <c r="BH20" s="450">
        <f t="shared" si="19"/>
        <v>24</v>
      </c>
      <c r="BI20" s="249"/>
      <c r="BJ20" s="7" t="str">
        <f t="shared" si="20"/>
        <v>Overweight</v>
      </c>
      <c r="BK20" s="250" t="s">
        <v>95</v>
      </c>
      <c r="BL20" s="251">
        <v>79.0</v>
      </c>
      <c r="BM20" s="8">
        <v>12.1</v>
      </c>
      <c r="BN20" s="252">
        <v>12.2</v>
      </c>
      <c r="BO20" s="253">
        <f t="shared" si="53"/>
        <v>13</v>
      </c>
      <c r="BP20" s="254">
        <v>13.1</v>
      </c>
      <c r="BQ20" s="255">
        <v>18.8</v>
      </c>
      <c r="BR20" s="256">
        <f t="shared" si="54"/>
        <v>18.9</v>
      </c>
      <c r="BS20" s="253">
        <v>21.2</v>
      </c>
      <c r="BT20" s="257">
        <v>21.3</v>
      </c>
      <c r="BU20" s="16"/>
      <c r="BV20" s="258" t="s">
        <v>95</v>
      </c>
      <c r="BW20" s="259">
        <v>79.0</v>
      </c>
      <c r="BX20" s="8">
        <v>11.6</v>
      </c>
      <c r="BY20" s="252">
        <v>11.7</v>
      </c>
      <c r="BZ20" s="253">
        <f t="shared" si="55"/>
        <v>12.6</v>
      </c>
      <c r="CA20" s="254">
        <v>12.7</v>
      </c>
      <c r="CB20" s="255">
        <v>19.5</v>
      </c>
      <c r="CC20" s="263">
        <f t="shared" si="56"/>
        <v>19.6</v>
      </c>
      <c r="CD20" s="253">
        <v>22.8</v>
      </c>
      <c r="CE20" s="257" t="s">
        <v>96</v>
      </c>
      <c r="CF20" s="21"/>
      <c r="CG20" s="265">
        <f t="shared" si="21"/>
        <v>0</v>
      </c>
      <c r="CH20" s="265"/>
      <c r="CI20" s="265">
        <f t="shared" si="22"/>
        <v>0</v>
      </c>
      <c r="CJ20" s="265"/>
      <c r="CK20" s="265">
        <f t="shared" si="23"/>
        <v>0</v>
      </c>
      <c r="CL20" s="265">
        <f t="shared" si="24"/>
        <v>1</v>
      </c>
      <c r="CM20" s="265">
        <f t="shared" si="25"/>
        <v>0</v>
      </c>
      <c r="CN20" s="265" t="str">
        <f t="shared" si="26"/>
        <v/>
      </c>
      <c r="CO20" s="265" t="str">
        <f t="shared" si="27"/>
        <v/>
      </c>
      <c r="CP20" s="265" t="str">
        <f t="shared" si="28"/>
        <v/>
      </c>
      <c r="CQ20" s="265" t="str">
        <f t="shared" si="29"/>
        <v/>
      </c>
      <c r="CR20" s="265" t="str">
        <f t="shared" si="30"/>
        <v/>
      </c>
      <c r="CS20" s="265" t="str">
        <f t="shared" si="31"/>
        <v/>
      </c>
      <c r="CT20" s="265" t="str">
        <f t="shared" si="32"/>
        <v/>
      </c>
      <c r="CU20" s="7"/>
      <c r="CV20" s="266"/>
      <c r="CW20" s="267">
        <v>7.0</v>
      </c>
      <c r="CX20" s="268">
        <f t="shared" si="57"/>
        <v>5.9</v>
      </c>
      <c r="CY20" s="268">
        <v>6.0</v>
      </c>
      <c r="CZ20" s="268">
        <f t="shared" si="58"/>
        <v>6.6</v>
      </c>
      <c r="DA20" s="268">
        <v>6.7</v>
      </c>
      <c r="DB20" s="268">
        <v>10.3</v>
      </c>
      <c r="DC20" s="268">
        <f t="shared" si="59"/>
        <v>10.4</v>
      </c>
      <c r="DD20" s="16"/>
      <c r="DE20" s="16"/>
      <c r="DF20" s="16"/>
      <c r="DG20" s="266"/>
      <c r="DH20" s="268">
        <f t="shared" si="60"/>
        <v>5.3</v>
      </c>
      <c r="DI20" s="268">
        <v>5.4</v>
      </c>
      <c r="DJ20" s="268">
        <f t="shared" si="61"/>
        <v>5.9</v>
      </c>
      <c r="DK20" s="268">
        <v>6.0</v>
      </c>
      <c r="DL20" s="268">
        <v>9.8</v>
      </c>
      <c r="DM20" s="268">
        <f t="shared" si="62"/>
        <v>9.9</v>
      </c>
      <c r="DN20" s="269">
        <v>9.9</v>
      </c>
      <c r="DO20" s="16"/>
      <c r="DP20" s="7" t="str">
        <f t="shared" si="33"/>
        <v/>
      </c>
      <c r="DQ20" s="8" t="str">
        <f t="shared" si="34"/>
        <v/>
      </c>
      <c r="DR20" s="8" t="str">
        <f t="shared" si="35"/>
        <v/>
      </c>
      <c r="DS20" s="8" t="str">
        <f t="shared" si="36"/>
        <v/>
      </c>
      <c r="DT20" s="7"/>
      <c r="DU20" s="7"/>
      <c r="DV20" s="505" t="s">
        <v>97</v>
      </c>
      <c r="DW20" s="493">
        <v>44.0</v>
      </c>
      <c r="DX20" s="494" t="s">
        <v>98</v>
      </c>
      <c r="DY20" s="495">
        <v>88.89999999999999</v>
      </c>
      <c r="DZ20" s="506">
        <v>92.9</v>
      </c>
      <c r="EA20" s="495">
        <v>93.0</v>
      </c>
      <c r="EB20" s="507">
        <v>109.1</v>
      </c>
      <c r="EC20" s="498">
        <v>109.19999999999999</v>
      </c>
      <c r="ED20" s="7"/>
      <c r="EE20" s="508" t="s">
        <v>97</v>
      </c>
      <c r="EF20" s="500">
        <v>44.0</v>
      </c>
      <c r="EG20" s="509">
        <v>87.8</v>
      </c>
      <c r="EH20" s="502">
        <v>87.89999999999999</v>
      </c>
      <c r="EI20" s="510">
        <v>91.9</v>
      </c>
      <c r="EJ20" s="502">
        <v>92.0</v>
      </c>
      <c r="EK20" s="509">
        <v>108.6</v>
      </c>
      <c r="EL20" s="504">
        <v>108.69999999999999</v>
      </c>
      <c r="EM20" s="7"/>
      <c r="EN20" s="21">
        <f t="shared" si="37"/>
        <v>106</v>
      </c>
      <c r="EO20" s="461">
        <f t="shared" si="38"/>
        <v>113.7</v>
      </c>
      <c r="EP20" s="461">
        <f t="shared" si="39"/>
        <v>119.7</v>
      </c>
      <c r="EQ20" s="461">
        <f t="shared" si="40"/>
        <v>143.6</v>
      </c>
      <c r="ER20" s="7"/>
      <c r="ES20" s="21">
        <f t="shared" ref="ES20:EU20" si="69">EO20/100</f>
        <v>1.137</v>
      </c>
      <c r="ET20" s="21">
        <f t="shared" si="69"/>
        <v>1.197</v>
      </c>
      <c r="EU20" s="21">
        <f t="shared" si="69"/>
        <v>1.436</v>
      </c>
      <c r="EV20" s="7"/>
      <c r="EW20" s="8">
        <f t="shared" si="42"/>
        <v>0</v>
      </c>
      <c r="EX20" s="8">
        <f t="shared" si="43"/>
        <v>0</v>
      </c>
      <c r="EY20" s="8">
        <f t="shared" si="44"/>
        <v>1</v>
      </c>
      <c r="EZ20" s="8">
        <f t="shared" si="45"/>
        <v>0</v>
      </c>
      <c r="FA20" s="8" t="str">
        <f t="shared" si="46"/>
        <v/>
      </c>
      <c r="FB20" s="8" t="str">
        <f t="shared" si="47"/>
        <v/>
      </c>
      <c r="FC20" s="8" t="str">
        <f t="shared" si="48"/>
        <v/>
      </c>
      <c r="FD20" s="8" t="str">
        <f t="shared" si="49"/>
        <v/>
      </c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</row>
    <row r="21" ht="10.5" customHeight="1">
      <c r="A21" s="517">
        <f t="shared" si="50"/>
        <v>12</v>
      </c>
      <c r="B21" s="518" t="str">
        <f t="shared" si="2"/>
        <v>.</v>
      </c>
      <c r="C21" s="444" t="s">
        <v>444</v>
      </c>
      <c r="D21" s="445" t="s">
        <v>445</v>
      </c>
      <c r="E21" s="443">
        <v>40.0</v>
      </c>
      <c r="F21" s="443">
        <v>1.41</v>
      </c>
      <c r="G21" s="443" t="s">
        <v>35</v>
      </c>
      <c r="H21" s="446">
        <f t="shared" si="3"/>
        <v>1.9881</v>
      </c>
      <c r="I21" s="443">
        <f t="shared" si="4"/>
        <v>9</v>
      </c>
      <c r="J21" s="443" t="str">
        <f t="shared" si="5"/>
        <v>,</v>
      </c>
      <c r="K21" s="443">
        <f t="shared" si="6"/>
        <v>6</v>
      </c>
      <c r="L21" s="447">
        <f t="shared" si="7"/>
        <v>20.1</v>
      </c>
      <c r="M21" s="443" t="str">
        <f t="shared" si="8"/>
        <v>Normal </v>
      </c>
      <c r="N21" s="448" t="str">
        <f t="shared" si="9"/>
        <v>Normal</v>
      </c>
      <c r="O21" s="244"/>
      <c r="P21" s="244"/>
      <c r="Q21" s="244"/>
      <c r="R21" s="244"/>
      <c r="S21" s="244"/>
      <c r="T21" s="244"/>
      <c r="U21" s="244"/>
      <c r="V21" s="245"/>
      <c r="W21" s="245"/>
      <c r="X21" s="245"/>
      <c r="Y21" s="245"/>
      <c r="Z21" s="245"/>
      <c r="AA21" s="245"/>
      <c r="AB21" s="245"/>
      <c r="AC21" s="245"/>
      <c r="AD21" s="245"/>
      <c r="AE21" s="245"/>
      <c r="AF21" s="245"/>
      <c r="AG21" s="245"/>
      <c r="AH21" s="245"/>
      <c r="AI21" s="245"/>
      <c r="AJ21" s="245"/>
      <c r="AK21" s="245"/>
      <c r="AL21" s="245"/>
      <c r="AM21" s="245"/>
      <c r="AN21" s="245"/>
      <c r="AO21" s="245"/>
      <c r="AP21" s="245"/>
      <c r="AQ21" s="245"/>
      <c r="AR21" s="246"/>
      <c r="AS21" s="246"/>
      <c r="AT21" s="246"/>
      <c r="AU21" s="7"/>
      <c r="AV21" s="7"/>
      <c r="AW21" s="8"/>
      <c r="AX21" s="8"/>
      <c r="AY21" s="8">
        <f t="shared" si="10"/>
        <v>9</v>
      </c>
      <c r="AZ21" s="8">
        <f t="shared" si="11"/>
        <v>6</v>
      </c>
      <c r="BA21" s="247">
        <f t="shared" si="12"/>
        <v>2025</v>
      </c>
      <c r="BB21" s="247">
        <f t="shared" si="13"/>
        <v>5</v>
      </c>
      <c r="BC21" s="247">
        <f t="shared" si="14"/>
        <v>114</v>
      </c>
      <c r="BD21" s="449">
        <f t="shared" si="15"/>
        <v>20.1</v>
      </c>
      <c r="BE21" s="248">
        <f t="shared" si="16"/>
        <v>12.6</v>
      </c>
      <c r="BF21" s="450">
        <f t="shared" si="17"/>
        <v>13.5</v>
      </c>
      <c r="BG21" s="450">
        <f t="shared" si="18"/>
        <v>20.9</v>
      </c>
      <c r="BH21" s="450">
        <f t="shared" si="19"/>
        <v>25.1</v>
      </c>
      <c r="BI21" s="249"/>
      <c r="BJ21" s="7" t="str">
        <f t="shared" si="20"/>
        <v>Normal </v>
      </c>
      <c r="BK21" s="250" t="s">
        <v>99</v>
      </c>
      <c r="BL21" s="251">
        <v>80.0</v>
      </c>
      <c r="BM21" s="8">
        <v>12.1</v>
      </c>
      <c r="BN21" s="252">
        <v>12.2</v>
      </c>
      <c r="BO21" s="253">
        <f t="shared" si="53"/>
        <v>13</v>
      </c>
      <c r="BP21" s="254">
        <v>13.1</v>
      </c>
      <c r="BQ21" s="255">
        <v>18.8</v>
      </c>
      <c r="BR21" s="256">
        <f t="shared" si="54"/>
        <v>18.9</v>
      </c>
      <c r="BS21" s="253">
        <v>21.3</v>
      </c>
      <c r="BT21" s="257">
        <v>21.4</v>
      </c>
      <c r="BU21" s="16"/>
      <c r="BV21" s="258" t="s">
        <v>99</v>
      </c>
      <c r="BW21" s="259">
        <v>80.0</v>
      </c>
      <c r="BX21" s="8">
        <v>11.6</v>
      </c>
      <c r="BY21" s="252">
        <v>11.7</v>
      </c>
      <c r="BZ21" s="253">
        <f t="shared" si="55"/>
        <v>12.6</v>
      </c>
      <c r="CA21" s="254">
        <v>12.7</v>
      </c>
      <c r="CB21" s="255">
        <v>19.6</v>
      </c>
      <c r="CC21" s="263">
        <f t="shared" si="56"/>
        <v>19.7</v>
      </c>
      <c r="CD21" s="253">
        <v>22.9</v>
      </c>
      <c r="CE21" s="257" t="s">
        <v>100</v>
      </c>
      <c r="CF21" s="21"/>
      <c r="CG21" s="265">
        <f t="shared" si="21"/>
        <v>0</v>
      </c>
      <c r="CH21" s="265"/>
      <c r="CI21" s="265">
        <f t="shared" si="22"/>
        <v>0</v>
      </c>
      <c r="CJ21" s="265"/>
      <c r="CK21" s="265">
        <f t="shared" si="23"/>
        <v>1</v>
      </c>
      <c r="CL21" s="265">
        <f t="shared" si="24"/>
        <v>0</v>
      </c>
      <c r="CM21" s="265">
        <f t="shared" si="25"/>
        <v>0</v>
      </c>
      <c r="CN21" s="265" t="str">
        <f t="shared" si="26"/>
        <v/>
      </c>
      <c r="CO21" s="265" t="str">
        <f t="shared" si="27"/>
        <v/>
      </c>
      <c r="CP21" s="265" t="str">
        <f t="shared" si="28"/>
        <v/>
      </c>
      <c r="CQ21" s="265" t="str">
        <f t="shared" si="29"/>
        <v/>
      </c>
      <c r="CR21" s="265" t="str">
        <f t="shared" si="30"/>
        <v/>
      </c>
      <c r="CS21" s="265" t="str">
        <f t="shared" si="31"/>
        <v/>
      </c>
      <c r="CT21" s="265" t="str">
        <f t="shared" si="32"/>
        <v/>
      </c>
      <c r="CU21" s="7"/>
      <c r="CV21" s="266"/>
      <c r="CW21" s="267">
        <v>8.0</v>
      </c>
      <c r="CX21" s="268">
        <f t="shared" si="57"/>
        <v>6.2</v>
      </c>
      <c r="CY21" s="268">
        <v>6.3</v>
      </c>
      <c r="CZ21" s="268">
        <f t="shared" si="58"/>
        <v>6.8</v>
      </c>
      <c r="DA21" s="268">
        <v>6.9</v>
      </c>
      <c r="DB21" s="268">
        <v>10.7</v>
      </c>
      <c r="DC21" s="268">
        <f t="shared" si="59"/>
        <v>10.8</v>
      </c>
      <c r="DD21" s="16"/>
      <c r="DE21" s="16"/>
      <c r="DF21" s="16"/>
      <c r="DG21" s="266"/>
      <c r="DH21" s="268">
        <f t="shared" si="60"/>
        <v>5.6</v>
      </c>
      <c r="DI21" s="268">
        <v>5.7</v>
      </c>
      <c r="DJ21" s="268">
        <f t="shared" si="61"/>
        <v>6.2</v>
      </c>
      <c r="DK21" s="268">
        <v>6.3</v>
      </c>
      <c r="DL21" s="268">
        <v>10.2</v>
      </c>
      <c r="DM21" s="268">
        <f t="shared" si="62"/>
        <v>10.3</v>
      </c>
      <c r="DN21" s="269">
        <v>10.3</v>
      </c>
      <c r="DO21" s="16"/>
      <c r="DP21" s="7" t="str">
        <f t="shared" si="33"/>
        <v/>
      </c>
      <c r="DQ21" s="8" t="str">
        <f t="shared" si="34"/>
        <v/>
      </c>
      <c r="DR21" s="8" t="str">
        <f t="shared" si="35"/>
        <v/>
      </c>
      <c r="DS21" s="8" t="str">
        <f t="shared" si="36"/>
        <v/>
      </c>
      <c r="DT21" s="7"/>
      <c r="DU21" s="7"/>
      <c r="DV21" s="505" t="s">
        <v>101</v>
      </c>
      <c r="DW21" s="493">
        <v>45.0</v>
      </c>
      <c r="DX21" s="494" t="s">
        <v>102</v>
      </c>
      <c r="DY21" s="495">
        <v>89.39999999999999</v>
      </c>
      <c r="DZ21" s="506">
        <v>93.4</v>
      </c>
      <c r="EA21" s="495">
        <v>93.5</v>
      </c>
      <c r="EB21" s="507">
        <v>109.8</v>
      </c>
      <c r="EC21" s="498">
        <v>109.89999999999999</v>
      </c>
      <c r="ED21" s="7"/>
      <c r="EE21" s="508" t="s">
        <v>101</v>
      </c>
      <c r="EF21" s="500">
        <v>45.0</v>
      </c>
      <c r="EG21" s="509">
        <v>88.3</v>
      </c>
      <c r="EH21" s="502">
        <v>88.39999999999999</v>
      </c>
      <c r="EI21" s="510">
        <v>92.4</v>
      </c>
      <c r="EJ21" s="502">
        <v>92.5</v>
      </c>
      <c r="EK21" s="509">
        <v>109.3</v>
      </c>
      <c r="EL21" s="504">
        <v>109.39999999999999</v>
      </c>
      <c r="EM21" s="7"/>
      <c r="EN21" s="21">
        <f t="shared" si="37"/>
        <v>114</v>
      </c>
      <c r="EO21" s="461">
        <f t="shared" si="38"/>
        <v>116.5</v>
      </c>
      <c r="EP21" s="461">
        <f t="shared" si="39"/>
        <v>122.7</v>
      </c>
      <c r="EQ21" s="461">
        <f t="shared" si="40"/>
        <v>147.6</v>
      </c>
      <c r="ER21" s="7"/>
      <c r="ES21" s="21">
        <f t="shared" ref="ES21:EU21" si="70">EO21/100</f>
        <v>1.165</v>
      </c>
      <c r="ET21" s="21">
        <f t="shared" si="70"/>
        <v>1.227</v>
      </c>
      <c r="EU21" s="21">
        <f t="shared" si="70"/>
        <v>1.476</v>
      </c>
      <c r="EV21" s="7"/>
      <c r="EW21" s="8">
        <f t="shared" si="42"/>
        <v>0</v>
      </c>
      <c r="EX21" s="8">
        <f t="shared" si="43"/>
        <v>0</v>
      </c>
      <c r="EY21" s="8">
        <f t="shared" si="44"/>
        <v>1</v>
      </c>
      <c r="EZ21" s="8">
        <f t="shared" si="45"/>
        <v>0</v>
      </c>
      <c r="FA21" s="8" t="str">
        <f t="shared" si="46"/>
        <v/>
      </c>
      <c r="FB21" s="8" t="str">
        <f t="shared" si="47"/>
        <v/>
      </c>
      <c r="FC21" s="8" t="str">
        <f t="shared" si="48"/>
        <v/>
      </c>
      <c r="FD21" s="8" t="str">
        <f t="shared" si="49"/>
        <v/>
      </c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</row>
    <row r="22" ht="10.5" customHeight="1">
      <c r="A22" s="517">
        <f t="shared" si="50"/>
        <v>13</v>
      </c>
      <c r="B22" s="518" t="str">
        <f t="shared" si="2"/>
        <v>.</v>
      </c>
      <c r="C22" s="444" t="s">
        <v>446</v>
      </c>
      <c r="D22" s="445" t="s">
        <v>447</v>
      </c>
      <c r="E22" s="443">
        <v>20.0</v>
      </c>
      <c r="F22" s="443">
        <v>1.28</v>
      </c>
      <c r="G22" s="443" t="s">
        <v>35</v>
      </c>
      <c r="H22" s="446">
        <f t="shared" si="3"/>
        <v>1.6384</v>
      </c>
      <c r="I22" s="443">
        <f t="shared" si="4"/>
        <v>12</v>
      </c>
      <c r="J22" s="443" t="str">
        <f t="shared" si="5"/>
        <v>,</v>
      </c>
      <c r="K22" s="443">
        <f t="shared" si="6"/>
        <v>9</v>
      </c>
      <c r="L22" s="447">
        <f t="shared" si="7"/>
        <v>12.2</v>
      </c>
      <c r="M22" s="443" t="str">
        <f t="shared" si="8"/>
        <v>Severely  Wasted</v>
      </c>
      <c r="N22" s="448" t="str">
        <f t="shared" si="9"/>
        <v>Severely Stunted </v>
      </c>
      <c r="O22" s="244"/>
      <c r="P22" s="244"/>
      <c r="Q22" s="244"/>
      <c r="R22" s="244"/>
      <c r="S22" s="244"/>
      <c r="T22" s="244"/>
      <c r="U22" s="244"/>
      <c r="V22" s="245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5"/>
      <c r="AR22" s="246"/>
      <c r="AS22" s="246"/>
      <c r="AT22" s="246"/>
      <c r="AU22" s="7"/>
      <c r="AV22" s="7"/>
      <c r="AW22" s="8"/>
      <c r="AX22" s="8"/>
      <c r="AY22" s="8">
        <f t="shared" si="10"/>
        <v>12</v>
      </c>
      <c r="AZ22" s="8">
        <f t="shared" si="11"/>
        <v>9</v>
      </c>
      <c r="BA22" s="247">
        <f t="shared" si="12"/>
        <v>2025</v>
      </c>
      <c r="BB22" s="247">
        <f t="shared" si="13"/>
        <v>6</v>
      </c>
      <c r="BC22" s="247">
        <f t="shared" si="14"/>
        <v>153</v>
      </c>
      <c r="BD22" s="449">
        <f t="shared" si="15"/>
        <v>12.2</v>
      </c>
      <c r="BE22" s="248">
        <f t="shared" si="16"/>
        <v>13.6</v>
      </c>
      <c r="BF22" s="450">
        <f t="shared" si="17"/>
        <v>14.7</v>
      </c>
      <c r="BG22" s="450">
        <f t="shared" si="18"/>
        <v>24.5</v>
      </c>
      <c r="BH22" s="450">
        <f t="shared" si="19"/>
        <v>31.3</v>
      </c>
      <c r="BI22" s="249"/>
      <c r="BJ22" s="7" t="str">
        <f t="shared" si="20"/>
        <v>Severely  Wasted</v>
      </c>
      <c r="BK22" s="250" t="s">
        <v>103</v>
      </c>
      <c r="BL22" s="251">
        <v>81.0</v>
      </c>
      <c r="BM22" s="8">
        <v>12.1</v>
      </c>
      <c r="BN22" s="252">
        <v>12.2</v>
      </c>
      <c r="BO22" s="253">
        <f t="shared" si="53"/>
        <v>13</v>
      </c>
      <c r="BP22" s="254">
        <v>13.1</v>
      </c>
      <c r="BQ22" s="255">
        <v>18.9</v>
      </c>
      <c r="BR22" s="256">
        <f t="shared" si="54"/>
        <v>19</v>
      </c>
      <c r="BS22" s="253">
        <v>21.3</v>
      </c>
      <c r="BT22" s="257">
        <v>21.4</v>
      </c>
      <c r="BU22" s="16"/>
      <c r="BV22" s="258" t="s">
        <v>103</v>
      </c>
      <c r="BW22" s="259">
        <v>81.0</v>
      </c>
      <c r="BX22" s="8">
        <v>11.6</v>
      </c>
      <c r="BY22" s="252">
        <v>11.7</v>
      </c>
      <c r="BZ22" s="253">
        <f t="shared" si="55"/>
        <v>12.6</v>
      </c>
      <c r="CA22" s="254">
        <v>12.7</v>
      </c>
      <c r="CB22" s="255">
        <v>19.6</v>
      </c>
      <c r="CC22" s="263">
        <f t="shared" si="56"/>
        <v>19.7</v>
      </c>
      <c r="CD22" s="253">
        <v>23.0</v>
      </c>
      <c r="CE22" s="257" t="s">
        <v>104</v>
      </c>
      <c r="CF22" s="21"/>
      <c r="CG22" s="265">
        <f t="shared" si="21"/>
        <v>1</v>
      </c>
      <c r="CH22" s="265"/>
      <c r="CI22" s="265">
        <f t="shared" si="22"/>
        <v>0</v>
      </c>
      <c r="CJ22" s="265"/>
      <c r="CK22" s="265">
        <f t="shared" si="23"/>
        <v>0</v>
      </c>
      <c r="CL22" s="265">
        <f t="shared" si="24"/>
        <v>0</v>
      </c>
      <c r="CM22" s="265">
        <f t="shared" si="25"/>
        <v>0</v>
      </c>
      <c r="CN22" s="265" t="str">
        <f t="shared" si="26"/>
        <v/>
      </c>
      <c r="CO22" s="265" t="str">
        <f t="shared" si="27"/>
        <v/>
      </c>
      <c r="CP22" s="265" t="str">
        <f t="shared" si="28"/>
        <v/>
      </c>
      <c r="CQ22" s="265" t="str">
        <f t="shared" si="29"/>
        <v/>
      </c>
      <c r="CR22" s="265" t="str">
        <f t="shared" si="30"/>
        <v/>
      </c>
      <c r="CS22" s="265" t="str">
        <f t="shared" si="31"/>
        <v/>
      </c>
      <c r="CT22" s="265" t="str">
        <f t="shared" si="32"/>
        <v/>
      </c>
      <c r="CU22" s="7"/>
      <c r="CV22" s="266"/>
      <c r="CW22" s="267">
        <v>9.0</v>
      </c>
      <c r="CX22" s="268">
        <f t="shared" si="57"/>
        <v>6.4</v>
      </c>
      <c r="CY22" s="268">
        <v>6.5</v>
      </c>
      <c r="CZ22" s="268">
        <f t="shared" si="58"/>
        <v>7</v>
      </c>
      <c r="DA22" s="268">
        <v>7.1</v>
      </c>
      <c r="DB22" s="268">
        <v>11.0</v>
      </c>
      <c r="DC22" s="268">
        <f t="shared" si="59"/>
        <v>11.1</v>
      </c>
      <c r="DD22" s="16"/>
      <c r="DE22" s="16"/>
      <c r="DF22" s="16"/>
      <c r="DG22" s="266"/>
      <c r="DH22" s="268">
        <f t="shared" si="60"/>
        <v>5.8</v>
      </c>
      <c r="DI22" s="268">
        <v>5.9</v>
      </c>
      <c r="DJ22" s="268">
        <f t="shared" si="61"/>
        <v>6.4</v>
      </c>
      <c r="DK22" s="268">
        <v>6.5</v>
      </c>
      <c r="DL22" s="268">
        <v>10.5</v>
      </c>
      <c r="DM22" s="268">
        <f t="shared" si="62"/>
        <v>10.6</v>
      </c>
      <c r="DN22" s="269">
        <v>10.6</v>
      </c>
      <c r="DO22" s="16"/>
      <c r="DP22" s="7" t="str">
        <f t="shared" si="33"/>
        <v/>
      </c>
      <c r="DQ22" s="8" t="str">
        <f t="shared" si="34"/>
        <v/>
      </c>
      <c r="DR22" s="8" t="str">
        <f t="shared" si="35"/>
        <v/>
      </c>
      <c r="DS22" s="8" t="str">
        <f t="shared" si="36"/>
        <v/>
      </c>
      <c r="DT22" s="7"/>
      <c r="DU22" s="7"/>
      <c r="DV22" s="505" t="s">
        <v>105</v>
      </c>
      <c r="DW22" s="493">
        <v>46.0</v>
      </c>
      <c r="DX22" s="494" t="s">
        <v>106</v>
      </c>
      <c r="DY22" s="495">
        <v>89.8</v>
      </c>
      <c r="DZ22" s="506">
        <v>93.9</v>
      </c>
      <c r="EA22" s="495">
        <v>94.0</v>
      </c>
      <c r="EB22" s="507">
        <v>110.4</v>
      </c>
      <c r="EC22" s="498">
        <v>110.5</v>
      </c>
      <c r="ED22" s="7"/>
      <c r="EE22" s="508" t="s">
        <v>105</v>
      </c>
      <c r="EF22" s="500">
        <v>46.0</v>
      </c>
      <c r="EG22" s="509">
        <v>88.8</v>
      </c>
      <c r="EH22" s="502">
        <v>88.89999999999999</v>
      </c>
      <c r="EI22" s="510">
        <v>93.0</v>
      </c>
      <c r="EJ22" s="502">
        <v>93.1</v>
      </c>
      <c r="EK22" s="509">
        <v>110.0</v>
      </c>
      <c r="EL22" s="504">
        <v>110.1</v>
      </c>
      <c r="EM22" s="7"/>
      <c r="EN22" s="21">
        <f t="shared" si="37"/>
        <v>153</v>
      </c>
      <c r="EO22" s="461">
        <f t="shared" si="38"/>
        <v>132.1</v>
      </c>
      <c r="EP22" s="461">
        <f t="shared" si="39"/>
        <v>139.4</v>
      </c>
      <c r="EQ22" s="461">
        <f t="shared" si="40"/>
        <v>168.9</v>
      </c>
      <c r="ER22" s="7"/>
      <c r="ES22" s="21">
        <f t="shared" ref="ES22:EU22" si="71">EO22/100</f>
        <v>1.321</v>
      </c>
      <c r="ET22" s="21">
        <f t="shared" si="71"/>
        <v>1.394</v>
      </c>
      <c r="EU22" s="21">
        <f t="shared" si="71"/>
        <v>1.689</v>
      </c>
      <c r="EV22" s="7"/>
      <c r="EW22" s="8">
        <f t="shared" si="42"/>
        <v>1</v>
      </c>
      <c r="EX22" s="8">
        <f t="shared" si="43"/>
        <v>0</v>
      </c>
      <c r="EY22" s="8">
        <f t="shared" si="44"/>
        <v>0</v>
      </c>
      <c r="EZ22" s="8">
        <f t="shared" si="45"/>
        <v>0</v>
      </c>
      <c r="FA22" s="8" t="str">
        <f t="shared" si="46"/>
        <v/>
      </c>
      <c r="FB22" s="8" t="str">
        <f t="shared" si="47"/>
        <v/>
      </c>
      <c r="FC22" s="8" t="str">
        <f t="shared" si="48"/>
        <v/>
      </c>
      <c r="FD22" s="8" t="str">
        <f t="shared" si="49"/>
        <v/>
      </c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</row>
    <row r="23" ht="10.5" customHeight="1">
      <c r="A23" s="517">
        <f t="shared" si="50"/>
        <v>14</v>
      </c>
      <c r="B23" s="518" t="str">
        <f t="shared" si="2"/>
        <v>.</v>
      </c>
      <c r="C23" s="444" t="s">
        <v>448</v>
      </c>
      <c r="D23" s="445" t="s">
        <v>449</v>
      </c>
      <c r="E23" s="443">
        <v>30.0</v>
      </c>
      <c r="F23" s="443">
        <v>1.27</v>
      </c>
      <c r="G23" s="443" t="s">
        <v>35</v>
      </c>
      <c r="H23" s="446">
        <f t="shared" si="3"/>
        <v>1.6129</v>
      </c>
      <c r="I23" s="443">
        <f t="shared" si="4"/>
        <v>8</v>
      </c>
      <c r="J23" s="443" t="str">
        <f t="shared" si="5"/>
        <v>,</v>
      </c>
      <c r="K23" s="443">
        <f t="shared" si="6"/>
        <v>11</v>
      </c>
      <c r="L23" s="447">
        <f t="shared" si="7"/>
        <v>18.6</v>
      </c>
      <c r="M23" s="443" t="str">
        <f t="shared" si="8"/>
        <v>Normal </v>
      </c>
      <c r="N23" s="448" t="str">
        <f t="shared" si="9"/>
        <v>Normal</v>
      </c>
      <c r="O23" s="244"/>
      <c r="P23" s="244"/>
      <c r="Q23" s="244"/>
      <c r="R23" s="244"/>
      <c r="S23" s="244"/>
      <c r="T23" s="244"/>
      <c r="U23" s="244"/>
      <c r="V23" s="245"/>
      <c r="W23" s="245"/>
      <c r="X23" s="245"/>
      <c r="Y23" s="245"/>
      <c r="Z23" s="245"/>
      <c r="AA23" s="245"/>
      <c r="AB23" s="245"/>
      <c r="AC23" s="245"/>
      <c r="AD23" s="245"/>
      <c r="AE23" s="245"/>
      <c r="AF23" s="245"/>
      <c r="AG23" s="245"/>
      <c r="AH23" s="245"/>
      <c r="AI23" s="245"/>
      <c r="AJ23" s="245"/>
      <c r="AK23" s="245"/>
      <c r="AL23" s="245"/>
      <c r="AM23" s="245"/>
      <c r="AN23" s="245"/>
      <c r="AO23" s="245"/>
      <c r="AP23" s="245"/>
      <c r="AQ23" s="245"/>
      <c r="AR23" s="246"/>
      <c r="AS23" s="246"/>
      <c r="AT23" s="246"/>
      <c r="AU23" s="7"/>
      <c r="AV23" s="7"/>
      <c r="AW23" s="8"/>
      <c r="AX23" s="8"/>
      <c r="AY23" s="8">
        <f t="shared" si="10"/>
        <v>8</v>
      </c>
      <c r="AZ23" s="8">
        <f t="shared" si="11"/>
        <v>11</v>
      </c>
      <c r="BA23" s="247">
        <f t="shared" si="12"/>
        <v>2025</v>
      </c>
      <c r="BB23" s="247">
        <f t="shared" si="13"/>
        <v>6</v>
      </c>
      <c r="BC23" s="247">
        <f t="shared" si="14"/>
        <v>107</v>
      </c>
      <c r="BD23" s="449">
        <f t="shared" si="15"/>
        <v>18.6</v>
      </c>
      <c r="BE23" s="248">
        <f t="shared" si="16"/>
        <v>12.4</v>
      </c>
      <c r="BF23" s="450">
        <f t="shared" si="17"/>
        <v>13.4</v>
      </c>
      <c r="BG23" s="450">
        <f t="shared" si="18"/>
        <v>20.4</v>
      </c>
      <c r="BH23" s="450">
        <f t="shared" si="19"/>
        <v>24.2</v>
      </c>
      <c r="BI23" s="249"/>
      <c r="BJ23" s="7" t="str">
        <f t="shared" si="20"/>
        <v>Normal </v>
      </c>
      <c r="BK23" s="250" t="s">
        <v>107</v>
      </c>
      <c r="BL23" s="251">
        <v>82.0</v>
      </c>
      <c r="BM23" s="8">
        <v>12.1</v>
      </c>
      <c r="BN23" s="252">
        <v>12.2</v>
      </c>
      <c r="BO23" s="253">
        <f t="shared" si="53"/>
        <v>13</v>
      </c>
      <c r="BP23" s="254">
        <v>13.1</v>
      </c>
      <c r="BQ23" s="255">
        <v>18.9</v>
      </c>
      <c r="BR23" s="256">
        <f t="shared" si="54"/>
        <v>19</v>
      </c>
      <c r="BS23" s="253">
        <v>21.4</v>
      </c>
      <c r="BT23" s="257">
        <v>21.5</v>
      </c>
      <c r="BU23" s="16"/>
      <c r="BV23" s="258" t="s">
        <v>107</v>
      </c>
      <c r="BW23" s="259">
        <v>82.0</v>
      </c>
      <c r="BX23" s="8">
        <v>11.6</v>
      </c>
      <c r="BY23" s="252">
        <v>11.7</v>
      </c>
      <c r="BZ23" s="253">
        <f t="shared" si="55"/>
        <v>12.6</v>
      </c>
      <c r="CA23" s="254">
        <v>12.7</v>
      </c>
      <c r="CB23" s="255">
        <v>19.7</v>
      </c>
      <c r="CC23" s="263">
        <f t="shared" si="56"/>
        <v>19.8</v>
      </c>
      <c r="CD23" s="253">
        <v>23.1</v>
      </c>
      <c r="CE23" s="257" t="s">
        <v>108</v>
      </c>
      <c r="CF23" s="21"/>
      <c r="CG23" s="265">
        <f t="shared" si="21"/>
        <v>0</v>
      </c>
      <c r="CH23" s="265"/>
      <c r="CI23" s="265">
        <f t="shared" si="22"/>
        <v>0</v>
      </c>
      <c r="CJ23" s="265"/>
      <c r="CK23" s="265">
        <f t="shared" si="23"/>
        <v>1</v>
      </c>
      <c r="CL23" s="265">
        <f t="shared" si="24"/>
        <v>0</v>
      </c>
      <c r="CM23" s="265">
        <f t="shared" si="25"/>
        <v>0</v>
      </c>
      <c r="CN23" s="265" t="str">
        <f t="shared" si="26"/>
        <v/>
      </c>
      <c r="CO23" s="265" t="str">
        <f t="shared" si="27"/>
        <v/>
      </c>
      <c r="CP23" s="265" t="str">
        <f t="shared" si="28"/>
        <v/>
      </c>
      <c r="CQ23" s="265" t="str">
        <f t="shared" si="29"/>
        <v/>
      </c>
      <c r="CR23" s="265" t="str">
        <f t="shared" si="30"/>
        <v/>
      </c>
      <c r="CS23" s="265" t="str">
        <f t="shared" si="31"/>
        <v/>
      </c>
      <c r="CT23" s="265" t="str">
        <f t="shared" si="32"/>
        <v/>
      </c>
      <c r="CU23" s="7"/>
      <c r="CV23" s="266"/>
      <c r="CW23" s="267">
        <v>10.0</v>
      </c>
      <c r="CX23" s="268">
        <f t="shared" si="57"/>
        <v>6.6</v>
      </c>
      <c r="CY23" s="268">
        <v>6.7</v>
      </c>
      <c r="CZ23" s="268">
        <f t="shared" si="58"/>
        <v>7.3</v>
      </c>
      <c r="DA23" s="268">
        <v>7.4</v>
      </c>
      <c r="DB23" s="268">
        <v>11.4</v>
      </c>
      <c r="DC23" s="268">
        <f t="shared" si="59"/>
        <v>11.5</v>
      </c>
      <c r="DD23" s="16"/>
      <c r="DE23" s="16"/>
      <c r="DF23" s="16"/>
      <c r="DG23" s="266"/>
      <c r="DH23" s="268">
        <f t="shared" si="60"/>
        <v>5.9</v>
      </c>
      <c r="DI23" s="268">
        <v>6.0</v>
      </c>
      <c r="DJ23" s="268">
        <f t="shared" si="61"/>
        <v>6.6</v>
      </c>
      <c r="DK23" s="268">
        <v>6.7</v>
      </c>
      <c r="DL23" s="268">
        <v>10.9</v>
      </c>
      <c r="DM23" s="268">
        <f t="shared" si="62"/>
        <v>11</v>
      </c>
      <c r="DN23" s="269">
        <v>11.0</v>
      </c>
      <c r="DO23" s="16"/>
      <c r="DP23" s="7" t="str">
        <f t="shared" si="33"/>
        <v/>
      </c>
      <c r="DQ23" s="8" t="str">
        <f t="shared" si="34"/>
        <v/>
      </c>
      <c r="DR23" s="8" t="str">
        <f t="shared" si="35"/>
        <v/>
      </c>
      <c r="DS23" s="8" t="str">
        <f t="shared" si="36"/>
        <v/>
      </c>
      <c r="DT23" s="7"/>
      <c r="DU23" s="7"/>
      <c r="DV23" s="505" t="s">
        <v>109</v>
      </c>
      <c r="DW23" s="493">
        <v>47.0</v>
      </c>
      <c r="DX23" s="494" t="s">
        <v>110</v>
      </c>
      <c r="DY23" s="495">
        <v>90.3</v>
      </c>
      <c r="DZ23" s="506">
        <v>94.3</v>
      </c>
      <c r="EA23" s="495">
        <v>94.39999999999999</v>
      </c>
      <c r="EB23" s="507">
        <v>111.1</v>
      </c>
      <c r="EC23" s="498">
        <v>111.19999999999999</v>
      </c>
      <c r="ED23" s="7"/>
      <c r="EE23" s="508" t="s">
        <v>109</v>
      </c>
      <c r="EF23" s="500">
        <v>47.0</v>
      </c>
      <c r="EG23" s="509">
        <v>89.2</v>
      </c>
      <c r="EH23" s="502">
        <v>89.3</v>
      </c>
      <c r="EI23" s="510">
        <v>93.5</v>
      </c>
      <c r="EJ23" s="502">
        <v>93.6</v>
      </c>
      <c r="EK23" s="509">
        <v>110.7</v>
      </c>
      <c r="EL23" s="504">
        <v>110.8</v>
      </c>
      <c r="EM23" s="7"/>
      <c r="EN23" s="21">
        <f t="shared" si="37"/>
        <v>107</v>
      </c>
      <c r="EO23" s="461">
        <f t="shared" si="38"/>
        <v>114.1</v>
      </c>
      <c r="EP23" s="461">
        <f t="shared" si="39"/>
        <v>120.1</v>
      </c>
      <c r="EQ23" s="461">
        <f t="shared" si="40"/>
        <v>144.1</v>
      </c>
      <c r="ER23" s="7"/>
      <c r="ES23" s="21">
        <f t="shared" ref="ES23:EU23" si="72">EO23/100</f>
        <v>1.141</v>
      </c>
      <c r="ET23" s="21">
        <f t="shared" si="72"/>
        <v>1.201</v>
      </c>
      <c r="EU23" s="21">
        <f t="shared" si="72"/>
        <v>1.441</v>
      </c>
      <c r="EV23" s="7"/>
      <c r="EW23" s="8">
        <f t="shared" si="42"/>
        <v>0</v>
      </c>
      <c r="EX23" s="8">
        <f t="shared" si="43"/>
        <v>0</v>
      </c>
      <c r="EY23" s="8">
        <f t="shared" si="44"/>
        <v>1</v>
      </c>
      <c r="EZ23" s="8">
        <f t="shared" si="45"/>
        <v>0</v>
      </c>
      <c r="FA23" s="8" t="str">
        <f t="shared" si="46"/>
        <v/>
      </c>
      <c r="FB23" s="8" t="str">
        <f t="shared" si="47"/>
        <v/>
      </c>
      <c r="FC23" s="8" t="str">
        <f t="shared" si="48"/>
        <v/>
      </c>
      <c r="FD23" s="8" t="str">
        <f t="shared" si="49"/>
        <v/>
      </c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</row>
    <row r="24" ht="10.5" customHeight="1">
      <c r="A24" s="517">
        <f t="shared" si="50"/>
        <v>15</v>
      </c>
      <c r="B24" s="518" t="str">
        <f t="shared" si="2"/>
        <v>.</v>
      </c>
      <c r="C24" s="444" t="s">
        <v>450</v>
      </c>
      <c r="D24" s="445" t="s">
        <v>451</v>
      </c>
      <c r="E24" s="443">
        <v>23.0</v>
      </c>
      <c r="F24" s="443">
        <v>1.21</v>
      </c>
      <c r="G24" s="443" t="s">
        <v>35</v>
      </c>
      <c r="H24" s="446">
        <f t="shared" si="3"/>
        <v>1.4641</v>
      </c>
      <c r="I24" s="443">
        <f t="shared" si="4"/>
        <v>8</v>
      </c>
      <c r="J24" s="443" t="str">
        <f t="shared" si="5"/>
        <v>,</v>
      </c>
      <c r="K24" s="443">
        <f t="shared" si="6"/>
        <v>11</v>
      </c>
      <c r="L24" s="447">
        <f t="shared" si="7"/>
        <v>15.7</v>
      </c>
      <c r="M24" s="443" t="str">
        <f t="shared" si="8"/>
        <v>Normal </v>
      </c>
      <c r="N24" s="448" t="str">
        <f t="shared" si="9"/>
        <v>Normal</v>
      </c>
      <c r="O24" s="244"/>
      <c r="P24" s="244"/>
      <c r="Q24" s="244"/>
      <c r="R24" s="244"/>
      <c r="S24" s="244"/>
      <c r="T24" s="244"/>
      <c r="U24" s="244"/>
      <c r="V24" s="245"/>
      <c r="W24" s="245"/>
      <c r="X24" s="245"/>
      <c r="Y24" s="245"/>
      <c r="Z24" s="245"/>
      <c r="AA24" s="245"/>
      <c r="AB24" s="245"/>
      <c r="AC24" s="245"/>
      <c r="AD24" s="245"/>
      <c r="AE24" s="245"/>
      <c r="AF24" s="245"/>
      <c r="AG24" s="245"/>
      <c r="AH24" s="245"/>
      <c r="AI24" s="245"/>
      <c r="AJ24" s="245"/>
      <c r="AK24" s="245"/>
      <c r="AL24" s="245"/>
      <c r="AM24" s="245"/>
      <c r="AN24" s="245"/>
      <c r="AO24" s="245"/>
      <c r="AP24" s="245"/>
      <c r="AQ24" s="245"/>
      <c r="AR24" s="246"/>
      <c r="AS24" s="246"/>
      <c r="AT24" s="246"/>
      <c r="AU24" s="7"/>
      <c r="AV24" s="7"/>
      <c r="AW24" s="8"/>
      <c r="AX24" s="8"/>
      <c r="AY24" s="8">
        <f t="shared" si="10"/>
        <v>8</v>
      </c>
      <c r="AZ24" s="8">
        <f t="shared" si="11"/>
        <v>11</v>
      </c>
      <c r="BA24" s="247">
        <f t="shared" si="12"/>
        <v>2025</v>
      </c>
      <c r="BB24" s="247">
        <f t="shared" si="13"/>
        <v>5</v>
      </c>
      <c r="BC24" s="247">
        <f t="shared" si="14"/>
        <v>107</v>
      </c>
      <c r="BD24" s="449">
        <f t="shared" si="15"/>
        <v>15.7</v>
      </c>
      <c r="BE24" s="248">
        <f t="shared" si="16"/>
        <v>12.4</v>
      </c>
      <c r="BF24" s="450">
        <f t="shared" si="17"/>
        <v>13.4</v>
      </c>
      <c r="BG24" s="450">
        <f t="shared" si="18"/>
        <v>20.4</v>
      </c>
      <c r="BH24" s="450">
        <f t="shared" si="19"/>
        <v>24.2</v>
      </c>
      <c r="BI24" s="249"/>
      <c r="BJ24" s="7" t="str">
        <f t="shared" si="20"/>
        <v>Normal </v>
      </c>
      <c r="BK24" s="250" t="s">
        <v>111</v>
      </c>
      <c r="BL24" s="251">
        <v>83.0</v>
      </c>
      <c r="BM24" s="8">
        <v>12.1</v>
      </c>
      <c r="BN24" s="252">
        <v>12.2</v>
      </c>
      <c r="BO24" s="253">
        <f t="shared" si="53"/>
        <v>13</v>
      </c>
      <c r="BP24" s="254">
        <v>13.1</v>
      </c>
      <c r="BQ24" s="255">
        <v>19.0</v>
      </c>
      <c r="BR24" s="256">
        <f t="shared" si="54"/>
        <v>19.1</v>
      </c>
      <c r="BS24" s="253">
        <v>21.5</v>
      </c>
      <c r="BT24" s="257">
        <v>21.6</v>
      </c>
      <c r="BU24" s="16"/>
      <c r="BV24" s="258" t="s">
        <v>111</v>
      </c>
      <c r="BW24" s="259">
        <v>83.0</v>
      </c>
      <c r="BX24" s="8">
        <v>11.6</v>
      </c>
      <c r="BY24" s="252">
        <v>11.7</v>
      </c>
      <c r="BZ24" s="253">
        <f t="shared" si="55"/>
        <v>12.6</v>
      </c>
      <c r="CA24" s="254">
        <v>12.7</v>
      </c>
      <c r="CB24" s="255">
        <v>19.7</v>
      </c>
      <c r="CC24" s="263">
        <f t="shared" si="56"/>
        <v>19.8</v>
      </c>
      <c r="CD24" s="253">
        <v>23.2</v>
      </c>
      <c r="CE24" s="257" t="s">
        <v>112</v>
      </c>
      <c r="CF24" s="21"/>
      <c r="CG24" s="265">
        <f t="shared" si="21"/>
        <v>0</v>
      </c>
      <c r="CH24" s="265"/>
      <c r="CI24" s="265">
        <f t="shared" si="22"/>
        <v>0</v>
      </c>
      <c r="CJ24" s="265"/>
      <c r="CK24" s="265">
        <f t="shared" si="23"/>
        <v>1</v>
      </c>
      <c r="CL24" s="265">
        <f t="shared" si="24"/>
        <v>0</v>
      </c>
      <c r="CM24" s="265">
        <f t="shared" si="25"/>
        <v>0</v>
      </c>
      <c r="CN24" s="265" t="str">
        <f t="shared" si="26"/>
        <v/>
      </c>
      <c r="CO24" s="265" t="str">
        <f t="shared" si="27"/>
        <v/>
      </c>
      <c r="CP24" s="265" t="str">
        <f t="shared" si="28"/>
        <v/>
      </c>
      <c r="CQ24" s="265" t="str">
        <f t="shared" si="29"/>
        <v/>
      </c>
      <c r="CR24" s="265" t="str">
        <f t="shared" si="30"/>
        <v/>
      </c>
      <c r="CS24" s="265" t="str">
        <f t="shared" si="31"/>
        <v/>
      </c>
      <c r="CT24" s="265" t="str">
        <f t="shared" si="32"/>
        <v/>
      </c>
      <c r="CU24" s="7"/>
      <c r="CV24" s="266"/>
      <c r="CW24" s="267">
        <v>11.0</v>
      </c>
      <c r="CX24" s="268">
        <f t="shared" si="57"/>
        <v>6.8</v>
      </c>
      <c r="CY24" s="268">
        <v>6.9</v>
      </c>
      <c r="CZ24" s="268">
        <f t="shared" si="58"/>
        <v>7.5</v>
      </c>
      <c r="DA24" s="268">
        <v>7.6</v>
      </c>
      <c r="DB24" s="268">
        <v>11.7</v>
      </c>
      <c r="DC24" s="268">
        <f t="shared" si="59"/>
        <v>11.8</v>
      </c>
      <c r="DD24" s="16"/>
      <c r="DE24" s="16"/>
      <c r="DF24" s="16"/>
      <c r="DG24" s="266"/>
      <c r="DH24" s="268">
        <f t="shared" si="60"/>
        <v>6.1</v>
      </c>
      <c r="DI24" s="268">
        <v>6.2</v>
      </c>
      <c r="DJ24" s="268">
        <f t="shared" si="61"/>
        <v>6.8</v>
      </c>
      <c r="DK24" s="268">
        <v>6.9</v>
      </c>
      <c r="DL24" s="268">
        <v>11.2</v>
      </c>
      <c r="DM24" s="268">
        <f t="shared" si="62"/>
        <v>11.3</v>
      </c>
      <c r="DN24" s="269">
        <v>11.3</v>
      </c>
      <c r="DO24" s="16"/>
      <c r="DP24" s="7" t="str">
        <f t="shared" si="33"/>
        <v/>
      </c>
      <c r="DQ24" s="8" t="str">
        <f t="shared" si="34"/>
        <v/>
      </c>
      <c r="DR24" s="8" t="str">
        <f t="shared" si="35"/>
        <v/>
      </c>
      <c r="DS24" s="8" t="str">
        <f t="shared" si="36"/>
        <v/>
      </c>
      <c r="DT24" s="7"/>
      <c r="DU24" s="7"/>
      <c r="DV24" s="519" t="s">
        <v>113</v>
      </c>
      <c r="DW24" s="493">
        <v>48.0</v>
      </c>
      <c r="DX24" s="494" t="s">
        <v>114</v>
      </c>
      <c r="DY24" s="495">
        <v>90.69999999999999</v>
      </c>
      <c r="DZ24" s="506">
        <v>94.8</v>
      </c>
      <c r="EA24" s="495">
        <v>94.89999999999999</v>
      </c>
      <c r="EB24" s="507">
        <v>111.7</v>
      </c>
      <c r="EC24" s="498">
        <v>111.8</v>
      </c>
      <c r="ED24" s="7"/>
      <c r="EE24" s="520" t="s">
        <v>113</v>
      </c>
      <c r="EF24" s="500">
        <v>48.0</v>
      </c>
      <c r="EG24" s="509">
        <v>89.7</v>
      </c>
      <c r="EH24" s="502">
        <v>89.8</v>
      </c>
      <c r="EI24" s="510">
        <v>94.0</v>
      </c>
      <c r="EJ24" s="502">
        <v>94.1</v>
      </c>
      <c r="EK24" s="509">
        <v>111.3</v>
      </c>
      <c r="EL24" s="504">
        <v>111.39999999999999</v>
      </c>
      <c r="EM24" s="7"/>
      <c r="EN24" s="21">
        <f t="shared" si="37"/>
        <v>107</v>
      </c>
      <c r="EO24" s="461">
        <f t="shared" si="38"/>
        <v>114.1</v>
      </c>
      <c r="EP24" s="461">
        <f t="shared" si="39"/>
        <v>120.1</v>
      </c>
      <c r="EQ24" s="461">
        <f t="shared" si="40"/>
        <v>144.1</v>
      </c>
      <c r="ER24" s="7"/>
      <c r="ES24" s="21">
        <f t="shared" ref="ES24:EU24" si="73">EO24/100</f>
        <v>1.141</v>
      </c>
      <c r="ET24" s="21">
        <f t="shared" si="73"/>
        <v>1.201</v>
      </c>
      <c r="EU24" s="21">
        <f t="shared" si="73"/>
        <v>1.441</v>
      </c>
      <c r="EV24" s="7"/>
      <c r="EW24" s="8">
        <f t="shared" si="42"/>
        <v>0</v>
      </c>
      <c r="EX24" s="8">
        <f t="shared" si="43"/>
        <v>0</v>
      </c>
      <c r="EY24" s="8">
        <f t="shared" si="44"/>
        <v>1</v>
      </c>
      <c r="EZ24" s="8">
        <f t="shared" si="45"/>
        <v>0</v>
      </c>
      <c r="FA24" s="8" t="str">
        <f t="shared" si="46"/>
        <v/>
      </c>
      <c r="FB24" s="8" t="str">
        <f t="shared" si="47"/>
        <v/>
      </c>
      <c r="FC24" s="8" t="str">
        <f t="shared" si="48"/>
        <v/>
      </c>
      <c r="FD24" s="8" t="str">
        <f t="shared" si="49"/>
        <v/>
      </c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</row>
    <row r="25" ht="10.5" customHeight="1">
      <c r="A25" s="517">
        <f t="shared" si="50"/>
        <v>16</v>
      </c>
      <c r="B25" s="518" t="str">
        <f t="shared" si="2"/>
        <v>.</v>
      </c>
      <c r="C25" s="444" t="s">
        <v>452</v>
      </c>
      <c r="D25" s="445">
        <v>42495.0</v>
      </c>
      <c r="E25" s="443">
        <v>30.0</v>
      </c>
      <c r="F25" s="443">
        <v>1.3</v>
      </c>
      <c r="G25" s="443" t="s">
        <v>35</v>
      </c>
      <c r="H25" s="446">
        <f t="shared" si="3"/>
        <v>1.69</v>
      </c>
      <c r="I25" s="443">
        <f t="shared" si="4"/>
        <v>10</v>
      </c>
      <c r="J25" s="443" t="str">
        <f t="shared" si="5"/>
        <v>,</v>
      </c>
      <c r="K25" s="443">
        <f t="shared" si="6"/>
        <v>1</v>
      </c>
      <c r="L25" s="447">
        <f t="shared" si="7"/>
        <v>17.7</v>
      </c>
      <c r="M25" s="443" t="str">
        <f t="shared" si="8"/>
        <v>Normal </v>
      </c>
      <c r="N25" s="448" t="str">
        <f t="shared" si="9"/>
        <v>Normal</v>
      </c>
      <c r="O25" s="244"/>
      <c r="P25" s="244"/>
      <c r="Q25" s="244"/>
      <c r="R25" s="244"/>
      <c r="S25" s="244"/>
      <c r="T25" s="244"/>
      <c r="U25" s="244"/>
      <c r="V25" s="245"/>
      <c r="W25" s="245"/>
      <c r="X25" s="245"/>
      <c r="Y25" s="245"/>
      <c r="Z25" s="245"/>
      <c r="AA25" s="245"/>
      <c r="AB25" s="245"/>
      <c r="AC25" s="245"/>
      <c r="AD25" s="245"/>
      <c r="AE25" s="245"/>
      <c r="AF25" s="245"/>
      <c r="AG25" s="245"/>
      <c r="AH25" s="245"/>
      <c r="AI25" s="245"/>
      <c r="AJ25" s="245"/>
      <c r="AK25" s="245"/>
      <c r="AL25" s="245"/>
      <c r="AM25" s="245"/>
      <c r="AN25" s="245"/>
      <c r="AO25" s="245"/>
      <c r="AP25" s="245"/>
      <c r="AQ25" s="245"/>
      <c r="AR25" s="246"/>
      <c r="AS25" s="246"/>
      <c r="AT25" s="246"/>
      <c r="AU25" s="7"/>
      <c r="AV25" s="7"/>
      <c r="AW25" s="8"/>
      <c r="AX25" s="8"/>
      <c r="AY25" s="8">
        <f t="shared" si="10"/>
        <v>10</v>
      </c>
      <c r="AZ25" s="8">
        <f t="shared" si="11"/>
        <v>1</v>
      </c>
      <c r="BA25" s="247">
        <f t="shared" si="12"/>
        <v>2026</v>
      </c>
      <c r="BB25" s="247">
        <f t="shared" si="13"/>
        <v>6</v>
      </c>
      <c r="BC25" s="247">
        <f t="shared" si="14"/>
        <v>121</v>
      </c>
      <c r="BD25" s="449">
        <f t="shared" si="15"/>
        <v>17.7</v>
      </c>
      <c r="BE25" s="248">
        <f t="shared" si="16"/>
        <v>12.7</v>
      </c>
      <c r="BF25" s="450">
        <f t="shared" si="17"/>
        <v>13.7</v>
      </c>
      <c r="BG25" s="450">
        <f t="shared" si="18"/>
        <v>21.5</v>
      </c>
      <c r="BH25" s="450">
        <f t="shared" si="19"/>
        <v>26.2</v>
      </c>
      <c r="BI25" s="249"/>
      <c r="BJ25" s="7" t="str">
        <f t="shared" si="20"/>
        <v>Normal </v>
      </c>
      <c r="BK25" s="250" t="s">
        <v>115</v>
      </c>
      <c r="BL25" s="251">
        <v>84.0</v>
      </c>
      <c r="BM25" s="8">
        <v>12.2</v>
      </c>
      <c r="BN25" s="252">
        <v>12.3</v>
      </c>
      <c r="BO25" s="253">
        <f t="shared" si="53"/>
        <v>13</v>
      </c>
      <c r="BP25" s="254">
        <v>13.1</v>
      </c>
      <c r="BQ25" s="255">
        <v>19.0</v>
      </c>
      <c r="BR25" s="256">
        <f t="shared" si="54"/>
        <v>19.1</v>
      </c>
      <c r="BS25" s="253">
        <v>21.6</v>
      </c>
      <c r="BT25" s="257">
        <v>21.7</v>
      </c>
      <c r="BU25" s="16"/>
      <c r="BV25" s="258" t="s">
        <v>115</v>
      </c>
      <c r="BW25" s="259">
        <v>84.0</v>
      </c>
      <c r="BX25" s="8">
        <v>11.7</v>
      </c>
      <c r="BY25" s="252">
        <v>11.8</v>
      </c>
      <c r="BZ25" s="253">
        <f t="shared" si="55"/>
        <v>12.6</v>
      </c>
      <c r="CA25" s="254">
        <v>12.7</v>
      </c>
      <c r="CB25" s="255">
        <v>19.8</v>
      </c>
      <c r="CC25" s="263">
        <f t="shared" si="56"/>
        <v>19.9</v>
      </c>
      <c r="CD25" s="253">
        <v>23.3</v>
      </c>
      <c r="CE25" s="257" t="s">
        <v>116</v>
      </c>
      <c r="CF25" s="21"/>
      <c r="CG25" s="265">
        <f t="shared" si="21"/>
        <v>0</v>
      </c>
      <c r="CH25" s="265"/>
      <c r="CI25" s="265">
        <f t="shared" si="22"/>
        <v>0</v>
      </c>
      <c r="CJ25" s="265"/>
      <c r="CK25" s="265">
        <f t="shared" si="23"/>
        <v>1</v>
      </c>
      <c r="CL25" s="265">
        <f t="shared" si="24"/>
        <v>0</v>
      </c>
      <c r="CM25" s="265">
        <f t="shared" si="25"/>
        <v>0</v>
      </c>
      <c r="CN25" s="265" t="str">
        <f t="shared" si="26"/>
        <v/>
      </c>
      <c r="CO25" s="265" t="str">
        <f t="shared" si="27"/>
        <v/>
      </c>
      <c r="CP25" s="265" t="str">
        <f t="shared" si="28"/>
        <v/>
      </c>
      <c r="CQ25" s="265" t="str">
        <f t="shared" si="29"/>
        <v/>
      </c>
      <c r="CR25" s="265" t="str">
        <f t="shared" si="30"/>
        <v/>
      </c>
      <c r="CS25" s="265" t="str">
        <f t="shared" si="31"/>
        <v/>
      </c>
      <c r="CT25" s="265" t="str">
        <f t="shared" si="32"/>
        <v/>
      </c>
      <c r="CU25" s="7"/>
      <c r="CV25" s="266"/>
      <c r="CW25" s="283">
        <v>12.0</v>
      </c>
      <c r="CX25" s="284">
        <f t="shared" si="57"/>
        <v>6.9</v>
      </c>
      <c r="CY25" s="284">
        <v>7.0</v>
      </c>
      <c r="CZ25" s="284">
        <f t="shared" si="58"/>
        <v>7.6</v>
      </c>
      <c r="DA25" s="284">
        <v>7.7</v>
      </c>
      <c r="DB25" s="284">
        <v>12.0</v>
      </c>
      <c r="DC25" s="284">
        <f t="shared" si="59"/>
        <v>12.1</v>
      </c>
      <c r="DD25" s="16"/>
      <c r="DE25" s="16"/>
      <c r="DF25" s="16"/>
      <c r="DG25" s="266"/>
      <c r="DH25" s="284">
        <f t="shared" si="60"/>
        <v>6.3</v>
      </c>
      <c r="DI25" s="284">
        <v>6.4</v>
      </c>
      <c r="DJ25" s="284">
        <f t="shared" si="61"/>
        <v>6.9</v>
      </c>
      <c r="DK25" s="284">
        <v>7.0</v>
      </c>
      <c r="DL25" s="284">
        <v>11.5</v>
      </c>
      <c r="DM25" s="284">
        <f t="shared" si="62"/>
        <v>11.6</v>
      </c>
      <c r="DN25" s="269">
        <v>11.6</v>
      </c>
      <c r="DO25" s="16"/>
      <c r="DP25" s="7" t="str">
        <f t="shared" si="33"/>
        <v/>
      </c>
      <c r="DQ25" s="8" t="str">
        <f t="shared" si="34"/>
        <v/>
      </c>
      <c r="DR25" s="8" t="str">
        <f t="shared" si="35"/>
        <v/>
      </c>
      <c r="DS25" s="8" t="str">
        <f t="shared" si="36"/>
        <v/>
      </c>
      <c r="DT25" s="7"/>
      <c r="DU25" s="7"/>
      <c r="DV25" s="519" t="s">
        <v>117</v>
      </c>
      <c r="DW25" s="493">
        <v>49.0</v>
      </c>
      <c r="DX25" s="494" t="s">
        <v>118</v>
      </c>
      <c r="DY25" s="495">
        <v>91.19999999999999</v>
      </c>
      <c r="DZ25" s="506">
        <v>95.3</v>
      </c>
      <c r="EA25" s="495">
        <v>95.39999999999999</v>
      </c>
      <c r="EB25" s="507">
        <v>112.4</v>
      </c>
      <c r="EC25" s="498">
        <v>112.5</v>
      </c>
      <c r="ED25" s="7"/>
      <c r="EE25" s="520" t="s">
        <v>117</v>
      </c>
      <c r="EF25" s="500">
        <v>49.0</v>
      </c>
      <c r="EG25" s="509">
        <v>90.2</v>
      </c>
      <c r="EH25" s="502">
        <v>90.3</v>
      </c>
      <c r="EI25" s="510">
        <v>94.5</v>
      </c>
      <c r="EJ25" s="502">
        <v>94.6</v>
      </c>
      <c r="EK25" s="509">
        <v>112.0</v>
      </c>
      <c r="EL25" s="504">
        <v>112.1</v>
      </c>
      <c r="EM25" s="7"/>
      <c r="EN25" s="21">
        <f t="shared" si="37"/>
        <v>121</v>
      </c>
      <c r="EO25" s="461">
        <f t="shared" si="38"/>
        <v>118.9</v>
      </c>
      <c r="EP25" s="461">
        <f t="shared" si="39"/>
        <v>125.3</v>
      </c>
      <c r="EQ25" s="461">
        <f t="shared" si="40"/>
        <v>151</v>
      </c>
      <c r="ER25" s="7"/>
      <c r="ES25" s="21">
        <f t="shared" ref="ES25:EU25" si="74">EO25/100</f>
        <v>1.189</v>
      </c>
      <c r="ET25" s="21">
        <f t="shared" si="74"/>
        <v>1.253</v>
      </c>
      <c r="EU25" s="21">
        <f t="shared" si="74"/>
        <v>1.51</v>
      </c>
      <c r="EV25" s="7"/>
      <c r="EW25" s="8">
        <f t="shared" si="42"/>
        <v>0</v>
      </c>
      <c r="EX25" s="8">
        <f t="shared" si="43"/>
        <v>0</v>
      </c>
      <c r="EY25" s="8">
        <f t="shared" si="44"/>
        <v>1</v>
      </c>
      <c r="EZ25" s="8">
        <f t="shared" si="45"/>
        <v>0</v>
      </c>
      <c r="FA25" s="8" t="str">
        <f t="shared" si="46"/>
        <v/>
      </c>
      <c r="FB25" s="8" t="str">
        <f t="shared" si="47"/>
        <v/>
      </c>
      <c r="FC25" s="8" t="str">
        <f t="shared" si="48"/>
        <v/>
      </c>
      <c r="FD25" s="8" t="str">
        <f t="shared" si="49"/>
        <v/>
      </c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</row>
    <row r="26" ht="10.5" customHeight="1">
      <c r="A26" s="517">
        <f t="shared" si="50"/>
        <v>17</v>
      </c>
      <c r="B26" s="518" t="str">
        <f t="shared" si="2"/>
        <v>.</v>
      </c>
      <c r="C26" s="444" t="s">
        <v>453</v>
      </c>
      <c r="D26" s="445" t="s">
        <v>454</v>
      </c>
      <c r="E26" s="443">
        <v>19.0</v>
      </c>
      <c r="F26" s="443">
        <v>1.22</v>
      </c>
      <c r="G26" s="443" t="s">
        <v>35</v>
      </c>
      <c r="H26" s="446">
        <f t="shared" si="3"/>
        <v>1.4884</v>
      </c>
      <c r="I26" s="443">
        <f t="shared" si="4"/>
        <v>9</v>
      </c>
      <c r="J26" s="443" t="str">
        <f t="shared" si="5"/>
        <v>,</v>
      </c>
      <c r="K26" s="443">
        <f t="shared" si="6"/>
        <v>5</v>
      </c>
      <c r="L26" s="447">
        <f t="shared" si="7"/>
        <v>12.7</v>
      </c>
      <c r="M26" s="443" t="str">
        <f t="shared" si="8"/>
        <v>Wasted</v>
      </c>
      <c r="N26" s="448" t="str">
        <f t="shared" si="9"/>
        <v>Stunted</v>
      </c>
      <c r="O26" s="244"/>
      <c r="P26" s="244"/>
      <c r="Q26" s="244"/>
      <c r="R26" s="244"/>
      <c r="S26" s="244"/>
      <c r="T26" s="244"/>
      <c r="U26" s="244"/>
      <c r="V26" s="245"/>
      <c r="W26" s="245"/>
      <c r="X26" s="245"/>
      <c r="Y26" s="245"/>
      <c r="Z26" s="245"/>
      <c r="AA26" s="245"/>
      <c r="AB26" s="245"/>
      <c r="AC26" s="245"/>
      <c r="AD26" s="245"/>
      <c r="AE26" s="245"/>
      <c r="AF26" s="245"/>
      <c r="AG26" s="245"/>
      <c r="AH26" s="245"/>
      <c r="AI26" s="245"/>
      <c r="AJ26" s="245"/>
      <c r="AK26" s="245"/>
      <c r="AL26" s="245"/>
      <c r="AM26" s="245"/>
      <c r="AN26" s="245"/>
      <c r="AO26" s="245"/>
      <c r="AP26" s="245"/>
      <c r="AQ26" s="245"/>
      <c r="AR26" s="246"/>
      <c r="AS26" s="246"/>
      <c r="AT26" s="246"/>
      <c r="AU26" s="7"/>
      <c r="AV26" s="7"/>
      <c r="AW26" s="8"/>
      <c r="AX26" s="8"/>
      <c r="AY26" s="8">
        <f t="shared" si="10"/>
        <v>9</v>
      </c>
      <c r="AZ26" s="8">
        <f t="shared" si="11"/>
        <v>5</v>
      </c>
      <c r="BA26" s="247">
        <f t="shared" si="12"/>
        <v>2026</v>
      </c>
      <c r="BB26" s="247">
        <f t="shared" si="13"/>
        <v>6</v>
      </c>
      <c r="BC26" s="247">
        <f t="shared" si="14"/>
        <v>113</v>
      </c>
      <c r="BD26" s="449">
        <f t="shared" si="15"/>
        <v>12.7</v>
      </c>
      <c r="BE26" s="248">
        <f t="shared" si="16"/>
        <v>12.5</v>
      </c>
      <c r="BF26" s="450">
        <f t="shared" si="17"/>
        <v>13.5</v>
      </c>
      <c r="BG26" s="450">
        <f t="shared" si="18"/>
        <v>20.8</v>
      </c>
      <c r="BH26" s="450">
        <f t="shared" si="19"/>
        <v>25</v>
      </c>
      <c r="BI26" s="249"/>
      <c r="BJ26" s="7" t="str">
        <f t="shared" si="20"/>
        <v>Wasted</v>
      </c>
      <c r="BK26" s="250" t="s">
        <v>119</v>
      </c>
      <c r="BL26" s="251">
        <v>85.0</v>
      </c>
      <c r="BM26" s="8">
        <v>12.2</v>
      </c>
      <c r="BN26" s="252">
        <v>12.3</v>
      </c>
      <c r="BO26" s="253">
        <f t="shared" si="53"/>
        <v>13.1</v>
      </c>
      <c r="BP26" s="254">
        <v>13.2</v>
      </c>
      <c r="BQ26" s="255">
        <v>19.1</v>
      </c>
      <c r="BR26" s="256">
        <f t="shared" si="54"/>
        <v>19.2</v>
      </c>
      <c r="BS26" s="253">
        <v>21.7</v>
      </c>
      <c r="BT26" s="257">
        <v>21.8</v>
      </c>
      <c r="BU26" s="16"/>
      <c r="BV26" s="258" t="s">
        <v>119</v>
      </c>
      <c r="BW26" s="259">
        <v>85.0</v>
      </c>
      <c r="BX26" s="8">
        <v>11.7</v>
      </c>
      <c r="BY26" s="252">
        <v>11.8</v>
      </c>
      <c r="BZ26" s="253">
        <f t="shared" si="55"/>
        <v>12.6</v>
      </c>
      <c r="CA26" s="254">
        <v>12.7</v>
      </c>
      <c r="CB26" s="255">
        <v>19.8</v>
      </c>
      <c r="CC26" s="263">
        <f t="shared" si="56"/>
        <v>19.9</v>
      </c>
      <c r="CD26" s="253">
        <v>23.4</v>
      </c>
      <c r="CE26" s="257" t="s">
        <v>120</v>
      </c>
      <c r="CF26" s="21"/>
      <c r="CG26" s="265">
        <f t="shared" si="21"/>
        <v>0</v>
      </c>
      <c r="CH26" s="265"/>
      <c r="CI26" s="265">
        <f t="shared" si="22"/>
        <v>1</v>
      </c>
      <c r="CJ26" s="265"/>
      <c r="CK26" s="265">
        <f t="shared" si="23"/>
        <v>0</v>
      </c>
      <c r="CL26" s="265">
        <f t="shared" si="24"/>
        <v>0</v>
      </c>
      <c r="CM26" s="265">
        <f t="shared" si="25"/>
        <v>0</v>
      </c>
      <c r="CN26" s="265" t="str">
        <f t="shared" si="26"/>
        <v/>
      </c>
      <c r="CO26" s="265" t="str">
        <f t="shared" si="27"/>
        <v/>
      </c>
      <c r="CP26" s="265" t="str">
        <f t="shared" si="28"/>
        <v/>
      </c>
      <c r="CQ26" s="265" t="str">
        <f t="shared" si="29"/>
        <v/>
      </c>
      <c r="CR26" s="265" t="str">
        <f t="shared" si="30"/>
        <v/>
      </c>
      <c r="CS26" s="265" t="str">
        <f t="shared" si="31"/>
        <v/>
      </c>
      <c r="CT26" s="265" t="str">
        <f t="shared" si="32"/>
        <v/>
      </c>
      <c r="CU26" s="7"/>
      <c r="CV26" s="266"/>
      <c r="CW26" s="267">
        <v>13.0</v>
      </c>
      <c r="CX26" s="268">
        <f t="shared" si="57"/>
        <v>7.1</v>
      </c>
      <c r="CY26" s="268">
        <v>7.2</v>
      </c>
      <c r="CZ26" s="268">
        <f t="shared" si="58"/>
        <v>7.8</v>
      </c>
      <c r="DA26" s="268">
        <v>7.9</v>
      </c>
      <c r="DB26" s="268">
        <v>12.3</v>
      </c>
      <c r="DC26" s="268">
        <f t="shared" si="59"/>
        <v>12.4</v>
      </c>
      <c r="DD26" s="16"/>
      <c r="DE26" s="16"/>
      <c r="DF26" s="16"/>
      <c r="DG26" s="266"/>
      <c r="DH26" s="268">
        <f t="shared" si="60"/>
        <v>6.4</v>
      </c>
      <c r="DI26" s="268">
        <v>6.5</v>
      </c>
      <c r="DJ26" s="268">
        <f t="shared" si="61"/>
        <v>7.1</v>
      </c>
      <c r="DK26" s="268">
        <v>7.2</v>
      </c>
      <c r="DL26" s="268">
        <v>11.8</v>
      </c>
      <c r="DM26" s="268">
        <f t="shared" si="62"/>
        <v>11.9</v>
      </c>
      <c r="DN26" s="269">
        <v>11.9</v>
      </c>
      <c r="DO26" s="16"/>
      <c r="DP26" s="7" t="str">
        <f t="shared" si="33"/>
        <v/>
      </c>
      <c r="DQ26" s="8" t="str">
        <f t="shared" si="34"/>
        <v/>
      </c>
      <c r="DR26" s="8" t="str">
        <f t="shared" si="35"/>
        <v/>
      </c>
      <c r="DS26" s="8" t="str">
        <f t="shared" si="36"/>
        <v/>
      </c>
      <c r="DT26" s="7"/>
      <c r="DU26" s="7"/>
      <c r="DV26" s="519" t="s">
        <v>121</v>
      </c>
      <c r="DW26" s="493">
        <v>50.0</v>
      </c>
      <c r="DX26" s="494" t="s">
        <v>122</v>
      </c>
      <c r="DY26" s="495">
        <v>91.6</v>
      </c>
      <c r="DZ26" s="506">
        <v>95.8</v>
      </c>
      <c r="EA26" s="495">
        <v>95.89999999999999</v>
      </c>
      <c r="EB26" s="507">
        <v>113.0</v>
      </c>
      <c r="EC26" s="498">
        <v>113.1</v>
      </c>
      <c r="ED26" s="7"/>
      <c r="EE26" s="520" t="s">
        <v>121</v>
      </c>
      <c r="EF26" s="500">
        <v>50.0</v>
      </c>
      <c r="EG26" s="509">
        <v>90.6</v>
      </c>
      <c r="EH26" s="502">
        <v>90.69999999999999</v>
      </c>
      <c r="EI26" s="510">
        <v>95.0</v>
      </c>
      <c r="EJ26" s="502">
        <v>95.1</v>
      </c>
      <c r="EK26" s="509">
        <v>112.7</v>
      </c>
      <c r="EL26" s="504">
        <v>112.8</v>
      </c>
      <c r="EM26" s="7"/>
      <c r="EN26" s="21">
        <f t="shared" si="37"/>
        <v>113</v>
      </c>
      <c r="EO26" s="461">
        <f t="shared" si="38"/>
        <v>116.2</v>
      </c>
      <c r="EP26" s="461">
        <f t="shared" si="39"/>
        <v>122.3</v>
      </c>
      <c r="EQ26" s="461">
        <f t="shared" si="40"/>
        <v>147.1</v>
      </c>
      <c r="ER26" s="7"/>
      <c r="ES26" s="21">
        <f t="shared" ref="ES26:EU26" si="75">EO26/100</f>
        <v>1.162</v>
      </c>
      <c r="ET26" s="21">
        <f t="shared" si="75"/>
        <v>1.223</v>
      </c>
      <c r="EU26" s="21">
        <f t="shared" si="75"/>
        <v>1.471</v>
      </c>
      <c r="EV26" s="7"/>
      <c r="EW26" s="8">
        <f t="shared" si="42"/>
        <v>0</v>
      </c>
      <c r="EX26" s="8">
        <f t="shared" si="43"/>
        <v>1</v>
      </c>
      <c r="EY26" s="8">
        <f t="shared" si="44"/>
        <v>0</v>
      </c>
      <c r="EZ26" s="8">
        <f t="shared" si="45"/>
        <v>0</v>
      </c>
      <c r="FA26" s="8" t="str">
        <f t="shared" si="46"/>
        <v/>
      </c>
      <c r="FB26" s="8" t="str">
        <f t="shared" si="47"/>
        <v/>
      </c>
      <c r="FC26" s="8" t="str">
        <f t="shared" si="48"/>
        <v/>
      </c>
      <c r="FD26" s="8" t="str">
        <f t="shared" si="49"/>
        <v/>
      </c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</row>
    <row r="27" ht="10.5" customHeight="1">
      <c r="A27" s="517">
        <f t="shared" si="50"/>
        <v>18</v>
      </c>
      <c r="B27" s="518" t="str">
        <f t="shared" si="2"/>
        <v>.</v>
      </c>
      <c r="C27" s="444" t="s">
        <v>455</v>
      </c>
      <c r="D27" s="445" t="s">
        <v>456</v>
      </c>
      <c r="E27" s="443">
        <v>44.0</v>
      </c>
      <c r="F27" s="443">
        <v>1.42</v>
      </c>
      <c r="G27" s="443" t="s">
        <v>35</v>
      </c>
      <c r="H27" s="446">
        <f t="shared" si="3"/>
        <v>2.0164</v>
      </c>
      <c r="I27" s="443">
        <f t="shared" si="4"/>
        <v>9</v>
      </c>
      <c r="J27" s="443" t="str">
        <f t="shared" si="5"/>
        <v>,</v>
      </c>
      <c r="K27" s="443">
        <f t="shared" si="6"/>
        <v>3</v>
      </c>
      <c r="L27" s="447">
        <f t="shared" si="7"/>
        <v>21.8</v>
      </c>
      <c r="M27" s="443" t="str">
        <f t="shared" si="8"/>
        <v>Overweight</v>
      </c>
      <c r="N27" s="448" t="str">
        <f t="shared" si="9"/>
        <v>Normal</v>
      </c>
      <c r="O27" s="244"/>
      <c r="P27" s="244"/>
      <c r="Q27" s="244"/>
      <c r="R27" s="244"/>
      <c r="S27" s="244"/>
      <c r="T27" s="244"/>
      <c r="U27" s="244"/>
      <c r="V27" s="245"/>
      <c r="W27" s="245"/>
      <c r="X27" s="245"/>
      <c r="Y27" s="245"/>
      <c r="Z27" s="245"/>
      <c r="AA27" s="245"/>
      <c r="AB27" s="245"/>
      <c r="AC27" s="245"/>
      <c r="AD27" s="245"/>
      <c r="AE27" s="245"/>
      <c r="AF27" s="245"/>
      <c r="AG27" s="245"/>
      <c r="AH27" s="245"/>
      <c r="AI27" s="245"/>
      <c r="AJ27" s="245"/>
      <c r="AK27" s="245"/>
      <c r="AL27" s="245"/>
      <c r="AM27" s="245"/>
      <c r="AN27" s="245"/>
      <c r="AO27" s="245"/>
      <c r="AP27" s="245"/>
      <c r="AQ27" s="245"/>
      <c r="AR27" s="246"/>
      <c r="AS27" s="246"/>
      <c r="AT27" s="246"/>
      <c r="AU27" s="7"/>
      <c r="AV27" s="7"/>
      <c r="AW27" s="8"/>
      <c r="AX27" s="8"/>
      <c r="AY27" s="8">
        <f t="shared" si="10"/>
        <v>9</v>
      </c>
      <c r="AZ27" s="8">
        <f t="shared" si="11"/>
        <v>3</v>
      </c>
      <c r="BA27" s="247">
        <f t="shared" si="12"/>
        <v>2026</v>
      </c>
      <c r="BB27" s="247">
        <f t="shared" si="13"/>
        <v>6</v>
      </c>
      <c r="BC27" s="247">
        <f t="shared" si="14"/>
        <v>111</v>
      </c>
      <c r="BD27" s="449">
        <f t="shared" si="15"/>
        <v>21.8</v>
      </c>
      <c r="BE27" s="248">
        <f t="shared" si="16"/>
        <v>12.5</v>
      </c>
      <c r="BF27" s="450">
        <f t="shared" si="17"/>
        <v>13.4</v>
      </c>
      <c r="BG27" s="450">
        <f t="shared" si="18"/>
        <v>20.7</v>
      </c>
      <c r="BH27" s="450">
        <f t="shared" si="19"/>
        <v>24.7</v>
      </c>
      <c r="BI27" s="249"/>
      <c r="BJ27" s="7" t="str">
        <f t="shared" si="20"/>
        <v>Overweight</v>
      </c>
      <c r="BK27" s="250" t="s">
        <v>123</v>
      </c>
      <c r="BL27" s="251">
        <v>86.0</v>
      </c>
      <c r="BM27" s="8">
        <v>12.2</v>
      </c>
      <c r="BN27" s="252">
        <v>12.3</v>
      </c>
      <c r="BO27" s="253">
        <f t="shared" si="53"/>
        <v>13.1</v>
      </c>
      <c r="BP27" s="254">
        <v>13.2</v>
      </c>
      <c r="BQ27" s="255">
        <v>19.1</v>
      </c>
      <c r="BR27" s="256">
        <f t="shared" si="54"/>
        <v>19.2</v>
      </c>
      <c r="BS27" s="253">
        <v>21.8</v>
      </c>
      <c r="BT27" s="257">
        <v>21.8</v>
      </c>
      <c r="BU27" s="16"/>
      <c r="BV27" s="258" t="s">
        <v>123</v>
      </c>
      <c r="BW27" s="259">
        <v>86.0</v>
      </c>
      <c r="BX27" s="8">
        <v>11.7</v>
      </c>
      <c r="BY27" s="252">
        <v>11.8</v>
      </c>
      <c r="BZ27" s="253">
        <f t="shared" si="55"/>
        <v>12.7</v>
      </c>
      <c r="CA27" s="254">
        <v>12.8</v>
      </c>
      <c r="CB27" s="255">
        <v>19.9</v>
      </c>
      <c r="CC27" s="263">
        <f t="shared" si="56"/>
        <v>20</v>
      </c>
      <c r="CD27" s="253">
        <v>23.5</v>
      </c>
      <c r="CE27" s="257" t="s">
        <v>124</v>
      </c>
      <c r="CF27" s="21"/>
      <c r="CG27" s="265">
        <f t="shared" si="21"/>
        <v>0</v>
      </c>
      <c r="CH27" s="265"/>
      <c r="CI27" s="265">
        <f t="shared" si="22"/>
        <v>0</v>
      </c>
      <c r="CJ27" s="265"/>
      <c r="CK27" s="265">
        <f t="shared" si="23"/>
        <v>0</v>
      </c>
      <c r="CL27" s="265">
        <f t="shared" si="24"/>
        <v>1</v>
      </c>
      <c r="CM27" s="265">
        <f t="shared" si="25"/>
        <v>0</v>
      </c>
      <c r="CN27" s="265" t="str">
        <f t="shared" si="26"/>
        <v/>
      </c>
      <c r="CO27" s="265" t="str">
        <f t="shared" si="27"/>
        <v/>
      </c>
      <c r="CP27" s="265" t="str">
        <f t="shared" si="28"/>
        <v/>
      </c>
      <c r="CQ27" s="265" t="str">
        <f t="shared" si="29"/>
        <v/>
      </c>
      <c r="CR27" s="265" t="str">
        <f t="shared" si="30"/>
        <v/>
      </c>
      <c r="CS27" s="265" t="str">
        <f t="shared" si="31"/>
        <v/>
      </c>
      <c r="CT27" s="265" t="str">
        <f t="shared" si="32"/>
        <v/>
      </c>
      <c r="CU27" s="7"/>
      <c r="CV27" s="266"/>
      <c r="CW27" s="267">
        <v>14.0</v>
      </c>
      <c r="CX27" s="268">
        <f t="shared" si="57"/>
        <v>7.2</v>
      </c>
      <c r="CY27" s="268">
        <v>7.3</v>
      </c>
      <c r="CZ27" s="268">
        <f t="shared" si="58"/>
        <v>8</v>
      </c>
      <c r="DA27" s="268">
        <v>8.1</v>
      </c>
      <c r="DB27" s="268">
        <v>12.6</v>
      </c>
      <c r="DC27" s="268">
        <f t="shared" si="59"/>
        <v>12.7</v>
      </c>
      <c r="DD27" s="16"/>
      <c r="DE27" s="16"/>
      <c r="DF27" s="16"/>
      <c r="DG27" s="266"/>
      <c r="DH27" s="268">
        <f t="shared" si="60"/>
        <v>6.6</v>
      </c>
      <c r="DI27" s="268">
        <v>6.7</v>
      </c>
      <c r="DJ27" s="268">
        <f t="shared" si="61"/>
        <v>7.3</v>
      </c>
      <c r="DK27" s="268">
        <v>7.4</v>
      </c>
      <c r="DL27" s="268">
        <v>12.1</v>
      </c>
      <c r="DM27" s="268">
        <f t="shared" si="62"/>
        <v>12.2</v>
      </c>
      <c r="DN27" s="269">
        <v>12.2</v>
      </c>
      <c r="DO27" s="16"/>
      <c r="DP27" s="7" t="str">
        <f t="shared" si="33"/>
        <v/>
      </c>
      <c r="DQ27" s="8" t="str">
        <f t="shared" si="34"/>
        <v/>
      </c>
      <c r="DR27" s="8" t="str">
        <f t="shared" si="35"/>
        <v/>
      </c>
      <c r="DS27" s="8" t="str">
        <f t="shared" si="36"/>
        <v/>
      </c>
      <c r="DT27" s="7"/>
      <c r="DU27" s="7"/>
      <c r="DV27" s="519" t="s">
        <v>125</v>
      </c>
      <c r="DW27" s="493">
        <v>51.0</v>
      </c>
      <c r="DX27" s="494">
        <v>92.0</v>
      </c>
      <c r="DY27" s="495">
        <v>92.1</v>
      </c>
      <c r="DZ27" s="506">
        <v>96.3</v>
      </c>
      <c r="EA27" s="495">
        <v>96.39999999999999</v>
      </c>
      <c r="EB27" s="507">
        <v>113.6</v>
      </c>
      <c r="EC27" s="498">
        <v>113.69999999999999</v>
      </c>
      <c r="ED27" s="7"/>
      <c r="EE27" s="520" t="s">
        <v>125</v>
      </c>
      <c r="EF27" s="500">
        <v>51.0</v>
      </c>
      <c r="EG27" s="509">
        <v>91.1</v>
      </c>
      <c r="EH27" s="502">
        <v>91.19999999999999</v>
      </c>
      <c r="EI27" s="510">
        <v>95.5</v>
      </c>
      <c r="EJ27" s="502">
        <v>95.6</v>
      </c>
      <c r="EK27" s="509">
        <v>113.3</v>
      </c>
      <c r="EL27" s="504">
        <v>113.39999999999999</v>
      </c>
      <c r="EM27" s="7"/>
      <c r="EN27" s="21">
        <f t="shared" si="37"/>
        <v>111</v>
      </c>
      <c r="EO27" s="461">
        <f t="shared" si="38"/>
        <v>115.5</v>
      </c>
      <c r="EP27" s="461">
        <f t="shared" si="39"/>
        <v>121.6</v>
      </c>
      <c r="EQ27" s="461">
        <f t="shared" si="40"/>
        <v>146.1</v>
      </c>
      <c r="ER27" s="7"/>
      <c r="ES27" s="21">
        <f t="shared" ref="ES27:EU27" si="76">EO27/100</f>
        <v>1.155</v>
      </c>
      <c r="ET27" s="21">
        <f t="shared" si="76"/>
        <v>1.216</v>
      </c>
      <c r="EU27" s="21">
        <f t="shared" si="76"/>
        <v>1.461</v>
      </c>
      <c r="EV27" s="7"/>
      <c r="EW27" s="8">
        <f t="shared" si="42"/>
        <v>0</v>
      </c>
      <c r="EX27" s="8">
        <f t="shared" si="43"/>
        <v>0</v>
      </c>
      <c r="EY27" s="8">
        <f t="shared" si="44"/>
        <v>1</v>
      </c>
      <c r="EZ27" s="8">
        <f t="shared" si="45"/>
        <v>0</v>
      </c>
      <c r="FA27" s="8" t="str">
        <f t="shared" si="46"/>
        <v/>
      </c>
      <c r="FB27" s="8" t="str">
        <f t="shared" si="47"/>
        <v/>
      </c>
      <c r="FC27" s="8" t="str">
        <f t="shared" si="48"/>
        <v/>
      </c>
      <c r="FD27" s="8" t="str">
        <f t="shared" si="49"/>
        <v/>
      </c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</row>
    <row r="28" ht="10.5" customHeight="1">
      <c r="A28" s="517">
        <f t="shared" si="50"/>
        <v>19</v>
      </c>
      <c r="B28" s="518" t="str">
        <f t="shared" si="2"/>
        <v>.</v>
      </c>
      <c r="C28" s="444" t="s">
        <v>457</v>
      </c>
      <c r="D28" s="445">
        <v>42652.0</v>
      </c>
      <c r="E28" s="443">
        <v>18.0</v>
      </c>
      <c r="F28" s="443">
        <v>1.26</v>
      </c>
      <c r="G28" s="443" t="s">
        <v>35</v>
      </c>
      <c r="H28" s="446">
        <f t="shared" si="3"/>
        <v>1.5876</v>
      </c>
      <c r="I28" s="443">
        <f t="shared" si="4"/>
        <v>9</v>
      </c>
      <c r="J28" s="443" t="str">
        <f t="shared" si="5"/>
        <v>,</v>
      </c>
      <c r="K28" s="443">
        <f t="shared" si="6"/>
        <v>8</v>
      </c>
      <c r="L28" s="447">
        <f t="shared" si="7"/>
        <v>11.3</v>
      </c>
      <c r="M28" s="443" t="str">
        <f t="shared" si="8"/>
        <v>Severely  Wasted</v>
      </c>
      <c r="N28" s="448" t="str">
        <f t="shared" si="9"/>
        <v>Normal</v>
      </c>
      <c r="O28" s="244"/>
      <c r="P28" s="244"/>
      <c r="Q28" s="244"/>
      <c r="R28" s="244"/>
      <c r="S28" s="244"/>
      <c r="T28" s="244"/>
      <c r="U28" s="244"/>
      <c r="V28" s="245"/>
      <c r="W28" s="245"/>
      <c r="X28" s="245"/>
      <c r="Y28" s="245"/>
      <c r="Z28" s="245"/>
      <c r="AA28" s="245"/>
      <c r="AB28" s="245"/>
      <c r="AC28" s="245"/>
      <c r="AD28" s="245"/>
      <c r="AE28" s="245"/>
      <c r="AF28" s="245"/>
      <c r="AG28" s="245"/>
      <c r="AH28" s="245"/>
      <c r="AI28" s="245"/>
      <c r="AJ28" s="245"/>
      <c r="AK28" s="245"/>
      <c r="AL28" s="245"/>
      <c r="AM28" s="245"/>
      <c r="AN28" s="245"/>
      <c r="AO28" s="245"/>
      <c r="AP28" s="245"/>
      <c r="AQ28" s="245"/>
      <c r="AR28" s="246"/>
      <c r="AS28" s="246"/>
      <c r="AT28" s="246"/>
      <c r="AU28" s="7"/>
      <c r="AV28" s="7"/>
      <c r="AW28" s="8"/>
      <c r="AX28" s="8"/>
      <c r="AY28" s="8">
        <f t="shared" si="10"/>
        <v>9</v>
      </c>
      <c r="AZ28" s="8">
        <f t="shared" si="11"/>
        <v>8</v>
      </c>
      <c r="BA28" s="247">
        <f t="shared" si="12"/>
        <v>2025</v>
      </c>
      <c r="BB28" s="247">
        <f t="shared" si="13"/>
        <v>6</v>
      </c>
      <c r="BC28" s="247">
        <f t="shared" si="14"/>
        <v>116</v>
      </c>
      <c r="BD28" s="449">
        <f t="shared" si="15"/>
        <v>11.3</v>
      </c>
      <c r="BE28" s="248">
        <f t="shared" si="16"/>
        <v>12.6</v>
      </c>
      <c r="BF28" s="450">
        <f t="shared" si="17"/>
        <v>13.5</v>
      </c>
      <c r="BG28" s="450">
        <f t="shared" si="18"/>
        <v>21.1</v>
      </c>
      <c r="BH28" s="450">
        <f t="shared" si="19"/>
        <v>25.5</v>
      </c>
      <c r="BI28" s="249"/>
      <c r="BJ28" s="7" t="str">
        <f t="shared" si="20"/>
        <v>Severely  Wasted</v>
      </c>
      <c r="BK28" s="250" t="s">
        <v>126</v>
      </c>
      <c r="BL28" s="251">
        <v>87.0</v>
      </c>
      <c r="BM28" s="8">
        <v>12.2</v>
      </c>
      <c r="BN28" s="252">
        <v>12.3</v>
      </c>
      <c r="BO28" s="253">
        <f t="shared" si="53"/>
        <v>13.1</v>
      </c>
      <c r="BP28" s="254">
        <v>13.2</v>
      </c>
      <c r="BQ28" s="255">
        <v>19.2</v>
      </c>
      <c r="BR28" s="256">
        <f t="shared" si="54"/>
        <v>19.3</v>
      </c>
      <c r="BS28" s="253">
        <v>21.9</v>
      </c>
      <c r="BT28" s="257">
        <v>22.0</v>
      </c>
      <c r="BU28" s="16"/>
      <c r="BV28" s="258" t="s">
        <v>126</v>
      </c>
      <c r="BW28" s="259">
        <v>87.0</v>
      </c>
      <c r="BX28" s="8">
        <v>11.7</v>
      </c>
      <c r="BY28" s="252">
        <v>11.8</v>
      </c>
      <c r="BZ28" s="253">
        <f t="shared" si="55"/>
        <v>12.7</v>
      </c>
      <c r="CA28" s="254">
        <v>12.8</v>
      </c>
      <c r="CB28" s="255">
        <v>20.0</v>
      </c>
      <c r="CC28" s="263">
        <f t="shared" si="56"/>
        <v>20.1</v>
      </c>
      <c r="CD28" s="253">
        <v>23.6</v>
      </c>
      <c r="CE28" s="257" t="s">
        <v>127</v>
      </c>
      <c r="CF28" s="21"/>
      <c r="CG28" s="265">
        <f t="shared" si="21"/>
        <v>1</v>
      </c>
      <c r="CH28" s="265"/>
      <c r="CI28" s="265">
        <f t="shared" si="22"/>
        <v>0</v>
      </c>
      <c r="CJ28" s="265"/>
      <c r="CK28" s="265">
        <f t="shared" si="23"/>
        <v>0</v>
      </c>
      <c r="CL28" s="265">
        <f t="shared" si="24"/>
        <v>0</v>
      </c>
      <c r="CM28" s="265">
        <f t="shared" si="25"/>
        <v>0</v>
      </c>
      <c r="CN28" s="265" t="str">
        <f t="shared" si="26"/>
        <v/>
      </c>
      <c r="CO28" s="265" t="str">
        <f t="shared" si="27"/>
        <v/>
      </c>
      <c r="CP28" s="265" t="str">
        <f t="shared" si="28"/>
        <v/>
      </c>
      <c r="CQ28" s="265" t="str">
        <f t="shared" si="29"/>
        <v/>
      </c>
      <c r="CR28" s="265" t="str">
        <f t="shared" si="30"/>
        <v/>
      </c>
      <c r="CS28" s="265" t="str">
        <f t="shared" si="31"/>
        <v/>
      </c>
      <c r="CT28" s="265" t="str">
        <f t="shared" si="32"/>
        <v/>
      </c>
      <c r="CU28" s="7"/>
      <c r="CV28" s="266"/>
      <c r="CW28" s="267">
        <v>15.0</v>
      </c>
      <c r="CX28" s="268">
        <f t="shared" si="57"/>
        <v>7.4</v>
      </c>
      <c r="CY28" s="268">
        <v>7.5</v>
      </c>
      <c r="CZ28" s="268">
        <f t="shared" si="58"/>
        <v>8.2</v>
      </c>
      <c r="DA28" s="268">
        <v>8.3</v>
      </c>
      <c r="DB28" s="268">
        <v>12.8</v>
      </c>
      <c r="DC28" s="268">
        <f t="shared" si="59"/>
        <v>12.9</v>
      </c>
      <c r="DD28" s="16"/>
      <c r="DE28" s="16"/>
      <c r="DF28" s="16"/>
      <c r="DG28" s="266"/>
      <c r="DH28" s="268">
        <f t="shared" si="60"/>
        <v>6.7</v>
      </c>
      <c r="DI28" s="268">
        <v>6.8</v>
      </c>
      <c r="DJ28" s="268">
        <f t="shared" si="61"/>
        <v>7.5</v>
      </c>
      <c r="DK28" s="268">
        <v>7.6</v>
      </c>
      <c r="DL28" s="268">
        <v>12.4</v>
      </c>
      <c r="DM28" s="268">
        <f t="shared" si="62"/>
        <v>12.5</v>
      </c>
      <c r="DN28" s="269">
        <v>12.5</v>
      </c>
      <c r="DO28" s="16"/>
      <c r="DP28" s="7" t="str">
        <f t="shared" si="33"/>
        <v/>
      </c>
      <c r="DQ28" s="8" t="str">
        <f t="shared" si="34"/>
        <v/>
      </c>
      <c r="DR28" s="8" t="str">
        <f t="shared" si="35"/>
        <v/>
      </c>
      <c r="DS28" s="8" t="str">
        <f t="shared" si="36"/>
        <v/>
      </c>
      <c r="DT28" s="7"/>
      <c r="DU28" s="7"/>
      <c r="DV28" s="519" t="s">
        <v>128</v>
      </c>
      <c r="DW28" s="493">
        <v>52.0</v>
      </c>
      <c r="DX28" s="494" t="s">
        <v>129</v>
      </c>
      <c r="DY28" s="495">
        <v>92.5</v>
      </c>
      <c r="DZ28" s="506">
        <v>96.8</v>
      </c>
      <c r="EA28" s="495">
        <v>96.89999999999999</v>
      </c>
      <c r="EB28" s="507">
        <v>114.2</v>
      </c>
      <c r="EC28" s="498">
        <v>114.3</v>
      </c>
      <c r="ED28" s="7"/>
      <c r="EE28" s="520" t="s">
        <v>128</v>
      </c>
      <c r="EF28" s="500">
        <v>52.0</v>
      </c>
      <c r="EG28" s="509">
        <v>91.6</v>
      </c>
      <c r="EH28" s="502">
        <v>91.69999999999999</v>
      </c>
      <c r="EI28" s="510">
        <v>96.0</v>
      </c>
      <c r="EJ28" s="502">
        <v>96.1</v>
      </c>
      <c r="EK28" s="509">
        <v>114.0</v>
      </c>
      <c r="EL28" s="504">
        <v>114.1</v>
      </c>
      <c r="EM28" s="7"/>
      <c r="EN28" s="21">
        <f t="shared" si="37"/>
        <v>116</v>
      </c>
      <c r="EO28" s="461">
        <f t="shared" si="38"/>
        <v>117.2</v>
      </c>
      <c r="EP28" s="461">
        <f t="shared" si="39"/>
        <v>123.4</v>
      </c>
      <c r="EQ28" s="461">
        <f t="shared" si="40"/>
        <v>148.6</v>
      </c>
      <c r="ER28" s="7"/>
      <c r="ES28" s="21">
        <f t="shared" ref="ES28:EU28" si="77">EO28/100</f>
        <v>1.172</v>
      </c>
      <c r="ET28" s="21">
        <f t="shared" si="77"/>
        <v>1.234</v>
      </c>
      <c r="EU28" s="21">
        <f t="shared" si="77"/>
        <v>1.486</v>
      </c>
      <c r="EV28" s="7"/>
      <c r="EW28" s="8">
        <f t="shared" si="42"/>
        <v>0</v>
      </c>
      <c r="EX28" s="8">
        <f t="shared" si="43"/>
        <v>0</v>
      </c>
      <c r="EY28" s="8">
        <f t="shared" si="44"/>
        <v>1</v>
      </c>
      <c r="EZ28" s="8">
        <f t="shared" si="45"/>
        <v>0</v>
      </c>
      <c r="FA28" s="8" t="str">
        <f t="shared" si="46"/>
        <v/>
      </c>
      <c r="FB28" s="8" t="str">
        <f t="shared" si="47"/>
        <v/>
      </c>
      <c r="FC28" s="8" t="str">
        <f t="shared" si="48"/>
        <v/>
      </c>
      <c r="FD28" s="8" t="str">
        <f t="shared" si="49"/>
        <v/>
      </c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</row>
    <row r="29" ht="10.5" customHeight="1">
      <c r="A29" s="517">
        <f t="shared" si="50"/>
        <v>20</v>
      </c>
      <c r="B29" s="518" t="str">
        <f t="shared" si="2"/>
        <v>.</v>
      </c>
      <c r="C29" s="444" t="s">
        <v>458</v>
      </c>
      <c r="D29" s="445" t="s">
        <v>459</v>
      </c>
      <c r="E29" s="443">
        <v>40.0</v>
      </c>
      <c r="F29" s="443">
        <v>1.33</v>
      </c>
      <c r="G29" s="443" t="s">
        <v>35</v>
      </c>
      <c r="H29" s="446">
        <f t="shared" si="3"/>
        <v>1.7689</v>
      </c>
      <c r="I29" s="443">
        <f t="shared" si="4"/>
        <v>9</v>
      </c>
      <c r="J29" s="443" t="str">
        <f t="shared" si="5"/>
        <v>,</v>
      </c>
      <c r="K29" s="443">
        <f t="shared" si="6"/>
        <v>11</v>
      </c>
      <c r="L29" s="447">
        <f t="shared" si="7"/>
        <v>22.6</v>
      </c>
      <c r="M29" s="443" t="str">
        <f t="shared" si="8"/>
        <v>Overweight</v>
      </c>
      <c r="N29" s="448" t="str">
        <f t="shared" si="9"/>
        <v>Normal</v>
      </c>
      <c r="O29" s="244"/>
      <c r="P29" s="244"/>
      <c r="Q29" s="244"/>
      <c r="R29" s="244"/>
      <c r="S29" s="244"/>
      <c r="T29" s="244"/>
      <c r="U29" s="244"/>
      <c r="V29" s="245"/>
      <c r="W29" s="245"/>
      <c r="X29" s="245"/>
      <c r="Y29" s="245"/>
      <c r="Z29" s="245"/>
      <c r="AA29" s="245"/>
      <c r="AB29" s="245"/>
      <c r="AC29" s="245"/>
      <c r="AD29" s="245"/>
      <c r="AE29" s="245"/>
      <c r="AF29" s="245"/>
      <c r="AG29" s="245"/>
      <c r="AH29" s="245"/>
      <c r="AI29" s="245"/>
      <c r="AJ29" s="245"/>
      <c r="AK29" s="245"/>
      <c r="AL29" s="245"/>
      <c r="AM29" s="245"/>
      <c r="AN29" s="245"/>
      <c r="AO29" s="245"/>
      <c r="AP29" s="245"/>
      <c r="AQ29" s="245"/>
      <c r="AR29" s="246"/>
      <c r="AS29" s="246"/>
      <c r="AT29" s="246"/>
      <c r="AU29" s="7"/>
      <c r="AV29" s="7"/>
      <c r="AW29" s="8"/>
      <c r="AX29" s="8"/>
      <c r="AY29" s="8">
        <f t="shared" si="10"/>
        <v>9</v>
      </c>
      <c r="AZ29" s="8">
        <f t="shared" si="11"/>
        <v>11</v>
      </c>
      <c r="BA29" s="247">
        <f t="shared" si="12"/>
        <v>2025</v>
      </c>
      <c r="BB29" s="247">
        <f t="shared" si="13"/>
        <v>6</v>
      </c>
      <c r="BC29" s="247">
        <f t="shared" si="14"/>
        <v>119</v>
      </c>
      <c r="BD29" s="449">
        <f t="shared" si="15"/>
        <v>22.6</v>
      </c>
      <c r="BE29" s="248">
        <f t="shared" si="16"/>
        <v>12.7</v>
      </c>
      <c r="BF29" s="450">
        <f t="shared" si="17"/>
        <v>13.6</v>
      </c>
      <c r="BG29" s="450">
        <f t="shared" si="18"/>
        <v>21.3</v>
      </c>
      <c r="BH29" s="450">
        <f t="shared" si="19"/>
        <v>25.9</v>
      </c>
      <c r="BI29" s="249"/>
      <c r="BJ29" s="7" t="str">
        <f t="shared" si="20"/>
        <v>Overweight</v>
      </c>
      <c r="BK29" s="250" t="s">
        <v>130</v>
      </c>
      <c r="BL29" s="251">
        <v>88.0</v>
      </c>
      <c r="BM29" s="8">
        <v>12.2</v>
      </c>
      <c r="BN29" s="252">
        <v>12.3</v>
      </c>
      <c r="BO29" s="253">
        <f t="shared" si="53"/>
        <v>13.1</v>
      </c>
      <c r="BP29" s="254">
        <v>13.2</v>
      </c>
      <c r="BQ29" s="255">
        <v>19.2</v>
      </c>
      <c r="BR29" s="256">
        <f t="shared" si="54"/>
        <v>19.3</v>
      </c>
      <c r="BS29" s="253">
        <v>22.0</v>
      </c>
      <c r="BT29" s="257">
        <v>22.1</v>
      </c>
      <c r="BU29" s="16"/>
      <c r="BV29" s="258" t="s">
        <v>130</v>
      </c>
      <c r="BW29" s="259">
        <v>88.0</v>
      </c>
      <c r="BX29" s="8">
        <v>11.7</v>
      </c>
      <c r="BY29" s="252">
        <v>11.8</v>
      </c>
      <c r="BZ29" s="253">
        <f t="shared" si="55"/>
        <v>12.7</v>
      </c>
      <c r="CA29" s="254">
        <v>12.8</v>
      </c>
      <c r="CB29" s="255">
        <v>20.0</v>
      </c>
      <c r="CC29" s="263">
        <f t="shared" si="56"/>
        <v>20.1</v>
      </c>
      <c r="CD29" s="253">
        <v>23.7</v>
      </c>
      <c r="CE29" s="257" t="s">
        <v>131</v>
      </c>
      <c r="CF29" s="21"/>
      <c r="CG29" s="265">
        <f t="shared" si="21"/>
        <v>0</v>
      </c>
      <c r="CH29" s="265"/>
      <c r="CI29" s="265">
        <f t="shared" si="22"/>
        <v>0</v>
      </c>
      <c r="CJ29" s="265"/>
      <c r="CK29" s="265">
        <f t="shared" si="23"/>
        <v>0</v>
      </c>
      <c r="CL29" s="265">
        <f t="shared" si="24"/>
        <v>1</v>
      </c>
      <c r="CM29" s="265">
        <f t="shared" si="25"/>
        <v>0</v>
      </c>
      <c r="CN29" s="265" t="str">
        <f t="shared" si="26"/>
        <v/>
      </c>
      <c r="CO29" s="265" t="str">
        <f t="shared" si="27"/>
        <v/>
      </c>
      <c r="CP29" s="265" t="str">
        <f t="shared" si="28"/>
        <v/>
      </c>
      <c r="CQ29" s="265" t="str">
        <f t="shared" si="29"/>
        <v/>
      </c>
      <c r="CR29" s="265" t="str">
        <f t="shared" si="30"/>
        <v/>
      </c>
      <c r="CS29" s="265" t="str">
        <f t="shared" si="31"/>
        <v/>
      </c>
      <c r="CT29" s="265" t="str">
        <f t="shared" si="32"/>
        <v/>
      </c>
      <c r="CU29" s="7"/>
      <c r="CV29" s="266"/>
      <c r="CW29" s="267">
        <v>16.0</v>
      </c>
      <c r="CX29" s="268">
        <f t="shared" si="57"/>
        <v>7.5</v>
      </c>
      <c r="CY29" s="268">
        <v>7.6</v>
      </c>
      <c r="CZ29" s="268">
        <f t="shared" si="58"/>
        <v>8.3</v>
      </c>
      <c r="DA29" s="268">
        <v>8.4</v>
      </c>
      <c r="DB29" s="268">
        <v>13.1</v>
      </c>
      <c r="DC29" s="268">
        <f t="shared" si="59"/>
        <v>13.2</v>
      </c>
      <c r="DD29" s="16"/>
      <c r="DE29" s="16"/>
      <c r="DF29" s="16"/>
      <c r="DG29" s="266"/>
      <c r="DH29" s="268">
        <f t="shared" si="60"/>
        <v>6.9</v>
      </c>
      <c r="DI29" s="268">
        <v>7.0</v>
      </c>
      <c r="DJ29" s="268">
        <f t="shared" si="61"/>
        <v>7.6</v>
      </c>
      <c r="DK29" s="268">
        <v>7.7</v>
      </c>
      <c r="DL29" s="268">
        <v>12.6</v>
      </c>
      <c r="DM29" s="268">
        <f t="shared" si="62"/>
        <v>12.7</v>
      </c>
      <c r="DN29" s="269">
        <v>12.7</v>
      </c>
      <c r="DO29" s="16"/>
      <c r="DP29" s="7" t="str">
        <f t="shared" si="33"/>
        <v/>
      </c>
      <c r="DQ29" s="8" t="str">
        <f t="shared" si="34"/>
        <v/>
      </c>
      <c r="DR29" s="8" t="str">
        <f t="shared" si="35"/>
        <v/>
      </c>
      <c r="DS29" s="8" t="str">
        <f t="shared" si="36"/>
        <v/>
      </c>
      <c r="DT29" s="7"/>
      <c r="DU29" s="7"/>
      <c r="DV29" s="519" t="s">
        <v>132</v>
      </c>
      <c r="DW29" s="493">
        <v>53.0</v>
      </c>
      <c r="DX29" s="494" t="s">
        <v>133</v>
      </c>
      <c r="DY29" s="495">
        <v>93.0</v>
      </c>
      <c r="DZ29" s="506">
        <v>97.3</v>
      </c>
      <c r="EA29" s="495">
        <v>97.39999999999999</v>
      </c>
      <c r="EB29" s="507">
        <v>114.9</v>
      </c>
      <c r="EC29" s="498">
        <v>115.0</v>
      </c>
      <c r="ED29" s="7"/>
      <c r="EE29" s="520" t="s">
        <v>132</v>
      </c>
      <c r="EF29" s="500">
        <v>53.0</v>
      </c>
      <c r="EG29" s="509">
        <v>92.0</v>
      </c>
      <c r="EH29" s="502">
        <v>92.1</v>
      </c>
      <c r="EI29" s="510">
        <v>96.5</v>
      </c>
      <c r="EJ29" s="502">
        <v>96.6</v>
      </c>
      <c r="EK29" s="509">
        <v>114.6</v>
      </c>
      <c r="EL29" s="504">
        <v>114.69999999999999</v>
      </c>
      <c r="EM29" s="7"/>
      <c r="EN29" s="21">
        <f t="shared" si="37"/>
        <v>119</v>
      </c>
      <c r="EO29" s="461">
        <f t="shared" si="38"/>
        <v>118.2</v>
      </c>
      <c r="EP29" s="461">
        <f t="shared" si="39"/>
        <v>124.6</v>
      </c>
      <c r="EQ29" s="461">
        <f t="shared" si="40"/>
        <v>150</v>
      </c>
      <c r="ER29" s="7"/>
      <c r="ES29" s="21">
        <f t="shared" ref="ES29:EU29" si="78">EO29/100</f>
        <v>1.182</v>
      </c>
      <c r="ET29" s="21">
        <f t="shared" si="78"/>
        <v>1.246</v>
      </c>
      <c r="EU29" s="21">
        <f t="shared" si="78"/>
        <v>1.5</v>
      </c>
      <c r="EV29" s="7"/>
      <c r="EW29" s="8">
        <f t="shared" si="42"/>
        <v>0</v>
      </c>
      <c r="EX29" s="8">
        <f t="shared" si="43"/>
        <v>0</v>
      </c>
      <c r="EY29" s="8">
        <f t="shared" si="44"/>
        <v>1</v>
      </c>
      <c r="EZ29" s="8">
        <f t="shared" si="45"/>
        <v>0</v>
      </c>
      <c r="FA29" s="8" t="str">
        <f t="shared" si="46"/>
        <v/>
      </c>
      <c r="FB29" s="8" t="str">
        <f t="shared" si="47"/>
        <v/>
      </c>
      <c r="FC29" s="8" t="str">
        <f t="shared" si="48"/>
        <v/>
      </c>
      <c r="FD29" s="8" t="str">
        <f t="shared" si="49"/>
        <v/>
      </c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</row>
    <row r="30" ht="10.5" customHeight="1">
      <c r="A30" s="517">
        <f t="shared" si="50"/>
        <v>21</v>
      </c>
      <c r="B30" s="518" t="str">
        <f t="shared" si="2"/>
        <v>.</v>
      </c>
      <c r="C30" s="444" t="s">
        <v>460</v>
      </c>
      <c r="D30" s="445" t="s">
        <v>461</v>
      </c>
      <c r="E30" s="443">
        <v>25.0</v>
      </c>
      <c r="F30" s="443">
        <v>1.34</v>
      </c>
      <c r="G30" s="443" t="s">
        <v>35</v>
      </c>
      <c r="H30" s="446">
        <f t="shared" si="3"/>
        <v>1.7956</v>
      </c>
      <c r="I30" s="443">
        <f t="shared" si="4"/>
        <v>9</v>
      </c>
      <c r="J30" s="443" t="str">
        <f t="shared" si="5"/>
        <v>,</v>
      </c>
      <c r="K30" s="443">
        <f t="shared" si="6"/>
        <v>7</v>
      </c>
      <c r="L30" s="447">
        <f t="shared" si="7"/>
        <v>13.9</v>
      </c>
      <c r="M30" s="443" t="str">
        <f t="shared" si="8"/>
        <v>Normal </v>
      </c>
      <c r="N30" s="448" t="str">
        <f t="shared" si="9"/>
        <v>Normal</v>
      </c>
      <c r="O30" s="244"/>
      <c r="P30" s="244"/>
      <c r="Q30" s="244"/>
      <c r="R30" s="244"/>
      <c r="S30" s="244"/>
      <c r="T30" s="244"/>
      <c r="U30" s="244"/>
      <c r="V30" s="245"/>
      <c r="W30" s="245"/>
      <c r="X30" s="245"/>
      <c r="Y30" s="245"/>
      <c r="Z30" s="245"/>
      <c r="AA30" s="245"/>
      <c r="AB30" s="245"/>
      <c r="AC30" s="245"/>
      <c r="AD30" s="245"/>
      <c r="AE30" s="245"/>
      <c r="AF30" s="245"/>
      <c r="AG30" s="245"/>
      <c r="AH30" s="245"/>
      <c r="AI30" s="245"/>
      <c r="AJ30" s="245"/>
      <c r="AK30" s="245"/>
      <c r="AL30" s="245"/>
      <c r="AM30" s="245"/>
      <c r="AN30" s="245"/>
      <c r="AO30" s="245"/>
      <c r="AP30" s="245"/>
      <c r="AQ30" s="245"/>
      <c r="AR30" s="246"/>
      <c r="AS30" s="246"/>
      <c r="AT30" s="246"/>
      <c r="AU30" s="7"/>
      <c r="AV30" s="7"/>
      <c r="AW30" s="8"/>
      <c r="AX30" s="8"/>
      <c r="AY30" s="8">
        <f t="shared" si="10"/>
        <v>9</v>
      </c>
      <c r="AZ30" s="8">
        <f t="shared" si="11"/>
        <v>7</v>
      </c>
      <c r="BA30" s="247">
        <f t="shared" si="12"/>
        <v>2025</v>
      </c>
      <c r="BB30" s="247">
        <f t="shared" si="13"/>
        <v>6</v>
      </c>
      <c r="BC30" s="247">
        <f t="shared" si="14"/>
        <v>115</v>
      </c>
      <c r="BD30" s="449">
        <f t="shared" si="15"/>
        <v>13.9</v>
      </c>
      <c r="BE30" s="248">
        <f t="shared" si="16"/>
        <v>12.6</v>
      </c>
      <c r="BF30" s="450">
        <f t="shared" si="17"/>
        <v>13.5</v>
      </c>
      <c r="BG30" s="450">
        <f t="shared" si="18"/>
        <v>21</v>
      </c>
      <c r="BH30" s="450">
        <f t="shared" si="19"/>
        <v>25.3</v>
      </c>
      <c r="BI30" s="249"/>
      <c r="BJ30" s="7" t="str">
        <f t="shared" si="20"/>
        <v>Normal </v>
      </c>
      <c r="BK30" s="250" t="s">
        <v>134</v>
      </c>
      <c r="BL30" s="251">
        <v>89.0</v>
      </c>
      <c r="BM30" s="8">
        <v>12.2</v>
      </c>
      <c r="BN30" s="252">
        <v>12.3</v>
      </c>
      <c r="BO30" s="253">
        <f t="shared" si="53"/>
        <v>13.1</v>
      </c>
      <c r="BP30" s="254">
        <v>13.2</v>
      </c>
      <c r="BQ30" s="255">
        <v>19.3</v>
      </c>
      <c r="BR30" s="256">
        <f t="shared" si="54"/>
        <v>19.4</v>
      </c>
      <c r="BS30" s="253">
        <v>22.0</v>
      </c>
      <c r="BT30" s="257">
        <v>22.1</v>
      </c>
      <c r="BU30" s="16"/>
      <c r="BV30" s="258" t="s">
        <v>134</v>
      </c>
      <c r="BW30" s="259">
        <v>89.0</v>
      </c>
      <c r="BX30" s="8">
        <v>11.7</v>
      </c>
      <c r="BY30" s="252">
        <v>11.8</v>
      </c>
      <c r="BZ30" s="253">
        <f t="shared" si="55"/>
        <v>12.7</v>
      </c>
      <c r="CA30" s="254">
        <v>12.8</v>
      </c>
      <c r="CB30" s="255">
        <v>20.1</v>
      </c>
      <c r="CC30" s="263">
        <f t="shared" si="56"/>
        <v>20.2</v>
      </c>
      <c r="CD30" s="253">
        <v>23.9</v>
      </c>
      <c r="CE30" s="257" t="s">
        <v>135</v>
      </c>
      <c r="CF30" s="21"/>
      <c r="CG30" s="265">
        <f t="shared" si="21"/>
        <v>0</v>
      </c>
      <c r="CH30" s="265"/>
      <c r="CI30" s="265">
        <f t="shared" si="22"/>
        <v>0</v>
      </c>
      <c r="CJ30" s="265"/>
      <c r="CK30" s="265">
        <f t="shared" si="23"/>
        <v>1</v>
      </c>
      <c r="CL30" s="265">
        <f t="shared" si="24"/>
        <v>0</v>
      </c>
      <c r="CM30" s="265">
        <f t="shared" si="25"/>
        <v>0</v>
      </c>
      <c r="CN30" s="265" t="str">
        <f t="shared" si="26"/>
        <v/>
      </c>
      <c r="CO30" s="265" t="str">
        <f t="shared" si="27"/>
        <v/>
      </c>
      <c r="CP30" s="265" t="str">
        <f t="shared" si="28"/>
        <v/>
      </c>
      <c r="CQ30" s="265" t="str">
        <f t="shared" si="29"/>
        <v/>
      </c>
      <c r="CR30" s="265" t="str">
        <f t="shared" si="30"/>
        <v/>
      </c>
      <c r="CS30" s="265" t="str">
        <f t="shared" si="31"/>
        <v/>
      </c>
      <c r="CT30" s="265" t="str">
        <f t="shared" si="32"/>
        <v/>
      </c>
      <c r="CU30" s="7"/>
      <c r="CV30" s="266"/>
      <c r="CW30" s="267">
        <v>17.0</v>
      </c>
      <c r="CX30" s="268">
        <f t="shared" si="57"/>
        <v>7.7</v>
      </c>
      <c r="CY30" s="268">
        <v>7.8</v>
      </c>
      <c r="CZ30" s="268">
        <f t="shared" si="58"/>
        <v>8.5</v>
      </c>
      <c r="DA30" s="268">
        <v>8.6</v>
      </c>
      <c r="DB30" s="268">
        <v>13.4</v>
      </c>
      <c r="DC30" s="268">
        <f t="shared" si="59"/>
        <v>13.5</v>
      </c>
      <c r="DD30" s="16"/>
      <c r="DE30" s="16"/>
      <c r="DF30" s="16"/>
      <c r="DG30" s="266"/>
      <c r="DH30" s="268">
        <f t="shared" si="60"/>
        <v>7</v>
      </c>
      <c r="DI30" s="268">
        <v>7.1</v>
      </c>
      <c r="DJ30" s="268">
        <f t="shared" si="61"/>
        <v>7.8</v>
      </c>
      <c r="DK30" s="268">
        <v>7.9</v>
      </c>
      <c r="DL30" s="268">
        <v>12.9</v>
      </c>
      <c r="DM30" s="268">
        <f t="shared" si="62"/>
        <v>13</v>
      </c>
      <c r="DN30" s="269">
        <v>13.0</v>
      </c>
      <c r="DO30" s="16"/>
      <c r="DP30" s="7" t="str">
        <f t="shared" si="33"/>
        <v/>
      </c>
      <c r="DQ30" s="8" t="str">
        <f t="shared" si="34"/>
        <v/>
      </c>
      <c r="DR30" s="8" t="str">
        <f t="shared" si="35"/>
        <v/>
      </c>
      <c r="DS30" s="8" t="str">
        <f t="shared" si="36"/>
        <v/>
      </c>
      <c r="DT30" s="7"/>
      <c r="DU30" s="7"/>
      <c r="DV30" s="519" t="s">
        <v>136</v>
      </c>
      <c r="DW30" s="493">
        <v>54.0</v>
      </c>
      <c r="DX30" s="494" t="s">
        <v>137</v>
      </c>
      <c r="DY30" s="495">
        <v>93.39999999999999</v>
      </c>
      <c r="DZ30" s="506">
        <v>97.7</v>
      </c>
      <c r="EA30" s="495">
        <v>97.8</v>
      </c>
      <c r="EB30" s="507">
        <v>115.5</v>
      </c>
      <c r="EC30" s="498">
        <v>115.6</v>
      </c>
      <c r="ED30" s="7"/>
      <c r="EE30" s="520" t="s">
        <v>136</v>
      </c>
      <c r="EF30" s="500">
        <v>54.0</v>
      </c>
      <c r="EG30" s="509">
        <v>92.5</v>
      </c>
      <c r="EH30" s="502">
        <v>92.6</v>
      </c>
      <c r="EI30" s="510">
        <v>97.0</v>
      </c>
      <c r="EJ30" s="502">
        <v>97.1</v>
      </c>
      <c r="EK30" s="509">
        <v>115.2</v>
      </c>
      <c r="EL30" s="504">
        <v>115.3</v>
      </c>
      <c r="EM30" s="7"/>
      <c r="EN30" s="21">
        <f t="shared" si="37"/>
        <v>115</v>
      </c>
      <c r="EO30" s="461">
        <f t="shared" si="38"/>
        <v>116.8</v>
      </c>
      <c r="EP30" s="461">
        <f t="shared" si="39"/>
        <v>123.1</v>
      </c>
      <c r="EQ30" s="461">
        <f t="shared" si="40"/>
        <v>148.1</v>
      </c>
      <c r="ER30" s="7"/>
      <c r="ES30" s="21">
        <f t="shared" ref="ES30:EU30" si="79">EO30/100</f>
        <v>1.168</v>
      </c>
      <c r="ET30" s="21">
        <f t="shared" si="79"/>
        <v>1.231</v>
      </c>
      <c r="EU30" s="21">
        <f t="shared" si="79"/>
        <v>1.481</v>
      </c>
      <c r="EV30" s="7"/>
      <c r="EW30" s="8">
        <f t="shared" si="42"/>
        <v>0</v>
      </c>
      <c r="EX30" s="8">
        <f t="shared" si="43"/>
        <v>0</v>
      </c>
      <c r="EY30" s="8">
        <f t="shared" si="44"/>
        <v>1</v>
      </c>
      <c r="EZ30" s="8">
        <f t="shared" si="45"/>
        <v>0</v>
      </c>
      <c r="FA30" s="8" t="str">
        <f t="shared" si="46"/>
        <v/>
      </c>
      <c r="FB30" s="8" t="str">
        <f t="shared" si="47"/>
        <v/>
      </c>
      <c r="FC30" s="8" t="str">
        <f t="shared" si="48"/>
        <v/>
      </c>
      <c r="FD30" s="8" t="str">
        <f t="shared" si="49"/>
        <v/>
      </c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</row>
    <row r="31" ht="10.5" customHeight="1">
      <c r="A31" s="517">
        <f t="shared" si="50"/>
        <v>22</v>
      </c>
      <c r="B31" s="518" t="str">
        <f t="shared" si="2"/>
        <v>.</v>
      </c>
      <c r="C31" s="444" t="s">
        <v>462</v>
      </c>
      <c r="D31" s="445" t="s">
        <v>463</v>
      </c>
      <c r="E31" s="443">
        <v>46.0</v>
      </c>
      <c r="F31" s="443">
        <v>1.56</v>
      </c>
      <c r="G31" s="443" t="s">
        <v>35</v>
      </c>
      <c r="H31" s="446">
        <f t="shared" si="3"/>
        <v>2.4336</v>
      </c>
      <c r="I31" s="443">
        <f t="shared" si="4"/>
        <v>12</v>
      </c>
      <c r="J31" s="443" t="str">
        <f t="shared" si="5"/>
        <v>,</v>
      </c>
      <c r="K31" s="443">
        <f t="shared" si="6"/>
        <v>3</v>
      </c>
      <c r="L31" s="447">
        <f t="shared" si="7"/>
        <v>18.9</v>
      </c>
      <c r="M31" s="443" t="str">
        <f t="shared" si="8"/>
        <v>Normal </v>
      </c>
      <c r="N31" s="448" t="str">
        <f t="shared" si="9"/>
        <v>Normal</v>
      </c>
      <c r="O31" s="244"/>
      <c r="P31" s="244"/>
      <c r="Q31" s="244"/>
      <c r="R31" s="244"/>
      <c r="S31" s="244"/>
      <c r="T31" s="244"/>
      <c r="U31" s="244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245"/>
      <c r="AP31" s="245"/>
      <c r="AQ31" s="245"/>
      <c r="AR31" s="246"/>
      <c r="AS31" s="246"/>
      <c r="AT31" s="246"/>
      <c r="AU31" s="7"/>
      <c r="AV31" s="7"/>
      <c r="AW31" s="8"/>
      <c r="AX31" s="8"/>
      <c r="AY31" s="8">
        <f t="shared" si="10"/>
        <v>12</v>
      </c>
      <c r="AZ31" s="8">
        <f t="shared" si="11"/>
        <v>3</v>
      </c>
      <c r="BA31" s="247">
        <f t="shared" si="12"/>
        <v>2026</v>
      </c>
      <c r="BB31" s="247">
        <f t="shared" si="13"/>
        <v>6</v>
      </c>
      <c r="BC31" s="247">
        <f t="shared" si="14"/>
        <v>147</v>
      </c>
      <c r="BD31" s="449">
        <f t="shared" si="15"/>
        <v>18.9</v>
      </c>
      <c r="BE31" s="248">
        <f t="shared" si="16"/>
        <v>13.4</v>
      </c>
      <c r="BF31" s="450">
        <f t="shared" si="17"/>
        <v>14.5</v>
      </c>
      <c r="BG31" s="450">
        <f t="shared" si="18"/>
        <v>23.9</v>
      </c>
      <c r="BH31" s="450">
        <f t="shared" si="19"/>
        <v>30.4</v>
      </c>
      <c r="BI31" s="249"/>
      <c r="BJ31" s="7" t="str">
        <f t="shared" si="20"/>
        <v>Normal </v>
      </c>
      <c r="BK31" s="250" t="s">
        <v>138</v>
      </c>
      <c r="BL31" s="251">
        <v>90.0</v>
      </c>
      <c r="BM31" s="8">
        <v>12.2</v>
      </c>
      <c r="BN31" s="252">
        <v>12.3</v>
      </c>
      <c r="BO31" s="253">
        <f t="shared" si="53"/>
        <v>13.1</v>
      </c>
      <c r="BP31" s="254">
        <v>13.2</v>
      </c>
      <c r="BQ31" s="255">
        <v>19.3</v>
      </c>
      <c r="BR31" s="256">
        <f t="shared" si="54"/>
        <v>19.4</v>
      </c>
      <c r="BS31" s="253">
        <v>22.1</v>
      </c>
      <c r="BT31" s="257">
        <v>22.2</v>
      </c>
      <c r="BU31" s="16"/>
      <c r="BV31" s="258" t="s">
        <v>138</v>
      </c>
      <c r="BW31" s="259">
        <v>90.0</v>
      </c>
      <c r="BX31" s="8">
        <v>11.7</v>
      </c>
      <c r="BY31" s="252">
        <v>11.8</v>
      </c>
      <c r="BZ31" s="253">
        <f t="shared" si="55"/>
        <v>12.7</v>
      </c>
      <c r="CA31" s="254">
        <v>12.8</v>
      </c>
      <c r="CB31" s="255">
        <v>20.1</v>
      </c>
      <c r="CC31" s="263">
        <f t="shared" si="56"/>
        <v>20.2</v>
      </c>
      <c r="CD31" s="253">
        <v>24.0</v>
      </c>
      <c r="CE31" s="257" t="s">
        <v>139</v>
      </c>
      <c r="CF31" s="21"/>
      <c r="CG31" s="265">
        <f t="shared" si="21"/>
        <v>0</v>
      </c>
      <c r="CH31" s="265"/>
      <c r="CI31" s="265">
        <f t="shared" si="22"/>
        <v>0</v>
      </c>
      <c r="CJ31" s="265"/>
      <c r="CK31" s="265">
        <f t="shared" si="23"/>
        <v>1</v>
      </c>
      <c r="CL31" s="265">
        <f t="shared" si="24"/>
        <v>0</v>
      </c>
      <c r="CM31" s="265">
        <f t="shared" si="25"/>
        <v>0</v>
      </c>
      <c r="CN31" s="265" t="str">
        <f t="shared" si="26"/>
        <v/>
      </c>
      <c r="CO31" s="265" t="str">
        <f t="shared" si="27"/>
        <v/>
      </c>
      <c r="CP31" s="265" t="str">
        <f t="shared" si="28"/>
        <v/>
      </c>
      <c r="CQ31" s="265" t="str">
        <f t="shared" si="29"/>
        <v/>
      </c>
      <c r="CR31" s="265" t="str">
        <f t="shared" si="30"/>
        <v/>
      </c>
      <c r="CS31" s="265" t="str">
        <f t="shared" si="31"/>
        <v/>
      </c>
      <c r="CT31" s="265" t="str">
        <f t="shared" si="32"/>
        <v/>
      </c>
      <c r="CU31" s="7"/>
      <c r="CV31" s="266"/>
      <c r="CW31" s="267">
        <v>18.0</v>
      </c>
      <c r="CX31" s="268">
        <f t="shared" si="57"/>
        <v>7.8</v>
      </c>
      <c r="CY31" s="268">
        <v>7.9</v>
      </c>
      <c r="CZ31" s="268">
        <f t="shared" si="58"/>
        <v>8.7</v>
      </c>
      <c r="DA31" s="268">
        <v>8.8</v>
      </c>
      <c r="DB31" s="268">
        <v>13.7</v>
      </c>
      <c r="DC31" s="268">
        <f t="shared" si="59"/>
        <v>13.8</v>
      </c>
      <c r="DD31" s="16"/>
      <c r="DE31" s="16"/>
      <c r="DF31" s="16"/>
      <c r="DG31" s="266"/>
      <c r="DH31" s="268">
        <f t="shared" si="60"/>
        <v>7.2</v>
      </c>
      <c r="DI31" s="268">
        <v>7.3</v>
      </c>
      <c r="DJ31" s="268">
        <f t="shared" si="61"/>
        <v>8</v>
      </c>
      <c r="DK31" s="268">
        <v>8.1</v>
      </c>
      <c r="DL31" s="268">
        <v>13.2</v>
      </c>
      <c r="DM31" s="268">
        <f t="shared" si="62"/>
        <v>13.3</v>
      </c>
      <c r="DN31" s="269">
        <v>13.3</v>
      </c>
      <c r="DO31" s="16"/>
      <c r="DP31" s="7" t="str">
        <f t="shared" si="33"/>
        <v/>
      </c>
      <c r="DQ31" s="8" t="str">
        <f t="shared" si="34"/>
        <v/>
      </c>
      <c r="DR31" s="8" t="str">
        <f t="shared" si="35"/>
        <v/>
      </c>
      <c r="DS31" s="8" t="str">
        <f t="shared" si="36"/>
        <v/>
      </c>
      <c r="DT31" s="7"/>
      <c r="DU31" s="7"/>
      <c r="DV31" s="519" t="s">
        <v>140</v>
      </c>
      <c r="DW31" s="493">
        <v>55.0</v>
      </c>
      <c r="DX31" s="494" t="s">
        <v>141</v>
      </c>
      <c r="DY31" s="495">
        <v>93.89999999999999</v>
      </c>
      <c r="DZ31" s="506">
        <v>98.2</v>
      </c>
      <c r="EA31" s="495">
        <v>98.3</v>
      </c>
      <c r="EB31" s="507">
        <v>116.1</v>
      </c>
      <c r="EC31" s="498">
        <v>116.19999999999999</v>
      </c>
      <c r="ED31" s="7"/>
      <c r="EE31" s="520" t="s">
        <v>140</v>
      </c>
      <c r="EF31" s="500">
        <v>55.0</v>
      </c>
      <c r="EG31" s="509">
        <v>92.9</v>
      </c>
      <c r="EH31" s="502">
        <v>93.0</v>
      </c>
      <c r="EI31" s="510">
        <v>97.5</v>
      </c>
      <c r="EJ31" s="502">
        <v>97.6</v>
      </c>
      <c r="EK31" s="509">
        <v>115.9</v>
      </c>
      <c r="EL31" s="504">
        <v>116.0</v>
      </c>
      <c r="EM31" s="7"/>
      <c r="EN31" s="21">
        <f t="shared" si="37"/>
        <v>147</v>
      </c>
      <c r="EO31" s="461">
        <f t="shared" si="38"/>
        <v>129.1</v>
      </c>
      <c r="EP31" s="461">
        <f t="shared" si="39"/>
        <v>136.3</v>
      </c>
      <c r="EQ31" s="461">
        <f t="shared" si="40"/>
        <v>165.1</v>
      </c>
      <c r="ER31" s="7"/>
      <c r="ES31" s="21">
        <f t="shared" ref="ES31:EU31" si="80">EO31/100</f>
        <v>1.291</v>
      </c>
      <c r="ET31" s="21">
        <f t="shared" si="80"/>
        <v>1.363</v>
      </c>
      <c r="EU31" s="21">
        <f t="shared" si="80"/>
        <v>1.651</v>
      </c>
      <c r="EV31" s="7"/>
      <c r="EW31" s="8">
        <f t="shared" si="42"/>
        <v>0</v>
      </c>
      <c r="EX31" s="8">
        <f t="shared" si="43"/>
        <v>0</v>
      </c>
      <c r="EY31" s="8">
        <f t="shared" si="44"/>
        <v>1</v>
      </c>
      <c r="EZ31" s="8">
        <f t="shared" si="45"/>
        <v>0</v>
      </c>
      <c r="FA31" s="8" t="str">
        <f t="shared" si="46"/>
        <v/>
      </c>
      <c r="FB31" s="8" t="str">
        <f t="shared" si="47"/>
        <v/>
      </c>
      <c r="FC31" s="8" t="str">
        <f t="shared" si="48"/>
        <v/>
      </c>
      <c r="FD31" s="8" t="str">
        <f t="shared" si="49"/>
        <v/>
      </c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</row>
    <row r="32" ht="10.5" customHeight="1">
      <c r="A32" s="517">
        <f t="shared" si="50"/>
        <v>23</v>
      </c>
      <c r="B32" s="518" t="str">
        <f t="shared" si="2"/>
        <v>.</v>
      </c>
      <c r="C32" s="444" t="s">
        <v>464</v>
      </c>
      <c r="D32" s="445" t="s">
        <v>465</v>
      </c>
      <c r="E32" s="443">
        <v>19.0</v>
      </c>
      <c r="F32" s="443">
        <v>1.18</v>
      </c>
      <c r="G32" s="443" t="s">
        <v>35</v>
      </c>
      <c r="H32" s="446">
        <f t="shared" si="3"/>
        <v>1.3924</v>
      </c>
      <c r="I32" s="443">
        <f t="shared" si="4"/>
        <v>8</v>
      </c>
      <c r="J32" s="443" t="str">
        <f t="shared" si="5"/>
        <v>,</v>
      </c>
      <c r="K32" s="443">
        <f t="shared" si="6"/>
        <v>6</v>
      </c>
      <c r="L32" s="447">
        <f t="shared" si="7"/>
        <v>13.6</v>
      </c>
      <c r="M32" s="443" t="str">
        <f t="shared" si="8"/>
        <v>Normal </v>
      </c>
      <c r="N32" s="448" t="str">
        <f t="shared" si="9"/>
        <v>Stunted</v>
      </c>
      <c r="O32" s="244"/>
      <c r="P32" s="244"/>
      <c r="Q32" s="244"/>
      <c r="R32" s="244"/>
      <c r="S32" s="244"/>
      <c r="T32" s="244"/>
      <c r="U32" s="244"/>
      <c r="V32" s="245"/>
      <c r="W32" s="245"/>
      <c r="X32" s="245"/>
      <c r="Y32" s="245"/>
      <c r="Z32" s="245"/>
      <c r="AA32" s="245"/>
      <c r="AB32" s="245"/>
      <c r="AC32" s="245"/>
      <c r="AD32" s="245"/>
      <c r="AE32" s="245"/>
      <c r="AF32" s="245"/>
      <c r="AG32" s="245"/>
      <c r="AH32" s="245"/>
      <c r="AI32" s="245"/>
      <c r="AJ32" s="245"/>
      <c r="AK32" s="245"/>
      <c r="AL32" s="245"/>
      <c r="AM32" s="245"/>
      <c r="AN32" s="245"/>
      <c r="AO32" s="245"/>
      <c r="AP32" s="245"/>
      <c r="AQ32" s="245"/>
      <c r="AR32" s="246"/>
      <c r="AS32" s="246"/>
      <c r="AT32" s="246"/>
      <c r="AU32" s="7"/>
      <c r="AV32" s="7"/>
      <c r="AW32" s="8"/>
      <c r="AX32" s="8"/>
      <c r="AY32" s="8">
        <f t="shared" si="10"/>
        <v>8</v>
      </c>
      <c r="AZ32" s="8">
        <f t="shared" si="11"/>
        <v>6</v>
      </c>
      <c r="BA32" s="247">
        <f t="shared" si="12"/>
        <v>2025</v>
      </c>
      <c r="BB32" s="247">
        <f t="shared" si="13"/>
        <v>6</v>
      </c>
      <c r="BC32" s="247">
        <f t="shared" si="14"/>
        <v>102</v>
      </c>
      <c r="BD32" s="449">
        <f t="shared" si="15"/>
        <v>13.6</v>
      </c>
      <c r="BE32" s="248">
        <f t="shared" si="16"/>
        <v>12.4</v>
      </c>
      <c r="BF32" s="450">
        <f t="shared" si="17"/>
        <v>13.3</v>
      </c>
      <c r="BG32" s="450">
        <f t="shared" si="18"/>
        <v>20.1</v>
      </c>
      <c r="BH32" s="450">
        <f t="shared" si="19"/>
        <v>23.5</v>
      </c>
      <c r="BI32" s="249"/>
      <c r="BJ32" s="7" t="str">
        <f t="shared" si="20"/>
        <v>Normal </v>
      </c>
      <c r="BK32" s="250" t="s">
        <v>142</v>
      </c>
      <c r="BL32" s="251">
        <v>91.0</v>
      </c>
      <c r="BM32" s="8">
        <v>12.2</v>
      </c>
      <c r="BN32" s="252">
        <v>12.3</v>
      </c>
      <c r="BO32" s="253">
        <f t="shared" si="53"/>
        <v>13.1</v>
      </c>
      <c r="BP32" s="254">
        <v>13.2</v>
      </c>
      <c r="BQ32" s="255">
        <v>19.4</v>
      </c>
      <c r="BR32" s="256">
        <f t="shared" si="54"/>
        <v>19.5</v>
      </c>
      <c r="BS32" s="253">
        <v>22.2</v>
      </c>
      <c r="BT32" s="257">
        <v>22.3</v>
      </c>
      <c r="BU32" s="16"/>
      <c r="BV32" s="258" t="s">
        <v>142</v>
      </c>
      <c r="BW32" s="259">
        <v>91.0</v>
      </c>
      <c r="BX32" s="8">
        <v>11.7</v>
      </c>
      <c r="BY32" s="260">
        <v>11.8</v>
      </c>
      <c r="BZ32" s="253">
        <f t="shared" si="55"/>
        <v>12.7</v>
      </c>
      <c r="CA32" s="261">
        <v>12.8</v>
      </c>
      <c r="CB32" s="262">
        <v>20.2</v>
      </c>
      <c r="CC32" s="263">
        <f t="shared" si="56"/>
        <v>20.3</v>
      </c>
      <c r="CD32" s="264">
        <v>24.1</v>
      </c>
      <c r="CE32" s="257" t="s">
        <v>143</v>
      </c>
      <c r="CF32" s="8"/>
      <c r="CG32" s="265">
        <f t="shared" si="21"/>
        <v>0</v>
      </c>
      <c r="CH32" s="265"/>
      <c r="CI32" s="265">
        <f t="shared" si="22"/>
        <v>0</v>
      </c>
      <c r="CJ32" s="265"/>
      <c r="CK32" s="265">
        <f t="shared" si="23"/>
        <v>1</v>
      </c>
      <c r="CL32" s="265">
        <f t="shared" si="24"/>
        <v>0</v>
      </c>
      <c r="CM32" s="265">
        <f t="shared" si="25"/>
        <v>0</v>
      </c>
      <c r="CN32" s="265" t="str">
        <f t="shared" si="26"/>
        <v/>
      </c>
      <c r="CO32" s="265" t="str">
        <f t="shared" si="27"/>
        <v/>
      </c>
      <c r="CP32" s="265" t="str">
        <f t="shared" si="28"/>
        <v/>
      </c>
      <c r="CQ32" s="265" t="str">
        <f t="shared" si="29"/>
        <v/>
      </c>
      <c r="CR32" s="265" t="str">
        <f t="shared" si="30"/>
        <v/>
      </c>
      <c r="CS32" s="265" t="str">
        <f t="shared" si="31"/>
        <v/>
      </c>
      <c r="CT32" s="265" t="str">
        <f t="shared" si="32"/>
        <v/>
      </c>
      <c r="CU32" s="7"/>
      <c r="CV32" s="266"/>
      <c r="CW32" s="267">
        <v>19.0</v>
      </c>
      <c r="CX32" s="268">
        <f t="shared" si="57"/>
        <v>8</v>
      </c>
      <c r="CY32" s="268">
        <v>8.1</v>
      </c>
      <c r="CZ32" s="268">
        <f t="shared" si="58"/>
        <v>8.8</v>
      </c>
      <c r="DA32" s="268">
        <v>8.9</v>
      </c>
      <c r="DB32" s="268">
        <v>13.9</v>
      </c>
      <c r="DC32" s="268">
        <f t="shared" si="59"/>
        <v>14</v>
      </c>
      <c r="DD32" s="16"/>
      <c r="DE32" s="16"/>
      <c r="DF32" s="16"/>
      <c r="DG32" s="266"/>
      <c r="DH32" s="268">
        <f t="shared" si="60"/>
        <v>7.3</v>
      </c>
      <c r="DI32" s="268">
        <v>7.4</v>
      </c>
      <c r="DJ32" s="268">
        <f t="shared" si="61"/>
        <v>8.1</v>
      </c>
      <c r="DK32" s="268">
        <v>8.2</v>
      </c>
      <c r="DL32" s="268">
        <v>13.5</v>
      </c>
      <c r="DM32" s="268">
        <f t="shared" si="62"/>
        <v>13.6</v>
      </c>
      <c r="DN32" s="269">
        <v>13.6</v>
      </c>
      <c r="DO32" s="16"/>
      <c r="DP32" s="7" t="str">
        <f t="shared" si="33"/>
        <v/>
      </c>
      <c r="DQ32" s="8" t="str">
        <f t="shared" si="34"/>
        <v/>
      </c>
      <c r="DR32" s="8" t="str">
        <f t="shared" si="35"/>
        <v/>
      </c>
      <c r="DS32" s="8" t="str">
        <f t="shared" si="36"/>
        <v/>
      </c>
      <c r="DT32" s="7"/>
      <c r="DU32" s="7"/>
      <c r="DV32" s="519" t="s">
        <v>144</v>
      </c>
      <c r="DW32" s="493">
        <v>56.0</v>
      </c>
      <c r="DX32" s="494" t="s">
        <v>145</v>
      </c>
      <c r="DY32" s="495">
        <v>94.3</v>
      </c>
      <c r="DZ32" s="506">
        <v>98.7</v>
      </c>
      <c r="EA32" s="495">
        <v>98.8</v>
      </c>
      <c r="EB32" s="507">
        <v>116.7</v>
      </c>
      <c r="EC32" s="498">
        <v>116.8</v>
      </c>
      <c r="ED32" s="7"/>
      <c r="EE32" s="520" t="s">
        <v>144</v>
      </c>
      <c r="EF32" s="500">
        <v>56.0</v>
      </c>
      <c r="EG32" s="509">
        <v>93.3</v>
      </c>
      <c r="EH32" s="502">
        <v>93.39999999999999</v>
      </c>
      <c r="EI32" s="510">
        <v>98.0</v>
      </c>
      <c r="EJ32" s="502">
        <v>98.1</v>
      </c>
      <c r="EK32" s="509">
        <v>116.5</v>
      </c>
      <c r="EL32" s="504">
        <v>116.6</v>
      </c>
      <c r="EM32" s="7"/>
      <c r="EN32" s="21">
        <f t="shared" si="37"/>
        <v>102</v>
      </c>
      <c r="EO32" s="461">
        <f t="shared" si="38"/>
        <v>112.3</v>
      </c>
      <c r="EP32" s="461">
        <f t="shared" si="39"/>
        <v>118.2</v>
      </c>
      <c r="EQ32" s="461">
        <f t="shared" si="40"/>
        <v>141.6</v>
      </c>
      <c r="ER32" s="7"/>
      <c r="ES32" s="21">
        <f t="shared" ref="ES32:EU32" si="81">EO32/100</f>
        <v>1.123</v>
      </c>
      <c r="ET32" s="21">
        <f t="shared" si="81"/>
        <v>1.182</v>
      </c>
      <c r="EU32" s="21">
        <f t="shared" si="81"/>
        <v>1.416</v>
      </c>
      <c r="EV32" s="7"/>
      <c r="EW32" s="8">
        <f t="shared" si="42"/>
        <v>0</v>
      </c>
      <c r="EX32" s="8">
        <f t="shared" si="43"/>
        <v>1</v>
      </c>
      <c r="EY32" s="8">
        <f t="shared" si="44"/>
        <v>0</v>
      </c>
      <c r="EZ32" s="8">
        <f t="shared" si="45"/>
        <v>0</v>
      </c>
      <c r="FA32" s="8" t="str">
        <f t="shared" si="46"/>
        <v/>
      </c>
      <c r="FB32" s="8" t="str">
        <f t="shared" si="47"/>
        <v/>
      </c>
      <c r="FC32" s="8" t="str">
        <f t="shared" si="48"/>
        <v/>
      </c>
      <c r="FD32" s="8" t="str">
        <f t="shared" si="49"/>
        <v/>
      </c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</row>
    <row r="33" ht="10.5" customHeight="1">
      <c r="A33" s="517">
        <f t="shared" si="50"/>
        <v>24</v>
      </c>
      <c r="B33" s="518" t="str">
        <f t="shared" si="2"/>
        <v>.</v>
      </c>
      <c r="C33" s="444" t="s">
        <v>466</v>
      </c>
      <c r="D33" s="445" t="s">
        <v>467</v>
      </c>
      <c r="E33" s="443">
        <v>28.0</v>
      </c>
      <c r="F33" s="443">
        <v>1.4</v>
      </c>
      <c r="G33" s="443" t="s">
        <v>35</v>
      </c>
      <c r="H33" s="446">
        <f t="shared" si="3"/>
        <v>1.96</v>
      </c>
      <c r="I33" s="443">
        <f t="shared" si="4"/>
        <v>11</v>
      </c>
      <c r="J33" s="443" t="str">
        <f t="shared" si="5"/>
        <v>,</v>
      </c>
      <c r="K33" s="443">
        <f t="shared" si="6"/>
        <v>3</v>
      </c>
      <c r="L33" s="447">
        <f t="shared" si="7"/>
        <v>14.2</v>
      </c>
      <c r="M33" s="443" t="str">
        <f t="shared" si="8"/>
        <v>Normal </v>
      </c>
      <c r="N33" s="448" t="str">
        <f t="shared" si="9"/>
        <v>Normal</v>
      </c>
      <c r="O33" s="244"/>
      <c r="P33" s="244"/>
      <c r="Q33" s="244"/>
      <c r="R33" s="244"/>
      <c r="S33" s="244"/>
      <c r="T33" s="244"/>
      <c r="U33" s="244"/>
      <c r="V33" s="245"/>
      <c r="W33" s="245"/>
      <c r="X33" s="245"/>
      <c r="Y33" s="245"/>
      <c r="Z33" s="245"/>
      <c r="AA33" s="245"/>
      <c r="AB33" s="245"/>
      <c r="AC33" s="245"/>
      <c r="AD33" s="245"/>
      <c r="AE33" s="245"/>
      <c r="AF33" s="245"/>
      <c r="AG33" s="245"/>
      <c r="AH33" s="245"/>
      <c r="AI33" s="245"/>
      <c r="AJ33" s="245"/>
      <c r="AK33" s="245"/>
      <c r="AL33" s="245"/>
      <c r="AM33" s="245"/>
      <c r="AN33" s="245"/>
      <c r="AO33" s="245"/>
      <c r="AP33" s="245"/>
      <c r="AQ33" s="245"/>
      <c r="AR33" s="246"/>
      <c r="AS33" s="246"/>
      <c r="AT33" s="246"/>
      <c r="AU33" s="7"/>
      <c r="AV33" s="7"/>
      <c r="AW33" s="8"/>
      <c r="AX33" s="8"/>
      <c r="AY33" s="8">
        <f t="shared" si="10"/>
        <v>11</v>
      </c>
      <c r="AZ33" s="8">
        <f t="shared" si="11"/>
        <v>3</v>
      </c>
      <c r="BA33" s="247">
        <f t="shared" si="12"/>
        <v>2026</v>
      </c>
      <c r="BB33" s="247">
        <f t="shared" si="13"/>
        <v>6</v>
      </c>
      <c r="BC33" s="247">
        <f t="shared" si="14"/>
        <v>135</v>
      </c>
      <c r="BD33" s="449">
        <f t="shared" si="15"/>
        <v>14.2</v>
      </c>
      <c r="BE33" s="248">
        <f t="shared" si="16"/>
        <v>13</v>
      </c>
      <c r="BF33" s="450">
        <f t="shared" si="17"/>
        <v>14</v>
      </c>
      <c r="BG33" s="450">
        <f t="shared" si="18"/>
        <v>22.7</v>
      </c>
      <c r="BH33" s="450">
        <f t="shared" si="19"/>
        <v>28.5</v>
      </c>
      <c r="BI33" s="249"/>
      <c r="BJ33" s="7" t="str">
        <f t="shared" si="20"/>
        <v>Normal </v>
      </c>
      <c r="BK33" s="250" t="s">
        <v>146</v>
      </c>
      <c r="BL33" s="251">
        <v>92.0</v>
      </c>
      <c r="BM33" s="8">
        <v>12.2</v>
      </c>
      <c r="BN33" s="252">
        <v>12.3</v>
      </c>
      <c r="BO33" s="253">
        <f t="shared" si="53"/>
        <v>13.1</v>
      </c>
      <c r="BP33" s="254">
        <v>13.2</v>
      </c>
      <c r="BQ33" s="255">
        <v>19.4</v>
      </c>
      <c r="BR33" s="256">
        <f t="shared" si="54"/>
        <v>19.5</v>
      </c>
      <c r="BS33" s="253">
        <v>22.4</v>
      </c>
      <c r="BT33" s="257">
        <v>22.5</v>
      </c>
      <c r="BU33" s="16"/>
      <c r="BV33" s="258" t="s">
        <v>146</v>
      </c>
      <c r="BW33" s="259">
        <v>92.0</v>
      </c>
      <c r="BX33" s="8">
        <v>11.7</v>
      </c>
      <c r="BY33" s="260">
        <v>11.8</v>
      </c>
      <c r="BZ33" s="253">
        <f t="shared" si="55"/>
        <v>12.7</v>
      </c>
      <c r="CA33" s="261">
        <v>12.8</v>
      </c>
      <c r="CB33" s="262">
        <v>20.3</v>
      </c>
      <c r="CC33" s="263">
        <f t="shared" si="56"/>
        <v>20.4</v>
      </c>
      <c r="CD33" s="264">
        <v>24.2</v>
      </c>
      <c r="CE33" s="257" t="s">
        <v>147</v>
      </c>
      <c r="CF33" s="8"/>
      <c r="CG33" s="265">
        <f t="shared" si="21"/>
        <v>0</v>
      </c>
      <c r="CH33" s="265"/>
      <c r="CI33" s="265">
        <f t="shared" si="22"/>
        <v>0</v>
      </c>
      <c r="CJ33" s="265"/>
      <c r="CK33" s="265">
        <f t="shared" si="23"/>
        <v>1</v>
      </c>
      <c r="CL33" s="265">
        <f t="shared" si="24"/>
        <v>0</v>
      </c>
      <c r="CM33" s="265">
        <f t="shared" si="25"/>
        <v>0</v>
      </c>
      <c r="CN33" s="265" t="str">
        <f t="shared" si="26"/>
        <v/>
      </c>
      <c r="CO33" s="265" t="str">
        <f t="shared" si="27"/>
        <v/>
      </c>
      <c r="CP33" s="265" t="str">
        <f t="shared" si="28"/>
        <v/>
      </c>
      <c r="CQ33" s="265" t="str">
        <f t="shared" si="29"/>
        <v/>
      </c>
      <c r="CR33" s="265" t="str">
        <f t="shared" si="30"/>
        <v/>
      </c>
      <c r="CS33" s="265" t="str">
        <f t="shared" si="31"/>
        <v/>
      </c>
      <c r="CT33" s="265" t="str">
        <f t="shared" si="32"/>
        <v/>
      </c>
      <c r="CU33" s="7"/>
      <c r="CV33" s="266"/>
      <c r="CW33" s="267">
        <v>20.0</v>
      </c>
      <c r="CX33" s="268">
        <f t="shared" si="57"/>
        <v>8.1</v>
      </c>
      <c r="CY33" s="268">
        <v>8.2</v>
      </c>
      <c r="CZ33" s="268">
        <f t="shared" si="58"/>
        <v>9</v>
      </c>
      <c r="DA33" s="268">
        <v>9.1</v>
      </c>
      <c r="DB33" s="268">
        <v>14.2</v>
      </c>
      <c r="DC33" s="268">
        <f t="shared" si="59"/>
        <v>14.3</v>
      </c>
      <c r="DD33" s="16"/>
      <c r="DE33" s="16"/>
      <c r="DF33" s="16"/>
      <c r="DG33" s="266"/>
      <c r="DH33" s="268">
        <f t="shared" si="60"/>
        <v>7.5</v>
      </c>
      <c r="DI33" s="268">
        <v>7.6</v>
      </c>
      <c r="DJ33" s="268">
        <f t="shared" si="61"/>
        <v>8.3</v>
      </c>
      <c r="DK33" s="268">
        <v>8.4</v>
      </c>
      <c r="DL33" s="268">
        <v>13.7</v>
      </c>
      <c r="DM33" s="268">
        <f t="shared" si="62"/>
        <v>13.8</v>
      </c>
      <c r="DN33" s="269">
        <v>13.8</v>
      </c>
      <c r="DO33" s="16"/>
      <c r="DP33" s="7" t="str">
        <f t="shared" si="33"/>
        <v/>
      </c>
      <c r="DQ33" s="8" t="str">
        <f t="shared" si="34"/>
        <v/>
      </c>
      <c r="DR33" s="8" t="str">
        <f t="shared" si="35"/>
        <v/>
      </c>
      <c r="DS33" s="8" t="str">
        <f t="shared" si="36"/>
        <v/>
      </c>
      <c r="DT33" s="7"/>
      <c r="DU33" s="7"/>
      <c r="DV33" s="519" t="s">
        <v>148</v>
      </c>
      <c r="DW33" s="493">
        <v>57.0</v>
      </c>
      <c r="DX33" s="494" t="s">
        <v>149</v>
      </c>
      <c r="DY33" s="495">
        <v>94.69999999999999</v>
      </c>
      <c r="DZ33" s="506">
        <v>99.2</v>
      </c>
      <c r="EA33" s="495">
        <v>99.3</v>
      </c>
      <c r="EB33" s="507">
        <v>117.4</v>
      </c>
      <c r="EC33" s="498">
        <v>117.5</v>
      </c>
      <c r="ED33" s="7"/>
      <c r="EE33" s="520" t="s">
        <v>148</v>
      </c>
      <c r="EF33" s="500">
        <v>57.0</v>
      </c>
      <c r="EG33" s="509">
        <v>93.8</v>
      </c>
      <c r="EH33" s="502">
        <v>93.89999999999999</v>
      </c>
      <c r="EI33" s="510">
        <v>98.4</v>
      </c>
      <c r="EJ33" s="502">
        <v>98.5</v>
      </c>
      <c r="EK33" s="509">
        <v>117.1</v>
      </c>
      <c r="EL33" s="504">
        <v>117.19999999999999</v>
      </c>
      <c r="EM33" s="7"/>
      <c r="EN33" s="21">
        <f t="shared" si="37"/>
        <v>135</v>
      </c>
      <c r="EO33" s="461">
        <f t="shared" si="38"/>
        <v>124</v>
      </c>
      <c r="EP33" s="461">
        <f t="shared" si="39"/>
        <v>130.8</v>
      </c>
      <c r="EQ33" s="461">
        <f t="shared" si="40"/>
        <v>158.2</v>
      </c>
      <c r="ER33" s="7"/>
      <c r="ES33" s="21">
        <f t="shared" ref="ES33:EU33" si="82">EO33/100</f>
        <v>1.24</v>
      </c>
      <c r="ET33" s="21">
        <f t="shared" si="82"/>
        <v>1.308</v>
      </c>
      <c r="EU33" s="21">
        <f t="shared" si="82"/>
        <v>1.582</v>
      </c>
      <c r="EV33" s="7"/>
      <c r="EW33" s="8">
        <f t="shared" si="42"/>
        <v>0</v>
      </c>
      <c r="EX33" s="8">
        <f t="shared" si="43"/>
        <v>0</v>
      </c>
      <c r="EY33" s="8">
        <f t="shared" si="44"/>
        <v>1</v>
      </c>
      <c r="EZ33" s="8">
        <f t="shared" si="45"/>
        <v>0</v>
      </c>
      <c r="FA33" s="8" t="str">
        <f t="shared" si="46"/>
        <v/>
      </c>
      <c r="FB33" s="8" t="str">
        <f t="shared" si="47"/>
        <v/>
      </c>
      <c r="FC33" s="8" t="str">
        <f t="shared" si="48"/>
        <v/>
      </c>
      <c r="FD33" s="8" t="str">
        <f t="shared" si="49"/>
        <v/>
      </c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</row>
    <row r="34" ht="10.5" customHeight="1">
      <c r="A34" s="517">
        <f t="shared" si="50"/>
        <v>25</v>
      </c>
      <c r="B34" s="518" t="str">
        <f t="shared" si="2"/>
        <v>.</v>
      </c>
      <c r="C34" s="444" t="s">
        <v>468</v>
      </c>
      <c r="D34" s="445" t="s">
        <v>469</v>
      </c>
      <c r="E34" s="443">
        <v>37.0</v>
      </c>
      <c r="F34" s="443">
        <v>1.4</v>
      </c>
      <c r="G34" s="443" t="s">
        <v>35</v>
      </c>
      <c r="H34" s="446">
        <f t="shared" si="3"/>
        <v>1.96</v>
      </c>
      <c r="I34" s="443">
        <f t="shared" si="4"/>
        <v>9</v>
      </c>
      <c r="J34" s="443" t="str">
        <f t="shared" si="5"/>
        <v>,</v>
      </c>
      <c r="K34" s="443">
        <f t="shared" si="6"/>
        <v>5</v>
      </c>
      <c r="L34" s="447">
        <f t="shared" si="7"/>
        <v>18.8</v>
      </c>
      <c r="M34" s="443" t="str">
        <f t="shared" si="8"/>
        <v>Normal </v>
      </c>
      <c r="N34" s="448" t="str">
        <f t="shared" si="9"/>
        <v>Normal</v>
      </c>
      <c r="O34" s="244"/>
      <c r="P34" s="244"/>
      <c r="Q34" s="244"/>
      <c r="R34" s="244"/>
      <c r="S34" s="244"/>
      <c r="T34" s="244"/>
      <c r="U34" s="244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  <c r="AG34" s="245"/>
      <c r="AH34" s="245"/>
      <c r="AI34" s="245"/>
      <c r="AJ34" s="245"/>
      <c r="AK34" s="245"/>
      <c r="AL34" s="245"/>
      <c r="AM34" s="245"/>
      <c r="AN34" s="245"/>
      <c r="AO34" s="245"/>
      <c r="AP34" s="245"/>
      <c r="AQ34" s="245"/>
      <c r="AR34" s="246"/>
      <c r="AS34" s="246"/>
      <c r="AT34" s="246"/>
      <c r="AU34" s="7"/>
      <c r="AV34" s="7"/>
      <c r="AW34" s="8"/>
      <c r="AX34" s="8"/>
      <c r="AY34" s="8">
        <f t="shared" si="10"/>
        <v>9</v>
      </c>
      <c r="AZ34" s="8">
        <f t="shared" si="11"/>
        <v>5</v>
      </c>
      <c r="BA34" s="247">
        <f t="shared" si="12"/>
        <v>2025</v>
      </c>
      <c r="BB34" s="247">
        <f t="shared" si="13"/>
        <v>5</v>
      </c>
      <c r="BC34" s="247">
        <f t="shared" si="14"/>
        <v>113</v>
      </c>
      <c r="BD34" s="449">
        <f t="shared" si="15"/>
        <v>18.8</v>
      </c>
      <c r="BE34" s="248">
        <f t="shared" si="16"/>
        <v>12.5</v>
      </c>
      <c r="BF34" s="450">
        <f t="shared" si="17"/>
        <v>13.5</v>
      </c>
      <c r="BG34" s="450">
        <f t="shared" si="18"/>
        <v>20.8</v>
      </c>
      <c r="BH34" s="450">
        <f t="shared" si="19"/>
        <v>25</v>
      </c>
      <c r="BI34" s="249"/>
      <c r="BJ34" s="7" t="str">
        <f t="shared" si="20"/>
        <v>Normal </v>
      </c>
      <c r="BK34" s="250" t="s">
        <v>150</v>
      </c>
      <c r="BL34" s="251">
        <v>93.0</v>
      </c>
      <c r="BM34" s="8">
        <v>12.3</v>
      </c>
      <c r="BN34" s="252">
        <v>12.4</v>
      </c>
      <c r="BO34" s="253">
        <f t="shared" si="53"/>
        <v>13.2</v>
      </c>
      <c r="BP34" s="254">
        <v>13.3</v>
      </c>
      <c r="BQ34" s="255">
        <v>19.5</v>
      </c>
      <c r="BR34" s="256">
        <f t="shared" si="54"/>
        <v>19.6</v>
      </c>
      <c r="BS34" s="253">
        <v>22.5</v>
      </c>
      <c r="BT34" s="257">
        <v>22.6</v>
      </c>
      <c r="BU34" s="16"/>
      <c r="BV34" s="258" t="s">
        <v>150</v>
      </c>
      <c r="BW34" s="259">
        <v>93.0</v>
      </c>
      <c r="BX34" s="8">
        <v>11.7</v>
      </c>
      <c r="BY34" s="260">
        <v>11.8</v>
      </c>
      <c r="BZ34" s="253">
        <f t="shared" si="55"/>
        <v>12.7</v>
      </c>
      <c r="CA34" s="261">
        <v>12.8</v>
      </c>
      <c r="CB34" s="262">
        <v>20.3</v>
      </c>
      <c r="CC34" s="263">
        <f t="shared" si="56"/>
        <v>20.4</v>
      </c>
      <c r="CD34" s="264">
        <v>24.4</v>
      </c>
      <c r="CE34" s="257" t="s">
        <v>151</v>
      </c>
      <c r="CF34" s="8"/>
      <c r="CG34" s="265">
        <f t="shared" si="21"/>
        <v>0</v>
      </c>
      <c r="CH34" s="265"/>
      <c r="CI34" s="265">
        <f t="shared" si="22"/>
        <v>0</v>
      </c>
      <c r="CJ34" s="265"/>
      <c r="CK34" s="265">
        <f t="shared" si="23"/>
        <v>1</v>
      </c>
      <c r="CL34" s="265">
        <f t="shared" si="24"/>
        <v>0</v>
      </c>
      <c r="CM34" s="265">
        <f t="shared" si="25"/>
        <v>0</v>
      </c>
      <c r="CN34" s="265" t="str">
        <f t="shared" si="26"/>
        <v/>
      </c>
      <c r="CO34" s="265" t="str">
        <f t="shared" si="27"/>
        <v/>
      </c>
      <c r="CP34" s="265" t="str">
        <f t="shared" si="28"/>
        <v/>
      </c>
      <c r="CQ34" s="265" t="str">
        <f t="shared" si="29"/>
        <v/>
      </c>
      <c r="CR34" s="265" t="str">
        <f t="shared" si="30"/>
        <v/>
      </c>
      <c r="CS34" s="265" t="str">
        <f t="shared" si="31"/>
        <v/>
      </c>
      <c r="CT34" s="265" t="str">
        <f t="shared" si="32"/>
        <v/>
      </c>
      <c r="CU34" s="7"/>
      <c r="CV34" s="266"/>
      <c r="CW34" s="267">
        <v>21.0</v>
      </c>
      <c r="CX34" s="268">
        <f t="shared" si="57"/>
        <v>8.2</v>
      </c>
      <c r="CY34" s="268">
        <v>8.3</v>
      </c>
      <c r="CZ34" s="268">
        <f t="shared" si="58"/>
        <v>9.1</v>
      </c>
      <c r="DA34" s="268">
        <v>9.2</v>
      </c>
      <c r="DB34" s="268">
        <v>14.5</v>
      </c>
      <c r="DC34" s="268">
        <f t="shared" si="59"/>
        <v>14.6</v>
      </c>
      <c r="DD34" s="16"/>
      <c r="DE34" s="16"/>
      <c r="DF34" s="16"/>
      <c r="DG34" s="266"/>
      <c r="DH34" s="268">
        <f t="shared" si="60"/>
        <v>7.6</v>
      </c>
      <c r="DI34" s="268">
        <v>7.7</v>
      </c>
      <c r="DJ34" s="268">
        <f t="shared" si="61"/>
        <v>8.5</v>
      </c>
      <c r="DK34" s="268">
        <v>8.6</v>
      </c>
      <c r="DL34" s="268">
        <v>14.0</v>
      </c>
      <c r="DM34" s="268">
        <f t="shared" si="62"/>
        <v>14.1</v>
      </c>
      <c r="DN34" s="269">
        <v>14.1</v>
      </c>
      <c r="DO34" s="16"/>
      <c r="DP34" s="7" t="str">
        <f t="shared" si="33"/>
        <v/>
      </c>
      <c r="DQ34" s="8" t="str">
        <f t="shared" si="34"/>
        <v/>
      </c>
      <c r="DR34" s="8" t="str">
        <f t="shared" si="35"/>
        <v/>
      </c>
      <c r="DS34" s="8" t="str">
        <f t="shared" si="36"/>
        <v/>
      </c>
      <c r="DT34" s="7"/>
      <c r="DU34" s="7"/>
      <c r="DV34" s="519" t="s">
        <v>152</v>
      </c>
      <c r="DW34" s="493">
        <v>58.0</v>
      </c>
      <c r="DX34" s="494" t="s">
        <v>153</v>
      </c>
      <c r="DY34" s="495">
        <v>95.19999999999999</v>
      </c>
      <c r="DZ34" s="506">
        <v>99.6</v>
      </c>
      <c r="EA34" s="495">
        <v>99.69999999999999</v>
      </c>
      <c r="EB34" s="507">
        <v>118.0</v>
      </c>
      <c r="EC34" s="498">
        <v>118.1</v>
      </c>
      <c r="ED34" s="7"/>
      <c r="EE34" s="520" t="s">
        <v>152</v>
      </c>
      <c r="EF34" s="500">
        <v>58.0</v>
      </c>
      <c r="EG34" s="509">
        <v>94.2</v>
      </c>
      <c r="EH34" s="502">
        <v>94.3</v>
      </c>
      <c r="EI34" s="510">
        <v>98.9</v>
      </c>
      <c r="EJ34" s="502">
        <v>99.0</v>
      </c>
      <c r="EK34" s="509">
        <v>117.7</v>
      </c>
      <c r="EL34" s="504">
        <v>117.8</v>
      </c>
      <c r="EM34" s="7"/>
      <c r="EN34" s="21">
        <f t="shared" si="37"/>
        <v>113</v>
      </c>
      <c r="EO34" s="461">
        <f t="shared" si="38"/>
        <v>116.2</v>
      </c>
      <c r="EP34" s="461">
        <f t="shared" si="39"/>
        <v>122.3</v>
      </c>
      <c r="EQ34" s="461">
        <f t="shared" si="40"/>
        <v>147.1</v>
      </c>
      <c r="ER34" s="7"/>
      <c r="ES34" s="21">
        <f t="shared" ref="ES34:EU34" si="83">EO34/100</f>
        <v>1.162</v>
      </c>
      <c r="ET34" s="21">
        <f t="shared" si="83"/>
        <v>1.223</v>
      </c>
      <c r="EU34" s="21">
        <f t="shared" si="83"/>
        <v>1.471</v>
      </c>
      <c r="EV34" s="7"/>
      <c r="EW34" s="8">
        <f t="shared" si="42"/>
        <v>0</v>
      </c>
      <c r="EX34" s="8">
        <f t="shared" si="43"/>
        <v>0</v>
      </c>
      <c r="EY34" s="8">
        <f t="shared" si="44"/>
        <v>1</v>
      </c>
      <c r="EZ34" s="8">
        <f t="shared" si="45"/>
        <v>0</v>
      </c>
      <c r="FA34" s="8" t="str">
        <f t="shared" si="46"/>
        <v/>
      </c>
      <c r="FB34" s="8" t="str">
        <f t="shared" si="47"/>
        <v/>
      </c>
      <c r="FC34" s="8" t="str">
        <f t="shared" si="48"/>
        <v/>
      </c>
      <c r="FD34" s="8" t="str">
        <f t="shared" si="49"/>
        <v/>
      </c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</row>
    <row r="35" ht="10.5" customHeight="1">
      <c r="A35" s="517">
        <f t="shared" si="50"/>
        <v>26</v>
      </c>
      <c r="B35" s="518" t="str">
        <f t="shared" si="2"/>
        <v>.</v>
      </c>
      <c r="C35" s="521" t="s">
        <v>470</v>
      </c>
      <c r="D35" s="522" t="s">
        <v>471</v>
      </c>
      <c r="E35" s="523">
        <v>29.0</v>
      </c>
      <c r="F35" s="523">
        <v>1.26</v>
      </c>
      <c r="G35" s="523" t="s">
        <v>35</v>
      </c>
      <c r="H35" s="524">
        <f t="shared" si="3"/>
        <v>1.5876</v>
      </c>
      <c r="I35" s="523">
        <f t="shared" si="4"/>
        <v>9</v>
      </c>
      <c r="J35" s="523" t="str">
        <f t="shared" si="5"/>
        <v>,</v>
      </c>
      <c r="K35" s="523">
        <f t="shared" si="6"/>
        <v>5</v>
      </c>
      <c r="L35" s="525">
        <f t="shared" si="7"/>
        <v>18.2</v>
      </c>
      <c r="M35" s="523" t="str">
        <f t="shared" si="8"/>
        <v>Normal </v>
      </c>
      <c r="N35" s="526" t="str">
        <f t="shared" si="9"/>
        <v>Normal</v>
      </c>
      <c r="O35" s="244"/>
      <c r="P35" s="244"/>
      <c r="Q35" s="244"/>
      <c r="R35" s="244"/>
      <c r="S35" s="244"/>
      <c r="T35" s="244"/>
      <c r="U35" s="244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  <c r="AI35" s="245"/>
      <c r="AJ35" s="245"/>
      <c r="AK35" s="245"/>
      <c r="AL35" s="245"/>
      <c r="AM35" s="245"/>
      <c r="AN35" s="245"/>
      <c r="AO35" s="245"/>
      <c r="AP35" s="245"/>
      <c r="AQ35" s="245"/>
      <c r="AR35" s="246"/>
      <c r="AS35" s="246"/>
      <c r="AT35" s="246"/>
      <c r="AU35" s="7"/>
      <c r="AV35" s="7"/>
      <c r="AW35" s="8"/>
      <c r="AX35" s="8"/>
      <c r="AY35" s="8">
        <f t="shared" si="10"/>
        <v>9</v>
      </c>
      <c r="AZ35" s="8">
        <f t="shared" si="11"/>
        <v>5</v>
      </c>
      <c r="BA35" s="247">
        <f t="shared" si="12"/>
        <v>2026</v>
      </c>
      <c r="BB35" s="247">
        <f t="shared" si="13"/>
        <v>6</v>
      </c>
      <c r="BC35" s="247">
        <f t="shared" si="14"/>
        <v>113</v>
      </c>
      <c r="BD35" s="449">
        <f t="shared" si="15"/>
        <v>18.2</v>
      </c>
      <c r="BE35" s="248">
        <f t="shared" si="16"/>
        <v>12.5</v>
      </c>
      <c r="BF35" s="450">
        <f t="shared" si="17"/>
        <v>13.5</v>
      </c>
      <c r="BG35" s="450">
        <f t="shared" si="18"/>
        <v>20.8</v>
      </c>
      <c r="BH35" s="450">
        <f t="shared" si="19"/>
        <v>25</v>
      </c>
      <c r="BI35" s="249"/>
      <c r="BJ35" s="7" t="str">
        <f t="shared" si="20"/>
        <v>Normal </v>
      </c>
      <c r="BK35" s="250" t="s">
        <v>154</v>
      </c>
      <c r="BL35" s="251">
        <v>94.0</v>
      </c>
      <c r="BM35" s="8">
        <v>12.3</v>
      </c>
      <c r="BN35" s="252">
        <v>12.4</v>
      </c>
      <c r="BO35" s="253">
        <f t="shared" si="53"/>
        <v>13.2</v>
      </c>
      <c r="BP35" s="254">
        <v>13.3</v>
      </c>
      <c r="BQ35" s="255">
        <v>19.6</v>
      </c>
      <c r="BR35" s="256">
        <f t="shared" si="54"/>
        <v>19.7</v>
      </c>
      <c r="BS35" s="253">
        <v>22.6</v>
      </c>
      <c r="BT35" s="257">
        <v>22.7</v>
      </c>
      <c r="BU35" s="16"/>
      <c r="BV35" s="258" t="s">
        <v>154</v>
      </c>
      <c r="BW35" s="259">
        <v>94.0</v>
      </c>
      <c r="BX35" s="8">
        <v>11.8</v>
      </c>
      <c r="BY35" s="260">
        <v>11.9</v>
      </c>
      <c r="BZ35" s="253">
        <f t="shared" si="55"/>
        <v>12.8</v>
      </c>
      <c r="CA35" s="261">
        <v>12.9</v>
      </c>
      <c r="CB35" s="262">
        <v>20.4</v>
      </c>
      <c r="CC35" s="263">
        <f t="shared" si="56"/>
        <v>20.5</v>
      </c>
      <c r="CD35" s="264">
        <v>24.5</v>
      </c>
      <c r="CE35" s="257" t="s">
        <v>155</v>
      </c>
      <c r="CF35" s="8"/>
      <c r="CG35" s="265">
        <f t="shared" si="21"/>
        <v>0</v>
      </c>
      <c r="CH35" s="265"/>
      <c r="CI35" s="265">
        <f t="shared" si="22"/>
        <v>0</v>
      </c>
      <c r="CJ35" s="265"/>
      <c r="CK35" s="265">
        <f t="shared" si="23"/>
        <v>1</v>
      </c>
      <c r="CL35" s="265">
        <f t="shared" si="24"/>
        <v>0</v>
      </c>
      <c r="CM35" s="265">
        <f t="shared" si="25"/>
        <v>0</v>
      </c>
      <c r="CN35" s="265" t="str">
        <f t="shared" si="26"/>
        <v/>
      </c>
      <c r="CO35" s="265" t="str">
        <f t="shared" si="27"/>
        <v/>
      </c>
      <c r="CP35" s="265" t="str">
        <f t="shared" si="28"/>
        <v/>
      </c>
      <c r="CQ35" s="265" t="str">
        <f t="shared" si="29"/>
        <v/>
      </c>
      <c r="CR35" s="265" t="str">
        <f t="shared" si="30"/>
        <v/>
      </c>
      <c r="CS35" s="265" t="str">
        <f t="shared" si="31"/>
        <v/>
      </c>
      <c r="CT35" s="265" t="str">
        <f t="shared" si="32"/>
        <v/>
      </c>
      <c r="CU35" s="7"/>
      <c r="CV35" s="266"/>
      <c r="CW35" s="267">
        <v>22.0</v>
      </c>
      <c r="CX35" s="268">
        <f t="shared" si="57"/>
        <v>8.4</v>
      </c>
      <c r="CY35" s="268">
        <v>8.5</v>
      </c>
      <c r="CZ35" s="268">
        <f t="shared" si="58"/>
        <v>9.3</v>
      </c>
      <c r="DA35" s="268">
        <v>9.4</v>
      </c>
      <c r="DB35" s="268">
        <v>14.7</v>
      </c>
      <c r="DC35" s="268">
        <f t="shared" si="59"/>
        <v>14.8</v>
      </c>
      <c r="DD35" s="16"/>
      <c r="DE35" s="16"/>
      <c r="DF35" s="16"/>
      <c r="DG35" s="266"/>
      <c r="DH35" s="268">
        <f t="shared" si="60"/>
        <v>7.8</v>
      </c>
      <c r="DI35" s="268">
        <v>7.9</v>
      </c>
      <c r="DJ35" s="268">
        <f t="shared" si="61"/>
        <v>8.6</v>
      </c>
      <c r="DK35" s="268">
        <v>8.7</v>
      </c>
      <c r="DL35" s="268">
        <v>14.3</v>
      </c>
      <c r="DM35" s="268">
        <f t="shared" si="62"/>
        <v>14.4</v>
      </c>
      <c r="DN35" s="269">
        <v>14.4</v>
      </c>
      <c r="DO35" s="16"/>
      <c r="DP35" s="7" t="str">
        <f t="shared" si="33"/>
        <v/>
      </c>
      <c r="DQ35" s="8" t="str">
        <f t="shared" si="34"/>
        <v/>
      </c>
      <c r="DR35" s="8" t="str">
        <f t="shared" si="35"/>
        <v/>
      </c>
      <c r="DS35" s="8" t="str">
        <f t="shared" si="36"/>
        <v/>
      </c>
      <c r="DT35" s="7"/>
      <c r="DU35" s="7"/>
      <c r="DV35" s="519" t="s">
        <v>156</v>
      </c>
      <c r="DW35" s="493">
        <v>59.0</v>
      </c>
      <c r="DX35" s="494" t="s">
        <v>157</v>
      </c>
      <c r="DY35" s="495">
        <v>95.6</v>
      </c>
      <c r="DZ35" s="506">
        <v>100.1</v>
      </c>
      <c r="EA35" s="495">
        <v>100.19999999999999</v>
      </c>
      <c r="EB35" s="507">
        <v>118.6</v>
      </c>
      <c r="EC35" s="498">
        <v>118.69999999999999</v>
      </c>
      <c r="ED35" s="7"/>
      <c r="EE35" s="520" t="s">
        <v>156</v>
      </c>
      <c r="EF35" s="500">
        <v>59.0</v>
      </c>
      <c r="EG35" s="509">
        <v>94.6</v>
      </c>
      <c r="EH35" s="502">
        <v>94.69999999999999</v>
      </c>
      <c r="EI35" s="510">
        <v>99.4</v>
      </c>
      <c r="EJ35" s="502">
        <v>99.5</v>
      </c>
      <c r="EK35" s="509">
        <v>118.3</v>
      </c>
      <c r="EL35" s="504">
        <v>118.39999999999999</v>
      </c>
      <c r="EM35" s="7"/>
      <c r="EN35" s="21">
        <f t="shared" si="37"/>
        <v>113</v>
      </c>
      <c r="EO35" s="461">
        <f t="shared" si="38"/>
        <v>116.2</v>
      </c>
      <c r="EP35" s="461">
        <f t="shared" si="39"/>
        <v>122.3</v>
      </c>
      <c r="EQ35" s="461">
        <f t="shared" si="40"/>
        <v>147.1</v>
      </c>
      <c r="ER35" s="7"/>
      <c r="ES35" s="21">
        <f t="shared" ref="ES35:EU35" si="84">EO35/100</f>
        <v>1.162</v>
      </c>
      <c r="ET35" s="21">
        <f t="shared" si="84"/>
        <v>1.223</v>
      </c>
      <c r="EU35" s="21">
        <f t="shared" si="84"/>
        <v>1.471</v>
      </c>
      <c r="EV35" s="7"/>
      <c r="EW35" s="8">
        <f t="shared" si="42"/>
        <v>0</v>
      </c>
      <c r="EX35" s="8">
        <f t="shared" si="43"/>
        <v>0</v>
      </c>
      <c r="EY35" s="8">
        <f t="shared" si="44"/>
        <v>1</v>
      </c>
      <c r="EZ35" s="8">
        <f t="shared" si="45"/>
        <v>0</v>
      </c>
      <c r="FA35" s="8" t="str">
        <f t="shared" si="46"/>
        <v/>
      </c>
      <c r="FB35" s="8" t="str">
        <f t="shared" si="47"/>
        <v/>
      </c>
      <c r="FC35" s="8" t="str">
        <f t="shared" si="48"/>
        <v/>
      </c>
      <c r="FD35" s="8" t="str">
        <f t="shared" si="49"/>
        <v/>
      </c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</row>
    <row r="36" ht="10.5" customHeight="1">
      <c r="A36" s="517">
        <f t="shared" si="50"/>
        <v>27</v>
      </c>
      <c r="B36" s="518" t="str">
        <f t="shared" si="2"/>
        <v>.</v>
      </c>
      <c r="C36" s="444" t="s">
        <v>472</v>
      </c>
      <c r="D36" s="445"/>
      <c r="E36" s="443" t="s">
        <v>473</v>
      </c>
      <c r="F36" s="443" t="s">
        <v>473</v>
      </c>
      <c r="G36" s="443"/>
      <c r="H36" s="446" t="str">
        <f t="shared" si="3"/>
        <v/>
      </c>
      <c r="I36" s="443" t="str">
        <f t="shared" si="4"/>
        <v/>
      </c>
      <c r="J36" s="443" t="str">
        <f t="shared" si="5"/>
        <v/>
      </c>
      <c r="K36" s="443" t="str">
        <f t="shared" si="6"/>
        <v/>
      </c>
      <c r="L36" s="447" t="str">
        <f t="shared" si="7"/>
        <v/>
      </c>
      <c r="M36" s="443" t="str">
        <f t="shared" si="8"/>
        <v/>
      </c>
      <c r="N36" s="448" t="str">
        <f t="shared" si="9"/>
        <v/>
      </c>
      <c r="O36" s="244"/>
      <c r="P36" s="244"/>
      <c r="Q36" s="244"/>
      <c r="R36" s="244"/>
      <c r="S36" s="244"/>
      <c r="T36" s="244"/>
      <c r="U36" s="244"/>
      <c r="V36" s="245"/>
      <c r="W36" s="245"/>
      <c r="X36" s="245"/>
      <c r="Y36" s="245"/>
      <c r="Z36" s="245"/>
      <c r="AA36" s="245"/>
      <c r="AB36" s="245"/>
      <c r="AC36" s="245"/>
      <c r="AD36" s="245"/>
      <c r="AE36" s="245"/>
      <c r="AF36" s="245"/>
      <c r="AG36" s="245"/>
      <c r="AH36" s="245"/>
      <c r="AI36" s="245"/>
      <c r="AJ36" s="245"/>
      <c r="AK36" s="245"/>
      <c r="AL36" s="245"/>
      <c r="AM36" s="245"/>
      <c r="AN36" s="245"/>
      <c r="AO36" s="245"/>
      <c r="AP36" s="245"/>
      <c r="AQ36" s="245"/>
      <c r="AR36" s="246"/>
      <c r="AS36" s="246"/>
      <c r="AT36" s="246"/>
      <c r="AU36" s="7"/>
      <c r="AV36" s="7"/>
      <c r="AW36" s="8"/>
      <c r="AX36" s="8"/>
      <c r="AY36" s="8" t="str">
        <f t="shared" si="10"/>
        <v/>
      </c>
      <c r="AZ36" s="8" t="str">
        <f t="shared" si="11"/>
        <v/>
      </c>
      <c r="BA36" s="247" t="str">
        <f t="shared" si="12"/>
        <v/>
      </c>
      <c r="BB36" s="247" t="str">
        <f t="shared" si="13"/>
        <v/>
      </c>
      <c r="BC36" s="247" t="str">
        <f t="shared" si="14"/>
        <v/>
      </c>
      <c r="BD36" s="449" t="str">
        <f t="shared" si="15"/>
        <v/>
      </c>
      <c r="BE36" s="248" t="str">
        <f t="shared" si="16"/>
        <v/>
      </c>
      <c r="BF36" s="450" t="str">
        <f t="shared" si="17"/>
        <v/>
      </c>
      <c r="BG36" s="450" t="str">
        <f t="shared" si="18"/>
        <v/>
      </c>
      <c r="BH36" s="450" t="str">
        <f t="shared" si="19"/>
        <v/>
      </c>
      <c r="BI36" s="249"/>
      <c r="BJ36" s="7" t="str">
        <f t="shared" si="20"/>
        <v/>
      </c>
      <c r="BK36" s="250" t="s">
        <v>158</v>
      </c>
      <c r="BL36" s="251">
        <v>95.0</v>
      </c>
      <c r="BM36" s="8">
        <v>12.3</v>
      </c>
      <c r="BN36" s="252">
        <v>12.4</v>
      </c>
      <c r="BO36" s="253">
        <f t="shared" si="53"/>
        <v>13.2</v>
      </c>
      <c r="BP36" s="254">
        <v>13.3</v>
      </c>
      <c r="BQ36" s="255">
        <v>19.6</v>
      </c>
      <c r="BR36" s="256">
        <f t="shared" si="54"/>
        <v>19.7</v>
      </c>
      <c r="BS36" s="253">
        <v>22.7</v>
      </c>
      <c r="BT36" s="257">
        <v>22.8</v>
      </c>
      <c r="BU36" s="16"/>
      <c r="BV36" s="258" t="s">
        <v>158</v>
      </c>
      <c r="BW36" s="259">
        <v>95.0</v>
      </c>
      <c r="BX36" s="8">
        <v>11.8</v>
      </c>
      <c r="BY36" s="260">
        <v>11.9</v>
      </c>
      <c r="BZ36" s="253">
        <f t="shared" si="55"/>
        <v>12.8</v>
      </c>
      <c r="CA36" s="261">
        <v>12.9</v>
      </c>
      <c r="CB36" s="262">
        <v>20.5</v>
      </c>
      <c r="CC36" s="263">
        <f t="shared" si="56"/>
        <v>20.6</v>
      </c>
      <c r="CD36" s="264">
        <v>24.6</v>
      </c>
      <c r="CE36" s="257" t="s">
        <v>159</v>
      </c>
      <c r="CF36" s="8"/>
      <c r="CG36" s="265" t="str">
        <f t="shared" si="21"/>
        <v/>
      </c>
      <c r="CH36" s="265"/>
      <c r="CI36" s="265" t="str">
        <f t="shared" si="22"/>
        <v/>
      </c>
      <c r="CJ36" s="265"/>
      <c r="CK36" s="265" t="str">
        <f t="shared" si="23"/>
        <v/>
      </c>
      <c r="CL36" s="265" t="str">
        <f t="shared" si="24"/>
        <v/>
      </c>
      <c r="CM36" s="265" t="str">
        <f t="shared" si="25"/>
        <v/>
      </c>
      <c r="CN36" s="265" t="str">
        <f t="shared" si="26"/>
        <v/>
      </c>
      <c r="CO36" s="265" t="str">
        <f t="shared" si="27"/>
        <v/>
      </c>
      <c r="CP36" s="265" t="str">
        <f t="shared" si="28"/>
        <v/>
      </c>
      <c r="CQ36" s="265" t="str">
        <f t="shared" si="29"/>
        <v/>
      </c>
      <c r="CR36" s="265" t="str">
        <f t="shared" si="30"/>
        <v/>
      </c>
      <c r="CS36" s="265" t="str">
        <f t="shared" si="31"/>
        <v/>
      </c>
      <c r="CT36" s="265" t="str">
        <f t="shared" si="32"/>
        <v/>
      </c>
      <c r="CU36" s="7"/>
      <c r="CV36" s="266"/>
      <c r="CW36" s="267">
        <v>23.0</v>
      </c>
      <c r="CX36" s="268">
        <f t="shared" si="57"/>
        <v>8.5</v>
      </c>
      <c r="CY36" s="268">
        <v>8.6</v>
      </c>
      <c r="CZ36" s="268">
        <f t="shared" si="58"/>
        <v>9.4</v>
      </c>
      <c r="DA36" s="268">
        <v>9.5</v>
      </c>
      <c r="DB36" s="268">
        <v>15.0</v>
      </c>
      <c r="DC36" s="268">
        <f t="shared" si="59"/>
        <v>15.1</v>
      </c>
      <c r="DD36" s="16"/>
      <c r="DE36" s="16"/>
      <c r="DF36" s="16"/>
      <c r="DG36" s="266"/>
      <c r="DH36" s="268">
        <f t="shared" si="60"/>
        <v>7.9</v>
      </c>
      <c r="DI36" s="268">
        <v>8.0</v>
      </c>
      <c r="DJ36" s="268">
        <f t="shared" si="61"/>
        <v>8.8</v>
      </c>
      <c r="DK36" s="268">
        <v>8.9</v>
      </c>
      <c r="DL36" s="268">
        <v>14.6</v>
      </c>
      <c r="DM36" s="268">
        <f t="shared" si="62"/>
        <v>14.7</v>
      </c>
      <c r="DN36" s="269">
        <v>14.7</v>
      </c>
      <c r="DO36" s="16"/>
      <c r="DP36" s="7" t="str">
        <f t="shared" si="33"/>
        <v/>
      </c>
      <c r="DQ36" s="8" t="str">
        <f t="shared" si="34"/>
        <v/>
      </c>
      <c r="DR36" s="8" t="str">
        <f t="shared" si="35"/>
        <v/>
      </c>
      <c r="DS36" s="8" t="str">
        <f t="shared" si="36"/>
        <v/>
      </c>
      <c r="DT36" s="7"/>
      <c r="DU36" s="7"/>
      <c r="DV36" s="519" t="s">
        <v>160</v>
      </c>
      <c r="DW36" s="493">
        <v>60.0</v>
      </c>
      <c r="DX36" s="494">
        <v>96.0</v>
      </c>
      <c r="DY36" s="495">
        <f>DX36+0.1</f>
        <v>96.1</v>
      </c>
      <c r="DZ36" s="506">
        <v>100.6</v>
      </c>
      <c r="EA36" s="495">
        <f>DZ36+0.1</f>
        <v>100.7</v>
      </c>
      <c r="EB36" s="507">
        <v>119.2</v>
      </c>
      <c r="EC36" s="498">
        <f>EB36+0.1</f>
        <v>119.3</v>
      </c>
      <c r="ED36" s="7"/>
      <c r="EE36" s="520" t="s">
        <v>160</v>
      </c>
      <c r="EF36" s="500">
        <v>60.0</v>
      </c>
      <c r="EG36" s="509">
        <v>95.1</v>
      </c>
      <c r="EH36" s="502">
        <v>95.19999999999999</v>
      </c>
      <c r="EI36" s="510">
        <v>99.8</v>
      </c>
      <c r="EJ36" s="502">
        <v>99.89999999999999</v>
      </c>
      <c r="EK36" s="510">
        <v>118.9</v>
      </c>
      <c r="EL36" s="504">
        <v>119.0</v>
      </c>
      <c r="EM36" s="7"/>
      <c r="EN36" s="21" t="str">
        <f t="shared" si="37"/>
        <v/>
      </c>
      <c r="EO36" s="461" t="str">
        <f t="shared" si="38"/>
        <v>#N/A</v>
      </c>
      <c r="EP36" s="461" t="str">
        <f t="shared" si="39"/>
        <v>#N/A</v>
      </c>
      <c r="EQ36" s="461" t="str">
        <f t="shared" si="40"/>
        <v>#N/A</v>
      </c>
      <c r="ER36" s="7"/>
      <c r="ES36" s="21" t="str">
        <f t="shared" ref="ES36:EU36" si="85">EO36/100</f>
        <v>#N/A</v>
      </c>
      <c r="ET36" s="21" t="str">
        <f t="shared" si="85"/>
        <v>#N/A</v>
      </c>
      <c r="EU36" s="21" t="str">
        <f t="shared" si="85"/>
        <v>#N/A</v>
      </c>
      <c r="EV36" s="7"/>
      <c r="EW36" s="8">
        <f t="shared" si="42"/>
        <v>0</v>
      </c>
      <c r="EX36" s="8">
        <f t="shared" si="43"/>
        <v>0</v>
      </c>
      <c r="EY36" s="8">
        <f t="shared" si="44"/>
        <v>0</v>
      </c>
      <c r="EZ36" s="8">
        <f t="shared" si="45"/>
        <v>0</v>
      </c>
      <c r="FA36" s="8">
        <f t="shared" si="46"/>
        <v>0</v>
      </c>
      <c r="FB36" s="8">
        <f t="shared" si="47"/>
        <v>0</v>
      </c>
      <c r="FC36" s="8">
        <f t="shared" si="48"/>
        <v>0</v>
      </c>
      <c r="FD36" s="8">
        <f t="shared" si="49"/>
        <v>0</v>
      </c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</row>
    <row r="37" ht="10.5" customHeight="1">
      <c r="A37" s="517">
        <f t="shared" si="50"/>
        <v>28</v>
      </c>
      <c r="B37" s="518" t="str">
        <f t="shared" si="2"/>
        <v>.</v>
      </c>
      <c r="C37" s="444" t="s">
        <v>474</v>
      </c>
      <c r="D37" s="445" t="s">
        <v>475</v>
      </c>
      <c r="E37" s="443">
        <v>24.0</v>
      </c>
      <c r="F37" s="443">
        <v>1.34</v>
      </c>
      <c r="G37" s="443" t="s">
        <v>35</v>
      </c>
      <c r="H37" s="446">
        <f t="shared" si="3"/>
        <v>1.7956</v>
      </c>
      <c r="I37" s="443">
        <f t="shared" si="4"/>
        <v>9</v>
      </c>
      <c r="J37" s="443" t="str">
        <f t="shared" si="5"/>
        <v>,</v>
      </c>
      <c r="K37" s="443">
        <f t="shared" si="6"/>
        <v>6</v>
      </c>
      <c r="L37" s="447">
        <f t="shared" si="7"/>
        <v>13.3</v>
      </c>
      <c r="M37" s="443" t="str">
        <f t="shared" si="8"/>
        <v>Wasted</v>
      </c>
      <c r="N37" s="448" t="str">
        <f t="shared" si="9"/>
        <v>Normal</v>
      </c>
      <c r="O37" s="244"/>
      <c r="P37" s="244"/>
      <c r="Q37" s="244"/>
      <c r="R37" s="244"/>
      <c r="S37" s="244"/>
      <c r="T37" s="244"/>
      <c r="U37" s="244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245"/>
      <c r="AP37" s="245"/>
      <c r="AQ37" s="245"/>
      <c r="AR37" s="246"/>
      <c r="AS37" s="246"/>
      <c r="AT37" s="246"/>
      <c r="AU37" s="7"/>
      <c r="AV37" s="7"/>
      <c r="AW37" s="8"/>
      <c r="AX37" s="8"/>
      <c r="AY37" s="8">
        <f t="shared" si="10"/>
        <v>9</v>
      </c>
      <c r="AZ37" s="8">
        <f t="shared" si="11"/>
        <v>6</v>
      </c>
      <c r="BA37" s="247">
        <f t="shared" si="12"/>
        <v>2025</v>
      </c>
      <c r="BB37" s="247">
        <f t="shared" si="13"/>
        <v>5</v>
      </c>
      <c r="BC37" s="247">
        <f t="shared" si="14"/>
        <v>114</v>
      </c>
      <c r="BD37" s="449">
        <f t="shared" si="15"/>
        <v>13.3</v>
      </c>
      <c r="BE37" s="248">
        <f t="shared" si="16"/>
        <v>12.6</v>
      </c>
      <c r="BF37" s="450">
        <f t="shared" si="17"/>
        <v>13.5</v>
      </c>
      <c r="BG37" s="450">
        <f t="shared" si="18"/>
        <v>20.9</v>
      </c>
      <c r="BH37" s="450">
        <f t="shared" si="19"/>
        <v>25.1</v>
      </c>
      <c r="BI37" s="249"/>
      <c r="BJ37" s="7" t="str">
        <f t="shared" si="20"/>
        <v>Wasted</v>
      </c>
      <c r="BK37" s="250" t="s">
        <v>161</v>
      </c>
      <c r="BL37" s="251">
        <v>96.0</v>
      </c>
      <c r="BM37" s="8">
        <v>12.3</v>
      </c>
      <c r="BN37" s="252">
        <v>12.4</v>
      </c>
      <c r="BO37" s="253">
        <f t="shared" si="53"/>
        <v>13.2</v>
      </c>
      <c r="BP37" s="254">
        <v>13.3</v>
      </c>
      <c r="BQ37" s="255">
        <v>19.7</v>
      </c>
      <c r="BR37" s="256">
        <f t="shared" si="54"/>
        <v>19.8</v>
      </c>
      <c r="BS37" s="253">
        <v>22.8</v>
      </c>
      <c r="BT37" s="257">
        <v>22.9</v>
      </c>
      <c r="BU37" s="16"/>
      <c r="BV37" s="258" t="s">
        <v>161</v>
      </c>
      <c r="BW37" s="259">
        <v>96.0</v>
      </c>
      <c r="BX37" s="8">
        <v>11.8</v>
      </c>
      <c r="BY37" s="260">
        <v>11.9</v>
      </c>
      <c r="BZ37" s="253">
        <f t="shared" si="55"/>
        <v>12.8</v>
      </c>
      <c r="CA37" s="261">
        <v>12.9</v>
      </c>
      <c r="CB37" s="262">
        <v>20.6</v>
      </c>
      <c r="CC37" s="263">
        <f t="shared" si="56"/>
        <v>20.7</v>
      </c>
      <c r="CD37" s="264">
        <v>24.8</v>
      </c>
      <c r="CE37" s="257" t="s">
        <v>162</v>
      </c>
      <c r="CF37" s="8"/>
      <c r="CG37" s="265">
        <f t="shared" si="21"/>
        <v>0</v>
      </c>
      <c r="CH37" s="265"/>
      <c r="CI37" s="265">
        <f t="shared" si="22"/>
        <v>1</v>
      </c>
      <c r="CJ37" s="265"/>
      <c r="CK37" s="265">
        <f t="shared" si="23"/>
        <v>0</v>
      </c>
      <c r="CL37" s="265">
        <f t="shared" si="24"/>
        <v>0</v>
      </c>
      <c r="CM37" s="265">
        <f t="shared" si="25"/>
        <v>0</v>
      </c>
      <c r="CN37" s="265" t="str">
        <f t="shared" si="26"/>
        <v/>
      </c>
      <c r="CO37" s="265" t="str">
        <f t="shared" si="27"/>
        <v/>
      </c>
      <c r="CP37" s="265" t="str">
        <f t="shared" si="28"/>
        <v/>
      </c>
      <c r="CQ37" s="265" t="str">
        <f t="shared" si="29"/>
        <v/>
      </c>
      <c r="CR37" s="265" t="str">
        <f t="shared" si="30"/>
        <v/>
      </c>
      <c r="CS37" s="265" t="str">
        <f t="shared" si="31"/>
        <v/>
      </c>
      <c r="CT37" s="265" t="str">
        <f t="shared" si="32"/>
        <v/>
      </c>
      <c r="CU37" s="7"/>
      <c r="CV37" s="266"/>
      <c r="CW37" s="283">
        <v>24.0</v>
      </c>
      <c r="CX37" s="284">
        <f t="shared" si="57"/>
        <v>8.6</v>
      </c>
      <c r="CY37" s="284">
        <v>8.7</v>
      </c>
      <c r="CZ37" s="284">
        <f t="shared" si="58"/>
        <v>9.6</v>
      </c>
      <c r="DA37" s="284">
        <v>9.7</v>
      </c>
      <c r="DB37" s="284">
        <v>15.3</v>
      </c>
      <c r="DC37" s="284">
        <f t="shared" si="59"/>
        <v>15.4</v>
      </c>
      <c r="DD37" s="16"/>
      <c r="DE37" s="16"/>
      <c r="DF37" s="16"/>
      <c r="DG37" s="266"/>
      <c r="DH37" s="284">
        <f t="shared" si="60"/>
        <v>8.1</v>
      </c>
      <c r="DI37" s="284">
        <v>8.2</v>
      </c>
      <c r="DJ37" s="284">
        <f t="shared" si="61"/>
        <v>8.9</v>
      </c>
      <c r="DK37" s="284">
        <v>9.0</v>
      </c>
      <c r="DL37" s="284">
        <v>14.8</v>
      </c>
      <c r="DM37" s="284">
        <f t="shared" si="62"/>
        <v>14.9</v>
      </c>
      <c r="DN37" s="269">
        <v>14.9</v>
      </c>
      <c r="DO37" s="16"/>
      <c r="DP37" s="7" t="str">
        <f t="shared" si="33"/>
        <v/>
      </c>
      <c r="DQ37" s="8" t="str">
        <f t="shared" si="34"/>
        <v/>
      </c>
      <c r="DR37" s="8" t="str">
        <f t="shared" si="35"/>
        <v/>
      </c>
      <c r="DS37" s="8" t="str">
        <f t="shared" si="36"/>
        <v/>
      </c>
      <c r="DT37" s="7"/>
      <c r="DU37" s="7"/>
      <c r="DV37" s="527" t="s">
        <v>163</v>
      </c>
      <c r="DW37" s="528">
        <v>61.0</v>
      </c>
      <c r="DX37" s="529">
        <v>96.4</v>
      </c>
      <c r="DY37" s="530">
        <v>96.5</v>
      </c>
      <c r="DZ37" s="531">
        <v>101.0</v>
      </c>
      <c r="EA37" s="532" t="s">
        <v>164</v>
      </c>
      <c r="EB37" s="531" t="s">
        <v>165</v>
      </c>
      <c r="EC37" s="498">
        <v>119.5</v>
      </c>
      <c r="ED37" s="7"/>
      <c r="EE37" s="274" t="s">
        <v>163</v>
      </c>
      <c r="EF37" s="275">
        <v>61.0</v>
      </c>
      <c r="EG37" s="276">
        <v>95.2</v>
      </c>
      <c r="EH37" s="533">
        <v>95.3</v>
      </c>
      <c r="EI37" s="534">
        <v>100.0</v>
      </c>
      <c r="EJ37" s="533">
        <v>100.1</v>
      </c>
      <c r="EK37" s="534">
        <v>119.1</v>
      </c>
      <c r="EL37" s="281">
        <v>119.19999999999999</v>
      </c>
      <c r="EM37" s="7"/>
      <c r="EN37" s="21">
        <f t="shared" si="37"/>
        <v>114</v>
      </c>
      <c r="EO37" s="461">
        <f t="shared" si="38"/>
        <v>116.5</v>
      </c>
      <c r="EP37" s="461">
        <f t="shared" si="39"/>
        <v>122.7</v>
      </c>
      <c r="EQ37" s="461">
        <f t="shared" si="40"/>
        <v>147.6</v>
      </c>
      <c r="ER37" s="7"/>
      <c r="ES37" s="21">
        <f t="shared" ref="ES37:EU37" si="86">EO37/100</f>
        <v>1.165</v>
      </c>
      <c r="ET37" s="21">
        <f t="shared" si="86"/>
        <v>1.227</v>
      </c>
      <c r="EU37" s="21">
        <f t="shared" si="86"/>
        <v>1.476</v>
      </c>
      <c r="EV37" s="7"/>
      <c r="EW37" s="8">
        <f t="shared" si="42"/>
        <v>0</v>
      </c>
      <c r="EX37" s="8">
        <f t="shared" si="43"/>
        <v>0</v>
      </c>
      <c r="EY37" s="8">
        <f t="shared" si="44"/>
        <v>1</v>
      </c>
      <c r="EZ37" s="8">
        <f t="shared" si="45"/>
        <v>0</v>
      </c>
      <c r="FA37" s="8" t="str">
        <f t="shared" si="46"/>
        <v/>
      </c>
      <c r="FB37" s="8" t="str">
        <f t="shared" si="47"/>
        <v/>
      </c>
      <c r="FC37" s="8" t="str">
        <f t="shared" si="48"/>
        <v/>
      </c>
      <c r="FD37" s="8" t="str">
        <f t="shared" si="49"/>
        <v/>
      </c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</row>
    <row r="38" ht="10.5" customHeight="1">
      <c r="A38" s="517">
        <f t="shared" si="50"/>
        <v>29</v>
      </c>
      <c r="B38" s="518" t="str">
        <f t="shared" si="2"/>
        <v>.</v>
      </c>
      <c r="C38" s="444" t="s">
        <v>476</v>
      </c>
      <c r="D38" s="445" t="s">
        <v>431</v>
      </c>
      <c r="E38" s="443">
        <v>20.0</v>
      </c>
      <c r="F38" s="443">
        <v>1.28</v>
      </c>
      <c r="G38" s="443" t="s">
        <v>35</v>
      </c>
      <c r="H38" s="446">
        <f t="shared" si="3"/>
        <v>1.6384</v>
      </c>
      <c r="I38" s="443">
        <f t="shared" si="4"/>
        <v>9</v>
      </c>
      <c r="J38" s="443" t="str">
        <f t="shared" si="5"/>
        <v>,</v>
      </c>
      <c r="K38" s="443">
        <f t="shared" si="6"/>
        <v>1</v>
      </c>
      <c r="L38" s="447">
        <f t="shared" si="7"/>
        <v>12.2</v>
      </c>
      <c r="M38" s="443" t="str">
        <f t="shared" si="8"/>
        <v>Severely  Wasted</v>
      </c>
      <c r="N38" s="448" t="str">
        <f t="shared" si="9"/>
        <v>Normal</v>
      </c>
      <c r="O38" s="244"/>
      <c r="P38" s="244"/>
      <c r="Q38" s="244"/>
      <c r="R38" s="244"/>
      <c r="S38" s="244"/>
      <c r="T38" s="244"/>
      <c r="U38" s="244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  <c r="AG38" s="245"/>
      <c r="AH38" s="245"/>
      <c r="AI38" s="245"/>
      <c r="AJ38" s="245"/>
      <c r="AK38" s="245"/>
      <c r="AL38" s="245"/>
      <c r="AM38" s="245"/>
      <c r="AN38" s="245"/>
      <c r="AO38" s="245"/>
      <c r="AP38" s="245"/>
      <c r="AQ38" s="245"/>
      <c r="AR38" s="246"/>
      <c r="AS38" s="246"/>
      <c r="AT38" s="246"/>
      <c r="AU38" s="7"/>
      <c r="AV38" s="7"/>
      <c r="AW38" s="8"/>
      <c r="AX38" s="8"/>
      <c r="AY38" s="8">
        <f t="shared" si="10"/>
        <v>9</v>
      </c>
      <c r="AZ38" s="8">
        <f t="shared" si="11"/>
        <v>1</v>
      </c>
      <c r="BA38" s="247">
        <f t="shared" si="12"/>
        <v>2026</v>
      </c>
      <c r="BB38" s="247">
        <f t="shared" si="13"/>
        <v>6</v>
      </c>
      <c r="BC38" s="247">
        <f t="shared" si="14"/>
        <v>109</v>
      </c>
      <c r="BD38" s="449">
        <f t="shared" si="15"/>
        <v>12.2</v>
      </c>
      <c r="BE38" s="248">
        <f t="shared" si="16"/>
        <v>12.5</v>
      </c>
      <c r="BF38" s="450">
        <f t="shared" si="17"/>
        <v>13.4</v>
      </c>
      <c r="BG38" s="450">
        <f t="shared" si="18"/>
        <v>20.5</v>
      </c>
      <c r="BH38" s="450">
        <f t="shared" si="19"/>
        <v>24.4</v>
      </c>
      <c r="BI38" s="249"/>
      <c r="BJ38" s="7" t="str">
        <f t="shared" si="20"/>
        <v>Severely  Wasted</v>
      </c>
      <c r="BK38" s="250" t="s">
        <v>166</v>
      </c>
      <c r="BL38" s="251">
        <v>97.0</v>
      </c>
      <c r="BM38" s="8">
        <v>12.3</v>
      </c>
      <c r="BN38" s="252">
        <v>12.4</v>
      </c>
      <c r="BO38" s="253">
        <f t="shared" si="53"/>
        <v>13.2</v>
      </c>
      <c r="BP38" s="254">
        <v>13.3</v>
      </c>
      <c r="BQ38" s="255">
        <v>19.7</v>
      </c>
      <c r="BR38" s="256">
        <f t="shared" si="54"/>
        <v>19.8</v>
      </c>
      <c r="BS38" s="253">
        <v>22.9</v>
      </c>
      <c r="BT38" s="257">
        <v>23.0</v>
      </c>
      <c r="BU38" s="16"/>
      <c r="BV38" s="258" t="s">
        <v>166</v>
      </c>
      <c r="BW38" s="259">
        <v>97.0</v>
      </c>
      <c r="BX38" s="8">
        <v>11.8</v>
      </c>
      <c r="BY38" s="260">
        <v>11.9</v>
      </c>
      <c r="BZ38" s="253">
        <f t="shared" si="55"/>
        <v>12.8</v>
      </c>
      <c r="CA38" s="261">
        <v>12.9</v>
      </c>
      <c r="CB38" s="262">
        <v>20.6</v>
      </c>
      <c r="CC38" s="263">
        <f t="shared" si="56"/>
        <v>20.7</v>
      </c>
      <c r="CD38" s="264">
        <v>24.9</v>
      </c>
      <c r="CE38" s="257" t="s">
        <v>167</v>
      </c>
      <c r="CF38" s="8"/>
      <c r="CG38" s="265">
        <f t="shared" si="21"/>
        <v>1</v>
      </c>
      <c r="CH38" s="265"/>
      <c r="CI38" s="265">
        <f t="shared" si="22"/>
        <v>0</v>
      </c>
      <c r="CJ38" s="265"/>
      <c r="CK38" s="265">
        <f t="shared" si="23"/>
        <v>0</v>
      </c>
      <c r="CL38" s="265">
        <f t="shared" si="24"/>
        <v>0</v>
      </c>
      <c r="CM38" s="265">
        <f t="shared" si="25"/>
        <v>0</v>
      </c>
      <c r="CN38" s="265" t="str">
        <f t="shared" si="26"/>
        <v/>
      </c>
      <c r="CO38" s="265" t="str">
        <f t="shared" si="27"/>
        <v/>
      </c>
      <c r="CP38" s="265" t="str">
        <f t="shared" si="28"/>
        <v/>
      </c>
      <c r="CQ38" s="265" t="str">
        <f t="shared" si="29"/>
        <v/>
      </c>
      <c r="CR38" s="265" t="str">
        <f t="shared" si="30"/>
        <v/>
      </c>
      <c r="CS38" s="265" t="str">
        <f t="shared" si="31"/>
        <v/>
      </c>
      <c r="CT38" s="265" t="str">
        <f t="shared" si="32"/>
        <v/>
      </c>
      <c r="CU38" s="7"/>
      <c r="CV38" s="266"/>
      <c r="CW38" s="267">
        <v>25.0</v>
      </c>
      <c r="CX38" s="268">
        <f t="shared" si="57"/>
        <v>8.8</v>
      </c>
      <c r="CY38" s="268">
        <v>8.9</v>
      </c>
      <c r="CZ38" s="268">
        <f t="shared" si="58"/>
        <v>9.7</v>
      </c>
      <c r="DA38" s="268">
        <v>9.8</v>
      </c>
      <c r="DB38" s="268">
        <v>15.5</v>
      </c>
      <c r="DC38" s="268">
        <f t="shared" si="59"/>
        <v>15.6</v>
      </c>
      <c r="DD38" s="16"/>
      <c r="DE38" s="16"/>
      <c r="DF38" s="16"/>
      <c r="DG38" s="266"/>
      <c r="DH38" s="268">
        <f t="shared" si="60"/>
        <v>8.2</v>
      </c>
      <c r="DI38" s="268">
        <v>8.3</v>
      </c>
      <c r="DJ38" s="268">
        <f t="shared" si="61"/>
        <v>9.1</v>
      </c>
      <c r="DK38" s="268">
        <v>9.2</v>
      </c>
      <c r="DL38" s="268">
        <v>15.1</v>
      </c>
      <c r="DM38" s="268">
        <f t="shared" si="62"/>
        <v>15.2</v>
      </c>
      <c r="DN38" s="269">
        <v>15.2</v>
      </c>
      <c r="DO38" s="16"/>
      <c r="DP38" s="7" t="str">
        <f t="shared" si="33"/>
        <v/>
      </c>
      <c r="DQ38" s="8" t="str">
        <f t="shared" si="34"/>
        <v/>
      </c>
      <c r="DR38" s="8" t="str">
        <f t="shared" si="35"/>
        <v/>
      </c>
      <c r="DS38" s="8" t="str">
        <f t="shared" si="36"/>
        <v/>
      </c>
      <c r="DT38" s="7"/>
      <c r="DU38" s="7"/>
      <c r="DV38" s="250" t="s">
        <v>168</v>
      </c>
      <c r="DW38" s="251">
        <v>62.0</v>
      </c>
      <c r="DX38" s="270">
        <v>96.8</v>
      </c>
      <c r="DY38" s="271">
        <v>96.89999999999999</v>
      </c>
      <c r="DZ38" s="272">
        <v>101.5</v>
      </c>
      <c r="EA38" s="530" t="s">
        <v>169</v>
      </c>
      <c r="EB38" s="535">
        <v>120.0</v>
      </c>
      <c r="EC38" s="273">
        <v>120.1</v>
      </c>
      <c r="ED38" s="7"/>
      <c r="EE38" s="274" t="s">
        <v>168</v>
      </c>
      <c r="EF38" s="275">
        <v>62.0</v>
      </c>
      <c r="EG38" s="276">
        <v>95.60000000000001</v>
      </c>
      <c r="EH38" s="277">
        <v>95.7</v>
      </c>
      <c r="EI38" s="278">
        <v>100.4</v>
      </c>
      <c r="EJ38" s="536">
        <v>100.5</v>
      </c>
      <c r="EK38" s="537">
        <v>119.7</v>
      </c>
      <c r="EL38" s="281">
        <v>119.8</v>
      </c>
      <c r="EM38" s="7"/>
      <c r="EN38" s="538">
        <f t="shared" si="37"/>
        <v>109</v>
      </c>
      <c r="EO38" s="461">
        <f t="shared" si="38"/>
        <v>114.8</v>
      </c>
      <c r="EP38" s="461">
        <f t="shared" si="39"/>
        <v>120.8</v>
      </c>
      <c r="EQ38" s="461">
        <f t="shared" si="40"/>
        <v>145.1</v>
      </c>
      <c r="ER38" s="7"/>
      <c r="ES38" s="21">
        <f t="shared" ref="ES38:EU38" si="87">EO38/100</f>
        <v>1.148</v>
      </c>
      <c r="ET38" s="21">
        <f t="shared" si="87"/>
        <v>1.208</v>
      </c>
      <c r="EU38" s="21">
        <f t="shared" si="87"/>
        <v>1.451</v>
      </c>
      <c r="EV38" s="7"/>
      <c r="EW38" s="8">
        <f t="shared" si="42"/>
        <v>0</v>
      </c>
      <c r="EX38" s="8">
        <f t="shared" si="43"/>
        <v>0</v>
      </c>
      <c r="EY38" s="8">
        <f t="shared" si="44"/>
        <v>1</v>
      </c>
      <c r="EZ38" s="8">
        <f t="shared" si="45"/>
        <v>0</v>
      </c>
      <c r="FA38" s="8" t="str">
        <f t="shared" si="46"/>
        <v/>
      </c>
      <c r="FB38" s="8" t="str">
        <f t="shared" si="47"/>
        <v/>
      </c>
      <c r="FC38" s="8" t="str">
        <f t="shared" si="48"/>
        <v/>
      </c>
      <c r="FD38" s="8" t="str">
        <f t="shared" si="49"/>
        <v/>
      </c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</row>
    <row r="39" ht="10.5" customHeight="1">
      <c r="A39" s="517">
        <f t="shared" si="50"/>
        <v>30</v>
      </c>
      <c r="B39" s="518" t="str">
        <f t="shared" si="2"/>
        <v>.</v>
      </c>
      <c r="C39" s="444" t="s">
        <v>477</v>
      </c>
      <c r="D39" s="445" t="s">
        <v>478</v>
      </c>
      <c r="E39" s="443">
        <v>29.0</v>
      </c>
      <c r="F39" s="443">
        <v>1.3</v>
      </c>
      <c r="G39" s="443" t="s">
        <v>35</v>
      </c>
      <c r="H39" s="446">
        <f t="shared" si="3"/>
        <v>1.69</v>
      </c>
      <c r="I39" s="443">
        <f t="shared" si="4"/>
        <v>10</v>
      </c>
      <c r="J39" s="443" t="str">
        <f t="shared" si="5"/>
        <v>,</v>
      </c>
      <c r="K39" s="443">
        <f t="shared" si="6"/>
        <v>4</v>
      </c>
      <c r="L39" s="447">
        <f t="shared" si="7"/>
        <v>17.1</v>
      </c>
      <c r="M39" s="443" t="str">
        <f t="shared" si="8"/>
        <v>Normal </v>
      </c>
      <c r="N39" s="448" t="str">
        <f t="shared" si="9"/>
        <v>Normal</v>
      </c>
      <c r="O39" s="244"/>
      <c r="P39" s="244"/>
      <c r="Q39" s="244"/>
      <c r="R39" s="244"/>
      <c r="S39" s="244"/>
      <c r="T39" s="244"/>
      <c r="U39" s="244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  <c r="AF39" s="245"/>
      <c r="AG39" s="245"/>
      <c r="AH39" s="245"/>
      <c r="AI39" s="245"/>
      <c r="AJ39" s="245"/>
      <c r="AK39" s="245"/>
      <c r="AL39" s="245"/>
      <c r="AM39" s="245"/>
      <c r="AN39" s="245"/>
      <c r="AO39" s="245"/>
      <c r="AP39" s="245"/>
      <c r="AQ39" s="245"/>
      <c r="AR39" s="246"/>
      <c r="AS39" s="246"/>
      <c r="AT39" s="246"/>
      <c r="AU39" s="7"/>
      <c r="AV39" s="7"/>
      <c r="AW39" s="8"/>
      <c r="AX39" s="8"/>
      <c r="AY39" s="8">
        <f t="shared" si="10"/>
        <v>10</v>
      </c>
      <c r="AZ39" s="8">
        <f t="shared" si="11"/>
        <v>4</v>
      </c>
      <c r="BA39" s="247">
        <f t="shared" si="12"/>
        <v>2026</v>
      </c>
      <c r="BB39" s="247">
        <f t="shared" si="13"/>
        <v>6</v>
      </c>
      <c r="BC39" s="247">
        <f t="shared" si="14"/>
        <v>124</v>
      </c>
      <c r="BD39" s="449">
        <f t="shared" si="15"/>
        <v>17.1</v>
      </c>
      <c r="BE39" s="248">
        <f t="shared" si="16"/>
        <v>12.8</v>
      </c>
      <c r="BF39" s="450">
        <f t="shared" si="17"/>
        <v>13.7</v>
      </c>
      <c r="BG39" s="450">
        <f t="shared" si="18"/>
        <v>21.7</v>
      </c>
      <c r="BH39" s="450">
        <f t="shared" si="19"/>
        <v>26.7</v>
      </c>
      <c r="BI39" s="249"/>
      <c r="BJ39" s="7" t="str">
        <f t="shared" si="20"/>
        <v>Normal </v>
      </c>
      <c r="BK39" s="250" t="s">
        <v>170</v>
      </c>
      <c r="BL39" s="251">
        <v>98.0</v>
      </c>
      <c r="BM39" s="8">
        <v>12.3</v>
      </c>
      <c r="BN39" s="252">
        <v>12.4</v>
      </c>
      <c r="BO39" s="253">
        <f t="shared" si="53"/>
        <v>13.2</v>
      </c>
      <c r="BP39" s="254">
        <v>13.3</v>
      </c>
      <c r="BQ39" s="255">
        <v>19.8</v>
      </c>
      <c r="BR39" s="256">
        <f t="shared" si="54"/>
        <v>19.9</v>
      </c>
      <c r="BS39" s="253">
        <v>23.0</v>
      </c>
      <c r="BT39" s="257">
        <v>23.1</v>
      </c>
      <c r="BU39" s="16"/>
      <c r="BV39" s="258" t="s">
        <v>170</v>
      </c>
      <c r="BW39" s="259">
        <v>98.0</v>
      </c>
      <c r="BX39" s="8">
        <v>11.8</v>
      </c>
      <c r="BY39" s="260">
        <v>11.9</v>
      </c>
      <c r="BZ39" s="253">
        <f t="shared" si="55"/>
        <v>12.8</v>
      </c>
      <c r="CA39" s="261">
        <v>12.9</v>
      </c>
      <c r="CB39" s="262">
        <v>20.7</v>
      </c>
      <c r="CC39" s="263">
        <f t="shared" si="56"/>
        <v>20.8</v>
      </c>
      <c r="CD39" s="264">
        <v>25.1</v>
      </c>
      <c r="CE39" s="257" t="s">
        <v>171</v>
      </c>
      <c r="CF39" s="8"/>
      <c r="CG39" s="265">
        <f t="shared" si="21"/>
        <v>0</v>
      </c>
      <c r="CH39" s="265"/>
      <c r="CI39" s="265">
        <f t="shared" si="22"/>
        <v>0</v>
      </c>
      <c r="CJ39" s="265"/>
      <c r="CK39" s="265">
        <f t="shared" si="23"/>
        <v>1</v>
      </c>
      <c r="CL39" s="265">
        <f t="shared" si="24"/>
        <v>0</v>
      </c>
      <c r="CM39" s="265">
        <f t="shared" si="25"/>
        <v>0</v>
      </c>
      <c r="CN39" s="265" t="str">
        <f t="shared" si="26"/>
        <v/>
      </c>
      <c r="CO39" s="265" t="str">
        <f t="shared" si="27"/>
        <v/>
      </c>
      <c r="CP39" s="265" t="str">
        <f t="shared" si="28"/>
        <v/>
      </c>
      <c r="CQ39" s="265" t="str">
        <f t="shared" si="29"/>
        <v/>
      </c>
      <c r="CR39" s="265" t="str">
        <f t="shared" si="30"/>
        <v/>
      </c>
      <c r="CS39" s="265" t="str">
        <f t="shared" si="31"/>
        <v/>
      </c>
      <c r="CT39" s="265" t="str">
        <f t="shared" si="32"/>
        <v/>
      </c>
      <c r="CU39" s="7"/>
      <c r="CV39" s="266"/>
      <c r="CW39" s="267">
        <v>26.0</v>
      </c>
      <c r="CX39" s="268">
        <f t="shared" si="57"/>
        <v>8.9</v>
      </c>
      <c r="CY39" s="268">
        <v>9.0</v>
      </c>
      <c r="CZ39" s="268">
        <f t="shared" si="58"/>
        <v>9.9</v>
      </c>
      <c r="DA39" s="268">
        <v>10.0</v>
      </c>
      <c r="DB39" s="268">
        <v>15.8</v>
      </c>
      <c r="DC39" s="268">
        <f t="shared" si="59"/>
        <v>15.9</v>
      </c>
      <c r="DD39" s="16"/>
      <c r="DE39" s="16"/>
      <c r="DF39" s="16"/>
      <c r="DG39" s="266"/>
      <c r="DH39" s="268">
        <f t="shared" si="60"/>
        <v>8.4</v>
      </c>
      <c r="DI39" s="268">
        <v>8.5</v>
      </c>
      <c r="DJ39" s="268">
        <f t="shared" si="61"/>
        <v>9.3</v>
      </c>
      <c r="DK39" s="268">
        <v>9.4</v>
      </c>
      <c r="DL39" s="268">
        <v>15.4</v>
      </c>
      <c r="DM39" s="268">
        <f t="shared" si="62"/>
        <v>15.5</v>
      </c>
      <c r="DN39" s="269">
        <v>15.5</v>
      </c>
      <c r="DO39" s="16"/>
      <c r="DP39" s="7" t="str">
        <f t="shared" si="33"/>
        <v/>
      </c>
      <c r="DQ39" s="8" t="str">
        <f t="shared" si="34"/>
        <v/>
      </c>
      <c r="DR39" s="8" t="str">
        <f t="shared" si="35"/>
        <v/>
      </c>
      <c r="DS39" s="8" t="str">
        <f t="shared" si="36"/>
        <v/>
      </c>
      <c r="DT39" s="7"/>
      <c r="DU39" s="7"/>
      <c r="DV39" s="250" t="s">
        <v>172</v>
      </c>
      <c r="DW39" s="251">
        <v>63.0</v>
      </c>
      <c r="DX39" s="270">
        <v>97.3</v>
      </c>
      <c r="DY39" s="271">
        <v>97.39999999999999</v>
      </c>
      <c r="DZ39" s="272">
        <v>101.9</v>
      </c>
      <c r="EA39" s="530" t="s">
        <v>173</v>
      </c>
      <c r="EB39" s="535">
        <v>120.6</v>
      </c>
      <c r="EC39" s="273">
        <v>120.69999999999999</v>
      </c>
      <c r="ED39" s="7"/>
      <c r="EE39" s="274" t="s">
        <v>172</v>
      </c>
      <c r="EF39" s="275">
        <v>63.0</v>
      </c>
      <c r="EG39" s="276">
        <v>96.0</v>
      </c>
      <c r="EH39" s="277">
        <v>96.1</v>
      </c>
      <c r="EI39" s="278">
        <v>100.9</v>
      </c>
      <c r="EJ39" s="536">
        <v>101.0</v>
      </c>
      <c r="EK39" s="537">
        <v>120.3</v>
      </c>
      <c r="EL39" s="281">
        <v>120.39999999999999</v>
      </c>
      <c r="EM39" s="7"/>
      <c r="EN39" s="294">
        <f t="shared" si="37"/>
        <v>124</v>
      </c>
      <c r="EO39" s="461">
        <f t="shared" si="38"/>
        <v>119.9</v>
      </c>
      <c r="EP39" s="461">
        <f t="shared" si="39"/>
        <v>126.4</v>
      </c>
      <c r="EQ39" s="461">
        <f t="shared" si="40"/>
        <v>152.5</v>
      </c>
      <c r="ER39" s="7"/>
      <c r="ES39" s="21">
        <f t="shared" ref="ES39:EU39" si="88">EO39/100</f>
        <v>1.199</v>
      </c>
      <c r="ET39" s="21">
        <f t="shared" si="88"/>
        <v>1.264</v>
      </c>
      <c r="EU39" s="21">
        <f t="shared" si="88"/>
        <v>1.525</v>
      </c>
      <c r="EV39" s="7"/>
      <c r="EW39" s="8">
        <f t="shared" si="42"/>
        <v>0</v>
      </c>
      <c r="EX39" s="8">
        <f t="shared" si="43"/>
        <v>0</v>
      </c>
      <c r="EY39" s="8">
        <f t="shared" si="44"/>
        <v>1</v>
      </c>
      <c r="EZ39" s="8">
        <f t="shared" si="45"/>
        <v>0</v>
      </c>
      <c r="FA39" s="8" t="str">
        <f t="shared" si="46"/>
        <v/>
      </c>
      <c r="FB39" s="8" t="str">
        <f t="shared" si="47"/>
        <v/>
      </c>
      <c r="FC39" s="8" t="str">
        <f t="shared" si="48"/>
        <v/>
      </c>
      <c r="FD39" s="8" t="str">
        <f t="shared" si="49"/>
        <v/>
      </c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</row>
    <row r="40" ht="10.5" customHeight="1">
      <c r="A40" s="517">
        <f t="shared" si="50"/>
        <v>31</v>
      </c>
      <c r="B40" s="518" t="str">
        <f t="shared" si="2"/>
        <v>.</v>
      </c>
      <c r="C40" s="539" t="s">
        <v>479</v>
      </c>
      <c r="D40" s="445" t="s">
        <v>480</v>
      </c>
      <c r="E40" s="443">
        <v>20.0</v>
      </c>
      <c r="F40" s="443">
        <v>1.32</v>
      </c>
      <c r="G40" s="443" t="s">
        <v>37</v>
      </c>
      <c r="H40" s="446">
        <f t="shared" si="3"/>
        <v>1.7424</v>
      </c>
      <c r="I40" s="443">
        <f t="shared" si="4"/>
        <v>10</v>
      </c>
      <c r="J40" s="443" t="str">
        <f t="shared" si="5"/>
        <v>,</v>
      </c>
      <c r="K40" s="443">
        <f t="shared" si="6"/>
        <v>7</v>
      </c>
      <c r="L40" s="447">
        <f t="shared" si="7"/>
        <v>11.4</v>
      </c>
      <c r="M40" s="443" t="str">
        <f t="shared" si="8"/>
        <v>Severely  Wasted</v>
      </c>
      <c r="N40" s="448" t="str">
        <f t="shared" si="9"/>
        <v>Normal</v>
      </c>
      <c r="O40" s="244"/>
      <c r="P40" s="244"/>
      <c r="Q40" s="244"/>
      <c r="R40" s="244"/>
      <c r="S40" s="244"/>
      <c r="T40" s="244"/>
      <c r="U40" s="244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45"/>
      <c r="AH40" s="245"/>
      <c r="AI40" s="245"/>
      <c r="AJ40" s="245"/>
      <c r="AK40" s="245"/>
      <c r="AL40" s="245"/>
      <c r="AM40" s="245"/>
      <c r="AN40" s="245"/>
      <c r="AO40" s="245"/>
      <c r="AP40" s="245"/>
      <c r="AQ40" s="245"/>
      <c r="AR40" s="246"/>
      <c r="AS40" s="246"/>
      <c r="AT40" s="246"/>
      <c r="AU40" s="7"/>
      <c r="AV40" s="7"/>
      <c r="AW40" s="8"/>
      <c r="AX40" s="8"/>
      <c r="AY40" s="8">
        <f t="shared" si="10"/>
        <v>10</v>
      </c>
      <c r="AZ40" s="8">
        <f t="shared" si="11"/>
        <v>7</v>
      </c>
      <c r="BA40" s="247">
        <f t="shared" si="12"/>
        <v>2025</v>
      </c>
      <c r="BB40" s="247">
        <f t="shared" si="13"/>
        <v>5</v>
      </c>
      <c r="BC40" s="247">
        <f t="shared" si="14"/>
        <v>127</v>
      </c>
      <c r="BD40" s="449">
        <f t="shared" si="15"/>
        <v>11.4</v>
      </c>
      <c r="BE40" s="248">
        <f t="shared" si="16"/>
        <v>12.5</v>
      </c>
      <c r="BF40" s="450">
        <f t="shared" si="17"/>
        <v>13.6</v>
      </c>
      <c r="BG40" s="450">
        <f t="shared" si="18"/>
        <v>23.2</v>
      </c>
      <c r="BH40" s="450">
        <f t="shared" si="19"/>
        <v>29.4</v>
      </c>
      <c r="BI40" s="249"/>
      <c r="BJ40" s="7" t="str">
        <f t="shared" si="20"/>
        <v>Severely  Wasted</v>
      </c>
      <c r="BK40" s="250" t="s">
        <v>174</v>
      </c>
      <c r="BL40" s="251">
        <v>99.0</v>
      </c>
      <c r="BM40" s="8">
        <v>12.3</v>
      </c>
      <c r="BN40" s="252">
        <v>12.4</v>
      </c>
      <c r="BO40" s="253">
        <f t="shared" si="53"/>
        <v>13.2</v>
      </c>
      <c r="BP40" s="254">
        <v>13.3</v>
      </c>
      <c r="BQ40" s="255">
        <v>19.9</v>
      </c>
      <c r="BR40" s="256">
        <f t="shared" si="54"/>
        <v>20</v>
      </c>
      <c r="BS40" s="253">
        <v>23.1</v>
      </c>
      <c r="BT40" s="257">
        <v>23.2</v>
      </c>
      <c r="BU40" s="16"/>
      <c r="BV40" s="258" t="s">
        <v>174</v>
      </c>
      <c r="BW40" s="259">
        <v>99.0</v>
      </c>
      <c r="BX40" s="8">
        <v>11.8</v>
      </c>
      <c r="BY40" s="260">
        <v>11.9</v>
      </c>
      <c r="BZ40" s="253">
        <f t="shared" si="55"/>
        <v>12.8</v>
      </c>
      <c r="CA40" s="261">
        <v>12.9</v>
      </c>
      <c r="CB40" s="262">
        <v>20.8</v>
      </c>
      <c r="CC40" s="263">
        <f t="shared" si="56"/>
        <v>20.9</v>
      </c>
      <c r="CD40" s="264">
        <v>25.2</v>
      </c>
      <c r="CE40" s="257" t="s">
        <v>175</v>
      </c>
      <c r="CF40" s="8"/>
      <c r="CG40" s="265" t="str">
        <f t="shared" si="21"/>
        <v/>
      </c>
      <c r="CH40" s="265"/>
      <c r="CI40" s="265" t="str">
        <f t="shared" si="22"/>
        <v/>
      </c>
      <c r="CJ40" s="265"/>
      <c r="CK40" s="265" t="str">
        <f t="shared" si="23"/>
        <v/>
      </c>
      <c r="CL40" s="265" t="str">
        <f t="shared" si="24"/>
        <v/>
      </c>
      <c r="CM40" s="265" t="str">
        <f t="shared" si="25"/>
        <v/>
      </c>
      <c r="CN40" s="265">
        <f t="shared" si="26"/>
        <v>1</v>
      </c>
      <c r="CO40" s="265">
        <f t="shared" si="27"/>
        <v>0</v>
      </c>
      <c r="CP40" s="265">
        <f t="shared" si="28"/>
        <v>0</v>
      </c>
      <c r="CQ40" s="265">
        <f t="shared" si="29"/>
        <v>0</v>
      </c>
      <c r="CR40" s="265">
        <f t="shared" si="30"/>
        <v>0</v>
      </c>
      <c r="CS40" s="265">
        <f t="shared" si="31"/>
        <v>0</v>
      </c>
      <c r="CT40" s="265">
        <f t="shared" si="32"/>
        <v>0</v>
      </c>
      <c r="CU40" s="7"/>
      <c r="CV40" s="266"/>
      <c r="CW40" s="267">
        <v>27.0</v>
      </c>
      <c r="CX40" s="268">
        <f t="shared" si="57"/>
        <v>9</v>
      </c>
      <c r="CY40" s="268">
        <v>9.1</v>
      </c>
      <c r="CZ40" s="268">
        <f t="shared" si="58"/>
        <v>10</v>
      </c>
      <c r="DA40" s="268">
        <v>10.1</v>
      </c>
      <c r="DB40" s="268">
        <v>16.1</v>
      </c>
      <c r="DC40" s="268">
        <f t="shared" si="59"/>
        <v>16.2</v>
      </c>
      <c r="DD40" s="16"/>
      <c r="DE40" s="16"/>
      <c r="DF40" s="16"/>
      <c r="DG40" s="266"/>
      <c r="DH40" s="268">
        <f t="shared" si="60"/>
        <v>8.5</v>
      </c>
      <c r="DI40" s="268">
        <v>8.6</v>
      </c>
      <c r="DJ40" s="268">
        <f t="shared" si="61"/>
        <v>9.4</v>
      </c>
      <c r="DK40" s="268">
        <v>9.5</v>
      </c>
      <c r="DL40" s="268">
        <v>15.7</v>
      </c>
      <c r="DM40" s="268">
        <f t="shared" si="62"/>
        <v>15.8</v>
      </c>
      <c r="DN40" s="269">
        <v>15.8</v>
      </c>
      <c r="DO40" s="16"/>
      <c r="DP40" s="7" t="str">
        <f t="shared" si="33"/>
        <v/>
      </c>
      <c r="DQ40" s="8" t="str">
        <f t="shared" si="34"/>
        <v/>
      </c>
      <c r="DR40" s="8" t="str">
        <f t="shared" si="35"/>
        <v/>
      </c>
      <c r="DS40" s="8" t="str">
        <f t="shared" si="36"/>
        <v/>
      </c>
      <c r="DT40" s="7"/>
      <c r="DU40" s="7"/>
      <c r="DV40" s="250" t="s">
        <v>176</v>
      </c>
      <c r="DW40" s="251">
        <v>64.0</v>
      </c>
      <c r="DX40" s="270">
        <v>97.7</v>
      </c>
      <c r="DY40" s="271">
        <v>97.8</v>
      </c>
      <c r="DZ40" s="272">
        <v>102.4</v>
      </c>
      <c r="EA40" s="530" t="s">
        <v>177</v>
      </c>
      <c r="EB40" s="535">
        <v>121.2</v>
      </c>
      <c r="EC40" s="273">
        <v>121.3</v>
      </c>
      <c r="ED40" s="7"/>
      <c r="EE40" s="274" t="s">
        <v>176</v>
      </c>
      <c r="EF40" s="275">
        <v>64.0</v>
      </c>
      <c r="EG40" s="276">
        <v>96.4</v>
      </c>
      <c r="EH40" s="277">
        <v>96.5</v>
      </c>
      <c r="EI40" s="278">
        <v>101.30000000000001</v>
      </c>
      <c r="EJ40" s="536">
        <v>101.4</v>
      </c>
      <c r="EK40" s="537">
        <v>120.9</v>
      </c>
      <c r="EL40" s="281">
        <v>121.0</v>
      </c>
      <c r="EM40" s="7"/>
      <c r="EN40" s="21">
        <f t="shared" si="37"/>
        <v>127</v>
      </c>
      <c r="EO40" s="461">
        <f t="shared" si="38"/>
        <v>122.6</v>
      </c>
      <c r="EP40" s="461">
        <f t="shared" si="39"/>
        <v>129.1</v>
      </c>
      <c r="EQ40" s="461">
        <f t="shared" si="40"/>
        <v>155.4</v>
      </c>
      <c r="ER40" s="7"/>
      <c r="ES40" s="21">
        <f t="shared" ref="ES40:EU40" si="89">EO40/100</f>
        <v>1.226</v>
      </c>
      <c r="ET40" s="21">
        <f t="shared" si="89"/>
        <v>1.291</v>
      </c>
      <c r="EU40" s="21">
        <f t="shared" si="89"/>
        <v>1.554</v>
      </c>
      <c r="EV40" s="7"/>
      <c r="EW40" s="8" t="str">
        <f t="shared" si="42"/>
        <v/>
      </c>
      <c r="EX40" s="8" t="str">
        <f t="shared" si="43"/>
        <v/>
      </c>
      <c r="EY40" s="8" t="str">
        <f t="shared" si="44"/>
        <v/>
      </c>
      <c r="EZ40" s="8" t="str">
        <f t="shared" si="45"/>
        <v/>
      </c>
      <c r="FA40" s="8">
        <f t="shared" si="46"/>
        <v>0</v>
      </c>
      <c r="FB40" s="8">
        <f t="shared" si="47"/>
        <v>0</v>
      </c>
      <c r="FC40" s="8">
        <f t="shared" si="48"/>
        <v>1</v>
      </c>
      <c r="FD40" s="8">
        <f t="shared" si="49"/>
        <v>0</v>
      </c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</row>
    <row r="41" ht="10.5" customHeight="1">
      <c r="A41" s="517">
        <f t="shared" si="50"/>
        <v>32</v>
      </c>
      <c r="B41" s="518" t="str">
        <f t="shared" si="2"/>
        <v>.</v>
      </c>
      <c r="C41" s="539" t="s">
        <v>481</v>
      </c>
      <c r="D41" s="445" t="s">
        <v>482</v>
      </c>
      <c r="E41" s="443">
        <v>20.0</v>
      </c>
      <c r="F41" s="443">
        <v>1.34</v>
      </c>
      <c r="G41" s="443" t="s">
        <v>37</v>
      </c>
      <c r="H41" s="446">
        <f t="shared" si="3"/>
        <v>1.7956</v>
      </c>
      <c r="I41" s="443">
        <f t="shared" si="4"/>
        <v>9</v>
      </c>
      <c r="J41" s="443" t="str">
        <f t="shared" si="5"/>
        <v>,</v>
      </c>
      <c r="K41" s="443">
        <f t="shared" si="6"/>
        <v>4</v>
      </c>
      <c r="L41" s="447">
        <f t="shared" si="7"/>
        <v>11.1</v>
      </c>
      <c r="M41" s="443" t="str">
        <f t="shared" si="8"/>
        <v>Severely  Wasted</v>
      </c>
      <c r="N41" s="448" t="str">
        <f t="shared" si="9"/>
        <v>Normal</v>
      </c>
      <c r="O41" s="244"/>
      <c r="P41" s="244"/>
      <c r="Q41" s="244"/>
      <c r="R41" s="244"/>
      <c r="S41" s="244"/>
      <c r="T41" s="244"/>
      <c r="U41" s="244"/>
      <c r="V41" s="245"/>
      <c r="W41" s="245"/>
      <c r="X41" s="245"/>
      <c r="Y41" s="245"/>
      <c r="Z41" s="245"/>
      <c r="AA41" s="245"/>
      <c r="AB41" s="245"/>
      <c r="AC41" s="245"/>
      <c r="AD41" s="245"/>
      <c r="AE41" s="245"/>
      <c r="AF41" s="245"/>
      <c r="AG41" s="245"/>
      <c r="AH41" s="245"/>
      <c r="AI41" s="245"/>
      <c r="AJ41" s="245"/>
      <c r="AK41" s="245"/>
      <c r="AL41" s="245"/>
      <c r="AM41" s="245"/>
      <c r="AN41" s="245"/>
      <c r="AO41" s="245"/>
      <c r="AP41" s="245"/>
      <c r="AQ41" s="245"/>
      <c r="AR41" s="246"/>
      <c r="AS41" s="246"/>
      <c r="AT41" s="246"/>
      <c r="AU41" s="7"/>
      <c r="AV41" s="7"/>
      <c r="AW41" s="8"/>
      <c r="AX41" s="8"/>
      <c r="AY41" s="8">
        <f t="shared" si="10"/>
        <v>9</v>
      </c>
      <c r="AZ41" s="8">
        <f t="shared" si="11"/>
        <v>4</v>
      </c>
      <c r="BA41" s="247">
        <f t="shared" si="12"/>
        <v>2026</v>
      </c>
      <c r="BB41" s="247">
        <f t="shared" si="13"/>
        <v>6</v>
      </c>
      <c r="BC41" s="247">
        <f t="shared" si="14"/>
        <v>112</v>
      </c>
      <c r="BD41" s="449">
        <f t="shared" si="15"/>
        <v>11.1</v>
      </c>
      <c r="BE41" s="248">
        <f t="shared" si="16"/>
        <v>12.1</v>
      </c>
      <c r="BF41" s="450">
        <f t="shared" si="17"/>
        <v>13.1</v>
      </c>
      <c r="BG41" s="450">
        <f t="shared" si="18"/>
        <v>21.9</v>
      </c>
      <c r="BH41" s="450">
        <f t="shared" si="19"/>
        <v>27.2</v>
      </c>
      <c r="BI41" s="249"/>
      <c r="BJ41" s="7" t="str">
        <f t="shared" si="20"/>
        <v>Severely  Wasted</v>
      </c>
      <c r="BK41" s="250" t="s">
        <v>178</v>
      </c>
      <c r="BL41" s="251">
        <v>100.0</v>
      </c>
      <c r="BM41" s="8">
        <v>12.3</v>
      </c>
      <c r="BN41" s="252">
        <v>12.4</v>
      </c>
      <c r="BO41" s="253">
        <f t="shared" si="53"/>
        <v>13.3</v>
      </c>
      <c r="BP41" s="254">
        <v>13.4</v>
      </c>
      <c r="BQ41" s="255">
        <v>19.9</v>
      </c>
      <c r="BR41" s="256">
        <f t="shared" si="54"/>
        <v>20</v>
      </c>
      <c r="BS41" s="253">
        <v>23.3</v>
      </c>
      <c r="BT41" s="257">
        <v>23.4</v>
      </c>
      <c r="BU41" s="16"/>
      <c r="BV41" s="258" t="s">
        <v>178</v>
      </c>
      <c r="BW41" s="259">
        <v>100.0</v>
      </c>
      <c r="BX41" s="8">
        <v>11.8</v>
      </c>
      <c r="BY41" s="260">
        <v>11.9</v>
      </c>
      <c r="BZ41" s="253">
        <f t="shared" si="55"/>
        <v>12.9</v>
      </c>
      <c r="CA41" s="261">
        <v>13.0</v>
      </c>
      <c r="CB41" s="262">
        <v>20.9</v>
      </c>
      <c r="CC41" s="263">
        <f t="shared" si="56"/>
        <v>21</v>
      </c>
      <c r="CD41" s="264">
        <v>25.3</v>
      </c>
      <c r="CE41" s="257" t="s">
        <v>179</v>
      </c>
      <c r="CF41" s="8"/>
      <c r="CG41" s="265" t="str">
        <f t="shared" si="21"/>
        <v/>
      </c>
      <c r="CH41" s="265"/>
      <c r="CI41" s="265" t="str">
        <f t="shared" si="22"/>
        <v/>
      </c>
      <c r="CJ41" s="265"/>
      <c r="CK41" s="265" t="str">
        <f t="shared" si="23"/>
        <v/>
      </c>
      <c r="CL41" s="265" t="str">
        <f t="shared" si="24"/>
        <v/>
      </c>
      <c r="CM41" s="265" t="str">
        <f t="shared" si="25"/>
        <v/>
      </c>
      <c r="CN41" s="265">
        <f t="shared" si="26"/>
        <v>1</v>
      </c>
      <c r="CO41" s="265">
        <f t="shared" si="27"/>
        <v>0</v>
      </c>
      <c r="CP41" s="265">
        <f t="shared" si="28"/>
        <v>0</v>
      </c>
      <c r="CQ41" s="265">
        <f t="shared" si="29"/>
        <v>0</v>
      </c>
      <c r="CR41" s="265">
        <f t="shared" si="30"/>
        <v>0</v>
      </c>
      <c r="CS41" s="265">
        <f t="shared" si="31"/>
        <v>0</v>
      </c>
      <c r="CT41" s="265">
        <f t="shared" si="32"/>
        <v>0</v>
      </c>
      <c r="CU41" s="7"/>
      <c r="CV41" s="266"/>
      <c r="CW41" s="267">
        <v>28.0</v>
      </c>
      <c r="CX41" s="268">
        <f t="shared" si="57"/>
        <v>9.1</v>
      </c>
      <c r="CY41" s="268">
        <v>9.2</v>
      </c>
      <c r="CZ41" s="268">
        <f t="shared" si="58"/>
        <v>10.1</v>
      </c>
      <c r="DA41" s="268">
        <v>10.2</v>
      </c>
      <c r="DB41" s="268">
        <v>16.3</v>
      </c>
      <c r="DC41" s="268">
        <f t="shared" si="59"/>
        <v>16.4</v>
      </c>
      <c r="DD41" s="16"/>
      <c r="DE41" s="16"/>
      <c r="DF41" s="16"/>
      <c r="DG41" s="266"/>
      <c r="DH41" s="268">
        <f t="shared" si="60"/>
        <v>8.6</v>
      </c>
      <c r="DI41" s="268">
        <v>8.7</v>
      </c>
      <c r="DJ41" s="268">
        <f t="shared" si="61"/>
        <v>9.6</v>
      </c>
      <c r="DK41" s="268">
        <v>9.7</v>
      </c>
      <c r="DL41" s="268">
        <v>16.0</v>
      </c>
      <c r="DM41" s="268">
        <f t="shared" si="62"/>
        <v>16.1</v>
      </c>
      <c r="DN41" s="269">
        <v>16.1</v>
      </c>
      <c r="DO41" s="16"/>
      <c r="DP41" s="7" t="str">
        <f t="shared" si="33"/>
        <v/>
      </c>
      <c r="DQ41" s="8" t="str">
        <f t="shared" si="34"/>
        <v/>
      </c>
      <c r="DR41" s="8" t="str">
        <f t="shared" si="35"/>
        <v/>
      </c>
      <c r="DS41" s="8" t="str">
        <f t="shared" si="36"/>
        <v/>
      </c>
      <c r="DT41" s="7"/>
      <c r="DU41" s="7"/>
      <c r="DV41" s="250" t="s">
        <v>180</v>
      </c>
      <c r="DW41" s="251">
        <v>65.0</v>
      </c>
      <c r="DX41" s="270">
        <v>98.1</v>
      </c>
      <c r="DY41" s="271">
        <v>98.19999999999999</v>
      </c>
      <c r="DZ41" s="272">
        <v>102.9</v>
      </c>
      <c r="EA41" s="530" t="s">
        <v>181</v>
      </c>
      <c r="EB41" s="535">
        <v>121.8</v>
      </c>
      <c r="EC41" s="273">
        <v>121.89999999999999</v>
      </c>
      <c r="ED41" s="7"/>
      <c r="EE41" s="274" t="s">
        <v>180</v>
      </c>
      <c r="EF41" s="275">
        <v>65.0</v>
      </c>
      <c r="EG41" s="276">
        <v>96.9</v>
      </c>
      <c r="EH41" s="277">
        <v>97.0</v>
      </c>
      <c r="EI41" s="278">
        <v>101.80000000000001</v>
      </c>
      <c r="EJ41" s="536">
        <v>101.9</v>
      </c>
      <c r="EK41" s="537">
        <v>121.5</v>
      </c>
      <c r="EL41" s="281">
        <v>121.6</v>
      </c>
      <c r="EM41" s="7"/>
      <c r="EN41" s="21">
        <f t="shared" si="37"/>
        <v>112</v>
      </c>
      <c r="EO41" s="461">
        <f t="shared" si="38"/>
        <v>115.8</v>
      </c>
      <c r="EP41" s="461">
        <f t="shared" si="39"/>
        <v>122</v>
      </c>
      <c r="EQ41" s="461">
        <f t="shared" si="40"/>
        <v>146.9</v>
      </c>
      <c r="ER41" s="7"/>
      <c r="ES41" s="21">
        <f t="shared" ref="ES41:EU41" si="90">EO41/100</f>
        <v>1.158</v>
      </c>
      <c r="ET41" s="21">
        <f t="shared" si="90"/>
        <v>1.22</v>
      </c>
      <c r="EU41" s="21">
        <f t="shared" si="90"/>
        <v>1.469</v>
      </c>
      <c r="EV41" s="7"/>
      <c r="EW41" s="8" t="str">
        <f t="shared" si="42"/>
        <v/>
      </c>
      <c r="EX41" s="8" t="str">
        <f t="shared" si="43"/>
        <v/>
      </c>
      <c r="EY41" s="8" t="str">
        <f t="shared" si="44"/>
        <v/>
      </c>
      <c r="EZ41" s="8" t="str">
        <f t="shared" si="45"/>
        <v/>
      </c>
      <c r="FA41" s="8">
        <f t="shared" si="46"/>
        <v>0</v>
      </c>
      <c r="FB41" s="8">
        <f t="shared" si="47"/>
        <v>0</v>
      </c>
      <c r="FC41" s="8">
        <f t="shared" si="48"/>
        <v>1</v>
      </c>
      <c r="FD41" s="8">
        <f t="shared" si="49"/>
        <v>0</v>
      </c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</row>
    <row r="42" ht="10.5" customHeight="1">
      <c r="A42" s="517">
        <f t="shared" si="50"/>
        <v>33</v>
      </c>
      <c r="B42" s="518" t="str">
        <f t="shared" si="2"/>
        <v>.</v>
      </c>
      <c r="C42" s="539" t="s">
        <v>483</v>
      </c>
      <c r="D42" s="445" t="s">
        <v>484</v>
      </c>
      <c r="E42" s="540" t="s">
        <v>485</v>
      </c>
      <c r="F42" s="443">
        <v>1.42</v>
      </c>
      <c r="G42" s="443" t="s">
        <v>37</v>
      </c>
      <c r="H42" s="446">
        <f t="shared" si="3"/>
        <v>2.0164</v>
      </c>
      <c r="I42" s="443">
        <f t="shared" si="4"/>
        <v>12</v>
      </c>
      <c r="J42" s="443" t="str">
        <f t="shared" si="5"/>
        <v>,</v>
      </c>
      <c r="K42" s="443">
        <f t="shared" si="6"/>
        <v>0</v>
      </c>
      <c r="L42" s="447">
        <f t="shared" si="7"/>
        <v>22.3</v>
      </c>
      <c r="M42" s="443" t="str">
        <f t="shared" si="8"/>
        <v>Normal </v>
      </c>
      <c r="N42" s="448" t="str">
        <f t="shared" si="9"/>
        <v>Normal</v>
      </c>
      <c r="O42" s="244"/>
      <c r="P42" s="244"/>
      <c r="Q42" s="244"/>
      <c r="R42" s="244"/>
      <c r="S42" s="244"/>
      <c r="T42" s="244"/>
      <c r="U42" s="244"/>
      <c r="V42" s="245"/>
      <c r="W42" s="245"/>
      <c r="X42" s="245"/>
      <c r="Y42" s="245"/>
      <c r="Z42" s="245"/>
      <c r="AA42" s="245"/>
      <c r="AB42" s="245"/>
      <c r="AC42" s="245"/>
      <c r="AD42" s="245"/>
      <c r="AE42" s="245"/>
      <c r="AF42" s="245"/>
      <c r="AG42" s="245"/>
      <c r="AH42" s="245"/>
      <c r="AI42" s="245"/>
      <c r="AJ42" s="245"/>
      <c r="AK42" s="245"/>
      <c r="AL42" s="245"/>
      <c r="AM42" s="245"/>
      <c r="AN42" s="245"/>
      <c r="AO42" s="245"/>
      <c r="AP42" s="245"/>
      <c r="AQ42" s="245"/>
      <c r="AR42" s="246"/>
      <c r="AS42" s="246"/>
      <c r="AT42" s="246"/>
      <c r="AU42" s="7"/>
      <c r="AV42" s="7"/>
      <c r="AW42" s="8"/>
      <c r="AX42" s="8"/>
      <c r="AY42" s="8">
        <f t="shared" si="10"/>
        <v>12</v>
      </c>
      <c r="AZ42" s="8">
        <f t="shared" si="11"/>
        <v>0</v>
      </c>
      <c r="BA42" s="247">
        <f t="shared" si="12"/>
        <v>2026</v>
      </c>
      <c r="BB42" s="247">
        <f t="shared" si="13"/>
        <v>6</v>
      </c>
      <c r="BC42" s="247">
        <f t="shared" si="14"/>
        <v>144</v>
      </c>
      <c r="BD42" s="449">
        <f t="shared" si="15"/>
        <v>22.3</v>
      </c>
      <c r="BE42" s="248">
        <f t="shared" si="16"/>
        <v>13.1</v>
      </c>
      <c r="BF42" s="450">
        <f t="shared" si="17"/>
        <v>14.3</v>
      </c>
      <c r="BG42" s="450">
        <f t="shared" si="18"/>
        <v>25</v>
      </c>
      <c r="BH42" s="450">
        <f t="shared" si="19"/>
        <v>31.9</v>
      </c>
      <c r="BI42" s="249"/>
      <c r="BJ42" s="7" t="str">
        <f t="shared" si="20"/>
        <v>Normal </v>
      </c>
      <c r="BK42" s="250" t="s">
        <v>182</v>
      </c>
      <c r="BL42" s="251">
        <v>101.0</v>
      </c>
      <c r="BM42" s="8">
        <v>12.4</v>
      </c>
      <c r="BN42" s="252">
        <v>12.5</v>
      </c>
      <c r="BO42" s="253">
        <f t="shared" si="53"/>
        <v>13.3</v>
      </c>
      <c r="BP42" s="254">
        <v>13.4</v>
      </c>
      <c r="BQ42" s="255">
        <v>20.0</v>
      </c>
      <c r="BR42" s="256">
        <f t="shared" si="54"/>
        <v>20.1</v>
      </c>
      <c r="BS42" s="253">
        <v>23.4</v>
      </c>
      <c r="BT42" s="257">
        <v>23.5</v>
      </c>
      <c r="BU42" s="16"/>
      <c r="BV42" s="258" t="s">
        <v>182</v>
      </c>
      <c r="BW42" s="259">
        <v>101.0</v>
      </c>
      <c r="BX42" s="8">
        <v>11.9</v>
      </c>
      <c r="BY42" s="260">
        <v>12.0</v>
      </c>
      <c r="BZ42" s="253">
        <f t="shared" si="55"/>
        <v>12.9</v>
      </c>
      <c r="CA42" s="261">
        <v>13.0</v>
      </c>
      <c r="CB42" s="262">
        <v>20.9</v>
      </c>
      <c r="CC42" s="263">
        <f t="shared" si="56"/>
        <v>21</v>
      </c>
      <c r="CD42" s="264">
        <v>25.5</v>
      </c>
      <c r="CE42" s="257" t="s">
        <v>183</v>
      </c>
      <c r="CF42" s="8"/>
      <c r="CG42" s="265" t="str">
        <f t="shared" si="21"/>
        <v/>
      </c>
      <c r="CH42" s="265"/>
      <c r="CI42" s="265" t="str">
        <f t="shared" si="22"/>
        <v/>
      </c>
      <c r="CJ42" s="265"/>
      <c r="CK42" s="265" t="str">
        <f t="shared" si="23"/>
        <v/>
      </c>
      <c r="CL42" s="265" t="str">
        <f t="shared" si="24"/>
        <v/>
      </c>
      <c r="CM42" s="265" t="str">
        <f t="shared" si="25"/>
        <v/>
      </c>
      <c r="CN42" s="265">
        <f t="shared" si="26"/>
        <v>0</v>
      </c>
      <c r="CO42" s="265">
        <f t="shared" si="27"/>
        <v>0</v>
      </c>
      <c r="CP42" s="265">
        <f t="shared" si="28"/>
        <v>0</v>
      </c>
      <c r="CQ42" s="265">
        <f t="shared" si="29"/>
        <v>0</v>
      </c>
      <c r="CR42" s="265">
        <f t="shared" si="30"/>
        <v>1</v>
      </c>
      <c r="CS42" s="265">
        <f t="shared" si="31"/>
        <v>0</v>
      </c>
      <c r="CT42" s="265">
        <f t="shared" si="32"/>
        <v>0</v>
      </c>
      <c r="CU42" s="7"/>
      <c r="CV42" s="266"/>
      <c r="CW42" s="267">
        <v>29.0</v>
      </c>
      <c r="CX42" s="268">
        <f t="shared" si="57"/>
        <v>9.2</v>
      </c>
      <c r="CY42" s="268">
        <v>9.3</v>
      </c>
      <c r="CZ42" s="268">
        <f t="shared" si="58"/>
        <v>10.3</v>
      </c>
      <c r="DA42" s="268">
        <v>10.4</v>
      </c>
      <c r="DB42" s="268">
        <v>16.6</v>
      </c>
      <c r="DC42" s="268">
        <f t="shared" si="59"/>
        <v>16.7</v>
      </c>
      <c r="DD42" s="16"/>
      <c r="DE42" s="16"/>
      <c r="DF42" s="16"/>
      <c r="DG42" s="266"/>
      <c r="DH42" s="268">
        <f t="shared" si="60"/>
        <v>8.8</v>
      </c>
      <c r="DI42" s="268">
        <v>8.9</v>
      </c>
      <c r="DJ42" s="268">
        <f t="shared" si="61"/>
        <v>9.7</v>
      </c>
      <c r="DK42" s="268">
        <v>9.8</v>
      </c>
      <c r="DL42" s="268">
        <v>16.2</v>
      </c>
      <c r="DM42" s="268">
        <f t="shared" si="62"/>
        <v>16.3</v>
      </c>
      <c r="DN42" s="269">
        <v>16.3</v>
      </c>
      <c r="DO42" s="16"/>
      <c r="DP42" s="7" t="str">
        <f t="shared" si="33"/>
        <v/>
      </c>
      <c r="DQ42" s="8" t="str">
        <f t="shared" si="34"/>
        <v/>
      </c>
      <c r="DR42" s="8" t="str">
        <f t="shared" si="35"/>
        <v/>
      </c>
      <c r="DS42" s="8" t="str">
        <f t="shared" si="36"/>
        <v/>
      </c>
      <c r="DT42" s="7"/>
      <c r="DU42" s="7"/>
      <c r="DV42" s="250" t="s">
        <v>184</v>
      </c>
      <c r="DW42" s="251">
        <v>66.0</v>
      </c>
      <c r="DX42" s="270">
        <v>98.6</v>
      </c>
      <c r="DY42" s="271">
        <v>98.69999999999999</v>
      </c>
      <c r="DZ42" s="272">
        <v>103.30000000000001</v>
      </c>
      <c r="EA42" s="530" t="s">
        <v>185</v>
      </c>
      <c r="EB42" s="535">
        <v>122.4</v>
      </c>
      <c r="EC42" s="273">
        <v>122.5</v>
      </c>
      <c r="ED42" s="7"/>
      <c r="EE42" s="274" t="s">
        <v>184</v>
      </c>
      <c r="EF42" s="275">
        <v>66.0</v>
      </c>
      <c r="EG42" s="276">
        <v>97.30000000000001</v>
      </c>
      <c r="EH42" s="277">
        <v>97.4</v>
      </c>
      <c r="EI42" s="278">
        <v>102.2</v>
      </c>
      <c r="EJ42" s="536">
        <v>102.3</v>
      </c>
      <c r="EK42" s="537">
        <v>122.0</v>
      </c>
      <c r="EL42" s="281">
        <v>122.1</v>
      </c>
      <c r="EM42" s="7"/>
      <c r="EN42" s="21">
        <f t="shared" si="37"/>
        <v>144</v>
      </c>
      <c r="EO42" s="461">
        <f t="shared" si="38"/>
        <v>130.6</v>
      </c>
      <c r="EP42" s="461">
        <f t="shared" si="39"/>
        <v>137.5</v>
      </c>
      <c r="EQ42" s="461">
        <f t="shared" si="40"/>
        <v>164.9</v>
      </c>
      <c r="ER42" s="7"/>
      <c r="ES42" s="21">
        <f t="shared" ref="ES42:EU42" si="91">EO42/100</f>
        <v>1.306</v>
      </c>
      <c r="ET42" s="21">
        <f t="shared" si="91"/>
        <v>1.375</v>
      </c>
      <c r="EU42" s="21">
        <f t="shared" si="91"/>
        <v>1.649</v>
      </c>
      <c r="EV42" s="7"/>
      <c r="EW42" s="8" t="str">
        <f t="shared" si="42"/>
        <v/>
      </c>
      <c r="EX42" s="8" t="str">
        <f t="shared" si="43"/>
        <v/>
      </c>
      <c r="EY42" s="8" t="str">
        <f t="shared" si="44"/>
        <v/>
      </c>
      <c r="EZ42" s="8" t="str">
        <f t="shared" si="45"/>
        <v/>
      </c>
      <c r="FA42" s="8">
        <f t="shared" si="46"/>
        <v>0</v>
      </c>
      <c r="FB42" s="8">
        <f t="shared" si="47"/>
        <v>0</v>
      </c>
      <c r="FC42" s="8">
        <f t="shared" si="48"/>
        <v>1</v>
      </c>
      <c r="FD42" s="8">
        <f t="shared" si="49"/>
        <v>0</v>
      </c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</row>
    <row r="43" ht="10.5" customHeight="1">
      <c r="A43" s="517">
        <f t="shared" si="50"/>
        <v>34</v>
      </c>
      <c r="B43" s="518" t="str">
        <f t="shared" si="2"/>
        <v>.</v>
      </c>
      <c r="C43" s="539" t="s">
        <v>486</v>
      </c>
      <c r="D43" s="445" t="s">
        <v>487</v>
      </c>
      <c r="E43" s="443">
        <v>21.0</v>
      </c>
      <c r="F43" s="443">
        <v>1.18</v>
      </c>
      <c r="G43" s="443" t="s">
        <v>37</v>
      </c>
      <c r="H43" s="446">
        <f t="shared" si="3"/>
        <v>1.3924</v>
      </c>
      <c r="I43" s="443">
        <f t="shared" si="4"/>
        <v>9</v>
      </c>
      <c r="J43" s="443" t="str">
        <f t="shared" si="5"/>
        <v>,</v>
      </c>
      <c r="K43" s="443">
        <f t="shared" si="6"/>
        <v>4</v>
      </c>
      <c r="L43" s="447">
        <f t="shared" si="7"/>
        <v>15</v>
      </c>
      <c r="M43" s="443" t="str">
        <f t="shared" si="8"/>
        <v>Normal </v>
      </c>
      <c r="N43" s="448" t="str">
        <f t="shared" si="9"/>
        <v>Stunted</v>
      </c>
      <c r="O43" s="244"/>
      <c r="P43" s="244"/>
      <c r="Q43" s="244"/>
      <c r="R43" s="244"/>
      <c r="S43" s="244"/>
      <c r="T43" s="244"/>
      <c r="U43" s="244"/>
      <c r="V43" s="245"/>
      <c r="W43" s="245"/>
      <c r="X43" s="245"/>
      <c r="Y43" s="245"/>
      <c r="Z43" s="245"/>
      <c r="AA43" s="245"/>
      <c r="AB43" s="245"/>
      <c r="AC43" s="245"/>
      <c r="AD43" s="245"/>
      <c r="AE43" s="245"/>
      <c r="AF43" s="245"/>
      <c r="AG43" s="245"/>
      <c r="AH43" s="245"/>
      <c r="AI43" s="245"/>
      <c r="AJ43" s="245"/>
      <c r="AK43" s="245"/>
      <c r="AL43" s="245"/>
      <c r="AM43" s="245"/>
      <c r="AN43" s="245"/>
      <c r="AO43" s="245"/>
      <c r="AP43" s="245"/>
      <c r="AQ43" s="245"/>
      <c r="AR43" s="246"/>
      <c r="AS43" s="246"/>
      <c r="AT43" s="246"/>
      <c r="AU43" s="7"/>
      <c r="AV43" s="7"/>
      <c r="AW43" s="8"/>
      <c r="AX43" s="8"/>
      <c r="AY43" s="8">
        <f t="shared" si="10"/>
        <v>9</v>
      </c>
      <c r="AZ43" s="8">
        <f t="shared" si="11"/>
        <v>4</v>
      </c>
      <c r="BA43" s="247">
        <f t="shared" si="12"/>
        <v>2026</v>
      </c>
      <c r="BB43" s="247">
        <f t="shared" si="13"/>
        <v>6</v>
      </c>
      <c r="BC43" s="247">
        <f t="shared" si="14"/>
        <v>112</v>
      </c>
      <c r="BD43" s="449">
        <f t="shared" si="15"/>
        <v>15</v>
      </c>
      <c r="BE43" s="248">
        <f t="shared" si="16"/>
        <v>12.1</v>
      </c>
      <c r="BF43" s="450">
        <f t="shared" si="17"/>
        <v>13.1</v>
      </c>
      <c r="BG43" s="450">
        <f t="shared" si="18"/>
        <v>21.9</v>
      </c>
      <c r="BH43" s="450">
        <f t="shared" si="19"/>
        <v>27.2</v>
      </c>
      <c r="BI43" s="249"/>
      <c r="BJ43" s="7" t="str">
        <f t="shared" si="20"/>
        <v>Normal </v>
      </c>
      <c r="BK43" s="250" t="s">
        <v>186</v>
      </c>
      <c r="BL43" s="251">
        <v>102.0</v>
      </c>
      <c r="BM43" s="8">
        <v>12.4</v>
      </c>
      <c r="BN43" s="252">
        <v>12.5</v>
      </c>
      <c r="BO43" s="253">
        <f t="shared" si="53"/>
        <v>13.3</v>
      </c>
      <c r="BP43" s="254">
        <v>13.4</v>
      </c>
      <c r="BQ43" s="255">
        <v>20.1</v>
      </c>
      <c r="BR43" s="256">
        <f t="shared" si="54"/>
        <v>20.2</v>
      </c>
      <c r="BS43" s="253">
        <v>23.5</v>
      </c>
      <c r="BT43" s="257">
        <v>23.6</v>
      </c>
      <c r="BU43" s="16"/>
      <c r="BV43" s="258" t="s">
        <v>186</v>
      </c>
      <c r="BW43" s="259">
        <v>102.0</v>
      </c>
      <c r="BX43" s="8">
        <v>11.9</v>
      </c>
      <c r="BY43" s="260">
        <v>12.0</v>
      </c>
      <c r="BZ43" s="253">
        <f t="shared" si="55"/>
        <v>12.9</v>
      </c>
      <c r="CA43" s="261">
        <v>13.0</v>
      </c>
      <c r="CB43" s="262">
        <v>21.0</v>
      </c>
      <c r="CC43" s="263">
        <f t="shared" si="56"/>
        <v>21.1</v>
      </c>
      <c r="CD43" s="264">
        <v>25.6</v>
      </c>
      <c r="CE43" s="257" t="s">
        <v>187</v>
      </c>
      <c r="CF43" s="8"/>
      <c r="CG43" s="265" t="str">
        <f t="shared" si="21"/>
        <v/>
      </c>
      <c r="CH43" s="265"/>
      <c r="CI43" s="265" t="str">
        <f t="shared" si="22"/>
        <v/>
      </c>
      <c r="CJ43" s="265"/>
      <c r="CK43" s="265" t="str">
        <f t="shared" si="23"/>
        <v/>
      </c>
      <c r="CL43" s="265" t="str">
        <f t="shared" si="24"/>
        <v/>
      </c>
      <c r="CM43" s="265" t="str">
        <f t="shared" si="25"/>
        <v/>
      </c>
      <c r="CN43" s="265">
        <f t="shared" si="26"/>
        <v>0</v>
      </c>
      <c r="CO43" s="265">
        <f t="shared" si="27"/>
        <v>0</v>
      </c>
      <c r="CP43" s="265">
        <f t="shared" si="28"/>
        <v>0</v>
      </c>
      <c r="CQ43" s="265">
        <f t="shared" si="29"/>
        <v>0</v>
      </c>
      <c r="CR43" s="265">
        <f t="shared" si="30"/>
        <v>1</v>
      </c>
      <c r="CS43" s="265">
        <f t="shared" si="31"/>
        <v>0</v>
      </c>
      <c r="CT43" s="265">
        <f t="shared" si="32"/>
        <v>0</v>
      </c>
      <c r="CU43" s="7"/>
      <c r="CV43" s="266"/>
      <c r="CW43" s="267">
        <v>30.0</v>
      </c>
      <c r="CX43" s="268">
        <f t="shared" si="57"/>
        <v>9.4</v>
      </c>
      <c r="CY43" s="268">
        <v>9.5</v>
      </c>
      <c r="CZ43" s="268">
        <f t="shared" si="58"/>
        <v>10.4</v>
      </c>
      <c r="DA43" s="268">
        <v>10.5</v>
      </c>
      <c r="DB43" s="268">
        <v>16.9</v>
      </c>
      <c r="DC43" s="268">
        <f t="shared" si="59"/>
        <v>17</v>
      </c>
      <c r="DD43" s="16"/>
      <c r="DE43" s="16"/>
      <c r="DF43" s="16"/>
      <c r="DG43" s="266"/>
      <c r="DH43" s="268">
        <f t="shared" si="60"/>
        <v>8.9</v>
      </c>
      <c r="DI43" s="268">
        <v>9.0</v>
      </c>
      <c r="DJ43" s="268">
        <f t="shared" si="61"/>
        <v>9.9</v>
      </c>
      <c r="DK43" s="268">
        <v>10.0</v>
      </c>
      <c r="DL43" s="268">
        <v>16.5</v>
      </c>
      <c r="DM43" s="268">
        <f t="shared" si="62"/>
        <v>16.6</v>
      </c>
      <c r="DN43" s="286">
        <v>16.6</v>
      </c>
      <c r="DO43" s="16"/>
      <c r="DP43" s="7" t="str">
        <f t="shared" si="33"/>
        <v/>
      </c>
      <c r="DQ43" s="8" t="str">
        <f t="shared" si="34"/>
        <v/>
      </c>
      <c r="DR43" s="8" t="str">
        <f t="shared" si="35"/>
        <v/>
      </c>
      <c r="DS43" s="8" t="str">
        <f t="shared" si="36"/>
        <v/>
      </c>
      <c r="DT43" s="7"/>
      <c r="DU43" s="7"/>
      <c r="DV43" s="250" t="s">
        <v>188</v>
      </c>
      <c r="DW43" s="251">
        <v>67.0</v>
      </c>
      <c r="DX43" s="270">
        <v>99.0</v>
      </c>
      <c r="DY43" s="271">
        <v>99.1</v>
      </c>
      <c r="DZ43" s="272">
        <v>103.80000000000001</v>
      </c>
      <c r="EA43" s="530" t="s">
        <v>189</v>
      </c>
      <c r="EB43" s="535">
        <v>123.0</v>
      </c>
      <c r="EC43" s="273">
        <v>123.1</v>
      </c>
      <c r="ED43" s="7"/>
      <c r="EE43" s="274" t="s">
        <v>188</v>
      </c>
      <c r="EF43" s="275">
        <v>67.0</v>
      </c>
      <c r="EG43" s="276">
        <v>97.7</v>
      </c>
      <c r="EH43" s="277">
        <v>97.8</v>
      </c>
      <c r="EI43" s="278">
        <v>102.60000000000001</v>
      </c>
      <c r="EJ43" s="536">
        <v>102.7</v>
      </c>
      <c r="EK43" s="537">
        <v>122.6</v>
      </c>
      <c r="EL43" s="281">
        <v>122.69999999999999</v>
      </c>
      <c r="EM43" s="7"/>
      <c r="EN43" s="21">
        <f t="shared" si="37"/>
        <v>112</v>
      </c>
      <c r="EO43" s="461">
        <f t="shared" si="38"/>
        <v>115.8</v>
      </c>
      <c r="EP43" s="461">
        <f t="shared" si="39"/>
        <v>122</v>
      </c>
      <c r="EQ43" s="461">
        <f t="shared" si="40"/>
        <v>146.9</v>
      </c>
      <c r="ER43" s="7"/>
      <c r="ES43" s="21">
        <f t="shared" ref="ES43:EU43" si="92">EO43/100</f>
        <v>1.158</v>
      </c>
      <c r="ET43" s="21">
        <f t="shared" si="92"/>
        <v>1.22</v>
      </c>
      <c r="EU43" s="21">
        <f t="shared" si="92"/>
        <v>1.469</v>
      </c>
      <c r="EV43" s="7"/>
      <c r="EW43" s="8" t="str">
        <f t="shared" si="42"/>
        <v/>
      </c>
      <c r="EX43" s="8" t="str">
        <f t="shared" si="43"/>
        <v/>
      </c>
      <c r="EY43" s="8" t="str">
        <f t="shared" si="44"/>
        <v/>
      </c>
      <c r="EZ43" s="8" t="str">
        <f t="shared" si="45"/>
        <v/>
      </c>
      <c r="FA43" s="8">
        <f t="shared" si="46"/>
        <v>0</v>
      </c>
      <c r="FB43" s="8">
        <f t="shared" si="47"/>
        <v>1</v>
      </c>
      <c r="FC43" s="8">
        <f t="shared" si="48"/>
        <v>0</v>
      </c>
      <c r="FD43" s="8">
        <f t="shared" si="49"/>
        <v>0</v>
      </c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</row>
    <row r="44" ht="10.5" customHeight="1">
      <c r="A44" s="517">
        <f t="shared" si="50"/>
        <v>35</v>
      </c>
      <c r="B44" s="518" t="str">
        <f t="shared" si="2"/>
        <v>.</v>
      </c>
      <c r="C44" s="539" t="s">
        <v>488</v>
      </c>
      <c r="D44" s="445" t="s">
        <v>489</v>
      </c>
      <c r="E44" s="443">
        <v>20.0</v>
      </c>
      <c r="F44" s="443">
        <v>1.67</v>
      </c>
      <c r="G44" s="443" t="s">
        <v>37</v>
      </c>
      <c r="H44" s="446">
        <f t="shared" si="3"/>
        <v>2.7889</v>
      </c>
      <c r="I44" s="443">
        <f t="shared" si="4"/>
        <v>9</v>
      </c>
      <c r="J44" s="443" t="str">
        <f t="shared" si="5"/>
        <v>,</v>
      </c>
      <c r="K44" s="443">
        <f t="shared" si="6"/>
        <v>0</v>
      </c>
      <c r="L44" s="447">
        <f t="shared" si="7"/>
        <v>7.1</v>
      </c>
      <c r="M44" s="443" t="str">
        <f t="shared" si="8"/>
        <v>Severely  Wasted</v>
      </c>
      <c r="N44" s="448" t="str">
        <f t="shared" si="9"/>
        <v>Tall</v>
      </c>
      <c r="O44" s="244"/>
      <c r="P44" s="244"/>
      <c r="Q44" s="244"/>
      <c r="R44" s="244"/>
      <c r="S44" s="244"/>
      <c r="T44" s="244"/>
      <c r="U44" s="244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  <c r="AO44" s="245"/>
      <c r="AP44" s="245"/>
      <c r="AQ44" s="245"/>
      <c r="AR44" s="246"/>
      <c r="AS44" s="246"/>
      <c r="AT44" s="246"/>
      <c r="AU44" s="7"/>
      <c r="AV44" s="7"/>
      <c r="AW44" s="8"/>
      <c r="AX44" s="8"/>
      <c r="AY44" s="8">
        <f t="shared" si="10"/>
        <v>9</v>
      </c>
      <c r="AZ44" s="8">
        <f t="shared" si="11"/>
        <v>0</v>
      </c>
      <c r="BA44" s="247">
        <f t="shared" si="12"/>
        <v>2026</v>
      </c>
      <c r="BB44" s="247">
        <f t="shared" si="13"/>
        <v>6</v>
      </c>
      <c r="BC44" s="247">
        <f t="shared" si="14"/>
        <v>108</v>
      </c>
      <c r="BD44" s="449">
        <f t="shared" si="15"/>
        <v>7.1</v>
      </c>
      <c r="BE44" s="248">
        <f t="shared" si="16"/>
        <v>12</v>
      </c>
      <c r="BF44" s="450">
        <f t="shared" si="17"/>
        <v>13</v>
      </c>
      <c r="BG44" s="450">
        <f t="shared" si="18"/>
        <v>21.5</v>
      </c>
      <c r="BH44" s="450">
        <f t="shared" si="19"/>
        <v>26.5</v>
      </c>
      <c r="BI44" s="249"/>
      <c r="BJ44" s="7" t="str">
        <f t="shared" si="20"/>
        <v>Severely  Wasted</v>
      </c>
      <c r="BK44" s="250" t="s">
        <v>190</v>
      </c>
      <c r="BL44" s="251">
        <v>103.0</v>
      </c>
      <c r="BM44" s="8">
        <v>12.4</v>
      </c>
      <c r="BN44" s="252">
        <v>12.5</v>
      </c>
      <c r="BO44" s="253">
        <f t="shared" si="53"/>
        <v>13.3</v>
      </c>
      <c r="BP44" s="254">
        <v>13.4</v>
      </c>
      <c r="BQ44" s="255">
        <v>20.1</v>
      </c>
      <c r="BR44" s="256">
        <f t="shared" si="54"/>
        <v>20.2</v>
      </c>
      <c r="BS44" s="253">
        <v>23.6</v>
      </c>
      <c r="BT44" s="257">
        <v>23.7</v>
      </c>
      <c r="BU44" s="16"/>
      <c r="BV44" s="258" t="s">
        <v>190</v>
      </c>
      <c r="BW44" s="259">
        <v>103.0</v>
      </c>
      <c r="BX44" s="8">
        <v>11.9</v>
      </c>
      <c r="BY44" s="260">
        <v>12.0</v>
      </c>
      <c r="BZ44" s="253">
        <f t="shared" si="55"/>
        <v>12.9</v>
      </c>
      <c r="CA44" s="261">
        <v>13.0</v>
      </c>
      <c r="CB44" s="262">
        <v>21.1</v>
      </c>
      <c r="CC44" s="263">
        <f t="shared" si="56"/>
        <v>21.2</v>
      </c>
      <c r="CD44" s="264">
        <v>25.8</v>
      </c>
      <c r="CE44" s="257" t="s">
        <v>191</v>
      </c>
      <c r="CF44" s="8"/>
      <c r="CG44" s="265" t="str">
        <f t="shared" si="21"/>
        <v/>
      </c>
      <c r="CH44" s="265"/>
      <c r="CI44" s="265" t="str">
        <f t="shared" si="22"/>
        <v/>
      </c>
      <c r="CJ44" s="265"/>
      <c r="CK44" s="265" t="str">
        <f t="shared" si="23"/>
        <v/>
      </c>
      <c r="CL44" s="265" t="str">
        <f t="shared" si="24"/>
        <v/>
      </c>
      <c r="CM44" s="265" t="str">
        <f t="shared" si="25"/>
        <v/>
      </c>
      <c r="CN44" s="265">
        <f t="shared" si="26"/>
        <v>1</v>
      </c>
      <c r="CO44" s="265">
        <f t="shared" si="27"/>
        <v>0</v>
      </c>
      <c r="CP44" s="265">
        <f t="shared" si="28"/>
        <v>0</v>
      </c>
      <c r="CQ44" s="265">
        <f t="shared" si="29"/>
        <v>0</v>
      </c>
      <c r="CR44" s="265">
        <f t="shared" si="30"/>
        <v>0</v>
      </c>
      <c r="CS44" s="265">
        <f t="shared" si="31"/>
        <v>0</v>
      </c>
      <c r="CT44" s="265">
        <f t="shared" si="32"/>
        <v>0</v>
      </c>
      <c r="CU44" s="7"/>
      <c r="CV44" s="266"/>
      <c r="CW44" s="267">
        <v>31.0</v>
      </c>
      <c r="CX44" s="268">
        <f t="shared" si="57"/>
        <v>9.5</v>
      </c>
      <c r="CY44" s="268">
        <v>9.6</v>
      </c>
      <c r="CZ44" s="268">
        <f t="shared" si="58"/>
        <v>10.6</v>
      </c>
      <c r="DA44" s="268">
        <v>10.7</v>
      </c>
      <c r="DB44" s="268">
        <v>17.1</v>
      </c>
      <c r="DC44" s="268">
        <f t="shared" si="59"/>
        <v>17.2</v>
      </c>
      <c r="DD44" s="16"/>
      <c r="DE44" s="16"/>
      <c r="DF44" s="16"/>
      <c r="DG44" s="266"/>
      <c r="DH44" s="268">
        <f t="shared" si="60"/>
        <v>9</v>
      </c>
      <c r="DI44" s="268">
        <v>9.1</v>
      </c>
      <c r="DJ44" s="268">
        <f t="shared" si="61"/>
        <v>10</v>
      </c>
      <c r="DK44" s="268">
        <v>10.1</v>
      </c>
      <c r="DL44" s="268">
        <v>16.8</v>
      </c>
      <c r="DM44" s="268">
        <f t="shared" si="62"/>
        <v>16.9</v>
      </c>
      <c r="DN44" s="286">
        <v>16.9</v>
      </c>
      <c r="DO44" s="16"/>
      <c r="DP44" s="7" t="str">
        <f t="shared" si="33"/>
        <v/>
      </c>
      <c r="DQ44" s="8" t="str">
        <f t="shared" si="34"/>
        <v/>
      </c>
      <c r="DR44" s="8" t="str">
        <f t="shared" si="35"/>
        <v/>
      </c>
      <c r="DS44" s="8" t="str">
        <f t="shared" si="36"/>
        <v/>
      </c>
      <c r="DT44" s="7"/>
      <c r="DU44" s="7"/>
      <c r="DV44" s="250" t="s">
        <v>192</v>
      </c>
      <c r="DW44" s="251">
        <v>68.0</v>
      </c>
      <c r="DX44" s="270">
        <v>99.4</v>
      </c>
      <c r="DY44" s="271">
        <v>99.5</v>
      </c>
      <c r="DZ44" s="272">
        <v>104.2</v>
      </c>
      <c r="EA44" s="530" t="s">
        <v>193</v>
      </c>
      <c r="EB44" s="535">
        <v>123.6</v>
      </c>
      <c r="EC44" s="273">
        <v>123.69999999999999</v>
      </c>
      <c r="ED44" s="7"/>
      <c r="EE44" s="274" t="s">
        <v>192</v>
      </c>
      <c r="EF44" s="275">
        <v>68.0</v>
      </c>
      <c r="EG44" s="276">
        <v>98.10000000000001</v>
      </c>
      <c r="EH44" s="277">
        <v>98.2</v>
      </c>
      <c r="EI44" s="278">
        <v>103.10000000000001</v>
      </c>
      <c r="EJ44" s="536">
        <v>103.2</v>
      </c>
      <c r="EK44" s="537">
        <v>123.2</v>
      </c>
      <c r="EL44" s="281">
        <v>123.3</v>
      </c>
      <c r="EM44" s="7"/>
      <c r="EN44" s="21">
        <f t="shared" si="37"/>
        <v>108</v>
      </c>
      <c r="EO44" s="461">
        <f t="shared" si="38"/>
        <v>114.1</v>
      </c>
      <c r="EP44" s="461">
        <f t="shared" si="39"/>
        <v>120.2</v>
      </c>
      <c r="EQ44" s="461">
        <f t="shared" si="40"/>
        <v>144.7</v>
      </c>
      <c r="ER44" s="7"/>
      <c r="ES44" s="21">
        <f t="shared" ref="ES44:EU44" si="93">EO44/100</f>
        <v>1.141</v>
      </c>
      <c r="ET44" s="21">
        <f t="shared" si="93"/>
        <v>1.202</v>
      </c>
      <c r="EU44" s="21">
        <f t="shared" si="93"/>
        <v>1.447</v>
      </c>
      <c r="EV44" s="7"/>
      <c r="EW44" s="8" t="str">
        <f t="shared" si="42"/>
        <v/>
      </c>
      <c r="EX44" s="8" t="str">
        <f t="shared" si="43"/>
        <v/>
      </c>
      <c r="EY44" s="8" t="str">
        <f t="shared" si="44"/>
        <v/>
      </c>
      <c r="EZ44" s="8" t="str">
        <f t="shared" si="45"/>
        <v/>
      </c>
      <c r="FA44" s="8">
        <f t="shared" si="46"/>
        <v>0</v>
      </c>
      <c r="FB44" s="8">
        <f t="shared" si="47"/>
        <v>0</v>
      </c>
      <c r="FC44" s="8">
        <f t="shared" si="48"/>
        <v>0</v>
      </c>
      <c r="FD44" s="8">
        <f t="shared" si="49"/>
        <v>1</v>
      </c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</row>
    <row r="45" ht="10.5" customHeight="1">
      <c r="A45" s="517">
        <f t="shared" si="50"/>
        <v>36</v>
      </c>
      <c r="B45" s="518" t="str">
        <f t="shared" si="2"/>
        <v>.</v>
      </c>
      <c r="C45" s="539" t="s">
        <v>490</v>
      </c>
      <c r="D45" s="445" t="s">
        <v>491</v>
      </c>
      <c r="E45" s="443">
        <v>43.0</v>
      </c>
      <c r="F45" s="443">
        <v>1.38</v>
      </c>
      <c r="G45" s="443" t="s">
        <v>37</v>
      </c>
      <c r="H45" s="446">
        <f t="shared" si="3"/>
        <v>1.9044</v>
      </c>
      <c r="I45" s="443">
        <f t="shared" si="4"/>
        <v>10</v>
      </c>
      <c r="J45" s="443" t="str">
        <f t="shared" si="5"/>
        <v>,</v>
      </c>
      <c r="K45" s="443">
        <f t="shared" si="6"/>
        <v>4</v>
      </c>
      <c r="L45" s="447">
        <f t="shared" si="7"/>
        <v>22.5</v>
      </c>
      <c r="M45" s="443" t="str">
        <f t="shared" si="8"/>
        <v>Normal </v>
      </c>
      <c r="N45" s="448" t="str">
        <f t="shared" si="9"/>
        <v>Normal</v>
      </c>
      <c r="O45" s="244"/>
      <c r="P45" s="244"/>
      <c r="Q45" s="244"/>
      <c r="R45" s="244"/>
      <c r="S45" s="244"/>
      <c r="T45" s="244"/>
      <c r="U45" s="244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45"/>
      <c r="AH45" s="245"/>
      <c r="AI45" s="245"/>
      <c r="AJ45" s="245"/>
      <c r="AK45" s="245"/>
      <c r="AL45" s="245"/>
      <c r="AM45" s="245"/>
      <c r="AN45" s="245"/>
      <c r="AO45" s="245"/>
      <c r="AP45" s="245"/>
      <c r="AQ45" s="245"/>
      <c r="AR45" s="246"/>
      <c r="AS45" s="246"/>
      <c r="AT45" s="246"/>
      <c r="AU45" s="7"/>
      <c r="AV45" s="7"/>
      <c r="AW45" s="8"/>
      <c r="AX45" s="8"/>
      <c r="AY45" s="8">
        <f t="shared" si="10"/>
        <v>10</v>
      </c>
      <c r="AZ45" s="8">
        <f t="shared" si="11"/>
        <v>4</v>
      </c>
      <c r="BA45" s="247">
        <f t="shared" si="12"/>
        <v>2026</v>
      </c>
      <c r="BB45" s="247">
        <f t="shared" si="13"/>
        <v>5</v>
      </c>
      <c r="BC45" s="247">
        <f t="shared" si="14"/>
        <v>124</v>
      </c>
      <c r="BD45" s="449">
        <f t="shared" si="15"/>
        <v>22.5</v>
      </c>
      <c r="BE45" s="248">
        <f t="shared" si="16"/>
        <v>12.4</v>
      </c>
      <c r="BF45" s="450">
        <f t="shared" si="17"/>
        <v>13.5</v>
      </c>
      <c r="BG45" s="450">
        <f t="shared" si="18"/>
        <v>22.9</v>
      </c>
      <c r="BH45" s="450">
        <f t="shared" si="19"/>
        <v>29</v>
      </c>
      <c r="BI45" s="249"/>
      <c r="BJ45" s="7" t="str">
        <f t="shared" si="20"/>
        <v>Normal </v>
      </c>
      <c r="BK45" s="250" t="s">
        <v>194</v>
      </c>
      <c r="BL45" s="251">
        <v>104.0</v>
      </c>
      <c r="BM45" s="8">
        <v>12.4</v>
      </c>
      <c r="BN45" s="252">
        <v>12.5</v>
      </c>
      <c r="BO45" s="253">
        <f t="shared" si="53"/>
        <v>13.3</v>
      </c>
      <c r="BP45" s="254">
        <v>13.4</v>
      </c>
      <c r="BQ45" s="255">
        <v>20.2</v>
      </c>
      <c r="BR45" s="256">
        <f t="shared" si="54"/>
        <v>20.3</v>
      </c>
      <c r="BS45" s="253">
        <v>23.8</v>
      </c>
      <c r="BT45" s="257">
        <v>23.9</v>
      </c>
      <c r="BU45" s="16"/>
      <c r="BV45" s="258" t="s">
        <v>194</v>
      </c>
      <c r="BW45" s="259">
        <v>104.0</v>
      </c>
      <c r="BX45" s="8">
        <v>11.9</v>
      </c>
      <c r="BY45" s="260">
        <v>12.0</v>
      </c>
      <c r="BZ45" s="253">
        <f t="shared" si="55"/>
        <v>12.9</v>
      </c>
      <c r="CA45" s="261">
        <v>13.0</v>
      </c>
      <c r="CB45" s="262">
        <v>21.2</v>
      </c>
      <c r="CC45" s="263">
        <f t="shared" si="56"/>
        <v>21.3</v>
      </c>
      <c r="CD45" s="264">
        <v>25.9</v>
      </c>
      <c r="CE45" s="257" t="s">
        <v>195</v>
      </c>
      <c r="CF45" s="8"/>
      <c r="CG45" s="265" t="str">
        <f t="shared" si="21"/>
        <v/>
      </c>
      <c r="CH45" s="265"/>
      <c r="CI45" s="265" t="str">
        <f t="shared" si="22"/>
        <v/>
      </c>
      <c r="CJ45" s="265"/>
      <c r="CK45" s="265" t="str">
        <f t="shared" si="23"/>
        <v/>
      </c>
      <c r="CL45" s="265" t="str">
        <f t="shared" si="24"/>
        <v/>
      </c>
      <c r="CM45" s="265" t="str">
        <f t="shared" si="25"/>
        <v/>
      </c>
      <c r="CN45" s="265">
        <f t="shared" si="26"/>
        <v>0</v>
      </c>
      <c r="CO45" s="265">
        <f t="shared" si="27"/>
        <v>0</v>
      </c>
      <c r="CP45" s="265">
        <f t="shared" si="28"/>
        <v>0</v>
      </c>
      <c r="CQ45" s="265">
        <f t="shared" si="29"/>
        <v>0</v>
      </c>
      <c r="CR45" s="265">
        <f t="shared" si="30"/>
        <v>1</v>
      </c>
      <c r="CS45" s="265">
        <f t="shared" si="31"/>
        <v>0</v>
      </c>
      <c r="CT45" s="265">
        <f t="shared" si="32"/>
        <v>0</v>
      </c>
      <c r="CU45" s="7"/>
      <c r="CV45" s="266"/>
      <c r="CW45" s="267">
        <v>32.0</v>
      </c>
      <c r="CX45" s="268">
        <f t="shared" si="57"/>
        <v>9.6</v>
      </c>
      <c r="CY45" s="268">
        <v>9.7</v>
      </c>
      <c r="CZ45" s="268">
        <f t="shared" si="58"/>
        <v>10.7</v>
      </c>
      <c r="DA45" s="268">
        <v>10.8</v>
      </c>
      <c r="DB45" s="268">
        <v>17.4</v>
      </c>
      <c r="DC45" s="268">
        <f t="shared" si="59"/>
        <v>17.5</v>
      </c>
      <c r="DD45" s="16"/>
      <c r="DE45" s="16"/>
      <c r="DF45" s="16"/>
      <c r="DG45" s="266"/>
      <c r="DH45" s="268">
        <f t="shared" si="60"/>
        <v>9.1</v>
      </c>
      <c r="DI45" s="268">
        <v>9.2</v>
      </c>
      <c r="DJ45" s="268">
        <f t="shared" si="61"/>
        <v>10.2</v>
      </c>
      <c r="DK45" s="268">
        <v>10.3</v>
      </c>
      <c r="DL45" s="268">
        <v>17.1</v>
      </c>
      <c r="DM45" s="268">
        <f t="shared" si="62"/>
        <v>17.2</v>
      </c>
      <c r="DN45" s="286">
        <v>17.2</v>
      </c>
      <c r="DO45" s="16"/>
      <c r="DP45" s="7" t="str">
        <f t="shared" si="33"/>
        <v/>
      </c>
      <c r="DQ45" s="8" t="str">
        <f t="shared" si="34"/>
        <v/>
      </c>
      <c r="DR45" s="8" t="str">
        <f t="shared" si="35"/>
        <v/>
      </c>
      <c r="DS45" s="8" t="str">
        <f t="shared" si="36"/>
        <v/>
      </c>
      <c r="DT45" s="7"/>
      <c r="DU45" s="7"/>
      <c r="DV45" s="250" t="s">
        <v>196</v>
      </c>
      <c r="DW45" s="251">
        <v>69.0</v>
      </c>
      <c r="DX45" s="270">
        <v>99.8</v>
      </c>
      <c r="DY45" s="271">
        <v>99.89999999999999</v>
      </c>
      <c r="DZ45" s="272">
        <v>104.7</v>
      </c>
      <c r="EA45" s="530" t="s">
        <v>197</v>
      </c>
      <c r="EB45" s="535">
        <v>124.1</v>
      </c>
      <c r="EC45" s="273">
        <v>124.19999999999999</v>
      </c>
      <c r="ED45" s="7"/>
      <c r="EE45" s="274" t="s">
        <v>196</v>
      </c>
      <c r="EF45" s="275">
        <v>69.0</v>
      </c>
      <c r="EG45" s="276">
        <v>98.5</v>
      </c>
      <c r="EH45" s="277">
        <v>98.6</v>
      </c>
      <c r="EI45" s="278">
        <v>103.5</v>
      </c>
      <c r="EJ45" s="536">
        <v>103.6</v>
      </c>
      <c r="EK45" s="537">
        <v>123.7</v>
      </c>
      <c r="EL45" s="281">
        <v>123.8</v>
      </c>
      <c r="EM45" s="7"/>
      <c r="EN45" s="21">
        <f t="shared" si="37"/>
        <v>124</v>
      </c>
      <c r="EO45" s="461">
        <f t="shared" si="38"/>
        <v>121.2</v>
      </c>
      <c r="EP45" s="461">
        <f t="shared" si="39"/>
        <v>127.7</v>
      </c>
      <c r="EQ45" s="461">
        <f t="shared" si="40"/>
        <v>153.7</v>
      </c>
      <c r="ER45" s="7"/>
      <c r="ES45" s="21">
        <f t="shared" ref="ES45:EU45" si="94">EO45/100</f>
        <v>1.212</v>
      </c>
      <c r="ET45" s="21">
        <f t="shared" si="94"/>
        <v>1.277</v>
      </c>
      <c r="EU45" s="21">
        <f t="shared" si="94"/>
        <v>1.537</v>
      </c>
      <c r="EV45" s="7"/>
      <c r="EW45" s="8" t="str">
        <f t="shared" si="42"/>
        <v/>
      </c>
      <c r="EX45" s="8" t="str">
        <f t="shared" si="43"/>
        <v/>
      </c>
      <c r="EY45" s="8" t="str">
        <f t="shared" si="44"/>
        <v/>
      </c>
      <c r="EZ45" s="8" t="str">
        <f t="shared" si="45"/>
        <v/>
      </c>
      <c r="FA45" s="8">
        <f t="shared" si="46"/>
        <v>0</v>
      </c>
      <c r="FB45" s="8">
        <f t="shared" si="47"/>
        <v>0</v>
      </c>
      <c r="FC45" s="8">
        <f t="shared" si="48"/>
        <v>1</v>
      </c>
      <c r="FD45" s="8">
        <f t="shared" si="49"/>
        <v>0</v>
      </c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</row>
    <row r="46" ht="10.5" customHeight="1">
      <c r="A46" s="517">
        <f t="shared" si="50"/>
        <v>37</v>
      </c>
      <c r="B46" s="518" t="str">
        <f t="shared" si="2"/>
        <v>.</v>
      </c>
      <c r="C46" s="539" t="s">
        <v>492</v>
      </c>
      <c r="D46" s="445" t="s">
        <v>493</v>
      </c>
      <c r="E46" s="443">
        <v>22.0</v>
      </c>
      <c r="F46" s="443">
        <v>1.26</v>
      </c>
      <c r="G46" s="443" t="s">
        <v>37</v>
      </c>
      <c r="H46" s="446">
        <f t="shared" si="3"/>
        <v>1.5876</v>
      </c>
      <c r="I46" s="443">
        <f t="shared" si="4"/>
        <v>10</v>
      </c>
      <c r="J46" s="443" t="str">
        <f t="shared" si="5"/>
        <v>,</v>
      </c>
      <c r="K46" s="443">
        <f t="shared" si="6"/>
        <v>9</v>
      </c>
      <c r="L46" s="447">
        <f t="shared" si="7"/>
        <v>13.8</v>
      </c>
      <c r="M46" s="443" t="str">
        <f t="shared" si="8"/>
        <v>Normal </v>
      </c>
      <c r="N46" s="448" t="str">
        <f t="shared" si="9"/>
        <v>Stunted</v>
      </c>
      <c r="O46" s="244"/>
      <c r="P46" s="244"/>
      <c r="Q46" s="244"/>
      <c r="R46" s="244"/>
      <c r="S46" s="244"/>
      <c r="T46" s="244"/>
      <c r="U46" s="244"/>
      <c r="V46" s="245"/>
      <c r="W46" s="245"/>
      <c r="X46" s="245"/>
      <c r="Y46" s="245"/>
      <c r="Z46" s="245"/>
      <c r="AA46" s="245"/>
      <c r="AB46" s="245"/>
      <c r="AC46" s="245"/>
      <c r="AD46" s="245"/>
      <c r="AE46" s="245"/>
      <c r="AF46" s="245"/>
      <c r="AG46" s="245"/>
      <c r="AH46" s="245"/>
      <c r="AI46" s="245"/>
      <c r="AJ46" s="245"/>
      <c r="AK46" s="245"/>
      <c r="AL46" s="245"/>
      <c r="AM46" s="245"/>
      <c r="AN46" s="245"/>
      <c r="AO46" s="245"/>
      <c r="AP46" s="245"/>
      <c r="AQ46" s="245"/>
      <c r="AR46" s="246"/>
      <c r="AS46" s="246"/>
      <c r="AT46" s="246"/>
      <c r="AU46" s="7"/>
      <c r="AV46" s="7"/>
      <c r="AW46" s="8"/>
      <c r="AX46" s="8"/>
      <c r="AY46" s="8">
        <f t="shared" si="10"/>
        <v>10</v>
      </c>
      <c r="AZ46" s="8">
        <f t="shared" si="11"/>
        <v>9</v>
      </c>
      <c r="BA46" s="247">
        <f t="shared" si="12"/>
        <v>2025</v>
      </c>
      <c r="BB46" s="247">
        <f t="shared" si="13"/>
        <v>6</v>
      </c>
      <c r="BC46" s="247">
        <f t="shared" si="14"/>
        <v>129</v>
      </c>
      <c r="BD46" s="449">
        <f t="shared" si="15"/>
        <v>13.8</v>
      </c>
      <c r="BE46" s="248">
        <f t="shared" si="16"/>
        <v>12.5</v>
      </c>
      <c r="BF46" s="450">
        <f t="shared" si="17"/>
        <v>13.7</v>
      </c>
      <c r="BG46" s="450">
        <f t="shared" si="18"/>
        <v>23.4</v>
      </c>
      <c r="BH46" s="450">
        <f t="shared" si="19"/>
        <v>29.7</v>
      </c>
      <c r="BI46" s="249"/>
      <c r="BJ46" s="7" t="str">
        <f t="shared" si="20"/>
        <v>Normal </v>
      </c>
      <c r="BK46" s="250" t="s">
        <v>198</v>
      </c>
      <c r="BL46" s="251">
        <v>105.0</v>
      </c>
      <c r="BM46" s="8">
        <v>12.4</v>
      </c>
      <c r="BN46" s="252">
        <v>12.5</v>
      </c>
      <c r="BO46" s="253">
        <f t="shared" si="53"/>
        <v>13.3</v>
      </c>
      <c r="BP46" s="254">
        <v>13.4</v>
      </c>
      <c r="BQ46" s="255">
        <v>20.3</v>
      </c>
      <c r="BR46" s="256">
        <f t="shared" si="54"/>
        <v>20.4</v>
      </c>
      <c r="BS46" s="253">
        <v>23.9</v>
      </c>
      <c r="BT46" s="257">
        <v>24.0</v>
      </c>
      <c r="BU46" s="16"/>
      <c r="BV46" s="258" t="s">
        <v>198</v>
      </c>
      <c r="BW46" s="259">
        <v>105.0</v>
      </c>
      <c r="BX46" s="8">
        <v>11.9</v>
      </c>
      <c r="BY46" s="260">
        <v>12.0</v>
      </c>
      <c r="BZ46" s="253">
        <f t="shared" si="55"/>
        <v>13</v>
      </c>
      <c r="CA46" s="261">
        <v>13.1</v>
      </c>
      <c r="CB46" s="262">
        <v>21.3</v>
      </c>
      <c r="CC46" s="263">
        <f t="shared" si="56"/>
        <v>21.4</v>
      </c>
      <c r="CD46" s="264">
        <v>26.1</v>
      </c>
      <c r="CE46" s="257" t="s">
        <v>199</v>
      </c>
      <c r="CF46" s="8"/>
      <c r="CG46" s="265" t="str">
        <f t="shared" si="21"/>
        <v/>
      </c>
      <c r="CH46" s="265"/>
      <c r="CI46" s="265" t="str">
        <f t="shared" si="22"/>
        <v/>
      </c>
      <c r="CJ46" s="265"/>
      <c r="CK46" s="265" t="str">
        <f t="shared" si="23"/>
        <v/>
      </c>
      <c r="CL46" s="265" t="str">
        <f t="shared" si="24"/>
        <v/>
      </c>
      <c r="CM46" s="265" t="str">
        <f t="shared" si="25"/>
        <v/>
      </c>
      <c r="CN46" s="265">
        <f t="shared" si="26"/>
        <v>0</v>
      </c>
      <c r="CO46" s="265">
        <f t="shared" si="27"/>
        <v>0</v>
      </c>
      <c r="CP46" s="265">
        <f t="shared" si="28"/>
        <v>0</v>
      </c>
      <c r="CQ46" s="265">
        <f t="shared" si="29"/>
        <v>0</v>
      </c>
      <c r="CR46" s="265">
        <f t="shared" si="30"/>
        <v>1</v>
      </c>
      <c r="CS46" s="265">
        <f t="shared" si="31"/>
        <v>0</v>
      </c>
      <c r="CT46" s="265">
        <f t="shared" si="32"/>
        <v>0</v>
      </c>
      <c r="CU46" s="7"/>
      <c r="CV46" s="266"/>
      <c r="CW46" s="267">
        <v>33.0</v>
      </c>
      <c r="CX46" s="268">
        <f t="shared" si="57"/>
        <v>9.7</v>
      </c>
      <c r="CY46" s="268">
        <v>9.8</v>
      </c>
      <c r="CZ46" s="268">
        <f t="shared" si="58"/>
        <v>10.8</v>
      </c>
      <c r="DA46" s="268">
        <v>10.9</v>
      </c>
      <c r="DB46" s="268">
        <v>17.6</v>
      </c>
      <c r="DC46" s="268">
        <f t="shared" si="59"/>
        <v>17.7</v>
      </c>
      <c r="DD46" s="16"/>
      <c r="DE46" s="16"/>
      <c r="DF46" s="16"/>
      <c r="DG46" s="266"/>
      <c r="DH46" s="268">
        <f t="shared" si="60"/>
        <v>9.3</v>
      </c>
      <c r="DI46" s="268">
        <v>9.4</v>
      </c>
      <c r="DJ46" s="268">
        <f t="shared" si="61"/>
        <v>10.3</v>
      </c>
      <c r="DK46" s="268">
        <v>10.4</v>
      </c>
      <c r="DL46" s="268">
        <v>17.3</v>
      </c>
      <c r="DM46" s="268">
        <f t="shared" si="62"/>
        <v>17.4</v>
      </c>
      <c r="DN46" s="286">
        <v>17.4</v>
      </c>
      <c r="DO46" s="16"/>
      <c r="DP46" s="7" t="str">
        <f t="shared" si="33"/>
        <v/>
      </c>
      <c r="DQ46" s="8" t="str">
        <f t="shared" si="34"/>
        <v/>
      </c>
      <c r="DR46" s="8" t="str">
        <f t="shared" si="35"/>
        <v/>
      </c>
      <c r="DS46" s="8" t="str">
        <f t="shared" si="36"/>
        <v/>
      </c>
      <c r="DT46" s="7"/>
      <c r="DU46" s="7"/>
      <c r="DV46" s="250" t="s">
        <v>200</v>
      </c>
      <c r="DW46" s="251">
        <v>70.0</v>
      </c>
      <c r="DX46" s="270">
        <v>100.3</v>
      </c>
      <c r="DY46" s="271">
        <v>100.39999999999999</v>
      </c>
      <c r="DZ46" s="272">
        <v>105.10000000000001</v>
      </c>
      <c r="EA46" s="530" t="s">
        <v>201</v>
      </c>
      <c r="EB46" s="535">
        <v>124.7</v>
      </c>
      <c r="EC46" s="273">
        <v>124.8</v>
      </c>
      <c r="ED46" s="7"/>
      <c r="EE46" s="274" t="s">
        <v>200</v>
      </c>
      <c r="EF46" s="275">
        <v>70.0</v>
      </c>
      <c r="EG46" s="276">
        <v>98.9</v>
      </c>
      <c r="EH46" s="277">
        <v>99.0</v>
      </c>
      <c r="EI46" s="278">
        <v>103.9</v>
      </c>
      <c r="EJ46" s="536">
        <v>104.0</v>
      </c>
      <c r="EK46" s="537">
        <v>124.3</v>
      </c>
      <c r="EL46" s="281">
        <v>124.39999999999999</v>
      </c>
      <c r="EM46" s="7"/>
      <c r="EN46" s="21">
        <f t="shared" si="37"/>
        <v>129</v>
      </c>
      <c r="EO46" s="461">
        <f t="shared" si="38"/>
        <v>123.5</v>
      </c>
      <c r="EP46" s="461">
        <f t="shared" si="39"/>
        <v>130.1</v>
      </c>
      <c r="EQ46" s="461">
        <f t="shared" si="40"/>
        <v>156.6</v>
      </c>
      <c r="ER46" s="7"/>
      <c r="ES46" s="21">
        <f t="shared" ref="ES46:EU46" si="95">EO46/100</f>
        <v>1.235</v>
      </c>
      <c r="ET46" s="21">
        <f t="shared" si="95"/>
        <v>1.301</v>
      </c>
      <c r="EU46" s="21">
        <f t="shared" si="95"/>
        <v>1.566</v>
      </c>
      <c r="EV46" s="7"/>
      <c r="EW46" s="8" t="str">
        <f t="shared" si="42"/>
        <v/>
      </c>
      <c r="EX46" s="8" t="str">
        <f t="shared" si="43"/>
        <v/>
      </c>
      <c r="EY46" s="8" t="str">
        <f t="shared" si="44"/>
        <v/>
      </c>
      <c r="EZ46" s="8" t="str">
        <f t="shared" si="45"/>
        <v/>
      </c>
      <c r="FA46" s="8">
        <f t="shared" si="46"/>
        <v>0</v>
      </c>
      <c r="FB46" s="8">
        <f t="shared" si="47"/>
        <v>1</v>
      </c>
      <c r="FC46" s="8">
        <f t="shared" si="48"/>
        <v>0</v>
      </c>
      <c r="FD46" s="8">
        <f t="shared" si="49"/>
        <v>0</v>
      </c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</row>
    <row r="47" ht="10.5" customHeight="1">
      <c r="A47" s="517">
        <f t="shared" si="50"/>
        <v>38</v>
      </c>
      <c r="B47" s="518" t="str">
        <f t="shared" si="2"/>
        <v>.</v>
      </c>
      <c r="C47" s="539" t="s">
        <v>494</v>
      </c>
      <c r="D47" s="445" t="s">
        <v>495</v>
      </c>
      <c r="E47" s="443">
        <v>21.0</v>
      </c>
      <c r="F47" s="443">
        <v>1.26</v>
      </c>
      <c r="G47" s="443" t="s">
        <v>37</v>
      </c>
      <c r="H47" s="446">
        <f t="shared" si="3"/>
        <v>1.5876</v>
      </c>
      <c r="I47" s="443">
        <f t="shared" si="4"/>
        <v>8</v>
      </c>
      <c r="J47" s="443" t="str">
        <f t="shared" si="5"/>
        <v>,</v>
      </c>
      <c r="K47" s="443">
        <f t="shared" si="6"/>
        <v>8</v>
      </c>
      <c r="L47" s="447">
        <f t="shared" si="7"/>
        <v>13.2</v>
      </c>
      <c r="M47" s="443" t="str">
        <f t="shared" si="8"/>
        <v>Normal </v>
      </c>
      <c r="N47" s="448" t="str">
        <f t="shared" si="9"/>
        <v>Normal</v>
      </c>
      <c r="O47" s="244"/>
      <c r="P47" s="244"/>
      <c r="Q47" s="244"/>
      <c r="R47" s="244"/>
      <c r="S47" s="244"/>
      <c r="T47" s="244"/>
      <c r="U47" s="244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6"/>
      <c r="AS47" s="246"/>
      <c r="AT47" s="246"/>
      <c r="AU47" s="7"/>
      <c r="AV47" s="7"/>
      <c r="AW47" s="8"/>
      <c r="AX47" s="8"/>
      <c r="AY47" s="8">
        <f t="shared" si="10"/>
        <v>8</v>
      </c>
      <c r="AZ47" s="8">
        <f t="shared" si="11"/>
        <v>8</v>
      </c>
      <c r="BA47" s="247">
        <f t="shared" si="12"/>
        <v>2025</v>
      </c>
      <c r="BB47" s="247">
        <f t="shared" si="13"/>
        <v>6</v>
      </c>
      <c r="BC47" s="247">
        <f t="shared" si="14"/>
        <v>104</v>
      </c>
      <c r="BD47" s="449">
        <f t="shared" si="15"/>
        <v>13.2</v>
      </c>
      <c r="BE47" s="248">
        <f t="shared" si="16"/>
        <v>11.9</v>
      </c>
      <c r="BF47" s="450">
        <f t="shared" si="17"/>
        <v>12.9</v>
      </c>
      <c r="BG47" s="450">
        <f t="shared" si="18"/>
        <v>21.2</v>
      </c>
      <c r="BH47" s="450">
        <f t="shared" si="19"/>
        <v>25.9</v>
      </c>
      <c r="BI47" s="249"/>
      <c r="BJ47" s="7" t="str">
        <f t="shared" si="20"/>
        <v>Normal </v>
      </c>
      <c r="BK47" s="250" t="s">
        <v>202</v>
      </c>
      <c r="BL47" s="251">
        <v>106.0</v>
      </c>
      <c r="BM47" s="8">
        <v>12.4</v>
      </c>
      <c r="BN47" s="252">
        <v>12.5</v>
      </c>
      <c r="BO47" s="253">
        <f t="shared" si="53"/>
        <v>13.4</v>
      </c>
      <c r="BP47" s="254">
        <v>13.5</v>
      </c>
      <c r="BQ47" s="255">
        <v>20.3</v>
      </c>
      <c r="BR47" s="256">
        <f t="shared" si="54"/>
        <v>20.4</v>
      </c>
      <c r="BS47" s="253">
        <v>24.0</v>
      </c>
      <c r="BT47" s="257">
        <v>24.1</v>
      </c>
      <c r="BU47" s="16"/>
      <c r="BV47" s="258" t="s">
        <v>202</v>
      </c>
      <c r="BW47" s="259">
        <v>106.0</v>
      </c>
      <c r="BX47" s="8">
        <v>12.0</v>
      </c>
      <c r="BY47" s="260">
        <v>12.1</v>
      </c>
      <c r="BZ47" s="253">
        <f t="shared" si="55"/>
        <v>13</v>
      </c>
      <c r="CA47" s="261">
        <v>13.1</v>
      </c>
      <c r="CB47" s="262">
        <v>21.3</v>
      </c>
      <c r="CC47" s="263">
        <f t="shared" si="56"/>
        <v>21.4</v>
      </c>
      <c r="CD47" s="264">
        <v>26.2</v>
      </c>
      <c r="CE47" s="257" t="s">
        <v>203</v>
      </c>
      <c r="CF47" s="8"/>
      <c r="CG47" s="265" t="str">
        <f t="shared" si="21"/>
        <v/>
      </c>
      <c r="CH47" s="265"/>
      <c r="CI47" s="265" t="str">
        <f t="shared" si="22"/>
        <v/>
      </c>
      <c r="CJ47" s="265"/>
      <c r="CK47" s="265" t="str">
        <f t="shared" si="23"/>
        <v/>
      </c>
      <c r="CL47" s="265" t="str">
        <f t="shared" si="24"/>
        <v/>
      </c>
      <c r="CM47" s="265" t="str">
        <f t="shared" si="25"/>
        <v/>
      </c>
      <c r="CN47" s="265">
        <f t="shared" si="26"/>
        <v>0</v>
      </c>
      <c r="CO47" s="265">
        <f t="shared" si="27"/>
        <v>0</v>
      </c>
      <c r="CP47" s="265">
        <f t="shared" si="28"/>
        <v>0</v>
      </c>
      <c r="CQ47" s="265">
        <f t="shared" si="29"/>
        <v>0</v>
      </c>
      <c r="CR47" s="265">
        <f t="shared" si="30"/>
        <v>1</v>
      </c>
      <c r="CS47" s="265">
        <f t="shared" si="31"/>
        <v>0</v>
      </c>
      <c r="CT47" s="265">
        <f t="shared" si="32"/>
        <v>0</v>
      </c>
      <c r="CU47" s="7"/>
      <c r="CV47" s="266"/>
      <c r="CW47" s="541">
        <v>34.0</v>
      </c>
      <c r="CX47" s="268">
        <f t="shared" si="57"/>
        <v>9.8</v>
      </c>
      <c r="CY47" s="491">
        <v>9.9</v>
      </c>
      <c r="CZ47" s="268">
        <f t="shared" si="58"/>
        <v>10.9</v>
      </c>
      <c r="DA47" s="491">
        <v>11.0</v>
      </c>
      <c r="DB47" s="491">
        <v>17.8</v>
      </c>
      <c r="DC47" s="268">
        <f t="shared" si="59"/>
        <v>17.9</v>
      </c>
      <c r="DD47" s="16"/>
      <c r="DE47" s="16"/>
      <c r="DF47" s="16"/>
      <c r="DG47" s="266"/>
      <c r="DH47" s="268">
        <f t="shared" si="60"/>
        <v>9.4</v>
      </c>
      <c r="DI47" s="491">
        <v>9.5</v>
      </c>
      <c r="DJ47" s="268">
        <f t="shared" si="61"/>
        <v>10.4</v>
      </c>
      <c r="DK47" s="491">
        <v>10.5</v>
      </c>
      <c r="DL47" s="491">
        <v>17.6</v>
      </c>
      <c r="DM47" s="268">
        <f t="shared" si="62"/>
        <v>17.7</v>
      </c>
      <c r="DN47" s="286">
        <v>17.7</v>
      </c>
      <c r="DO47" s="16"/>
      <c r="DP47" s="7" t="str">
        <f t="shared" si="33"/>
        <v/>
      </c>
      <c r="DQ47" s="8" t="str">
        <f t="shared" si="34"/>
        <v/>
      </c>
      <c r="DR47" s="8" t="str">
        <f t="shared" si="35"/>
        <v/>
      </c>
      <c r="DS47" s="8" t="str">
        <f t="shared" si="36"/>
        <v/>
      </c>
      <c r="DT47" s="7"/>
      <c r="DU47" s="7"/>
      <c r="DV47" s="250" t="s">
        <v>204</v>
      </c>
      <c r="DW47" s="251">
        <v>71.0</v>
      </c>
      <c r="DX47" s="270">
        <v>100.7</v>
      </c>
      <c r="DY47" s="271">
        <v>100.8</v>
      </c>
      <c r="DZ47" s="272">
        <v>105.60000000000001</v>
      </c>
      <c r="EA47" s="530" t="s">
        <v>205</v>
      </c>
      <c r="EB47" s="535">
        <v>125.2</v>
      </c>
      <c r="EC47" s="273">
        <v>125.3</v>
      </c>
      <c r="ED47" s="7"/>
      <c r="EE47" s="274" t="s">
        <v>204</v>
      </c>
      <c r="EF47" s="275">
        <v>71.0</v>
      </c>
      <c r="EG47" s="276">
        <v>99.30000000000001</v>
      </c>
      <c r="EH47" s="277">
        <v>99.4</v>
      </c>
      <c r="EI47" s="278">
        <v>104.4</v>
      </c>
      <c r="EJ47" s="536">
        <v>104.5</v>
      </c>
      <c r="EK47" s="537">
        <v>124.8</v>
      </c>
      <c r="EL47" s="281">
        <v>124.89999999999999</v>
      </c>
      <c r="EM47" s="7"/>
      <c r="EN47" s="21">
        <f t="shared" si="37"/>
        <v>104</v>
      </c>
      <c r="EO47" s="461">
        <f t="shared" si="38"/>
        <v>112.4</v>
      </c>
      <c r="EP47" s="461">
        <f t="shared" si="39"/>
        <v>118.4</v>
      </c>
      <c r="EQ47" s="461">
        <f t="shared" si="40"/>
        <v>142.5</v>
      </c>
      <c r="ER47" s="7"/>
      <c r="ES47" s="21">
        <f t="shared" ref="ES47:EU47" si="96">EO47/100</f>
        <v>1.124</v>
      </c>
      <c r="ET47" s="21">
        <f t="shared" si="96"/>
        <v>1.184</v>
      </c>
      <c r="EU47" s="21">
        <f t="shared" si="96"/>
        <v>1.425</v>
      </c>
      <c r="EV47" s="7"/>
      <c r="EW47" s="8" t="str">
        <f t="shared" si="42"/>
        <v/>
      </c>
      <c r="EX47" s="8" t="str">
        <f t="shared" si="43"/>
        <v/>
      </c>
      <c r="EY47" s="8" t="str">
        <f t="shared" si="44"/>
        <v/>
      </c>
      <c r="EZ47" s="8" t="str">
        <f t="shared" si="45"/>
        <v/>
      </c>
      <c r="FA47" s="8">
        <f t="shared" si="46"/>
        <v>0</v>
      </c>
      <c r="FB47" s="8">
        <f t="shared" si="47"/>
        <v>0</v>
      </c>
      <c r="FC47" s="8">
        <f t="shared" si="48"/>
        <v>1</v>
      </c>
      <c r="FD47" s="8">
        <f t="shared" si="49"/>
        <v>0</v>
      </c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</row>
    <row r="48" ht="10.5" customHeight="1">
      <c r="A48" s="517">
        <f t="shared" si="50"/>
        <v>39</v>
      </c>
      <c r="B48" s="518" t="str">
        <f t="shared" si="2"/>
        <v>.</v>
      </c>
      <c r="C48" s="539" t="s">
        <v>496</v>
      </c>
      <c r="D48" s="445" t="s">
        <v>497</v>
      </c>
      <c r="E48" s="443">
        <v>21.0</v>
      </c>
      <c r="F48" s="443">
        <v>1.28</v>
      </c>
      <c r="G48" s="443" t="s">
        <v>37</v>
      </c>
      <c r="H48" s="446">
        <f t="shared" si="3"/>
        <v>1.6384</v>
      </c>
      <c r="I48" s="443">
        <f t="shared" si="4"/>
        <v>8</v>
      </c>
      <c r="J48" s="443" t="str">
        <f t="shared" si="5"/>
        <v>,</v>
      </c>
      <c r="K48" s="443">
        <f t="shared" si="6"/>
        <v>11</v>
      </c>
      <c r="L48" s="447">
        <f t="shared" si="7"/>
        <v>12.8</v>
      </c>
      <c r="M48" s="443" t="str">
        <f t="shared" si="8"/>
        <v>Wasted</v>
      </c>
      <c r="N48" s="448" t="str">
        <f t="shared" si="9"/>
        <v>Normal</v>
      </c>
      <c r="O48" s="244"/>
      <c r="P48" s="244"/>
      <c r="Q48" s="244"/>
      <c r="R48" s="244"/>
      <c r="S48" s="244"/>
      <c r="T48" s="244"/>
      <c r="U48" s="244"/>
      <c r="V48" s="245"/>
      <c r="W48" s="245"/>
      <c r="X48" s="245"/>
      <c r="Y48" s="245"/>
      <c r="Z48" s="245"/>
      <c r="AA48" s="245"/>
      <c r="AB48" s="245"/>
      <c r="AC48" s="245"/>
      <c r="AD48" s="245"/>
      <c r="AE48" s="245"/>
      <c r="AF48" s="245"/>
      <c r="AG48" s="245"/>
      <c r="AH48" s="245"/>
      <c r="AI48" s="245"/>
      <c r="AJ48" s="245"/>
      <c r="AK48" s="245"/>
      <c r="AL48" s="245"/>
      <c r="AM48" s="245"/>
      <c r="AN48" s="245"/>
      <c r="AO48" s="245"/>
      <c r="AP48" s="245"/>
      <c r="AQ48" s="245"/>
      <c r="AR48" s="246"/>
      <c r="AS48" s="246"/>
      <c r="AT48" s="246"/>
      <c r="AU48" s="7"/>
      <c r="AV48" s="7"/>
      <c r="AW48" s="8"/>
      <c r="AX48" s="8"/>
      <c r="AY48" s="8">
        <f t="shared" si="10"/>
        <v>8</v>
      </c>
      <c r="AZ48" s="8">
        <f t="shared" si="11"/>
        <v>11</v>
      </c>
      <c r="BA48" s="247">
        <f t="shared" si="12"/>
        <v>2025</v>
      </c>
      <c r="BB48" s="247">
        <f t="shared" si="13"/>
        <v>6</v>
      </c>
      <c r="BC48" s="247">
        <f t="shared" si="14"/>
        <v>107</v>
      </c>
      <c r="BD48" s="449">
        <f t="shared" si="15"/>
        <v>12.8</v>
      </c>
      <c r="BE48" s="248">
        <f t="shared" si="16"/>
        <v>12</v>
      </c>
      <c r="BF48" s="450">
        <f t="shared" si="17"/>
        <v>13</v>
      </c>
      <c r="BG48" s="450">
        <f t="shared" si="18"/>
        <v>21.4</v>
      </c>
      <c r="BH48" s="450">
        <f t="shared" si="19"/>
        <v>26.4</v>
      </c>
      <c r="BI48" s="249"/>
      <c r="BJ48" s="7" t="str">
        <f t="shared" si="20"/>
        <v>Wasted</v>
      </c>
      <c r="BK48" s="250" t="s">
        <v>206</v>
      </c>
      <c r="BL48" s="251">
        <v>107.0</v>
      </c>
      <c r="BM48" s="8">
        <v>12.4</v>
      </c>
      <c r="BN48" s="252">
        <v>12.5</v>
      </c>
      <c r="BO48" s="253">
        <f t="shared" si="53"/>
        <v>13.4</v>
      </c>
      <c r="BP48" s="254">
        <v>13.5</v>
      </c>
      <c r="BQ48" s="255">
        <v>20.4</v>
      </c>
      <c r="BR48" s="256">
        <f t="shared" si="54"/>
        <v>20.5</v>
      </c>
      <c r="BS48" s="253">
        <v>24.2</v>
      </c>
      <c r="BT48" s="257">
        <v>24.3</v>
      </c>
      <c r="BU48" s="16"/>
      <c r="BV48" s="258" t="s">
        <v>206</v>
      </c>
      <c r="BW48" s="259">
        <v>107.0</v>
      </c>
      <c r="BX48" s="8">
        <v>12.0</v>
      </c>
      <c r="BY48" s="260">
        <v>12.1</v>
      </c>
      <c r="BZ48" s="253">
        <f t="shared" si="55"/>
        <v>13</v>
      </c>
      <c r="CA48" s="261">
        <v>13.1</v>
      </c>
      <c r="CB48" s="262">
        <v>21.4</v>
      </c>
      <c r="CC48" s="263">
        <f t="shared" si="56"/>
        <v>21.5</v>
      </c>
      <c r="CD48" s="264">
        <v>26.4</v>
      </c>
      <c r="CE48" s="257" t="s">
        <v>207</v>
      </c>
      <c r="CF48" s="8"/>
      <c r="CG48" s="265" t="str">
        <f t="shared" si="21"/>
        <v/>
      </c>
      <c r="CH48" s="265"/>
      <c r="CI48" s="265" t="str">
        <f t="shared" si="22"/>
        <v/>
      </c>
      <c r="CJ48" s="265"/>
      <c r="CK48" s="265" t="str">
        <f t="shared" si="23"/>
        <v/>
      </c>
      <c r="CL48" s="265" t="str">
        <f t="shared" si="24"/>
        <v/>
      </c>
      <c r="CM48" s="265" t="str">
        <f t="shared" si="25"/>
        <v/>
      </c>
      <c r="CN48" s="265">
        <f t="shared" si="26"/>
        <v>0</v>
      </c>
      <c r="CO48" s="265">
        <f t="shared" si="27"/>
        <v>0</v>
      </c>
      <c r="CP48" s="265">
        <f t="shared" si="28"/>
        <v>1</v>
      </c>
      <c r="CQ48" s="265">
        <f t="shared" si="29"/>
        <v>0</v>
      </c>
      <c r="CR48" s="265">
        <f t="shared" si="30"/>
        <v>0</v>
      </c>
      <c r="CS48" s="265">
        <f t="shared" si="31"/>
        <v>0</v>
      </c>
      <c r="CT48" s="265">
        <f t="shared" si="32"/>
        <v>0</v>
      </c>
      <c r="CU48" s="7"/>
      <c r="CV48" s="266"/>
      <c r="CW48" s="267">
        <v>35.0</v>
      </c>
      <c r="CX48" s="268">
        <f t="shared" si="57"/>
        <v>9.9</v>
      </c>
      <c r="CY48" s="268">
        <v>10.0</v>
      </c>
      <c r="CZ48" s="268">
        <f t="shared" si="58"/>
        <v>11.1</v>
      </c>
      <c r="DA48" s="268">
        <v>11.2</v>
      </c>
      <c r="DB48" s="268">
        <v>18.1</v>
      </c>
      <c r="DC48" s="268">
        <f t="shared" si="59"/>
        <v>18.2</v>
      </c>
      <c r="DD48" s="16"/>
      <c r="DE48" s="16"/>
      <c r="DF48" s="16"/>
      <c r="DG48" s="266"/>
      <c r="DH48" s="268">
        <f t="shared" si="60"/>
        <v>9.5</v>
      </c>
      <c r="DI48" s="268">
        <v>9.6</v>
      </c>
      <c r="DJ48" s="268">
        <f t="shared" si="61"/>
        <v>10.6</v>
      </c>
      <c r="DK48" s="268">
        <v>10.7</v>
      </c>
      <c r="DL48" s="268">
        <v>17.9</v>
      </c>
      <c r="DM48" s="268">
        <f t="shared" si="62"/>
        <v>18</v>
      </c>
      <c r="DN48" s="286">
        <v>18.0</v>
      </c>
      <c r="DO48" s="16"/>
      <c r="DP48" s="7" t="str">
        <f t="shared" si="33"/>
        <v/>
      </c>
      <c r="DQ48" s="8" t="str">
        <f t="shared" si="34"/>
        <v/>
      </c>
      <c r="DR48" s="8" t="str">
        <f t="shared" si="35"/>
        <v/>
      </c>
      <c r="DS48" s="8" t="str">
        <f t="shared" si="36"/>
        <v/>
      </c>
      <c r="DT48" s="7"/>
      <c r="DU48" s="7"/>
      <c r="DV48" s="489" t="s">
        <v>67</v>
      </c>
      <c r="DW48" s="251">
        <v>72.0</v>
      </c>
      <c r="DX48" s="270">
        <v>101.1</v>
      </c>
      <c r="DY48" s="271">
        <v>101.19999999999999</v>
      </c>
      <c r="DZ48" s="272">
        <v>106.0</v>
      </c>
      <c r="EA48" s="254">
        <v>106.1</v>
      </c>
      <c r="EB48" s="255">
        <v>125.8</v>
      </c>
      <c r="EC48" s="273">
        <v>125.89999999999999</v>
      </c>
      <c r="ED48" s="7"/>
      <c r="EE48" s="542" t="s">
        <v>67</v>
      </c>
      <c r="EF48" s="275">
        <v>72.0</v>
      </c>
      <c r="EG48" s="276">
        <v>99.7</v>
      </c>
      <c r="EH48" s="277">
        <v>99.8</v>
      </c>
      <c r="EI48" s="278">
        <v>104.80000000000001</v>
      </c>
      <c r="EJ48" s="279">
        <v>104.9</v>
      </c>
      <c r="EK48" s="280">
        <v>125.4</v>
      </c>
      <c r="EL48" s="281">
        <v>125.5</v>
      </c>
      <c r="EM48" s="7"/>
      <c r="EN48" s="21">
        <f t="shared" si="37"/>
        <v>107</v>
      </c>
      <c r="EO48" s="461">
        <f t="shared" si="38"/>
        <v>113.6</v>
      </c>
      <c r="EP48" s="461">
        <f t="shared" si="39"/>
        <v>119.7</v>
      </c>
      <c r="EQ48" s="461">
        <f t="shared" si="40"/>
        <v>144.2</v>
      </c>
      <c r="ER48" s="7"/>
      <c r="ES48" s="21">
        <f t="shared" ref="ES48:EU48" si="97">EO48/100</f>
        <v>1.136</v>
      </c>
      <c r="ET48" s="21">
        <f t="shared" si="97"/>
        <v>1.197</v>
      </c>
      <c r="EU48" s="21">
        <f t="shared" si="97"/>
        <v>1.442</v>
      </c>
      <c r="EV48" s="7"/>
      <c r="EW48" s="8" t="str">
        <f t="shared" si="42"/>
        <v/>
      </c>
      <c r="EX48" s="8" t="str">
        <f t="shared" si="43"/>
        <v/>
      </c>
      <c r="EY48" s="8" t="str">
        <f t="shared" si="44"/>
        <v/>
      </c>
      <c r="EZ48" s="8" t="str">
        <f t="shared" si="45"/>
        <v/>
      </c>
      <c r="FA48" s="8">
        <f t="shared" si="46"/>
        <v>0</v>
      </c>
      <c r="FB48" s="8">
        <f t="shared" si="47"/>
        <v>0</v>
      </c>
      <c r="FC48" s="8">
        <f t="shared" si="48"/>
        <v>1</v>
      </c>
      <c r="FD48" s="8">
        <f t="shared" si="49"/>
        <v>0</v>
      </c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</row>
    <row r="49" ht="10.5" customHeight="1">
      <c r="A49" s="517">
        <f t="shared" si="50"/>
        <v>40</v>
      </c>
      <c r="B49" s="518" t="str">
        <f t="shared" si="2"/>
        <v>.</v>
      </c>
      <c r="C49" s="539" t="s">
        <v>498</v>
      </c>
      <c r="D49" s="445" t="s">
        <v>499</v>
      </c>
      <c r="E49" s="443">
        <v>45.0</v>
      </c>
      <c r="F49" s="443">
        <v>1.42</v>
      </c>
      <c r="G49" s="443" t="s">
        <v>37</v>
      </c>
      <c r="H49" s="446">
        <f t="shared" si="3"/>
        <v>2.0164</v>
      </c>
      <c r="I49" s="443">
        <f t="shared" si="4"/>
        <v>9</v>
      </c>
      <c r="J49" s="443" t="str">
        <f t="shared" si="5"/>
        <v>,</v>
      </c>
      <c r="K49" s="443">
        <f t="shared" si="6"/>
        <v>6</v>
      </c>
      <c r="L49" s="447">
        <f t="shared" si="7"/>
        <v>22.3</v>
      </c>
      <c r="M49" s="443" t="str">
        <f t="shared" si="8"/>
        <v>Overweight</v>
      </c>
      <c r="N49" s="448" t="str">
        <f t="shared" si="9"/>
        <v>Normal</v>
      </c>
      <c r="O49" s="244"/>
      <c r="P49" s="244"/>
      <c r="Q49" s="244"/>
      <c r="R49" s="244"/>
      <c r="S49" s="244"/>
      <c r="T49" s="244"/>
      <c r="U49" s="244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  <c r="AJ49" s="245"/>
      <c r="AK49" s="245"/>
      <c r="AL49" s="245"/>
      <c r="AM49" s="245"/>
      <c r="AN49" s="245"/>
      <c r="AO49" s="245"/>
      <c r="AP49" s="245"/>
      <c r="AQ49" s="245"/>
      <c r="AR49" s="246"/>
      <c r="AS49" s="246"/>
      <c r="AT49" s="246"/>
      <c r="AU49" s="7"/>
      <c r="AV49" s="7"/>
      <c r="AW49" s="8"/>
      <c r="AX49" s="8"/>
      <c r="AY49" s="8">
        <f t="shared" si="10"/>
        <v>9</v>
      </c>
      <c r="AZ49" s="8">
        <f t="shared" si="11"/>
        <v>6</v>
      </c>
      <c r="BA49" s="247">
        <f t="shared" si="12"/>
        <v>2025</v>
      </c>
      <c r="BB49" s="247">
        <f t="shared" si="13"/>
        <v>6</v>
      </c>
      <c r="BC49" s="247">
        <f t="shared" si="14"/>
        <v>114</v>
      </c>
      <c r="BD49" s="449">
        <f t="shared" si="15"/>
        <v>22.3</v>
      </c>
      <c r="BE49" s="248">
        <f t="shared" si="16"/>
        <v>12.1</v>
      </c>
      <c r="BF49" s="450">
        <f t="shared" si="17"/>
        <v>13.2</v>
      </c>
      <c r="BG49" s="450">
        <f t="shared" si="18"/>
        <v>22</v>
      </c>
      <c r="BH49" s="450">
        <f t="shared" si="19"/>
        <v>27.5</v>
      </c>
      <c r="BI49" s="249"/>
      <c r="BJ49" s="7" t="str">
        <f t="shared" si="20"/>
        <v>Overweight</v>
      </c>
      <c r="BK49" s="250" t="s">
        <v>208</v>
      </c>
      <c r="BL49" s="251">
        <v>108.0</v>
      </c>
      <c r="BM49" s="8">
        <v>12.5</v>
      </c>
      <c r="BN49" s="252">
        <v>12.6</v>
      </c>
      <c r="BO49" s="253">
        <f t="shared" si="53"/>
        <v>13.4</v>
      </c>
      <c r="BP49" s="254">
        <v>13.5</v>
      </c>
      <c r="BQ49" s="255">
        <v>20.5</v>
      </c>
      <c r="BR49" s="256">
        <f t="shared" si="54"/>
        <v>20.6</v>
      </c>
      <c r="BS49" s="253">
        <v>24.3</v>
      </c>
      <c r="BT49" s="257">
        <v>24.4</v>
      </c>
      <c r="BU49" s="16"/>
      <c r="BV49" s="258" t="s">
        <v>208</v>
      </c>
      <c r="BW49" s="259">
        <v>108.0</v>
      </c>
      <c r="BX49" s="8">
        <v>12.0</v>
      </c>
      <c r="BY49" s="260">
        <v>12.1</v>
      </c>
      <c r="BZ49" s="253">
        <f t="shared" si="55"/>
        <v>13</v>
      </c>
      <c r="CA49" s="261">
        <v>13.1</v>
      </c>
      <c r="CB49" s="262">
        <v>21.5</v>
      </c>
      <c r="CC49" s="263">
        <f t="shared" si="56"/>
        <v>21.6</v>
      </c>
      <c r="CD49" s="264">
        <v>26.5</v>
      </c>
      <c r="CE49" s="257" t="s">
        <v>209</v>
      </c>
      <c r="CF49" s="8"/>
      <c r="CG49" s="265" t="str">
        <f t="shared" si="21"/>
        <v/>
      </c>
      <c r="CH49" s="265"/>
      <c r="CI49" s="265" t="str">
        <f t="shared" si="22"/>
        <v/>
      </c>
      <c r="CJ49" s="265"/>
      <c r="CK49" s="265" t="str">
        <f t="shared" si="23"/>
        <v/>
      </c>
      <c r="CL49" s="265" t="str">
        <f t="shared" si="24"/>
        <v/>
      </c>
      <c r="CM49" s="265" t="str">
        <f t="shared" si="25"/>
        <v/>
      </c>
      <c r="CN49" s="265">
        <f t="shared" si="26"/>
        <v>0</v>
      </c>
      <c r="CO49" s="265">
        <f t="shared" si="27"/>
        <v>0</v>
      </c>
      <c r="CP49" s="265">
        <f t="shared" si="28"/>
        <v>0</v>
      </c>
      <c r="CQ49" s="265">
        <f t="shared" si="29"/>
        <v>0</v>
      </c>
      <c r="CR49" s="265">
        <f t="shared" si="30"/>
        <v>0</v>
      </c>
      <c r="CS49" s="265">
        <f t="shared" si="31"/>
        <v>1</v>
      </c>
      <c r="CT49" s="265">
        <f t="shared" si="32"/>
        <v>0</v>
      </c>
      <c r="CU49" s="7"/>
      <c r="CV49" s="266"/>
      <c r="CW49" s="283">
        <v>36.0</v>
      </c>
      <c r="CX49" s="284">
        <f t="shared" si="57"/>
        <v>10</v>
      </c>
      <c r="CY49" s="284">
        <v>10.1</v>
      </c>
      <c r="CZ49" s="284">
        <f t="shared" si="58"/>
        <v>11.2</v>
      </c>
      <c r="DA49" s="284">
        <v>11.3</v>
      </c>
      <c r="DB49" s="284">
        <v>18.3</v>
      </c>
      <c r="DC49" s="284">
        <f t="shared" si="59"/>
        <v>18.4</v>
      </c>
      <c r="DD49" s="16"/>
      <c r="DE49" s="16"/>
      <c r="DF49" s="16"/>
      <c r="DG49" s="266"/>
      <c r="DH49" s="284">
        <f t="shared" si="60"/>
        <v>9.6</v>
      </c>
      <c r="DI49" s="284">
        <v>9.7</v>
      </c>
      <c r="DJ49" s="284">
        <f t="shared" si="61"/>
        <v>10.7</v>
      </c>
      <c r="DK49" s="284">
        <v>10.8</v>
      </c>
      <c r="DL49" s="284">
        <v>18.1</v>
      </c>
      <c r="DM49" s="284">
        <f t="shared" si="62"/>
        <v>18.2</v>
      </c>
      <c r="DN49" s="269">
        <v>18.2</v>
      </c>
      <c r="DO49" s="16"/>
      <c r="DP49" s="7" t="str">
        <f t="shared" si="33"/>
        <v/>
      </c>
      <c r="DQ49" s="8" t="str">
        <f t="shared" si="34"/>
        <v/>
      </c>
      <c r="DR49" s="8" t="str">
        <f t="shared" si="35"/>
        <v/>
      </c>
      <c r="DS49" s="8" t="str">
        <f t="shared" si="36"/>
        <v/>
      </c>
      <c r="DT49" s="7"/>
      <c r="DU49" s="7"/>
      <c r="DV49" s="250" t="s">
        <v>71</v>
      </c>
      <c r="DW49" s="251">
        <v>73.0</v>
      </c>
      <c r="DX49" s="270">
        <v>101.5</v>
      </c>
      <c r="DY49" s="271">
        <v>101.6</v>
      </c>
      <c r="DZ49" s="272">
        <v>106.4</v>
      </c>
      <c r="EA49" s="254">
        <v>106.5</v>
      </c>
      <c r="EB49" s="255">
        <v>126.4</v>
      </c>
      <c r="EC49" s="273">
        <v>126.5</v>
      </c>
      <c r="ED49" s="7"/>
      <c r="EE49" s="274" t="s">
        <v>71</v>
      </c>
      <c r="EF49" s="275">
        <v>73.0</v>
      </c>
      <c r="EG49" s="276">
        <v>100.10000000000001</v>
      </c>
      <c r="EH49" s="277">
        <v>100.2</v>
      </c>
      <c r="EI49" s="278">
        <v>105.2</v>
      </c>
      <c r="EJ49" s="279">
        <v>105.3</v>
      </c>
      <c r="EK49" s="280">
        <v>125.9</v>
      </c>
      <c r="EL49" s="281">
        <v>126.0</v>
      </c>
      <c r="EM49" s="7"/>
      <c r="EN49" s="21">
        <f t="shared" si="37"/>
        <v>114</v>
      </c>
      <c r="EO49" s="461">
        <f t="shared" si="38"/>
        <v>116.7</v>
      </c>
      <c r="EP49" s="461">
        <f t="shared" si="39"/>
        <v>122.9</v>
      </c>
      <c r="EQ49" s="461">
        <f t="shared" si="40"/>
        <v>148.1</v>
      </c>
      <c r="ER49" s="7"/>
      <c r="ES49" s="21">
        <f t="shared" ref="ES49:EU49" si="98">EO49/100</f>
        <v>1.167</v>
      </c>
      <c r="ET49" s="21">
        <f t="shared" si="98"/>
        <v>1.229</v>
      </c>
      <c r="EU49" s="21">
        <f t="shared" si="98"/>
        <v>1.481</v>
      </c>
      <c r="EV49" s="7"/>
      <c r="EW49" s="8" t="str">
        <f t="shared" si="42"/>
        <v/>
      </c>
      <c r="EX49" s="8" t="str">
        <f t="shared" si="43"/>
        <v/>
      </c>
      <c r="EY49" s="8" t="str">
        <f t="shared" si="44"/>
        <v/>
      </c>
      <c r="EZ49" s="8" t="str">
        <f t="shared" si="45"/>
        <v/>
      </c>
      <c r="FA49" s="8">
        <f t="shared" si="46"/>
        <v>0</v>
      </c>
      <c r="FB49" s="8">
        <f t="shared" si="47"/>
        <v>0</v>
      </c>
      <c r="FC49" s="8">
        <f t="shared" si="48"/>
        <v>1</v>
      </c>
      <c r="FD49" s="8">
        <f t="shared" si="49"/>
        <v>0</v>
      </c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</row>
    <row r="50" ht="10.5" customHeight="1">
      <c r="A50" s="517">
        <f t="shared" si="50"/>
        <v>41</v>
      </c>
      <c r="B50" s="518" t="str">
        <f t="shared" si="2"/>
        <v>.</v>
      </c>
      <c r="C50" s="539" t="s">
        <v>500</v>
      </c>
      <c r="D50" s="445" t="s">
        <v>501</v>
      </c>
      <c r="E50" s="443">
        <v>34.0</v>
      </c>
      <c r="F50" s="443">
        <v>1.26</v>
      </c>
      <c r="G50" s="443" t="s">
        <v>37</v>
      </c>
      <c r="H50" s="446">
        <f t="shared" si="3"/>
        <v>1.5876</v>
      </c>
      <c r="I50" s="443">
        <f t="shared" si="4"/>
        <v>9</v>
      </c>
      <c r="J50" s="443" t="str">
        <f t="shared" si="5"/>
        <v>,</v>
      </c>
      <c r="K50" s="443">
        <f t="shared" si="6"/>
        <v>7</v>
      </c>
      <c r="L50" s="447">
        <f t="shared" si="7"/>
        <v>21.4</v>
      </c>
      <c r="M50" s="443" t="str">
        <f t="shared" si="8"/>
        <v>Normal </v>
      </c>
      <c r="N50" s="448" t="str">
        <f t="shared" si="9"/>
        <v>Normal</v>
      </c>
      <c r="O50" s="244"/>
      <c r="P50" s="244"/>
      <c r="Q50" s="244"/>
      <c r="R50" s="244"/>
      <c r="S50" s="244"/>
      <c r="T50" s="244"/>
      <c r="U50" s="244"/>
      <c r="V50" s="245"/>
      <c r="W50" s="245"/>
      <c r="X50" s="245"/>
      <c r="Y50" s="245"/>
      <c r="Z50" s="245"/>
      <c r="AA50" s="245"/>
      <c r="AB50" s="245"/>
      <c r="AC50" s="245"/>
      <c r="AD50" s="245"/>
      <c r="AE50" s="245"/>
      <c r="AF50" s="245"/>
      <c r="AG50" s="245"/>
      <c r="AH50" s="245"/>
      <c r="AI50" s="245"/>
      <c r="AJ50" s="245"/>
      <c r="AK50" s="245"/>
      <c r="AL50" s="245"/>
      <c r="AM50" s="245"/>
      <c r="AN50" s="245"/>
      <c r="AO50" s="245"/>
      <c r="AP50" s="245"/>
      <c r="AQ50" s="245"/>
      <c r="AR50" s="246"/>
      <c r="AS50" s="246"/>
      <c r="AT50" s="246"/>
      <c r="AU50" s="7"/>
      <c r="AV50" s="7"/>
      <c r="AW50" s="8"/>
      <c r="AX50" s="8"/>
      <c r="AY50" s="8">
        <f t="shared" si="10"/>
        <v>9</v>
      </c>
      <c r="AZ50" s="8">
        <f t="shared" si="11"/>
        <v>7</v>
      </c>
      <c r="BA50" s="247">
        <f t="shared" si="12"/>
        <v>2025</v>
      </c>
      <c r="BB50" s="247">
        <f t="shared" si="13"/>
        <v>5</v>
      </c>
      <c r="BC50" s="247">
        <f t="shared" si="14"/>
        <v>115</v>
      </c>
      <c r="BD50" s="449">
        <f t="shared" si="15"/>
        <v>21.4</v>
      </c>
      <c r="BE50" s="248">
        <f t="shared" si="16"/>
        <v>12.2</v>
      </c>
      <c r="BF50" s="450">
        <f t="shared" si="17"/>
        <v>13.2</v>
      </c>
      <c r="BG50" s="450">
        <f t="shared" si="18"/>
        <v>22.1</v>
      </c>
      <c r="BH50" s="450">
        <f t="shared" si="19"/>
        <v>27.6</v>
      </c>
      <c r="BI50" s="249"/>
      <c r="BJ50" s="7" t="str">
        <f t="shared" si="20"/>
        <v>Normal </v>
      </c>
      <c r="BK50" s="250" t="s">
        <v>210</v>
      </c>
      <c r="BL50" s="251">
        <v>109.0</v>
      </c>
      <c r="BM50" s="8">
        <v>12.5</v>
      </c>
      <c r="BN50" s="252">
        <v>12.6</v>
      </c>
      <c r="BO50" s="253">
        <f t="shared" si="53"/>
        <v>13.4</v>
      </c>
      <c r="BP50" s="254">
        <v>13.5</v>
      </c>
      <c r="BQ50" s="255">
        <v>20.5</v>
      </c>
      <c r="BR50" s="256">
        <f t="shared" si="54"/>
        <v>20.6</v>
      </c>
      <c r="BS50" s="253">
        <v>24.4</v>
      </c>
      <c r="BT50" s="257">
        <v>24.5</v>
      </c>
      <c r="BU50" s="16"/>
      <c r="BV50" s="258" t="s">
        <v>210</v>
      </c>
      <c r="BW50" s="259">
        <v>109.0</v>
      </c>
      <c r="BX50" s="8">
        <v>12.0</v>
      </c>
      <c r="BY50" s="260">
        <v>12.1</v>
      </c>
      <c r="BZ50" s="253">
        <f t="shared" si="55"/>
        <v>13.1</v>
      </c>
      <c r="CA50" s="261">
        <v>13.2</v>
      </c>
      <c r="CB50" s="262">
        <v>21.6</v>
      </c>
      <c r="CC50" s="263">
        <f t="shared" si="56"/>
        <v>21.7</v>
      </c>
      <c r="CD50" s="264">
        <v>26.7</v>
      </c>
      <c r="CE50" s="257" t="s">
        <v>211</v>
      </c>
      <c r="CF50" s="8"/>
      <c r="CG50" s="265" t="str">
        <f t="shared" si="21"/>
        <v/>
      </c>
      <c r="CH50" s="265"/>
      <c r="CI50" s="265" t="str">
        <f t="shared" si="22"/>
        <v/>
      </c>
      <c r="CJ50" s="265"/>
      <c r="CK50" s="265" t="str">
        <f t="shared" si="23"/>
        <v/>
      </c>
      <c r="CL50" s="265" t="str">
        <f t="shared" si="24"/>
        <v/>
      </c>
      <c r="CM50" s="265" t="str">
        <f t="shared" si="25"/>
        <v/>
      </c>
      <c r="CN50" s="265">
        <f t="shared" si="26"/>
        <v>0</v>
      </c>
      <c r="CO50" s="265">
        <f t="shared" si="27"/>
        <v>0</v>
      </c>
      <c r="CP50" s="265">
        <f t="shared" si="28"/>
        <v>0</v>
      </c>
      <c r="CQ50" s="265">
        <f t="shared" si="29"/>
        <v>0</v>
      </c>
      <c r="CR50" s="265">
        <f t="shared" si="30"/>
        <v>1</v>
      </c>
      <c r="CS50" s="265">
        <f t="shared" si="31"/>
        <v>0</v>
      </c>
      <c r="CT50" s="265">
        <f t="shared" si="32"/>
        <v>0</v>
      </c>
      <c r="CU50" s="7"/>
      <c r="CV50" s="266"/>
      <c r="CW50" s="267">
        <v>37.0</v>
      </c>
      <c r="CX50" s="268">
        <f t="shared" si="57"/>
        <v>10.1</v>
      </c>
      <c r="CY50" s="268">
        <v>10.2</v>
      </c>
      <c r="CZ50" s="268">
        <f t="shared" si="58"/>
        <v>11.3</v>
      </c>
      <c r="DA50" s="268">
        <v>11.4</v>
      </c>
      <c r="DB50" s="268">
        <v>18.6</v>
      </c>
      <c r="DC50" s="268">
        <f t="shared" si="59"/>
        <v>18.7</v>
      </c>
      <c r="DD50" s="16"/>
      <c r="DE50" s="16"/>
      <c r="DF50" s="16"/>
      <c r="DG50" s="266"/>
      <c r="DH50" s="268">
        <f t="shared" si="60"/>
        <v>9.7</v>
      </c>
      <c r="DI50" s="268">
        <v>9.8</v>
      </c>
      <c r="DJ50" s="268">
        <f t="shared" si="61"/>
        <v>10.8</v>
      </c>
      <c r="DK50" s="268">
        <v>10.9</v>
      </c>
      <c r="DL50" s="268">
        <v>18.4</v>
      </c>
      <c r="DM50" s="268">
        <f t="shared" si="62"/>
        <v>18.5</v>
      </c>
      <c r="DN50" s="269">
        <v>18.5</v>
      </c>
      <c r="DO50" s="16"/>
      <c r="DP50" s="7" t="str">
        <f t="shared" si="33"/>
        <v/>
      </c>
      <c r="DQ50" s="8" t="str">
        <f t="shared" si="34"/>
        <v/>
      </c>
      <c r="DR50" s="8" t="str">
        <f t="shared" si="35"/>
        <v/>
      </c>
      <c r="DS50" s="8" t="str">
        <f t="shared" si="36"/>
        <v/>
      </c>
      <c r="DT50" s="7"/>
      <c r="DU50" s="7"/>
      <c r="DV50" s="250" t="s">
        <v>75</v>
      </c>
      <c r="DW50" s="251">
        <v>74.0</v>
      </c>
      <c r="DX50" s="270">
        <v>101.9</v>
      </c>
      <c r="DY50" s="271">
        <v>102.0</v>
      </c>
      <c r="DZ50" s="272">
        <v>106.9</v>
      </c>
      <c r="EA50" s="254">
        <v>107.0</v>
      </c>
      <c r="EB50" s="255">
        <v>126.9</v>
      </c>
      <c r="EC50" s="273">
        <v>127.0</v>
      </c>
      <c r="ED50" s="7"/>
      <c r="EE50" s="274" t="s">
        <v>75</v>
      </c>
      <c r="EF50" s="275">
        <v>74.0</v>
      </c>
      <c r="EG50" s="276">
        <v>100.4</v>
      </c>
      <c r="EH50" s="277">
        <v>100.5</v>
      </c>
      <c r="EI50" s="278">
        <v>105.60000000000001</v>
      </c>
      <c r="EJ50" s="279">
        <v>105.7</v>
      </c>
      <c r="EK50" s="280">
        <v>126.4</v>
      </c>
      <c r="EL50" s="281">
        <v>126.5</v>
      </c>
      <c r="EM50" s="7"/>
      <c r="EN50" s="21">
        <f t="shared" si="37"/>
        <v>115</v>
      </c>
      <c r="EO50" s="461">
        <f t="shared" si="38"/>
        <v>117.1</v>
      </c>
      <c r="EP50" s="461">
        <f t="shared" si="39"/>
        <v>123.4</v>
      </c>
      <c r="EQ50" s="461">
        <f t="shared" si="40"/>
        <v>148.6</v>
      </c>
      <c r="ER50" s="7"/>
      <c r="ES50" s="21">
        <f t="shared" ref="ES50:EU50" si="99">EO50/100</f>
        <v>1.171</v>
      </c>
      <c r="ET50" s="21">
        <f t="shared" si="99"/>
        <v>1.234</v>
      </c>
      <c r="EU50" s="21">
        <f t="shared" si="99"/>
        <v>1.486</v>
      </c>
      <c r="EV50" s="7"/>
      <c r="EW50" s="8" t="str">
        <f t="shared" si="42"/>
        <v/>
      </c>
      <c r="EX50" s="8" t="str">
        <f t="shared" si="43"/>
        <v/>
      </c>
      <c r="EY50" s="8" t="str">
        <f t="shared" si="44"/>
        <v/>
      </c>
      <c r="EZ50" s="8" t="str">
        <f t="shared" si="45"/>
        <v/>
      </c>
      <c r="FA50" s="8">
        <f t="shared" si="46"/>
        <v>0</v>
      </c>
      <c r="FB50" s="8">
        <f t="shared" si="47"/>
        <v>0</v>
      </c>
      <c r="FC50" s="8">
        <f t="shared" si="48"/>
        <v>1</v>
      </c>
      <c r="FD50" s="8">
        <f t="shared" si="49"/>
        <v>0</v>
      </c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</row>
    <row r="51" ht="10.5" customHeight="1">
      <c r="A51" s="517">
        <f t="shared" si="50"/>
        <v>42</v>
      </c>
      <c r="B51" s="518" t="str">
        <f t="shared" si="2"/>
        <v>.</v>
      </c>
      <c r="C51" s="539" t="s">
        <v>502</v>
      </c>
      <c r="D51" s="445" t="s">
        <v>503</v>
      </c>
      <c r="E51" s="443">
        <v>20.0</v>
      </c>
      <c r="F51" s="443">
        <v>1.23</v>
      </c>
      <c r="G51" s="443" t="s">
        <v>37</v>
      </c>
      <c r="H51" s="446">
        <f t="shared" si="3"/>
        <v>1.5129</v>
      </c>
      <c r="I51" s="443">
        <f t="shared" si="4"/>
        <v>10</v>
      </c>
      <c r="J51" s="443" t="str">
        <f t="shared" si="5"/>
        <v>,</v>
      </c>
      <c r="K51" s="443">
        <f t="shared" si="6"/>
        <v>4</v>
      </c>
      <c r="L51" s="447">
        <f t="shared" si="7"/>
        <v>13.2</v>
      </c>
      <c r="M51" s="443" t="str">
        <f t="shared" si="8"/>
        <v>Wasted</v>
      </c>
      <c r="N51" s="448" t="str">
        <f t="shared" si="9"/>
        <v>Stunted</v>
      </c>
      <c r="O51" s="244"/>
      <c r="P51" s="244"/>
      <c r="Q51" s="244"/>
      <c r="R51" s="244"/>
      <c r="S51" s="244"/>
      <c r="T51" s="244"/>
      <c r="U51" s="244"/>
      <c r="V51" s="245"/>
      <c r="W51" s="245"/>
      <c r="X51" s="245"/>
      <c r="Y51" s="245"/>
      <c r="Z51" s="245"/>
      <c r="AA51" s="245"/>
      <c r="AB51" s="245"/>
      <c r="AC51" s="245"/>
      <c r="AD51" s="245"/>
      <c r="AE51" s="245"/>
      <c r="AF51" s="245"/>
      <c r="AG51" s="245"/>
      <c r="AH51" s="245"/>
      <c r="AI51" s="245"/>
      <c r="AJ51" s="245"/>
      <c r="AK51" s="245"/>
      <c r="AL51" s="245"/>
      <c r="AM51" s="245"/>
      <c r="AN51" s="245"/>
      <c r="AO51" s="245"/>
      <c r="AP51" s="245"/>
      <c r="AQ51" s="245"/>
      <c r="AR51" s="246"/>
      <c r="AS51" s="246"/>
      <c r="AT51" s="246"/>
      <c r="AU51" s="7"/>
      <c r="AV51" s="7"/>
      <c r="AW51" s="8"/>
      <c r="AX51" s="8"/>
      <c r="AY51" s="8">
        <f t="shared" si="10"/>
        <v>10</v>
      </c>
      <c r="AZ51" s="8">
        <f t="shared" si="11"/>
        <v>4</v>
      </c>
      <c r="BA51" s="247">
        <f t="shared" si="12"/>
        <v>2026</v>
      </c>
      <c r="BB51" s="247">
        <f t="shared" si="13"/>
        <v>5</v>
      </c>
      <c r="BC51" s="247">
        <f t="shared" si="14"/>
        <v>124</v>
      </c>
      <c r="BD51" s="449">
        <f t="shared" si="15"/>
        <v>13.2</v>
      </c>
      <c r="BE51" s="248">
        <f t="shared" si="16"/>
        <v>12.4</v>
      </c>
      <c r="BF51" s="450">
        <f t="shared" si="17"/>
        <v>13.5</v>
      </c>
      <c r="BG51" s="450">
        <f t="shared" si="18"/>
        <v>22.9</v>
      </c>
      <c r="BH51" s="450">
        <f t="shared" si="19"/>
        <v>29</v>
      </c>
      <c r="BI51" s="249"/>
      <c r="BJ51" s="7" t="str">
        <f t="shared" si="20"/>
        <v>Wasted</v>
      </c>
      <c r="BK51" s="250" t="s">
        <v>212</v>
      </c>
      <c r="BL51" s="251">
        <v>110.0</v>
      </c>
      <c r="BM51" s="8">
        <v>12.5</v>
      </c>
      <c r="BN51" s="252">
        <v>12.6</v>
      </c>
      <c r="BO51" s="253">
        <f t="shared" si="53"/>
        <v>13.4</v>
      </c>
      <c r="BP51" s="254">
        <v>13.5</v>
      </c>
      <c r="BQ51" s="255">
        <v>20.6</v>
      </c>
      <c r="BR51" s="256">
        <f t="shared" si="54"/>
        <v>20.7</v>
      </c>
      <c r="BS51" s="253">
        <v>24.6</v>
      </c>
      <c r="BT51" s="257">
        <v>24.7</v>
      </c>
      <c r="BU51" s="16"/>
      <c r="BV51" s="258" t="s">
        <v>212</v>
      </c>
      <c r="BW51" s="259">
        <v>110.0</v>
      </c>
      <c r="BX51" s="8">
        <v>12.0</v>
      </c>
      <c r="BY51" s="260">
        <v>12.1</v>
      </c>
      <c r="BZ51" s="253">
        <f t="shared" si="55"/>
        <v>13.1</v>
      </c>
      <c r="CA51" s="261">
        <v>13.2</v>
      </c>
      <c r="CB51" s="262">
        <v>21.7</v>
      </c>
      <c r="CC51" s="263">
        <f t="shared" si="56"/>
        <v>21.8</v>
      </c>
      <c r="CD51" s="264">
        <v>26.8</v>
      </c>
      <c r="CE51" s="257" t="s">
        <v>213</v>
      </c>
      <c r="CF51" s="8"/>
      <c r="CG51" s="265" t="str">
        <f t="shared" si="21"/>
        <v/>
      </c>
      <c r="CH51" s="265"/>
      <c r="CI51" s="265" t="str">
        <f t="shared" si="22"/>
        <v/>
      </c>
      <c r="CJ51" s="265"/>
      <c r="CK51" s="265" t="str">
        <f t="shared" si="23"/>
        <v/>
      </c>
      <c r="CL51" s="265" t="str">
        <f t="shared" si="24"/>
        <v/>
      </c>
      <c r="CM51" s="265" t="str">
        <f t="shared" si="25"/>
        <v/>
      </c>
      <c r="CN51" s="265">
        <f t="shared" si="26"/>
        <v>0</v>
      </c>
      <c r="CO51" s="265">
        <f t="shared" si="27"/>
        <v>0</v>
      </c>
      <c r="CP51" s="265">
        <f t="shared" si="28"/>
        <v>1</v>
      </c>
      <c r="CQ51" s="265">
        <f t="shared" si="29"/>
        <v>0</v>
      </c>
      <c r="CR51" s="265">
        <f t="shared" si="30"/>
        <v>0</v>
      </c>
      <c r="CS51" s="265">
        <f t="shared" si="31"/>
        <v>0</v>
      </c>
      <c r="CT51" s="265">
        <f t="shared" si="32"/>
        <v>0</v>
      </c>
      <c r="CU51" s="7"/>
      <c r="CV51" s="266"/>
      <c r="CW51" s="267">
        <v>38.0</v>
      </c>
      <c r="CX51" s="268">
        <f t="shared" si="57"/>
        <v>10.2</v>
      </c>
      <c r="CY51" s="268">
        <v>10.3</v>
      </c>
      <c r="CZ51" s="268">
        <f t="shared" si="58"/>
        <v>11.4</v>
      </c>
      <c r="DA51" s="268">
        <v>11.5</v>
      </c>
      <c r="DB51" s="268">
        <v>18.8</v>
      </c>
      <c r="DC51" s="268">
        <f t="shared" si="59"/>
        <v>18.9</v>
      </c>
      <c r="DD51" s="16"/>
      <c r="DE51" s="16"/>
      <c r="DF51" s="16"/>
      <c r="DG51" s="266"/>
      <c r="DH51" s="268">
        <f t="shared" si="60"/>
        <v>9.8</v>
      </c>
      <c r="DI51" s="268">
        <v>9.9</v>
      </c>
      <c r="DJ51" s="268">
        <f t="shared" si="61"/>
        <v>11</v>
      </c>
      <c r="DK51" s="268">
        <v>11.1</v>
      </c>
      <c r="DL51" s="268">
        <v>18.7</v>
      </c>
      <c r="DM51" s="268">
        <f t="shared" si="62"/>
        <v>18.8</v>
      </c>
      <c r="DN51" s="269">
        <v>18.8</v>
      </c>
      <c r="DO51" s="16"/>
      <c r="DP51" s="7" t="str">
        <f t="shared" si="33"/>
        <v/>
      </c>
      <c r="DQ51" s="8" t="str">
        <f t="shared" si="34"/>
        <v/>
      </c>
      <c r="DR51" s="8" t="str">
        <f t="shared" si="35"/>
        <v/>
      </c>
      <c r="DS51" s="8" t="str">
        <f t="shared" si="36"/>
        <v/>
      </c>
      <c r="DT51" s="7"/>
      <c r="DU51" s="7"/>
      <c r="DV51" s="250" t="s">
        <v>79</v>
      </c>
      <c r="DW51" s="251">
        <v>75.0</v>
      </c>
      <c r="DX51" s="270">
        <v>102.3</v>
      </c>
      <c r="DY51" s="271">
        <v>102.39999999999999</v>
      </c>
      <c r="DZ51" s="272">
        <v>107.30000000000001</v>
      </c>
      <c r="EA51" s="254">
        <v>107.4</v>
      </c>
      <c r="EB51" s="255">
        <v>127.5</v>
      </c>
      <c r="EC51" s="273">
        <v>127.6</v>
      </c>
      <c r="ED51" s="7"/>
      <c r="EE51" s="274" t="s">
        <v>79</v>
      </c>
      <c r="EF51" s="275">
        <v>75.0</v>
      </c>
      <c r="EG51" s="276">
        <v>100.80000000000001</v>
      </c>
      <c r="EH51" s="277">
        <v>100.9</v>
      </c>
      <c r="EI51" s="278">
        <v>106.0</v>
      </c>
      <c r="EJ51" s="279">
        <v>106.1</v>
      </c>
      <c r="EK51" s="280">
        <v>127.0</v>
      </c>
      <c r="EL51" s="281">
        <v>127.1</v>
      </c>
      <c r="EM51" s="7"/>
      <c r="EN51" s="21">
        <f t="shared" si="37"/>
        <v>124</v>
      </c>
      <c r="EO51" s="461">
        <f t="shared" si="38"/>
        <v>121.2</v>
      </c>
      <c r="EP51" s="461">
        <f t="shared" si="39"/>
        <v>127.7</v>
      </c>
      <c r="EQ51" s="461">
        <f t="shared" si="40"/>
        <v>153.7</v>
      </c>
      <c r="ER51" s="7"/>
      <c r="ES51" s="21">
        <f t="shared" ref="ES51:EU51" si="100">EO51/100</f>
        <v>1.212</v>
      </c>
      <c r="ET51" s="21">
        <f t="shared" si="100"/>
        <v>1.277</v>
      </c>
      <c r="EU51" s="21">
        <f t="shared" si="100"/>
        <v>1.537</v>
      </c>
      <c r="EV51" s="7"/>
      <c r="EW51" s="8" t="str">
        <f t="shared" si="42"/>
        <v/>
      </c>
      <c r="EX51" s="8" t="str">
        <f t="shared" si="43"/>
        <v/>
      </c>
      <c r="EY51" s="8" t="str">
        <f t="shared" si="44"/>
        <v/>
      </c>
      <c r="EZ51" s="8" t="str">
        <f t="shared" si="45"/>
        <v/>
      </c>
      <c r="FA51" s="8">
        <f t="shared" si="46"/>
        <v>0</v>
      </c>
      <c r="FB51" s="8">
        <f t="shared" si="47"/>
        <v>1</v>
      </c>
      <c r="FC51" s="8">
        <f t="shared" si="48"/>
        <v>0</v>
      </c>
      <c r="FD51" s="8">
        <f t="shared" si="49"/>
        <v>0</v>
      </c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</row>
    <row r="52" ht="10.5" customHeight="1">
      <c r="A52" s="517">
        <f t="shared" si="50"/>
        <v>43</v>
      </c>
      <c r="B52" s="518" t="str">
        <f t="shared" si="2"/>
        <v>.</v>
      </c>
      <c r="C52" s="539" t="s">
        <v>504</v>
      </c>
      <c r="D52" s="445" t="s">
        <v>505</v>
      </c>
      <c r="E52" s="443">
        <v>29.0</v>
      </c>
      <c r="F52" s="443">
        <v>1.26</v>
      </c>
      <c r="G52" s="443" t="s">
        <v>37</v>
      </c>
      <c r="H52" s="446">
        <f t="shared" si="3"/>
        <v>1.5876</v>
      </c>
      <c r="I52" s="443">
        <f t="shared" si="4"/>
        <v>9</v>
      </c>
      <c r="J52" s="443" t="str">
        <f t="shared" si="5"/>
        <v>,</v>
      </c>
      <c r="K52" s="443">
        <f t="shared" si="6"/>
        <v>5</v>
      </c>
      <c r="L52" s="447">
        <f t="shared" si="7"/>
        <v>18.2</v>
      </c>
      <c r="M52" s="443" t="str">
        <f t="shared" si="8"/>
        <v>Normal </v>
      </c>
      <c r="N52" s="448" t="str">
        <f t="shared" si="9"/>
        <v>Normal</v>
      </c>
      <c r="O52" s="244"/>
      <c r="P52" s="244"/>
      <c r="Q52" s="244"/>
      <c r="R52" s="244"/>
      <c r="S52" s="244"/>
      <c r="T52" s="244"/>
      <c r="U52" s="244"/>
      <c r="V52" s="245"/>
      <c r="W52" s="245"/>
      <c r="X52" s="245"/>
      <c r="Y52" s="245"/>
      <c r="Z52" s="245"/>
      <c r="AA52" s="245"/>
      <c r="AB52" s="245"/>
      <c r="AC52" s="245"/>
      <c r="AD52" s="245"/>
      <c r="AE52" s="245"/>
      <c r="AF52" s="245"/>
      <c r="AG52" s="245"/>
      <c r="AH52" s="245"/>
      <c r="AI52" s="245"/>
      <c r="AJ52" s="245"/>
      <c r="AK52" s="245"/>
      <c r="AL52" s="245"/>
      <c r="AM52" s="245"/>
      <c r="AN52" s="245"/>
      <c r="AO52" s="245"/>
      <c r="AP52" s="245"/>
      <c r="AQ52" s="245"/>
      <c r="AR52" s="246"/>
      <c r="AS52" s="246"/>
      <c r="AT52" s="246"/>
      <c r="AU52" s="7"/>
      <c r="AV52" s="7"/>
      <c r="AW52" s="8"/>
      <c r="AX52" s="8"/>
      <c r="AY52" s="8">
        <f t="shared" si="10"/>
        <v>9</v>
      </c>
      <c r="AZ52" s="8">
        <f t="shared" si="11"/>
        <v>5</v>
      </c>
      <c r="BA52" s="247">
        <f t="shared" si="12"/>
        <v>2026</v>
      </c>
      <c r="BB52" s="247">
        <f t="shared" si="13"/>
        <v>6</v>
      </c>
      <c r="BC52" s="247">
        <f t="shared" si="14"/>
        <v>113</v>
      </c>
      <c r="BD52" s="449">
        <f t="shared" si="15"/>
        <v>18.2</v>
      </c>
      <c r="BE52" s="248">
        <f t="shared" si="16"/>
        <v>12.1</v>
      </c>
      <c r="BF52" s="450">
        <f t="shared" si="17"/>
        <v>13.2</v>
      </c>
      <c r="BG52" s="450">
        <f t="shared" si="18"/>
        <v>21.9</v>
      </c>
      <c r="BH52" s="450">
        <f t="shared" si="19"/>
        <v>27.3</v>
      </c>
      <c r="BI52" s="249"/>
      <c r="BJ52" s="7" t="str">
        <f t="shared" si="20"/>
        <v>Normal </v>
      </c>
      <c r="BK52" s="250" t="s">
        <v>214</v>
      </c>
      <c r="BL52" s="251">
        <v>111.0</v>
      </c>
      <c r="BM52" s="8">
        <v>12.5</v>
      </c>
      <c r="BN52" s="252">
        <v>12.6</v>
      </c>
      <c r="BO52" s="253">
        <f t="shared" si="53"/>
        <v>13.4</v>
      </c>
      <c r="BP52" s="254">
        <v>13.5</v>
      </c>
      <c r="BQ52" s="255">
        <v>20.7</v>
      </c>
      <c r="BR52" s="256">
        <f t="shared" si="54"/>
        <v>20.8</v>
      </c>
      <c r="BS52" s="253">
        <v>24.7</v>
      </c>
      <c r="BT52" s="257">
        <v>24.8</v>
      </c>
      <c r="BU52" s="16"/>
      <c r="BV52" s="258" t="s">
        <v>214</v>
      </c>
      <c r="BW52" s="259">
        <v>111.0</v>
      </c>
      <c r="BX52" s="8">
        <v>12.1</v>
      </c>
      <c r="BY52" s="260">
        <v>12.2</v>
      </c>
      <c r="BZ52" s="253">
        <f t="shared" si="55"/>
        <v>13.1</v>
      </c>
      <c r="CA52" s="261">
        <v>13.2</v>
      </c>
      <c r="CB52" s="262">
        <v>21.8</v>
      </c>
      <c r="CC52" s="263">
        <f t="shared" si="56"/>
        <v>21.9</v>
      </c>
      <c r="CD52" s="264">
        <v>27.0</v>
      </c>
      <c r="CE52" s="257" t="s">
        <v>215</v>
      </c>
      <c r="CF52" s="8"/>
      <c r="CG52" s="265" t="str">
        <f t="shared" si="21"/>
        <v/>
      </c>
      <c r="CH52" s="265"/>
      <c r="CI52" s="265" t="str">
        <f t="shared" si="22"/>
        <v/>
      </c>
      <c r="CJ52" s="265"/>
      <c r="CK52" s="265" t="str">
        <f t="shared" si="23"/>
        <v/>
      </c>
      <c r="CL52" s="265" t="str">
        <f t="shared" si="24"/>
        <v/>
      </c>
      <c r="CM52" s="265" t="str">
        <f t="shared" si="25"/>
        <v/>
      </c>
      <c r="CN52" s="265">
        <f t="shared" si="26"/>
        <v>0</v>
      </c>
      <c r="CO52" s="265">
        <f t="shared" si="27"/>
        <v>0</v>
      </c>
      <c r="CP52" s="265">
        <f t="shared" si="28"/>
        <v>0</v>
      </c>
      <c r="CQ52" s="265">
        <f t="shared" si="29"/>
        <v>0</v>
      </c>
      <c r="CR52" s="265">
        <f t="shared" si="30"/>
        <v>1</v>
      </c>
      <c r="CS52" s="265">
        <f t="shared" si="31"/>
        <v>0</v>
      </c>
      <c r="CT52" s="265">
        <f t="shared" si="32"/>
        <v>0</v>
      </c>
      <c r="CU52" s="7"/>
      <c r="CV52" s="266"/>
      <c r="CW52" s="267">
        <v>39.0</v>
      </c>
      <c r="CX52" s="268">
        <f t="shared" si="57"/>
        <v>10.3</v>
      </c>
      <c r="CY52" s="268">
        <v>10.4</v>
      </c>
      <c r="CZ52" s="268">
        <f t="shared" si="58"/>
        <v>11.5</v>
      </c>
      <c r="DA52" s="268">
        <v>11.6</v>
      </c>
      <c r="DB52" s="268">
        <v>19.0</v>
      </c>
      <c r="DC52" s="268">
        <f t="shared" si="59"/>
        <v>19.1</v>
      </c>
      <c r="DD52" s="16"/>
      <c r="DE52" s="16"/>
      <c r="DF52" s="16"/>
      <c r="DG52" s="266"/>
      <c r="DH52" s="268">
        <f t="shared" si="60"/>
        <v>9.9</v>
      </c>
      <c r="DI52" s="268">
        <v>10.0</v>
      </c>
      <c r="DJ52" s="268">
        <f t="shared" si="61"/>
        <v>11.1</v>
      </c>
      <c r="DK52" s="268">
        <v>11.2</v>
      </c>
      <c r="DL52" s="268">
        <v>19.0</v>
      </c>
      <c r="DM52" s="268">
        <f t="shared" si="62"/>
        <v>19.1</v>
      </c>
      <c r="DN52" s="269">
        <v>19.1</v>
      </c>
      <c r="DO52" s="16"/>
      <c r="DP52" s="7" t="str">
        <f t="shared" si="33"/>
        <v/>
      </c>
      <c r="DQ52" s="8" t="str">
        <f t="shared" si="34"/>
        <v/>
      </c>
      <c r="DR52" s="8" t="str">
        <f t="shared" si="35"/>
        <v/>
      </c>
      <c r="DS52" s="8" t="str">
        <f t="shared" si="36"/>
        <v/>
      </c>
      <c r="DT52" s="7"/>
      <c r="DU52" s="7"/>
      <c r="DV52" s="250" t="s">
        <v>83</v>
      </c>
      <c r="DW52" s="251">
        <v>76.0</v>
      </c>
      <c r="DX52" s="270">
        <v>102.7</v>
      </c>
      <c r="DY52" s="271">
        <v>102.8</v>
      </c>
      <c r="DZ52" s="272">
        <v>107.7</v>
      </c>
      <c r="EA52" s="254">
        <v>107.8</v>
      </c>
      <c r="EB52" s="255">
        <v>128.0</v>
      </c>
      <c r="EC52" s="273">
        <v>128.1</v>
      </c>
      <c r="ED52" s="7"/>
      <c r="EE52" s="274" t="s">
        <v>83</v>
      </c>
      <c r="EF52" s="275">
        <v>76.0</v>
      </c>
      <c r="EG52" s="276">
        <v>101.2</v>
      </c>
      <c r="EH52" s="277">
        <v>101.3</v>
      </c>
      <c r="EI52" s="278">
        <v>106.5</v>
      </c>
      <c r="EJ52" s="279">
        <v>106.6</v>
      </c>
      <c r="EK52" s="280">
        <v>127.5</v>
      </c>
      <c r="EL52" s="281">
        <v>127.6</v>
      </c>
      <c r="EM52" s="7"/>
      <c r="EN52" s="21">
        <f t="shared" si="37"/>
        <v>113</v>
      </c>
      <c r="EO52" s="461">
        <f t="shared" si="38"/>
        <v>116.2</v>
      </c>
      <c r="EP52" s="461">
        <f t="shared" si="39"/>
        <v>122.5</v>
      </c>
      <c r="EQ52" s="461">
        <f t="shared" si="40"/>
        <v>147.5</v>
      </c>
      <c r="ER52" s="7"/>
      <c r="ES52" s="21">
        <f t="shared" ref="ES52:EU52" si="101">EO52/100</f>
        <v>1.162</v>
      </c>
      <c r="ET52" s="21">
        <f t="shared" si="101"/>
        <v>1.225</v>
      </c>
      <c r="EU52" s="21">
        <f t="shared" si="101"/>
        <v>1.475</v>
      </c>
      <c r="EV52" s="7"/>
      <c r="EW52" s="8" t="str">
        <f t="shared" si="42"/>
        <v/>
      </c>
      <c r="EX52" s="8" t="str">
        <f t="shared" si="43"/>
        <v/>
      </c>
      <c r="EY52" s="8" t="str">
        <f t="shared" si="44"/>
        <v/>
      </c>
      <c r="EZ52" s="8" t="str">
        <f t="shared" si="45"/>
        <v/>
      </c>
      <c r="FA52" s="8">
        <f t="shared" si="46"/>
        <v>0</v>
      </c>
      <c r="FB52" s="8">
        <f t="shared" si="47"/>
        <v>0</v>
      </c>
      <c r="FC52" s="8">
        <f t="shared" si="48"/>
        <v>1</v>
      </c>
      <c r="FD52" s="8">
        <f t="shared" si="49"/>
        <v>0</v>
      </c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</row>
    <row r="53" ht="10.5" customHeight="1">
      <c r="A53" s="517">
        <f t="shared" si="50"/>
        <v>44</v>
      </c>
      <c r="B53" s="518" t="str">
        <f t="shared" si="2"/>
        <v>.</v>
      </c>
      <c r="C53" s="539" t="s">
        <v>506</v>
      </c>
      <c r="D53" s="445" t="s">
        <v>507</v>
      </c>
      <c r="E53" s="443">
        <v>23.0</v>
      </c>
      <c r="F53" s="443">
        <v>1.27</v>
      </c>
      <c r="G53" s="443" t="s">
        <v>37</v>
      </c>
      <c r="H53" s="446">
        <f t="shared" si="3"/>
        <v>1.6129</v>
      </c>
      <c r="I53" s="443">
        <f t="shared" si="4"/>
        <v>9</v>
      </c>
      <c r="J53" s="443" t="str">
        <f t="shared" si="5"/>
        <v>,</v>
      </c>
      <c r="K53" s="443">
        <f t="shared" si="6"/>
        <v>11</v>
      </c>
      <c r="L53" s="447">
        <f t="shared" si="7"/>
        <v>14.2</v>
      </c>
      <c r="M53" s="443" t="str">
        <f t="shared" si="8"/>
        <v>Normal </v>
      </c>
      <c r="N53" s="448" t="str">
        <f t="shared" si="9"/>
        <v>Normal</v>
      </c>
      <c r="O53" s="244"/>
      <c r="P53" s="244"/>
      <c r="Q53" s="244"/>
      <c r="R53" s="244"/>
      <c r="S53" s="244"/>
      <c r="T53" s="244"/>
      <c r="U53" s="244"/>
      <c r="V53" s="245"/>
      <c r="W53" s="245"/>
      <c r="X53" s="245"/>
      <c r="Y53" s="245"/>
      <c r="Z53" s="245"/>
      <c r="AA53" s="245"/>
      <c r="AB53" s="245"/>
      <c r="AC53" s="245"/>
      <c r="AD53" s="245"/>
      <c r="AE53" s="245"/>
      <c r="AF53" s="245"/>
      <c r="AG53" s="245"/>
      <c r="AH53" s="245"/>
      <c r="AI53" s="245"/>
      <c r="AJ53" s="245"/>
      <c r="AK53" s="245"/>
      <c r="AL53" s="245"/>
      <c r="AM53" s="245"/>
      <c r="AN53" s="245"/>
      <c r="AO53" s="245"/>
      <c r="AP53" s="245"/>
      <c r="AQ53" s="245"/>
      <c r="AR53" s="246"/>
      <c r="AS53" s="246"/>
      <c r="AT53" s="246"/>
      <c r="AU53" s="7"/>
      <c r="AV53" s="7"/>
      <c r="AW53" s="8"/>
      <c r="AX53" s="8"/>
      <c r="AY53" s="8">
        <f t="shared" si="10"/>
        <v>9</v>
      </c>
      <c r="AZ53" s="8">
        <f t="shared" si="11"/>
        <v>11</v>
      </c>
      <c r="BA53" s="247">
        <f t="shared" si="12"/>
        <v>2025</v>
      </c>
      <c r="BB53" s="247">
        <f t="shared" si="13"/>
        <v>5</v>
      </c>
      <c r="BC53" s="247">
        <f t="shared" si="14"/>
        <v>119</v>
      </c>
      <c r="BD53" s="449">
        <f t="shared" si="15"/>
        <v>14.2</v>
      </c>
      <c r="BE53" s="248">
        <f t="shared" si="16"/>
        <v>12.3</v>
      </c>
      <c r="BF53" s="450">
        <f t="shared" si="17"/>
        <v>13.3</v>
      </c>
      <c r="BG53" s="450">
        <f t="shared" si="18"/>
        <v>22.5</v>
      </c>
      <c r="BH53" s="450">
        <f t="shared" si="19"/>
        <v>28.2</v>
      </c>
      <c r="BI53" s="249"/>
      <c r="BJ53" s="7" t="str">
        <f t="shared" si="20"/>
        <v>Normal </v>
      </c>
      <c r="BK53" s="250" t="s">
        <v>216</v>
      </c>
      <c r="BL53" s="251">
        <v>112.0</v>
      </c>
      <c r="BM53" s="8">
        <v>12.5</v>
      </c>
      <c r="BN53" s="252">
        <v>12.6</v>
      </c>
      <c r="BO53" s="253">
        <f t="shared" si="53"/>
        <v>13.5</v>
      </c>
      <c r="BP53" s="254">
        <v>13.6</v>
      </c>
      <c r="BQ53" s="255">
        <v>20.8</v>
      </c>
      <c r="BR53" s="256">
        <f t="shared" si="54"/>
        <v>20.9</v>
      </c>
      <c r="BS53" s="253">
        <v>24.9</v>
      </c>
      <c r="BT53" s="257">
        <v>25.0</v>
      </c>
      <c r="BU53" s="16"/>
      <c r="BV53" s="258" t="s">
        <v>216</v>
      </c>
      <c r="BW53" s="259">
        <v>112.0</v>
      </c>
      <c r="BX53" s="8">
        <v>12.1</v>
      </c>
      <c r="BY53" s="260">
        <v>12.2</v>
      </c>
      <c r="BZ53" s="253">
        <f t="shared" si="55"/>
        <v>13.1</v>
      </c>
      <c r="CA53" s="261">
        <v>13.2</v>
      </c>
      <c r="CB53" s="262">
        <v>21.9</v>
      </c>
      <c r="CC53" s="263">
        <f t="shared" si="56"/>
        <v>22</v>
      </c>
      <c r="CD53" s="264">
        <v>27.2</v>
      </c>
      <c r="CE53" s="257" t="s">
        <v>217</v>
      </c>
      <c r="CF53" s="8"/>
      <c r="CG53" s="265" t="str">
        <f t="shared" si="21"/>
        <v/>
      </c>
      <c r="CH53" s="265"/>
      <c r="CI53" s="265" t="str">
        <f t="shared" si="22"/>
        <v/>
      </c>
      <c r="CJ53" s="265"/>
      <c r="CK53" s="265" t="str">
        <f t="shared" si="23"/>
        <v/>
      </c>
      <c r="CL53" s="265" t="str">
        <f t="shared" si="24"/>
        <v/>
      </c>
      <c r="CM53" s="265" t="str">
        <f t="shared" si="25"/>
        <v/>
      </c>
      <c r="CN53" s="265">
        <f t="shared" si="26"/>
        <v>0</v>
      </c>
      <c r="CO53" s="265">
        <f t="shared" si="27"/>
        <v>0</v>
      </c>
      <c r="CP53" s="265">
        <f t="shared" si="28"/>
        <v>0</v>
      </c>
      <c r="CQ53" s="265">
        <f t="shared" si="29"/>
        <v>0</v>
      </c>
      <c r="CR53" s="265">
        <f t="shared" si="30"/>
        <v>1</v>
      </c>
      <c r="CS53" s="265">
        <f t="shared" si="31"/>
        <v>0</v>
      </c>
      <c r="CT53" s="265">
        <f t="shared" si="32"/>
        <v>0</v>
      </c>
      <c r="CU53" s="7"/>
      <c r="CV53" s="266"/>
      <c r="CW53" s="267">
        <v>40.0</v>
      </c>
      <c r="CX53" s="268">
        <f t="shared" si="57"/>
        <v>10.4</v>
      </c>
      <c r="CY53" s="268">
        <v>10.5</v>
      </c>
      <c r="CZ53" s="268">
        <f t="shared" si="58"/>
        <v>11.7</v>
      </c>
      <c r="DA53" s="268">
        <v>11.8</v>
      </c>
      <c r="DB53" s="268">
        <v>19.3</v>
      </c>
      <c r="DC53" s="268">
        <f t="shared" si="59"/>
        <v>19.4</v>
      </c>
      <c r="DD53" s="16"/>
      <c r="DE53" s="16"/>
      <c r="DF53" s="16"/>
      <c r="DG53" s="266"/>
      <c r="DH53" s="268">
        <f t="shared" si="60"/>
        <v>10.1</v>
      </c>
      <c r="DI53" s="268">
        <v>10.2</v>
      </c>
      <c r="DJ53" s="268">
        <f t="shared" si="61"/>
        <v>11.2</v>
      </c>
      <c r="DK53" s="268">
        <v>11.3</v>
      </c>
      <c r="DL53" s="268">
        <v>19.2</v>
      </c>
      <c r="DM53" s="268">
        <f t="shared" si="62"/>
        <v>19.3</v>
      </c>
      <c r="DN53" s="269">
        <v>19.3</v>
      </c>
      <c r="DO53" s="16"/>
      <c r="DP53" s="7" t="str">
        <f t="shared" si="33"/>
        <v/>
      </c>
      <c r="DQ53" s="8" t="str">
        <f t="shared" si="34"/>
        <v/>
      </c>
      <c r="DR53" s="8" t="str">
        <f t="shared" si="35"/>
        <v/>
      </c>
      <c r="DS53" s="8" t="str">
        <f t="shared" si="36"/>
        <v/>
      </c>
      <c r="DT53" s="7"/>
      <c r="DU53" s="7"/>
      <c r="DV53" s="250" t="s">
        <v>87</v>
      </c>
      <c r="DW53" s="251">
        <v>77.0</v>
      </c>
      <c r="DX53" s="270">
        <v>103.1</v>
      </c>
      <c r="DY53" s="271">
        <v>103.19999999999999</v>
      </c>
      <c r="DZ53" s="272">
        <v>108.10000000000001</v>
      </c>
      <c r="EA53" s="254">
        <v>108.2</v>
      </c>
      <c r="EB53" s="255">
        <v>128.5</v>
      </c>
      <c r="EC53" s="273">
        <v>128.6</v>
      </c>
      <c r="ED53" s="7"/>
      <c r="EE53" s="274" t="s">
        <v>87</v>
      </c>
      <c r="EF53" s="275">
        <v>77.0</v>
      </c>
      <c r="EG53" s="276">
        <v>101.60000000000001</v>
      </c>
      <c r="EH53" s="277">
        <v>101.7</v>
      </c>
      <c r="EI53" s="278">
        <v>106.9</v>
      </c>
      <c r="EJ53" s="279">
        <v>107.0</v>
      </c>
      <c r="EK53" s="280">
        <v>128.0</v>
      </c>
      <c r="EL53" s="281">
        <v>128.1</v>
      </c>
      <c r="EM53" s="7"/>
      <c r="EN53" s="21">
        <f t="shared" si="37"/>
        <v>119</v>
      </c>
      <c r="EO53" s="461">
        <f t="shared" si="38"/>
        <v>118.9</v>
      </c>
      <c r="EP53" s="461">
        <f t="shared" si="39"/>
        <v>125.3</v>
      </c>
      <c r="EQ53" s="461">
        <f t="shared" si="40"/>
        <v>150.9</v>
      </c>
      <c r="ER53" s="7"/>
      <c r="ES53" s="21">
        <f t="shared" ref="ES53:EU53" si="102">EO53/100</f>
        <v>1.189</v>
      </c>
      <c r="ET53" s="21">
        <f t="shared" si="102"/>
        <v>1.253</v>
      </c>
      <c r="EU53" s="21">
        <f t="shared" si="102"/>
        <v>1.509</v>
      </c>
      <c r="EV53" s="7"/>
      <c r="EW53" s="8" t="str">
        <f t="shared" si="42"/>
        <v/>
      </c>
      <c r="EX53" s="8" t="str">
        <f t="shared" si="43"/>
        <v/>
      </c>
      <c r="EY53" s="8" t="str">
        <f t="shared" si="44"/>
        <v/>
      </c>
      <c r="EZ53" s="8" t="str">
        <f t="shared" si="45"/>
        <v/>
      </c>
      <c r="FA53" s="8">
        <f t="shared" si="46"/>
        <v>0</v>
      </c>
      <c r="FB53" s="8">
        <f t="shared" si="47"/>
        <v>0</v>
      </c>
      <c r="FC53" s="8">
        <f t="shared" si="48"/>
        <v>1</v>
      </c>
      <c r="FD53" s="8">
        <f t="shared" si="49"/>
        <v>0</v>
      </c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</row>
    <row r="54" ht="10.5" customHeight="1">
      <c r="A54" s="517">
        <f t="shared" si="50"/>
        <v>45</v>
      </c>
      <c r="B54" s="518" t="str">
        <f t="shared" si="2"/>
        <v>.</v>
      </c>
      <c r="C54" s="539" t="s">
        <v>508</v>
      </c>
      <c r="D54" s="445" t="s">
        <v>509</v>
      </c>
      <c r="E54" s="443">
        <v>43.0</v>
      </c>
      <c r="F54" s="443">
        <v>1.5</v>
      </c>
      <c r="G54" s="443" t="s">
        <v>37</v>
      </c>
      <c r="H54" s="446">
        <f t="shared" si="3"/>
        <v>2.25</v>
      </c>
      <c r="I54" s="443">
        <f t="shared" si="4"/>
        <v>9</v>
      </c>
      <c r="J54" s="443" t="str">
        <f t="shared" si="5"/>
        <v>,</v>
      </c>
      <c r="K54" s="443">
        <f t="shared" si="6"/>
        <v>3</v>
      </c>
      <c r="L54" s="447">
        <f t="shared" si="7"/>
        <v>19.1</v>
      </c>
      <c r="M54" s="443" t="str">
        <f t="shared" si="8"/>
        <v>Normal </v>
      </c>
      <c r="N54" s="448" t="str">
        <f t="shared" si="9"/>
        <v>Tall</v>
      </c>
      <c r="O54" s="244"/>
      <c r="P54" s="244"/>
      <c r="Q54" s="244"/>
      <c r="R54" s="244"/>
      <c r="S54" s="244"/>
      <c r="T54" s="244"/>
      <c r="U54" s="244"/>
      <c r="V54" s="245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245"/>
      <c r="AN54" s="245"/>
      <c r="AO54" s="245"/>
      <c r="AP54" s="245"/>
      <c r="AQ54" s="245"/>
      <c r="AR54" s="246"/>
      <c r="AS54" s="246"/>
      <c r="AT54" s="246"/>
      <c r="AU54" s="7"/>
      <c r="AV54" s="7"/>
      <c r="AW54" s="8"/>
      <c r="AX54" s="8"/>
      <c r="AY54" s="8">
        <f t="shared" si="10"/>
        <v>9</v>
      </c>
      <c r="AZ54" s="8">
        <f t="shared" si="11"/>
        <v>3</v>
      </c>
      <c r="BA54" s="247">
        <f t="shared" si="12"/>
        <v>2026</v>
      </c>
      <c r="BB54" s="247">
        <f t="shared" si="13"/>
        <v>6</v>
      </c>
      <c r="BC54" s="247">
        <f t="shared" si="14"/>
        <v>111</v>
      </c>
      <c r="BD54" s="449">
        <f t="shared" si="15"/>
        <v>19.1</v>
      </c>
      <c r="BE54" s="248">
        <f t="shared" si="16"/>
        <v>12.1</v>
      </c>
      <c r="BF54" s="450">
        <f t="shared" si="17"/>
        <v>13.1</v>
      </c>
      <c r="BG54" s="450">
        <f t="shared" si="18"/>
        <v>21.8</v>
      </c>
      <c r="BH54" s="450">
        <f t="shared" si="19"/>
        <v>27</v>
      </c>
      <c r="BI54" s="249"/>
      <c r="BJ54" s="7" t="str">
        <f t="shared" si="20"/>
        <v>Normal </v>
      </c>
      <c r="BK54" s="250" t="s">
        <v>218</v>
      </c>
      <c r="BL54" s="251">
        <v>113.0</v>
      </c>
      <c r="BM54" s="8">
        <v>12.5</v>
      </c>
      <c r="BN54" s="252">
        <v>12.6</v>
      </c>
      <c r="BO54" s="253">
        <f t="shared" si="53"/>
        <v>13.5</v>
      </c>
      <c r="BP54" s="254">
        <v>13.6</v>
      </c>
      <c r="BQ54" s="255">
        <v>20.8</v>
      </c>
      <c r="BR54" s="256">
        <f t="shared" si="54"/>
        <v>20.9</v>
      </c>
      <c r="BS54" s="253">
        <v>25.0</v>
      </c>
      <c r="BT54" s="257">
        <v>25.1</v>
      </c>
      <c r="BU54" s="16"/>
      <c r="BV54" s="258" t="s">
        <v>218</v>
      </c>
      <c r="BW54" s="259">
        <v>113.0</v>
      </c>
      <c r="BX54" s="8">
        <v>12.1</v>
      </c>
      <c r="BY54" s="260">
        <v>12.2</v>
      </c>
      <c r="BZ54" s="253">
        <f t="shared" si="55"/>
        <v>13.2</v>
      </c>
      <c r="CA54" s="261">
        <v>13.3</v>
      </c>
      <c r="CB54" s="262">
        <v>21.9</v>
      </c>
      <c r="CC54" s="263">
        <f t="shared" si="56"/>
        <v>22</v>
      </c>
      <c r="CD54" s="264">
        <v>27.3</v>
      </c>
      <c r="CE54" s="257" t="s">
        <v>219</v>
      </c>
      <c r="CF54" s="8"/>
      <c r="CG54" s="265" t="str">
        <f t="shared" si="21"/>
        <v/>
      </c>
      <c r="CH54" s="265"/>
      <c r="CI54" s="265" t="str">
        <f t="shared" si="22"/>
        <v/>
      </c>
      <c r="CJ54" s="265"/>
      <c r="CK54" s="265" t="str">
        <f t="shared" si="23"/>
        <v/>
      </c>
      <c r="CL54" s="265" t="str">
        <f t="shared" si="24"/>
        <v/>
      </c>
      <c r="CM54" s="265" t="str">
        <f t="shared" si="25"/>
        <v/>
      </c>
      <c r="CN54" s="265">
        <f t="shared" si="26"/>
        <v>0</v>
      </c>
      <c r="CO54" s="265">
        <f t="shared" si="27"/>
        <v>0</v>
      </c>
      <c r="CP54" s="265">
        <f t="shared" si="28"/>
        <v>0</v>
      </c>
      <c r="CQ54" s="265">
        <f t="shared" si="29"/>
        <v>0</v>
      </c>
      <c r="CR54" s="265">
        <f t="shared" si="30"/>
        <v>1</v>
      </c>
      <c r="CS54" s="265">
        <f t="shared" si="31"/>
        <v>0</v>
      </c>
      <c r="CT54" s="265">
        <f t="shared" si="32"/>
        <v>0</v>
      </c>
      <c r="CU54" s="7"/>
      <c r="CV54" s="266"/>
      <c r="CW54" s="267">
        <v>41.0</v>
      </c>
      <c r="CX54" s="268">
        <f t="shared" si="57"/>
        <v>10.5</v>
      </c>
      <c r="CY54" s="268">
        <v>10.6</v>
      </c>
      <c r="CZ54" s="268">
        <f t="shared" si="58"/>
        <v>11.8</v>
      </c>
      <c r="DA54" s="268">
        <v>11.9</v>
      </c>
      <c r="DB54" s="268">
        <v>19.5</v>
      </c>
      <c r="DC54" s="268">
        <f t="shared" si="59"/>
        <v>19.6</v>
      </c>
      <c r="DD54" s="16"/>
      <c r="DE54" s="16"/>
      <c r="DF54" s="16"/>
      <c r="DG54" s="266"/>
      <c r="DH54" s="268">
        <f t="shared" si="60"/>
        <v>10.2</v>
      </c>
      <c r="DI54" s="268">
        <v>10.3</v>
      </c>
      <c r="DJ54" s="268">
        <f t="shared" si="61"/>
        <v>11.4</v>
      </c>
      <c r="DK54" s="268">
        <v>11.5</v>
      </c>
      <c r="DL54" s="268">
        <v>19.5</v>
      </c>
      <c r="DM54" s="268">
        <f t="shared" si="62"/>
        <v>19.6</v>
      </c>
      <c r="DN54" s="269">
        <v>19.6</v>
      </c>
      <c r="DO54" s="16"/>
      <c r="DP54" s="7" t="str">
        <f t="shared" si="33"/>
        <v/>
      </c>
      <c r="DQ54" s="8" t="str">
        <f t="shared" si="34"/>
        <v/>
      </c>
      <c r="DR54" s="8" t="str">
        <f t="shared" si="35"/>
        <v/>
      </c>
      <c r="DS54" s="8" t="str">
        <f t="shared" si="36"/>
        <v/>
      </c>
      <c r="DT54" s="7"/>
      <c r="DU54" s="7"/>
      <c r="DV54" s="250" t="s">
        <v>91</v>
      </c>
      <c r="DW54" s="251">
        <v>78.0</v>
      </c>
      <c r="DX54" s="270">
        <v>103.5</v>
      </c>
      <c r="DY54" s="271">
        <v>103.6</v>
      </c>
      <c r="DZ54" s="272">
        <v>108.60000000000001</v>
      </c>
      <c r="EA54" s="254">
        <v>108.7</v>
      </c>
      <c r="EB54" s="255">
        <v>129.1</v>
      </c>
      <c r="EC54" s="273">
        <v>129.2</v>
      </c>
      <c r="ED54" s="7"/>
      <c r="EE54" s="274" t="s">
        <v>91</v>
      </c>
      <c r="EF54" s="275">
        <v>78.0</v>
      </c>
      <c r="EG54" s="276">
        <v>102.0</v>
      </c>
      <c r="EH54" s="277">
        <v>102.1</v>
      </c>
      <c r="EI54" s="278">
        <v>107.30000000000001</v>
      </c>
      <c r="EJ54" s="279">
        <v>107.4</v>
      </c>
      <c r="EK54" s="280">
        <v>128.6</v>
      </c>
      <c r="EL54" s="281">
        <v>128.7</v>
      </c>
      <c r="EM54" s="7"/>
      <c r="EN54" s="21">
        <f t="shared" si="37"/>
        <v>111</v>
      </c>
      <c r="EO54" s="461">
        <f t="shared" si="38"/>
        <v>115.4</v>
      </c>
      <c r="EP54" s="461">
        <f t="shared" si="39"/>
        <v>121.5</v>
      </c>
      <c r="EQ54" s="461">
        <f t="shared" si="40"/>
        <v>146.4</v>
      </c>
      <c r="ER54" s="7"/>
      <c r="ES54" s="21">
        <f t="shared" ref="ES54:EU54" si="103">EO54/100</f>
        <v>1.154</v>
      </c>
      <c r="ET54" s="21">
        <f t="shared" si="103"/>
        <v>1.215</v>
      </c>
      <c r="EU54" s="21">
        <f t="shared" si="103"/>
        <v>1.464</v>
      </c>
      <c r="EV54" s="7"/>
      <c r="EW54" s="8" t="str">
        <f t="shared" si="42"/>
        <v/>
      </c>
      <c r="EX54" s="8" t="str">
        <f t="shared" si="43"/>
        <v/>
      </c>
      <c r="EY54" s="8" t="str">
        <f t="shared" si="44"/>
        <v/>
      </c>
      <c r="EZ54" s="8" t="str">
        <f t="shared" si="45"/>
        <v/>
      </c>
      <c r="FA54" s="8">
        <f t="shared" si="46"/>
        <v>0</v>
      </c>
      <c r="FB54" s="8">
        <f t="shared" si="47"/>
        <v>0</v>
      </c>
      <c r="FC54" s="8">
        <f t="shared" si="48"/>
        <v>0</v>
      </c>
      <c r="FD54" s="8">
        <f t="shared" si="49"/>
        <v>1</v>
      </c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</row>
    <row r="55" ht="10.5" customHeight="1">
      <c r="A55" s="517">
        <f t="shared" si="50"/>
        <v>46</v>
      </c>
      <c r="B55" s="518" t="str">
        <f t="shared" si="2"/>
        <v>.</v>
      </c>
      <c r="C55" s="539" t="s">
        <v>510</v>
      </c>
      <c r="D55" s="445" t="s">
        <v>511</v>
      </c>
      <c r="E55" s="443">
        <v>30.0</v>
      </c>
      <c r="F55" s="443">
        <v>1.3</v>
      </c>
      <c r="G55" s="443" t="s">
        <v>37</v>
      </c>
      <c r="H55" s="446">
        <f t="shared" si="3"/>
        <v>1.69</v>
      </c>
      <c r="I55" s="443">
        <f t="shared" si="4"/>
        <v>9</v>
      </c>
      <c r="J55" s="443" t="str">
        <f t="shared" si="5"/>
        <v>,</v>
      </c>
      <c r="K55" s="443">
        <f t="shared" si="6"/>
        <v>5</v>
      </c>
      <c r="L55" s="447">
        <f t="shared" si="7"/>
        <v>17.7</v>
      </c>
      <c r="M55" s="443" t="str">
        <f t="shared" si="8"/>
        <v>Normal </v>
      </c>
      <c r="N55" s="448" t="str">
        <f t="shared" si="9"/>
        <v>Normal</v>
      </c>
      <c r="O55" s="244"/>
      <c r="P55" s="244"/>
      <c r="Q55" s="244"/>
      <c r="R55" s="244"/>
      <c r="S55" s="244"/>
      <c r="T55" s="244"/>
      <c r="U55" s="244"/>
      <c r="V55" s="245"/>
      <c r="W55" s="245"/>
      <c r="X55" s="245"/>
      <c r="Y55" s="245"/>
      <c r="Z55" s="245"/>
      <c r="AA55" s="245"/>
      <c r="AB55" s="245"/>
      <c r="AC55" s="245"/>
      <c r="AD55" s="245"/>
      <c r="AE55" s="245"/>
      <c r="AF55" s="245"/>
      <c r="AG55" s="245"/>
      <c r="AH55" s="245"/>
      <c r="AI55" s="245"/>
      <c r="AJ55" s="245"/>
      <c r="AK55" s="245"/>
      <c r="AL55" s="245"/>
      <c r="AM55" s="245"/>
      <c r="AN55" s="245"/>
      <c r="AO55" s="245"/>
      <c r="AP55" s="245"/>
      <c r="AQ55" s="245"/>
      <c r="AR55" s="246"/>
      <c r="AS55" s="246"/>
      <c r="AT55" s="246"/>
      <c r="AU55" s="7"/>
      <c r="AV55" s="7"/>
      <c r="AW55" s="8"/>
      <c r="AX55" s="8"/>
      <c r="AY55" s="8">
        <f t="shared" si="10"/>
        <v>9</v>
      </c>
      <c r="AZ55" s="8">
        <f t="shared" si="11"/>
        <v>5</v>
      </c>
      <c r="BA55" s="247">
        <f t="shared" si="12"/>
        <v>2026</v>
      </c>
      <c r="BB55" s="247">
        <f t="shared" si="13"/>
        <v>6</v>
      </c>
      <c r="BC55" s="247">
        <f t="shared" si="14"/>
        <v>113</v>
      </c>
      <c r="BD55" s="449">
        <f t="shared" si="15"/>
        <v>17.7</v>
      </c>
      <c r="BE55" s="248">
        <f t="shared" si="16"/>
        <v>12.1</v>
      </c>
      <c r="BF55" s="450">
        <f t="shared" si="17"/>
        <v>13.2</v>
      </c>
      <c r="BG55" s="450">
        <f t="shared" si="18"/>
        <v>21.9</v>
      </c>
      <c r="BH55" s="450">
        <f t="shared" si="19"/>
        <v>27.3</v>
      </c>
      <c r="BI55" s="249"/>
      <c r="BJ55" s="7" t="str">
        <f t="shared" si="20"/>
        <v>Normal </v>
      </c>
      <c r="BK55" s="250" t="s">
        <v>220</v>
      </c>
      <c r="BL55" s="251">
        <v>114.0</v>
      </c>
      <c r="BM55" s="8">
        <v>12.6</v>
      </c>
      <c r="BN55" s="252">
        <v>12.7</v>
      </c>
      <c r="BO55" s="253">
        <f t="shared" si="53"/>
        <v>13.5</v>
      </c>
      <c r="BP55" s="254">
        <v>13.6</v>
      </c>
      <c r="BQ55" s="255">
        <v>20.9</v>
      </c>
      <c r="BR55" s="256">
        <f t="shared" si="54"/>
        <v>21</v>
      </c>
      <c r="BS55" s="253">
        <v>25.1</v>
      </c>
      <c r="BT55" s="257">
        <v>25.2</v>
      </c>
      <c r="BU55" s="16"/>
      <c r="BV55" s="258" t="s">
        <v>220</v>
      </c>
      <c r="BW55" s="259">
        <v>114.0</v>
      </c>
      <c r="BX55" s="8">
        <v>12.1</v>
      </c>
      <c r="BY55" s="260">
        <v>12.2</v>
      </c>
      <c r="BZ55" s="253">
        <f t="shared" si="55"/>
        <v>13.2</v>
      </c>
      <c r="CA55" s="261">
        <v>13.3</v>
      </c>
      <c r="CB55" s="262">
        <v>22.0</v>
      </c>
      <c r="CC55" s="263">
        <f t="shared" si="56"/>
        <v>22.1</v>
      </c>
      <c r="CD55" s="264">
        <v>27.5</v>
      </c>
      <c r="CE55" s="257" t="s">
        <v>221</v>
      </c>
      <c r="CF55" s="8"/>
      <c r="CG55" s="265" t="str">
        <f t="shared" si="21"/>
        <v/>
      </c>
      <c r="CH55" s="265"/>
      <c r="CI55" s="265" t="str">
        <f t="shared" si="22"/>
        <v/>
      </c>
      <c r="CJ55" s="265"/>
      <c r="CK55" s="265" t="str">
        <f t="shared" si="23"/>
        <v/>
      </c>
      <c r="CL55" s="265" t="str">
        <f t="shared" si="24"/>
        <v/>
      </c>
      <c r="CM55" s="265" t="str">
        <f t="shared" si="25"/>
        <v/>
      </c>
      <c r="CN55" s="265">
        <f t="shared" si="26"/>
        <v>0</v>
      </c>
      <c r="CO55" s="265">
        <f t="shared" si="27"/>
        <v>0</v>
      </c>
      <c r="CP55" s="265">
        <f t="shared" si="28"/>
        <v>0</v>
      </c>
      <c r="CQ55" s="265">
        <f t="shared" si="29"/>
        <v>0</v>
      </c>
      <c r="CR55" s="265">
        <f t="shared" si="30"/>
        <v>1</v>
      </c>
      <c r="CS55" s="265">
        <f t="shared" si="31"/>
        <v>0</v>
      </c>
      <c r="CT55" s="265">
        <f t="shared" si="32"/>
        <v>0</v>
      </c>
      <c r="CU55" s="7"/>
      <c r="CV55" s="266"/>
      <c r="CW55" s="267">
        <v>42.0</v>
      </c>
      <c r="CX55" s="268">
        <f t="shared" si="57"/>
        <v>10.6</v>
      </c>
      <c r="CY55" s="268">
        <v>10.7</v>
      </c>
      <c r="CZ55" s="268">
        <f t="shared" si="58"/>
        <v>11.9</v>
      </c>
      <c r="DA55" s="268">
        <v>12.0</v>
      </c>
      <c r="DB55" s="268">
        <v>19.7</v>
      </c>
      <c r="DC55" s="268">
        <f t="shared" si="59"/>
        <v>19.8</v>
      </c>
      <c r="DD55" s="16"/>
      <c r="DE55" s="16"/>
      <c r="DF55" s="16"/>
      <c r="DG55" s="266"/>
      <c r="DH55" s="268">
        <f t="shared" si="60"/>
        <v>10.3</v>
      </c>
      <c r="DI55" s="268">
        <v>10.4</v>
      </c>
      <c r="DJ55" s="268">
        <f t="shared" si="61"/>
        <v>11.5</v>
      </c>
      <c r="DK55" s="268">
        <v>11.6</v>
      </c>
      <c r="DL55" s="268">
        <v>19.8</v>
      </c>
      <c r="DM55" s="268">
        <f t="shared" si="62"/>
        <v>19.9</v>
      </c>
      <c r="DN55" s="269">
        <v>19.9</v>
      </c>
      <c r="DO55" s="16"/>
      <c r="DP55" s="7" t="str">
        <f t="shared" si="33"/>
        <v/>
      </c>
      <c r="DQ55" s="8" t="str">
        <f t="shared" si="34"/>
        <v/>
      </c>
      <c r="DR55" s="8" t="str">
        <f t="shared" si="35"/>
        <v/>
      </c>
      <c r="DS55" s="8" t="str">
        <f t="shared" si="36"/>
        <v/>
      </c>
      <c r="DT55" s="7"/>
      <c r="DU55" s="7"/>
      <c r="DV55" s="250" t="s">
        <v>95</v>
      </c>
      <c r="DW55" s="251">
        <v>79.0</v>
      </c>
      <c r="DX55" s="270">
        <v>103.8</v>
      </c>
      <c r="DY55" s="271">
        <v>103.89999999999999</v>
      </c>
      <c r="DZ55" s="272">
        <v>109.0</v>
      </c>
      <c r="EA55" s="254">
        <v>109.1</v>
      </c>
      <c r="EB55" s="255">
        <v>129.6</v>
      </c>
      <c r="EC55" s="273">
        <v>129.7</v>
      </c>
      <c r="ED55" s="7"/>
      <c r="EE55" s="274" t="s">
        <v>95</v>
      </c>
      <c r="EF55" s="275">
        <v>79.0</v>
      </c>
      <c r="EG55" s="276">
        <v>102.4</v>
      </c>
      <c r="EH55" s="277">
        <v>102.5</v>
      </c>
      <c r="EI55" s="278">
        <v>107.7</v>
      </c>
      <c r="EJ55" s="279">
        <v>107.8</v>
      </c>
      <c r="EK55" s="280">
        <v>129.1</v>
      </c>
      <c r="EL55" s="281">
        <v>129.2</v>
      </c>
      <c r="EM55" s="7"/>
      <c r="EN55" s="21">
        <f t="shared" si="37"/>
        <v>113</v>
      </c>
      <c r="EO55" s="461">
        <f t="shared" si="38"/>
        <v>116.2</v>
      </c>
      <c r="EP55" s="461">
        <f t="shared" si="39"/>
        <v>122.5</v>
      </c>
      <c r="EQ55" s="461">
        <f t="shared" si="40"/>
        <v>147.5</v>
      </c>
      <c r="ER55" s="7"/>
      <c r="ES55" s="21">
        <f t="shared" ref="ES55:EU55" si="104">EO55/100</f>
        <v>1.162</v>
      </c>
      <c r="ET55" s="21">
        <f t="shared" si="104"/>
        <v>1.225</v>
      </c>
      <c r="EU55" s="21">
        <f t="shared" si="104"/>
        <v>1.475</v>
      </c>
      <c r="EV55" s="7"/>
      <c r="EW55" s="8" t="str">
        <f t="shared" si="42"/>
        <v/>
      </c>
      <c r="EX55" s="8" t="str">
        <f t="shared" si="43"/>
        <v/>
      </c>
      <c r="EY55" s="8" t="str">
        <f t="shared" si="44"/>
        <v/>
      </c>
      <c r="EZ55" s="8" t="str">
        <f t="shared" si="45"/>
        <v/>
      </c>
      <c r="FA55" s="8">
        <f t="shared" si="46"/>
        <v>0</v>
      </c>
      <c r="FB55" s="8">
        <f t="shared" si="47"/>
        <v>0</v>
      </c>
      <c r="FC55" s="8">
        <f t="shared" si="48"/>
        <v>1</v>
      </c>
      <c r="FD55" s="8">
        <f t="shared" si="49"/>
        <v>0</v>
      </c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</row>
    <row r="56" ht="10.5" customHeight="1">
      <c r="A56" s="543" t="str">
        <f t="shared" si="50"/>
        <v/>
      </c>
      <c r="B56" s="544" t="str">
        <f t="shared" si="2"/>
        <v/>
      </c>
      <c r="C56" s="545"/>
      <c r="D56" s="546"/>
      <c r="E56" s="513"/>
      <c r="F56" s="547"/>
      <c r="G56" s="548"/>
      <c r="H56" s="549" t="str">
        <f t="shared" si="3"/>
        <v/>
      </c>
      <c r="I56" s="550" t="str">
        <f t="shared" si="4"/>
        <v/>
      </c>
      <c r="J56" s="548" t="str">
        <f t="shared" si="5"/>
        <v/>
      </c>
      <c r="K56" s="551" t="str">
        <f t="shared" si="6"/>
        <v/>
      </c>
      <c r="L56" s="552" t="str">
        <f t="shared" si="7"/>
        <v/>
      </c>
      <c r="M56" s="548" t="str">
        <f t="shared" si="8"/>
        <v/>
      </c>
      <c r="N56" s="553"/>
      <c r="O56" s="244"/>
      <c r="P56" s="244"/>
      <c r="Q56" s="244"/>
      <c r="R56" s="244"/>
      <c r="S56" s="244"/>
      <c r="T56" s="244"/>
      <c r="U56" s="244"/>
      <c r="V56" s="245"/>
      <c r="W56" s="245"/>
      <c r="X56" s="245"/>
      <c r="Y56" s="245"/>
      <c r="Z56" s="245"/>
      <c r="AA56" s="245"/>
      <c r="AB56" s="245"/>
      <c r="AC56" s="245"/>
      <c r="AD56" s="245"/>
      <c r="AE56" s="245"/>
      <c r="AF56" s="245"/>
      <c r="AG56" s="245"/>
      <c r="AH56" s="245"/>
      <c r="AI56" s="245"/>
      <c r="AJ56" s="245"/>
      <c r="AK56" s="245"/>
      <c r="AL56" s="245"/>
      <c r="AM56" s="245"/>
      <c r="AN56" s="245"/>
      <c r="AO56" s="245"/>
      <c r="AP56" s="245"/>
      <c r="AQ56" s="245"/>
      <c r="AR56" s="246"/>
      <c r="AS56" s="246"/>
      <c r="AT56" s="246"/>
      <c r="AU56" s="7"/>
      <c r="AV56" s="7"/>
      <c r="AW56" s="8"/>
      <c r="AX56" s="8"/>
      <c r="AY56" s="8" t="str">
        <f t="shared" si="10"/>
        <v/>
      </c>
      <c r="AZ56" s="8" t="str">
        <f t="shared" si="11"/>
        <v/>
      </c>
      <c r="BA56" s="247" t="str">
        <f t="shared" si="12"/>
        <v/>
      </c>
      <c r="BB56" s="247" t="str">
        <f t="shared" si="13"/>
        <v/>
      </c>
      <c r="BC56" s="247" t="str">
        <f t="shared" si="14"/>
        <v/>
      </c>
      <c r="BD56" s="449" t="str">
        <f t="shared" si="15"/>
        <v/>
      </c>
      <c r="BE56" s="248" t="str">
        <f t="shared" si="16"/>
        <v/>
      </c>
      <c r="BF56" s="450" t="str">
        <f t="shared" si="17"/>
        <v/>
      </c>
      <c r="BG56" s="450" t="str">
        <f t="shared" si="18"/>
        <v/>
      </c>
      <c r="BH56" s="450" t="str">
        <f t="shared" si="19"/>
        <v/>
      </c>
      <c r="BI56" s="249"/>
      <c r="BJ56" s="7" t="str">
        <f t="shared" si="20"/>
        <v/>
      </c>
      <c r="BK56" s="250" t="s">
        <v>222</v>
      </c>
      <c r="BL56" s="251">
        <v>115.0</v>
      </c>
      <c r="BM56" s="8">
        <v>12.6</v>
      </c>
      <c r="BN56" s="252">
        <v>12.7</v>
      </c>
      <c r="BO56" s="253">
        <f t="shared" si="53"/>
        <v>13.5</v>
      </c>
      <c r="BP56" s="254">
        <v>13.6</v>
      </c>
      <c r="BQ56" s="255">
        <v>21.0</v>
      </c>
      <c r="BR56" s="256">
        <f t="shared" si="54"/>
        <v>21.1</v>
      </c>
      <c r="BS56" s="253">
        <v>25.3</v>
      </c>
      <c r="BT56" s="257">
        <v>25.4</v>
      </c>
      <c r="BU56" s="16"/>
      <c r="BV56" s="258" t="s">
        <v>222</v>
      </c>
      <c r="BW56" s="259">
        <v>115.0</v>
      </c>
      <c r="BX56" s="8">
        <v>12.2</v>
      </c>
      <c r="BY56" s="260">
        <v>12.3</v>
      </c>
      <c r="BZ56" s="253">
        <f t="shared" si="55"/>
        <v>13.2</v>
      </c>
      <c r="CA56" s="261">
        <v>13.3</v>
      </c>
      <c r="CB56" s="262">
        <v>22.1</v>
      </c>
      <c r="CC56" s="263">
        <f t="shared" si="56"/>
        <v>22.2</v>
      </c>
      <c r="CD56" s="264">
        <v>27.6</v>
      </c>
      <c r="CE56" s="257" t="s">
        <v>223</v>
      </c>
      <c r="CF56" s="8"/>
      <c r="CG56" s="265" t="str">
        <f t="shared" si="21"/>
        <v/>
      </c>
      <c r="CH56" s="265"/>
      <c r="CI56" s="265" t="str">
        <f t="shared" si="22"/>
        <v/>
      </c>
      <c r="CJ56" s="265"/>
      <c r="CK56" s="265" t="str">
        <f t="shared" si="23"/>
        <v/>
      </c>
      <c r="CL56" s="265" t="str">
        <f t="shared" si="24"/>
        <v/>
      </c>
      <c r="CM56" s="265" t="str">
        <f t="shared" si="25"/>
        <v/>
      </c>
      <c r="CN56" s="265" t="str">
        <f t="shared" si="26"/>
        <v/>
      </c>
      <c r="CO56" s="265" t="str">
        <f t="shared" si="27"/>
        <v/>
      </c>
      <c r="CP56" s="265" t="str">
        <f t="shared" si="28"/>
        <v/>
      </c>
      <c r="CQ56" s="265" t="str">
        <f t="shared" si="29"/>
        <v/>
      </c>
      <c r="CR56" s="265" t="str">
        <f t="shared" si="30"/>
        <v/>
      </c>
      <c r="CS56" s="265" t="str">
        <f t="shared" si="31"/>
        <v/>
      </c>
      <c r="CT56" s="265" t="str">
        <f t="shared" si="32"/>
        <v/>
      </c>
      <c r="CU56" s="7"/>
      <c r="CV56" s="266"/>
      <c r="CW56" s="267">
        <v>43.0</v>
      </c>
      <c r="CX56" s="268">
        <f t="shared" si="57"/>
        <v>10.7</v>
      </c>
      <c r="CY56" s="268">
        <v>10.8</v>
      </c>
      <c r="CZ56" s="268">
        <f t="shared" si="58"/>
        <v>12</v>
      </c>
      <c r="DA56" s="268">
        <v>12.1</v>
      </c>
      <c r="DB56" s="268">
        <v>20.0</v>
      </c>
      <c r="DC56" s="268">
        <f t="shared" si="59"/>
        <v>20.1</v>
      </c>
      <c r="DD56" s="16"/>
      <c r="DE56" s="16"/>
      <c r="DF56" s="16"/>
      <c r="DG56" s="266"/>
      <c r="DH56" s="268">
        <f t="shared" si="60"/>
        <v>10.4</v>
      </c>
      <c r="DI56" s="268">
        <v>10.5</v>
      </c>
      <c r="DJ56" s="268">
        <f t="shared" si="61"/>
        <v>11.6</v>
      </c>
      <c r="DK56" s="268">
        <v>11.7</v>
      </c>
      <c r="DL56" s="268">
        <v>20.1</v>
      </c>
      <c r="DM56" s="268">
        <f t="shared" si="62"/>
        <v>20.2</v>
      </c>
      <c r="DN56" s="269">
        <v>20.2</v>
      </c>
      <c r="DO56" s="16"/>
      <c r="DP56" s="7" t="str">
        <f t="shared" si="33"/>
        <v/>
      </c>
      <c r="DQ56" s="8" t="str">
        <f t="shared" si="34"/>
        <v/>
      </c>
      <c r="DR56" s="8" t="str">
        <f t="shared" si="35"/>
        <v/>
      </c>
      <c r="DS56" s="8" t="str">
        <f t="shared" si="36"/>
        <v/>
      </c>
      <c r="DT56" s="7"/>
      <c r="DU56" s="7"/>
      <c r="DV56" s="250" t="s">
        <v>99</v>
      </c>
      <c r="DW56" s="251">
        <v>80.0</v>
      </c>
      <c r="DX56" s="270">
        <v>104.2</v>
      </c>
      <c r="DY56" s="271">
        <v>104.3</v>
      </c>
      <c r="DZ56" s="272">
        <v>109.4</v>
      </c>
      <c r="EA56" s="254">
        <v>109.5</v>
      </c>
      <c r="EB56" s="255">
        <v>130.2</v>
      </c>
      <c r="EC56" s="273">
        <v>130.29999999999998</v>
      </c>
      <c r="ED56" s="7"/>
      <c r="EE56" s="274" t="s">
        <v>99</v>
      </c>
      <c r="EF56" s="275">
        <v>80.0</v>
      </c>
      <c r="EG56" s="276">
        <v>102.80000000000001</v>
      </c>
      <c r="EH56" s="277">
        <v>102.9</v>
      </c>
      <c r="EI56" s="278">
        <v>108.10000000000001</v>
      </c>
      <c r="EJ56" s="279">
        <v>108.2</v>
      </c>
      <c r="EK56" s="280">
        <v>129.6</v>
      </c>
      <c r="EL56" s="281">
        <v>129.7</v>
      </c>
      <c r="EM56" s="7"/>
      <c r="EN56" s="21" t="str">
        <f t="shared" si="37"/>
        <v/>
      </c>
      <c r="EO56" s="461" t="str">
        <f t="shared" si="38"/>
        <v>#N/A</v>
      </c>
      <c r="EP56" s="461" t="str">
        <f t="shared" si="39"/>
        <v>#N/A</v>
      </c>
      <c r="EQ56" s="461" t="str">
        <f t="shared" si="40"/>
        <v>#N/A</v>
      </c>
      <c r="ER56" s="7"/>
      <c r="ES56" s="21" t="str">
        <f t="shared" ref="ES56:EU56" si="105">EO56/100</f>
        <v>#N/A</v>
      </c>
      <c r="ET56" s="21" t="str">
        <f t="shared" si="105"/>
        <v>#N/A</v>
      </c>
      <c r="EU56" s="21" t="str">
        <f t="shared" si="105"/>
        <v>#N/A</v>
      </c>
      <c r="EV56" s="7"/>
      <c r="EW56" s="8">
        <f t="shared" si="42"/>
        <v>0</v>
      </c>
      <c r="EX56" s="8">
        <f t="shared" si="43"/>
        <v>0</v>
      </c>
      <c r="EY56" s="8">
        <f t="shared" si="44"/>
        <v>0</v>
      </c>
      <c r="EZ56" s="8">
        <f t="shared" si="45"/>
        <v>0</v>
      </c>
      <c r="FA56" s="8">
        <f t="shared" si="46"/>
        <v>0</v>
      </c>
      <c r="FB56" s="8">
        <f t="shared" si="47"/>
        <v>0</v>
      </c>
      <c r="FC56" s="8">
        <f t="shared" si="48"/>
        <v>0</v>
      </c>
      <c r="FD56" s="8">
        <f t="shared" si="49"/>
        <v>0</v>
      </c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</row>
    <row r="57" ht="10.5" customHeight="1">
      <c r="A57" s="442" t="str">
        <f t="shared" si="50"/>
        <v/>
      </c>
      <c r="B57" s="443" t="str">
        <f t="shared" si="2"/>
        <v/>
      </c>
      <c r="C57" s="554"/>
      <c r="D57" s="555"/>
      <c r="E57" s="443"/>
      <c r="F57" s="556"/>
      <c r="G57" s="443"/>
      <c r="H57" s="446" t="str">
        <f t="shared" si="3"/>
        <v/>
      </c>
      <c r="I57" s="557" t="str">
        <f t="shared" si="4"/>
        <v/>
      </c>
      <c r="J57" s="443" t="str">
        <f t="shared" si="5"/>
        <v/>
      </c>
      <c r="K57" s="558" t="str">
        <f t="shared" si="6"/>
        <v/>
      </c>
      <c r="L57" s="447" t="str">
        <f t="shared" si="7"/>
        <v/>
      </c>
      <c r="M57" s="443" t="str">
        <f t="shared" si="8"/>
        <v/>
      </c>
      <c r="N57" s="448" t="str">
        <f t="shared" ref="N57:N74" si="107">IF(G57="","",IF(BC57=229,"Adult",IF(F57&lt;=ES57,$ES$9,IF(F57&lt;=ET57,$ET$9,IF(F57&lt;=EU57,$EU$9,$EV$9)))))</f>
        <v/>
      </c>
      <c r="O57" s="244"/>
      <c r="P57" s="244"/>
      <c r="Q57" s="244"/>
      <c r="R57" s="244"/>
      <c r="S57" s="244"/>
      <c r="T57" s="244"/>
      <c r="U57" s="244"/>
      <c r="V57" s="245"/>
      <c r="W57" s="245"/>
      <c r="X57" s="245"/>
      <c r="Y57" s="245"/>
      <c r="Z57" s="245"/>
      <c r="AA57" s="245"/>
      <c r="AB57" s="245"/>
      <c r="AC57" s="245"/>
      <c r="AD57" s="245"/>
      <c r="AE57" s="245"/>
      <c r="AF57" s="245"/>
      <c r="AG57" s="245"/>
      <c r="AH57" s="245"/>
      <c r="AI57" s="245"/>
      <c r="AJ57" s="245"/>
      <c r="AK57" s="245"/>
      <c r="AL57" s="245"/>
      <c r="AM57" s="245"/>
      <c r="AN57" s="245"/>
      <c r="AO57" s="245"/>
      <c r="AP57" s="245"/>
      <c r="AQ57" s="245"/>
      <c r="AR57" s="246"/>
      <c r="AS57" s="246"/>
      <c r="AT57" s="246"/>
      <c r="AU57" s="7"/>
      <c r="AV57" s="7"/>
      <c r="AW57" s="8"/>
      <c r="AX57" s="8"/>
      <c r="AY57" s="8" t="str">
        <f t="shared" si="10"/>
        <v/>
      </c>
      <c r="AZ57" s="8" t="str">
        <f t="shared" si="11"/>
        <v/>
      </c>
      <c r="BA57" s="247" t="str">
        <f t="shared" si="12"/>
        <v/>
      </c>
      <c r="BB57" s="247" t="str">
        <f t="shared" si="13"/>
        <v/>
      </c>
      <c r="BC57" s="247" t="str">
        <f t="shared" si="14"/>
        <v/>
      </c>
      <c r="BD57" s="247" t="str">
        <f t="shared" si="15"/>
        <v/>
      </c>
      <c r="BE57" s="248" t="str">
        <f t="shared" si="16"/>
        <v/>
      </c>
      <c r="BF57" s="248" t="str">
        <f t="shared" si="17"/>
        <v/>
      </c>
      <c r="BG57" s="248" t="str">
        <f t="shared" si="18"/>
        <v/>
      </c>
      <c r="BH57" s="248" t="str">
        <f t="shared" si="19"/>
        <v/>
      </c>
      <c r="BI57" s="249"/>
      <c r="BJ57" s="7" t="str">
        <f t="shared" si="20"/>
        <v/>
      </c>
      <c r="BK57" s="250" t="s">
        <v>224</v>
      </c>
      <c r="BL57" s="251">
        <v>116.0</v>
      </c>
      <c r="BM57" s="8">
        <v>12.6</v>
      </c>
      <c r="BN57" s="252">
        <v>12.7</v>
      </c>
      <c r="BO57" s="253">
        <f t="shared" si="53"/>
        <v>13.5</v>
      </c>
      <c r="BP57" s="254">
        <v>13.6</v>
      </c>
      <c r="BQ57" s="255">
        <v>21.1</v>
      </c>
      <c r="BR57" s="256">
        <f t="shared" si="54"/>
        <v>21.2</v>
      </c>
      <c r="BS57" s="253">
        <v>25.5</v>
      </c>
      <c r="BT57" s="257">
        <v>25.6</v>
      </c>
      <c r="BU57" s="16"/>
      <c r="BV57" s="258" t="s">
        <v>224</v>
      </c>
      <c r="BW57" s="259">
        <v>116.0</v>
      </c>
      <c r="BX57" s="8">
        <v>12.2</v>
      </c>
      <c r="BY57" s="260">
        <v>12.3</v>
      </c>
      <c r="BZ57" s="253">
        <f t="shared" si="55"/>
        <v>13.3</v>
      </c>
      <c r="CA57" s="261">
        <v>13.4</v>
      </c>
      <c r="CB57" s="262">
        <v>22.2</v>
      </c>
      <c r="CC57" s="263">
        <f t="shared" si="56"/>
        <v>22.3</v>
      </c>
      <c r="CD57" s="264">
        <v>27.8</v>
      </c>
      <c r="CE57" s="257" t="s">
        <v>225</v>
      </c>
      <c r="CF57" s="8"/>
      <c r="CG57" s="265" t="str">
        <f t="shared" si="21"/>
        <v/>
      </c>
      <c r="CH57" s="265"/>
      <c r="CI57" s="265" t="str">
        <f t="shared" si="22"/>
        <v/>
      </c>
      <c r="CJ57" s="265"/>
      <c r="CK57" s="265" t="str">
        <f t="shared" si="23"/>
        <v/>
      </c>
      <c r="CL57" s="265" t="str">
        <f t="shared" si="24"/>
        <v/>
      </c>
      <c r="CM57" s="265" t="str">
        <f t="shared" si="25"/>
        <v/>
      </c>
      <c r="CN57" s="265" t="str">
        <f t="shared" si="26"/>
        <v/>
      </c>
      <c r="CO57" s="265" t="str">
        <f t="shared" si="27"/>
        <v/>
      </c>
      <c r="CP57" s="265" t="str">
        <f t="shared" si="28"/>
        <v/>
      </c>
      <c r="CQ57" s="265" t="str">
        <f t="shared" si="29"/>
        <v/>
      </c>
      <c r="CR57" s="265" t="str">
        <f t="shared" si="30"/>
        <v/>
      </c>
      <c r="CS57" s="265" t="str">
        <f t="shared" si="31"/>
        <v/>
      </c>
      <c r="CT57" s="265" t="str">
        <f t="shared" si="32"/>
        <v/>
      </c>
      <c r="CU57" s="7"/>
      <c r="CV57" s="266"/>
      <c r="CW57" s="267">
        <v>44.0</v>
      </c>
      <c r="CX57" s="268">
        <f t="shared" si="57"/>
        <v>10.8</v>
      </c>
      <c r="CY57" s="268">
        <v>10.9</v>
      </c>
      <c r="CZ57" s="268">
        <f t="shared" si="58"/>
        <v>12.1</v>
      </c>
      <c r="DA57" s="268">
        <v>12.2</v>
      </c>
      <c r="DB57" s="268">
        <v>20.2</v>
      </c>
      <c r="DC57" s="268">
        <f t="shared" si="59"/>
        <v>20.3</v>
      </c>
      <c r="DD57" s="16"/>
      <c r="DE57" s="16"/>
      <c r="DF57" s="16"/>
      <c r="DG57" s="266"/>
      <c r="DH57" s="268">
        <f t="shared" si="60"/>
        <v>10.5</v>
      </c>
      <c r="DI57" s="268">
        <v>10.6</v>
      </c>
      <c r="DJ57" s="268">
        <f t="shared" si="61"/>
        <v>11.7</v>
      </c>
      <c r="DK57" s="268">
        <v>11.8</v>
      </c>
      <c r="DL57" s="268">
        <v>20.4</v>
      </c>
      <c r="DM57" s="268">
        <f t="shared" si="62"/>
        <v>20.5</v>
      </c>
      <c r="DN57" s="269">
        <v>20.5</v>
      </c>
      <c r="DO57" s="16"/>
      <c r="DP57" s="7" t="str">
        <f t="shared" si="33"/>
        <v/>
      </c>
      <c r="DQ57" s="8" t="str">
        <f t="shared" si="34"/>
        <v/>
      </c>
      <c r="DR57" s="8" t="str">
        <f t="shared" si="35"/>
        <v/>
      </c>
      <c r="DS57" s="8" t="str">
        <f t="shared" si="36"/>
        <v/>
      </c>
      <c r="DT57" s="7"/>
      <c r="DU57" s="7"/>
      <c r="DV57" s="250" t="s">
        <v>103</v>
      </c>
      <c r="DW57" s="251">
        <v>81.0</v>
      </c>
      <c r="DX57" s="270">
        <v>104.6</v>
      </c>
      <c r="DY57" s="271">
        <v>104.69999999999999</v>
      </c>
      <c r="DZ57" s="272">
        <v>109.80000000000001</v>
      </c>
      <c r="EA57" s="254">
        <v>109.9</v>
      </c>
      <c r="EB57" s="255">
        <v>130.7</v>
      </c>
      <c r="EC57" s="273">
        <v>130.79999999999998</v>
      </c>
      <c r="ED57" s="7"/>
      <c r="EE57" s="274" t="s">
        <v>103</v>
      </c>
      <c r="EF57" s="275">
        <v>81.0</v>
      </c>
      <c r="EG57" s="276">
        <v>103.10000000000001</v>
      </c>
      <c r="EH57" s="277">
        <v>103.2</v>
      </c>
      <c r="EI57" s="278">
        <v>108.5</v>
      </c>
      <c r="EJ57" s="279">
        <v>108.6</v>
      </c>
      <c r="EK57" s="280">
        <v>130.2</v>
      </c>
      <c r="EL57" s="281">
        <v>130.29999999999998</v>
      </c>
      <c r="EM57" s="7"/>
      <c r="EN57" s="21" t="str">
        <f t="shared" si="37"/>
        <v/>
      </c>
      <c r="EO57" s="21" t="str">
        <f t="shared" si="38"/>
        <v>#N/A</v>
      </c>
      <c r="EP57" s="21" t="str">
        <f t="shared" si="39"/>
        <v>#N/A</v>
      </c>
      <c r="EQ57" s="21" t="str">
        <f t="shared" si="40"/>
        <v>#N/A</v>
      </c>
      <c r="ER57" s="7"/>
      <c r="ES57" s="21" t="str">
        <f t="shared" ref="ES57:EU57" si="106">EO57/100</f>
        <v>#N/A</v>
      </c>
      <c r="ET57" s="21" t="str">
        <f t="shared" si="106"/>
        <v>#N/A</v>
      </c>
      <c r="EU57" s="21" t="str">
        <f t="shared" si="106"/>
        <v>#N/A</v>
      </c>
      <c r="EV57" s="7"/>
      <c r="EW57" s="8">
        <f t="shared" si="42"/>
        <v>0</v>
      </c>
      <c r="EX57" s="8">
        <f t="shared" si="43"/>
        <v>0</v>
      </c>
      <c r="EY57" s="8">
        <f t="shared" si="44"/>
        <v>0</v>
      </c>
      <c r="EZ57" s="8">
        <f t="shared" si="45"/>
        <v>0</v>
      </c>
      <c r="FA57" s="8">
        <f t="shared" si="46"/>
        <v>0</v>
      </c>
      <c r="FB57" s="8">
        <f t="shared" si="47"/>
        <v>0</v>
      </c>
      <c r="FC57" s="8">
        <f t="shared" si="48"/>
        <v>0</v>
      </c>
      <c r="FD57" s="8">
        <f t="shared" si="49"/>
        <v>0</v>
      </c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</row>
    <row r="58" ht="10.5" customHeight="1">
      <c r="A58" s="442" t="str">
        <f t="shared" si="50"/>
        <v/>
      </c>
      <c r="B58" s="443" t="str">
        <f t="shared" si="2"/>
        <v/>
      </c>
      <c r="C58" s="554"/>
      <c r="D58" s="555"/>
      <c r="E58" s="443"/>
      <c r="F58" s="443"/>
      <c r="G58" s="443"/>
      <c r="H58" s="446" t="str">
        <f t="shared" si="3"/>
        <v/>
      </c>
      <c r="I58" s="557" t="str">
        <f t="shared" si="4"/>
        <v/>
      </c>
      <c r="J58" s="443" t="str">
        <f t="shared" si="5"/>
        <v/>
      </c>
      <c r="K58" s="558" t="str">
        <f t="shared" si="6"/>
        <v/>
      </c>
      <c r="L58" s="447" t="str">
        <f t="shared" si="7"/>
        <v/>
      </c>
      <c r="M58" s="443" t="str">
        <f t="shared" si="8"/>
        <v/>
      </c>
      <c r="N58" s="448" t="str">
        <f t="shared" si="107"/>
        <v/>
      </c>
      <c r="O58" s="244"/>
      <c r="P58" s="244"/>
      <c r="Q58" s="244"/>
      <c r="R58" s="244"/>
      <c r="S58" s="244"/>
      <c r="T58" s="244"/>
      <c r="U58" s="244"/>
      <c r="V58" s="245"/>
      <c r="W58" s="245"/>
      <c r="X58" s="245"/>
      <c r="Y58" s="245"/>
      <c r="Z58" s="245"/>
      <c r="AA58" s="245"/>
      <c r="AB58" s="245"/>
      <c r="AC58" s="245"/>
      <c r="AD58" s="245"/>
      <c r="AE58" s="245"/>
      <c r="AF58" s="245"/>
      <c r="AG58" s="245"/>
      <c r="AH58" s="245"/>
      <c r="AI58" s="245"/>
      <c r="AJ58" s="245"/>
      <c r="AK58" s="245"/>
      <c r="AL58" s="245"/>
      <c r="AM58" s="245"/>
      <c r="AN58" s="245"/>
      <c r="AO58" s="245"/>
      <c r="AP58" s="245"/>
      <c r="AQ58" s="245"/>
      <c r="AR58" s="246"/>
      <c r="AS58" s="246"/>
      <c r="AT58" s="246"/>
      <c r="AU58" s="7"/>
      <c r="AV58" s="7"/>
      <c r="AW58" s="8"/>
      <c r="AX58" s="8"/>
      <c r="AY58" s="8" t="str">
        <f t="shared" si="10"/>
        <v/>
      </c>
      <c r="AZ58" s="8" t="str">
        <f t="shared" si="11"/>
        <v/>
      </c>
      <c r="BA58" s="247" t="str">
        <f t="shared" si="12"/>
        <v/>
      </c>
      <c r="BB58" s="247" t="str">
        <f t="shared" si="13"/>
        <v/>
      </c>
      <c r="BC58" s="247" t="str">
        <f t="shared" si="14"/>
        <v/>
      </c>
      <c r="BD58" s="247" t="str">
        <f t="shared" si="15"/>
        <v/>
      </c>
      <c r="BE58" s="248" t="str">
        <f t="shared" si="16"/>
        <v/>
      </c>
      <c r="BF58" s="248" t="str">
        <f t="shared" si="17"/>
        <v/>
      </c>
      <c r="BG58" s="248" t="str">
        <f t="shared" si="18"/>
        <v/>
      </c>
      <c r="BH58" s="248" t="str">
        <f t="shared" si="19"/>
        <v/>
      </c>
      <c r="BI58" s="249"/>
      <c r="BJ58" s="7" t="str">
        <f t="shared" si="20"/>
        <v/>
      </c>
      <c r="BK58" s="250" t="s">
        <v>226</v>
      </c>
      <c r="BL58" s="251">
        <v>117.0</v>
      </c>
      <c r="BM58" s="8">
        <v>12.6</v>
      </c>
      <c r="BN58" s="252">
        <v>12.7</v>
      </c>
      <c r="BO58" s="253">
        <f t="shared" si="53"/>
        <v>13.6</v>
      </c>
      <c r="BP58" s="254">
        <v>13.7</v>
      </c>
      <c r="BQ58" s="255">
        <v>21.2</v>
      </c>
      <c r="BR58" s="256">
        <f t="shared" si="54"/>
        <v>21.3</v>
      </c>
      <c r="BS58" s="253">
        <v>25.6</v>
      </c>
      <c r="BT58" s="257">
        <v>25.7</v>
      </c>
      <c r="BU58" s="16"/>
      <c r="BV58" s="258" t="s">
        <v>226</v>
      </c>
      <c r="BW58" s="259">
        <v>117.0</v>
      </c>
      <c r="BX58" s="8">
        <v>12.2</v>
      </c>
      <c r="BY58" s="260">
        <v>12.3</v>
      </c>
      <c r="BZ58" s="253">
        <f t="shared" si="55"/>
        <v>13.3</v>
      </c>
      <c r="CA58" s="261">
        <v>13.4</v>
      </c>
      <c r="CB58" s="262">
        <v>22.3</v>
      </c>
      <c r="CC58" s="263">
        <f t="shared" si="56"/>
        <v>22.4</v>
      </c>
      <c r="CD58" s="264">
        <v>27.9</v>
      </c>
      <c r="CE58" s="257" t="s">
        <v>227</v>
      </c>
      <c r="CF58" s="8"/>
      <c r="CG58" s="265" t="str">
        <f t="shared" si="21"/>
        <v/>
      </c>
      <c r="CH58" s="265"/>
      <c r="CI58" s="265" t="str">
        <f t="shared" si="22"/>
        <v/>
      </c>
      <c r="CJ58" s="265"/>
      <c r="CK58" s="265" t="str">
        <f t="shared" si="23"/>
        <v/>
      </c>
      <c r="CL58" s="265" t="str">
        <f t="shared" si="24"/>
        <v/>
      </c>
      <c r="CM58" s="265" t="str">
        <f t="shared" si="25"/>
        <v/>
      </c>
      <c r="CN58" s="265" t="str">
        <f t="shared" si="26"/>
        <v/>
      </c>
      <c r="CO58" s="265" t="str">
        <f t="shared" si="27"/>
        <v/>
      </c>
      <c r="CP58" s="265" t="str">
        <f t="shared" si="28"/>
        <v/>
      </c>
      <c r="CQ58" s="265" t="str">
        <f t="shared" si="29"/>
        <v/>
      </c>
      <c r="CR58" s="265" t="str">
        <f t="shared" si="30"/>
        <v/>
      </c>
      <c r="CS58" s="265" t="str">
        <f t="shared" si="31"/>
        <v/>
      </c>
      <c r="CT58" s="265" t="str">
        <f t="shared" si="32"/>
        <v/>
      </c>
      <c r="CU58" s="7"/>
      <c r="CV58" s="266"/>
      <c r="CW58" s="267">
        <v>45.0</v>
      </c>
      <c r="CX58" s="268">
        <f t="shared" si="57"/>
        <v>10.9</v>
      </c>
      <c r="CY58" s="268">
        <v>11.0</v>
      </c>
      <c r="CZ58" s="268">
        <f t="shared" si="58"/>
        <v>12.3</v>
      </c>
      <c r="DA58" s="268">
        <v>12.4</v>
      </c>
      <c r="DB58" s="268">
        <v>20.5</v>
      </c>
      <c r="DC58" s="268">
        <f t="shared" si="59"/>
        <v>20.6</v>
      </c>
      <c r="DD58" s="16"/>
      <c r="DE58" s="16"/>
      <c r="DF58" s="16"/>
      <c r="DG58" s="266"/>
      <c r="DH58" s="268">
        <f t="shared" si="60"/>
        <v>10.6</v>
      </c>
      <c r="DI58" s="268">
        <v>10.7</v>
      </c>
      <c r="DJ58" s="268">
        <f t="shared" si="61"/>
        <v>11.9</v>
      </c>
      <c r="DK58" s="268">
        <v>12.0</v>
      </c>
      <c r="DL58" s="268">
        <v>20.7</v>
      </c>
      <c r="DM58" s="268">
        <f t="shared" si="62"/>
        <v>20.8</v>
      </c>
      <c r="DN58" s="269">
        <v>20.8</v>
      </c>
      <c r="DO58" s="16"/>
      <c r="DP58" s="7" t="str">
        <f t="shared" si="33"/>
        <v/>
      </c>
      <c r="DQ58" s="8" t="str">
        <f t="shared" si="34"/>
        <v/>
      </c>
      <c r="DR58" s="8" t="str">
        <f t="shared" si="35"/>
        <v/>
      </c>
      <c r="DS58" s="8" t="str">
        <f t="shared" si="36"/>
        <v/>
      </c>
      <c r="DT58" s="7"/>
      <c r="DU58" s="7"/>
      <c r="DV58" s="250" t="s">
        <v>107</v>
      </c>
      <c r="DW58" s="251">
        <v>82.0</v>
      </c>
      <c r="DX58" s="270">
        <v>105.0</v>
      </c>
      <c r="DY58" s="271">
        <v>105.1</v>
      </c>
      <c r="DZ58" s="272">
        <v>110.2</v>
      </c>
      <c r="EA58" s="254">
        <v>110.3</v>
      </c>
      <c r="EB58" s="255">
        <v>131.2</v>
      </c>
      <c r="EC58" s="273">
        <v>131.29999999999998</v>
      </c>
      <c r="ED58" s="7"/>
      <c r="EE58" s="274" t="s">
        <v>107</v>
      </c>
      <c r="EF58" s="275">
        <v>82.0</v>
      </c>
      <c r="EG58" s="276">
        <v>103.5</v>
      </c>
      <c r="EH58" s="277">
        <v>103.6</v>
      </c>
      <c r="EI58" s="278">
        <v>108.9</v>
      </c>
      <c r="EJ58" s="279">
        <v>109.0</v>
      </c>
      <c r="EK58" s="280">
        <v>130.7</v>
      </c>
      <c r="EL58" s="281">
        <v>130.79999999999998</v>
      </c>
      <c r="EM58" s="7"/>
      <c r="EN58" s="21" t="str">
        <f t="shared" si="37"/>
        <v/>
      </c>
      <c r="EO58" s="21" t="str">
        <f t="shared" si="38"/>
        <v>#N/A</v>
      </c>
      <c r="EP58" s="21" t="str">
        <f t="shared" si="39"/>
        <v>#N/A</v>
      </c>
      <c r="EQ58" s="21" t="str">
        <f t="shared" si="40"/>
        <v>#N/A</v>
      </c>
      <c r="ER58" s="7"/>
      <c r="ES58" s="21" t="str">
        <f t="shared" ref="ES58:EU58" si="108">EO58/100</f>
        <v>#N/A</v>
      </c>
      <c r="ET58" s="21" t="str">
        <f t="shared" si="108"/>
        <v>#N/A</v>
      </c>
      <c r="EU58" s="21" t="str">
        <f t="shared" si="108"/>
        <v>#N/A</v>
      </c>
      <c r="EV58" s="7"/>
      <c r="EW58" s="8">
        <f t="shared" si="42"/>
        <v>0</v>
      </c>
      <c r="EX58" s="8">
        <f t="shared" si="43"/>
        <v>0</v>
      </c>
      <c r="EY58" s="8">
        <f t="shared" si="44"/>
        <v>0</v>
      </c>
      <c r="EZ58" s="8">
        <f t="shared" si="45"/>
        <v>0</v>
      </c>
      <c r="FA58" s="8">
        <f t="shared" si="46"/>
        <v>0</v>
      </c>
      <c r="FB58" s="8">
        <f t="shared" si="47"/>
        <v>0</v>
      </c>
      <c r="FC58" s="8">
        <f t="shared" si="48"/>
        <v>0</v>
      </c>
      <c r="FD58" s="8">
        <f t="shared" si="49"/>
        <v>0</v>
      </c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</row>
    <row r="59" ht="10.5" customHeight="1">
      <c r="A59" s="442" t="str">
        <f t="shared" si="50"/>
        <v/>
      </c>
      <c r="B59" s="443" t="str">
        <f t="shared" si="2"/>
        <v/>
      </c>
      <c r="C59" s="559"/>
      <c r="D59" s="555"/>
      <c r="E59" s="443"/>
      <c r="F59" s="443"/>
      <c r="G59" s="443"/>
      <c r="H59" s="446" t="str">
        <f t="shared" si="3"/>
        <v/>
      </c>
      <c r="I59" s="557" t="str">
        <f t="shared" si="4"/>
        <v/>
      </c>
      <c r="J59" s="443" t="str">
        <f t="shared" si="5"/>
        <v/>
      </c>
      <c r="K59" s="558" t="str">
        <f t="shared" si="6"/>
        <v/>
      </c>
      <c r="L59" s="447" t="str">
        <f t="shared" si="7"/>
        <v/>
      </c>
      <c r="M59" s="443" t="str">
        <f t="shared" si="8"/>
        <v/>
      </c>
      <c r="N59" s="448" t="str">
        <f t="shared" si="107"/>
        <v/>
      </c>
      <c r="O59" s="244"/>
      <c r="P59" s="244"/>
      <c r="Q59" s="244"/>
      <c r="R59" s="244"/>
      <c r="S59" s="244"/>
      <c r="T59" s="244"/>
      <c r="U59" s="244"/>
      <c r="V59" s="245"/>
      <c r="W59" s="245"/>
      <c r="X59" s="245"/>
      <c r="Y59" s="245"/>
      <c r="Z59" s="245"/>
      <c r="AA59" s="245"/>
      <c r="AB59" s="245"/>
      <c r="AC59" s="245"/>
      <c r="AD59" s="245"/>
      <c r="AE59" s="245"/>
      <c r="AF59" s="245"/>
      <c r="AG59" s="245"/>
      <c r="AH59" s="245"/>
      <c r="AI59" s="245"/>
      <c r="AJ59" s="245"/>
      <c r="AK59" s="245"/>
      <c r="AL59" s="245"/>
      <c r="AM59" s="245"/>
      <c r="AN59" s="245"/>
      <c r="AO59" s="245"/>
      <c r="AP59" s="245"/>
      <c r="AQ59" s="245"/>
      <c r="AR59" s="246"/>
      <c r="AS59" s="246"/>
      <c r="AT59" s="246"/>
      <c r="AU59" s="7"/>
      <c r="AV59" s="7"/>
      <c r="AW59" s="8"/>
      <c r="AX59" s="8"/>
      <c r="AY59" s="8" t="str">
        <f t="shared" si="10"/>
        <v/>
      </c>
      <c r="AZ59" s="8" t="str">
        <f t="shared" si="11"/>
        <v/>
      </c>
      <c r="BA59" s="247" t="str">
        <f t="shared" si="12"/>
        <v/>
      </c>
      <c r="BB59" s="247" t="str">
        <f t="shared" si="13"/>
        <v/>
      </c>
      <c r="BC59" s="247" t="str">
        <f t="shared" si="14"/>
        <v/>
      </c>
      <c r="BD59" s="247" t="str">
        <f t="shared" si="15"/>
        <v/>
      </c>
      <c r="BE59" s="248" t="str">
        <f t="shared" si="16"/>
        <v/>
      </c>
      <c r="BF59" s="248" t="str">
        <f t="shared" si="17"/>
        <v/>
      </c>
      <c r="BG59" s="248" t="str">
        <f t="shared" si="18"/>
        <v/>
      </c>
      <c r="BH59" s="248" t="str">
        <f t="shared" si="19"/>
        <v/>
      </c>
      <c r="BI59" s="249"/>
      <c r="BJ59" s="7" t="str">
        <f t="shared" si="20"/>
        <v/>
      </c>
      <c r="BK59" s="250" t="s">
        <v>228</v>
      </c>
      <c r="BL59" s="251">
        <v>118.0</v>
      </c>
      <c r="BM59" s="8">
        <v>12.6</v>
      </c>
      <c r="BN59" s="252">
        <v>12.7</v>
      </c>
      <c r="BO59" s="253">
        <f t="shared" si="53"/>
        <v>13.6</v>
      </c>
      <c r="BP59" s="254">
        <v>13.7</v>
      </c>
      <c r="BQ59" s="255">
        <v>21.2</v>
      </c>
      <c r="BR59" s="256">
        <f t="shared" si="54"/>
        <v>21.3</v>
      </c>
      <c r="BS59" s="253">
        <v>25.8</v>
      </c>
      <c r="BT59" s="257">
        <v>25.9</v>
      </c>
      <c r="BU59" s="16"/>
      <c r="BV59" s="258" t="s">
        <v>228</v>
      </c>
      <c r="BW59" s="259">
        <v>118.0</v>
      </c>
      <c r="BX59" s="8">
        <v>12.2</v>
      </c>
      <c r="BY59" s="260">
        <v>12.3</v>
      </c>
      <c r="BZ59" s="253">
        <f t="shared" si="55"/>
        <v>13.3</v>
      </c>
      <c r="CA59" s="261">
        <v>13.4</v>
      </c>
      <c r="CB59" s="262">
        <v>22.4</v>
      </c>
      <c r="CC59" s="263">
        <f t="shared" si="56"/>
        <v>22.5</v>
      </c>
      <c r="CD59" s="264">
        <v>28.1</v>
      </c>
      <c r="CE59" s="257" t="s">
        <v>229</v>
      </c>
      <c r="CF59" s="8"/>
      <c r="CG59" s="265" t="str">
        <f t="shared" si="21"/>
        <v/>
      </c>
      <c r="CH59" s="265"/>
      <c r="CI59" s="265" t="str">
        <f t="shared" si="22"/>
        <v/>
      </c>
      <c r="CJ59" s="265"/>
      <c r="CK59" s="265" t="str">
        <f t="shared" si="23"/>
        <v/>
      </c>
      <c r="CL59" s="265" t="str">
        <f t="shared" si="24"/>
        <v/>
      </c>
      <c r="CM59" s="265" t="str">
        <f t="shared" si="25"/>
        <v/>
      </c>
      <c r="CN59" s="265" t="str">
        <f t="shared" si="26"/>
        <v/>
      </c>
      <c r="CO59" s="265" t="str">
        <f t="shared" si="27"/>
        <v/>
      </c>
      <c r="CP59" s="265" t="str">
        <f t="shared" si="28"/>
        <v/>
      </c>
      <c r="CQ59" s="265" t="str">
        <f t="shared" si="29"/>
        <v/>
      </c>
      <c r="CR59" s="265" t="str">
        <f t="shared" si="30"/>
        <v/>
      </c>
      <c r="CS59" s="265" t="str">
        <f t="shared" si="31"/>
        <v/>
      </c>
      <c r="CT59" s="265" t="str">
        <f t="shared" si="32"/>
        <v/>
      </c>
      <c r="CU59" s="7"/>
      <c r="CV59" s="266"/>
      <c r="CW59" s="267">
        <v>46.0</v>
      </c>
      <c r="CX59" s="268">
        <f t="shared" si="57"/>
        <v>11</v>
      </c>
      <c r="CY59" s="268">
        <v>11.1</v>
      </c>
      <c r="CZ59" s="268">
        <f t="shared" si="58"/>
        <v>12.4</v>
      </c>
      <c r="DA59" s="268">
        <v>12.5</v>
      </c>
      <c r="DB59" s="268">
        <v>20.7</v>
      </c>
      <c r="DC59" s="268">
        <f t="shared" si="59"/>
        <v>20.8</v>
      </c>
      <c r="DD59" s="16"/>
      <c r="DE59" s="16"/>
      <c r="DF59" s="16"/>
      <c r="DG59" s="266"/>
      <c r="DH59" s="268">
        <f t="shared" si="60"/>
        <v>10.7</v>
      </c>
      <c r="DI59" s="268">
        <v>10.8</v>
      </c>
      <c r="DJ59" s="268">
        <f t="shared" si="61"/>
        <v>12</v>
      </c>
      <c r="DK59" s="268">
        <v>12.1</v>
      </c>
      <c r="DL59" s="268">
        <v>20.9</v>
      </c>
      <c r="DM59" s="268">
        <f t="shared" si="62"/>
        <v>21</v>
      </c>
      <c r="DN59" s="269">
        <v>21.0</v>
      </c>
      <c r="DO59" s="16"/>
      <c r="DP59" s="7" t="str">
        <f t="shared" si="33"/>
        <v/>
      </c>
      <c r="DQ59" s="8" t="str">
        <f t="shared" si="34"/>
        <v/>
      </c>
      <c r="DR59" s="8" t="str">
        <f t="shared" si="35"/>
        <v/>
      </c>
      <c r="DS59" s="8" t="str">
        <f t="shared" si="36"/>
        <v/>
      </c>
      <c r="DT59" s="7"/>
      <c r="DU59" s="7"/>
      <c r="DV59" s="250" t="s">
        <v>111</v>
      </c>
      <c r="DW59" s="251">
        <v>83.0</v>
      </c>
      <c r="DX59" s="270">
        <v>105.4</v>
      </c>
      <c r="DY59" s="271">
        <v>105.5</v>
      </c>
      <c r="DZ59" s="272">
        <v>110.7</v>
      </c>
      <c r="EA59" s="254">
        <v>110.8</v>
      </c>
      <c r="EB59" s="255">
        <v>131.8</v>
      </c>
      <c r="EC59" s="273">
        <v>131.9</v>
      </c>
      <c r="ED59" s="7"/>
      <c r="EE59" s="274" t="s">
        <v>111</v>
      </c>
      <c r="EF59" s="275">
        <v>83.0</v>
      </c>
      <c r="EG59" s="276">
        <v>103.9</v>
      </c>
      <c r="EH59" s="277">
        <v>104.0</v>
      </c>
      <c r="EI59" s="278">
        <v>109.4</v>
      </c>
      <c r="EJ59" s="279">
        <v>109.5</v>
      </c>
      <c r="EK59" s="280">
        <v>131.2</v>
      </c>
      <c r="EL59" s="281">
        <v>131.29999999999998</v>
      </c>
      <c r="EM59" s="7"/>
      <c r="EN59" s="21" t="str">
        <f t="shared" si="37"/>
        <v/>
      </c>
      <c r="EO59" s="21" t="str">
        <f t="shared" si="38"/>
        <v>#N/A</v>
      </c>
      <c r="EP59" s="21" t="str">
        <f t="shared" si="39"/>
        <v>#N/A</v>
      </c>
      <c r="EQ59" s="21" t="str">
        <f t="shared" si="40"/>
        <v>#N/A</v>
      </c>
      <c r="ER59" s="7"/>
      <c r="ES59" s="21" t="str">
        <f t="shared" ref="ES59:EU59" si="109">EO59/100</f>
        <v>#N/A</v>
      </c>
      <c r="ET59" s="21" t="str">
        <f t="shared" si="109"/>
        <v>#N/A</v>
      </c>
      <c r="EU59" s="21" t="str">
        <f t="shared" si="109"/>
        <v>#N/A</v>
      </c>
      <c r="EV59" s="7"/>
      <c r="EW59" s="8">
        <f t="shared" si="42"/>
        <v>0</v>
      </c>
      <c r="EX59" s="8">
        <f t="shared" si="43"/>
        <v>0</v>
      </c>
      <c r="EY59" s="8">
        <f t="shared" si="44"/>
        <v>0</v>
      </c>
      <c r="EZ59" s="8">
        <f t="shared" si="45"/>
        <v>0</v>
      </c>
      <c r="FA59" s="8">
        <f t="shared" si="46"/>
        <v>0</v>
      </c>
      <c r="FB59" s="8">
        <f t="shared" si="47"/>
        <v>0</v>
      </c>
      <c r="FC59" s="8">
        <f t="shared" si="48"/>
        <v>0</v>
      </c>
      <c r="FD59" s="8">
        <f t="shared" si="49"/>
        <v>0</v>
      </c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</row>
    <row r="60" ht="10.5" customHeight="1">
      <c r="A60" s="442" t="str">
        <f t="shared" si="50"/>
        <v/>
      </c>
      <c r="B60" s="443" t="str">
        <f t="shared" si="2"/>
        <v/>
      </c>
      <c r="C60" s="554"/>
      <c r="D60" s="555"/>
      <c r="E60" s="443"/>
      <c r="F60" s="443"/>
      <c r="G60" s="443"/>
      <c r="H60" s="446" t="str">
        <f t="shared" si="3"/>
        <v/>
      </c>
      <c r="I60" s="557" t="str">
        <f t="shared" si="4"/>
        <v/>
      </c>
      <c r="J60" s="443" t="str">
        <f t="shared" si="5"/>
        <v/>
      </c>
      <c r="K60" s="558" t="str">
        <f t="shared" si="6"/>
        <v/>
      </c>
      <c r="L60" s="447" t="str">
        <f t="shared" si="7"/>
        <v/>
      </c>
      <c r="M60" s="443" t="str">
        <f t="shared" si="8"/>
        <v/>
      </c>
      <c r="N60" s="448" t="str">
        <f t="shared" si="107"/>
        <v/>
      </c>
      <c r="O60" s="244"/>
      <c r="P60" s="244"/>
      <c r="Q60" s="244"/>
      <c r="R60" s="244"/>
      <c r="S60" s="244"/>
      <c r="T60" s="244"/>
      <c r="U60" s="244"/>
      <c r="V60" s="245"/>
      <c r="W60" s="245"/>
      <c r="X60" s="245"/>
      <c r="Y60" s="245"/>
      <c r="Z60" s="245"/>
      <c r="AA60" s="245"/>
      <c r="AB60" s="245"/>
      <c r="AC60" s="245"/>
      <c r="AD60" s="245"/>
      <c r="AE60" s="245"/>
      <c r="AF60" s="245"/>
      <c r="AG60" s="245"/>
      <c r="AH60" s="245"/>
      <c r="AI60" s="245"/>
      <c r="AJ60" s="245"/>
      <c r="AK60" s="245"/>
      <c r="AL60" s="245"/>
      <c r="AM60" s="245"/>
      <c r="AN60" s="245"/>
      <c r="AO60" s="245"/>
      <c r="AP60" s="245"/>
      <c r="AQ60" s="245"/>
      <c r="AR60" s="246"/>
      <c r="AS60" s="246"/>
      <c r="AT60" s="246"/>
      <c r="AU60" s="7"/>
      <c r="AV60" s="7"/>
      <c r="AW60" s="8"/>
      <c r="AX60" s="8"/>
      <c r="AY60" s="8" t="str">
        <f t="shared" si="10"/>
        <v/>
      </c>
      <c r="AZ60" s="8" t="str">
        <f t="shared" si="11"/>
        <v/>
      </c>
      <c r="BA60" s="247" t="str">
        <f t="shared" si="12"/>
        <v/>
      </c>
      <c r="BB60" s="247" t="str">
        <f t="shared" si="13"/>
        <v/>
      </c>
      <c r="BC60" s="247" t="str">
        <f t="shared" si="14"/>
        <v/>
      </c>
      <c r="BD60" s="247" t="str">
        <f t="shared" si="15"/>
        <v/>
      </c>
      <c r="BE60" s="248" t="str">
        <f t="shared" si="16"/>
        <v/>
      </c>
      <c r="BF60" s="248" t="str">
        <f t="shared" si="17"/>
        <v/>
      </c>
      <c r="BG60" s="248" t="str">
        <f t="shared" si="18"/>
        <v/>
      </c>
      <c r="BH60" s="248" t="str">
        <f t="shared" si="19"/>
        <v/>
      </c>
      <c r="BI60" s="249"/>
      <c r="BJ60" s="7" t="str">
        <f t="shared" si="20"/>
        <v/>
      </c>
      <c r="BK60" s="250" t="s">
        <v>230</v>
      </c>
      <c r="BL60" s="251">
        <v>119.0</v>
      </c>
      <c r="BM60" s="8">
        <v>12.7</v>
      </c>
      <c r="BN60" s="252">
        <v>12.8</v>
      </c>
      <c r="BO60" s="253">
        <f t="shared" si="53"/>
        <v>13.6</v>
      </c>
      <c r="BP60" s="254">
        <v>13.7</v>
      </c>
      <c r="BQ60" s="255">
        <v>21.3</v>
      </c>
      <c r="BR60" s="256">
        <f t="shared" si="54"/>
        <v>21.4</v>
      </c>
      <c r="BS60" s="253">
        <v>25.9</v>
      </c>
      <c r="BT60" s="257">
        <v>26.0</v>
      </c>
      <c r="BU60" s="16"/>
      <c r="BV60" s="258" t="s">
        <v>230</v>
      </c>
      <c r="BW60" s="259">
        <v>119.0</v>
      </c>
      <c r="BX60" s="8">
        <v>12.3</v>
      </c>
      <c r="BY60" s="260">
        <v>12.4</v>
      </c>
      <c r="BZ60" s="253">
        <f t="shared" si="55"/>
        <v>13.3</v>
      </c>
      <c r="CA60" s="261">
        <v>13.4</v>
      </c>
      <c r="CB60" s="262">
        <v>22.5</v>
      </c>
      <c r="CC60" s="263">
        <f t="shared" si="56"/>
        <v>22.6</v>
      </c>
      <c r="CD60" s="264">
        <v>28.2</v>
      </c>
      <c r="CE60" s="257" t="s">
        <v>231</v>
      </c>
      <c r="CF60" s="8"/>
      <c r="CG60" s="265" t="str">
        <f t="shared" si="21"/>
        <v/>
      </c>
      <c r="CH60" s="265"/>
      <c r="CI60" s="265" t="str">
        <f t="shared" si="22"/>
        <v/>
      </c>
      <c r="CJ60" s="265"/>
      <c r="CK60" s="265" t="str">
        <f t="shared" si="23"/>
        <v/>
      </c>
      <c r="CL60" s="265" t="str">
        <f t="shared" si="24"/>
        <v/>
      </c>
      <c r="CM60" s="265" t="str">
        <f t="shared" si="25"/>
        <v/>
      </c>
      <c r="CN60" s="265" t="str">
        <f t="shared" si="26"/>
        <v/>
      </c>
      <c r="CO60" s="265" t="str">
        <f t="shared" si="27"/>
        <v/>
      </c>
      <c r="CP60" s="265" t="str">
        <f t="shared" si="28"/>
        <v/>
      </c>
      <c r="CQ60" s="265" t="str">
        <f t="shared" si="29"/>
        <v/>
      </c>
      <c r="CR60" s="265" t="str">
        <f t="shared" si="30"/>
        <v/>
      </c>
      <c r="CS60" s="265" t="str">
        <f t="shared" si="31"/>
        <v/>
      </c>
      <c r="CT60" s="265" t="str">
        <f t="shared" si="32"/>
        <v/>
      </c>
      <c r="CU60" s="7"/>
      <c r="CV60" s="266"/>
      <c r="CW60" s="267">
        <v>47.0</v>
      </c>
      <c r="CX60" s="268">
        <f t="shared" si="57"/>
        <v>11.1</v>
      </c>
      <c r="CY60" s="268">
        <v>11.2</v>
      </c>
      <c r="CZ60" s="268">
        <f t="shared" si="58"/>
        <v>12.5</v>
      </c>
      <c r="DA60" s="268">
        <v>12.6</v>
      </c>
      <c r="DB60" s="268">
        <v>20.9</v>
      </c>
      <c r="DC60" s="268">
        <f t="shared" si="59"/>
        <v>21</v>
      </c>
      <c r="DD60" s="16"/>
      <c r="DE60" s="16"/>
      <c r="DF60" s="16"/>
      <c r="DG60" s="266"/>
      <c r="DH60" s="268">
        <f t="shared" si="60"/>
        <v>10.8</v>
      </c>
      <c r="DI60" s="268">
        <v>10.9</v>
      </c>
      <c r="DJ60" s="268">
        <f t="shared" si="61"/>
        <v>12.1</v>
      </c>
      <c r="DK60" s="268">
        <v>12.2</v>
      </c>
      <c r="DL60" s="268">
        <v>21.2</v>
      </c>
      <c r="DM60" s="268">
        <f t="shared" si="62"/>
        <v>21.3</v>
      </c>
      <c r="DN60" s="269">
        <v>21.3</v>
      </c>
      <c r="DO60" s="16"/>
      <c r="DP60" s="7" t="str">
        <f t="shared" si="33"/>
        <v/>
      </c>
      <c r="DQ60" s="8" t="str">
        <f t="shared" si="34"/>
        <v/>
      </c>
      <c r="DR60" s="8" t="str">
        <f t="shared" si="35"/>
        <v/>
      </c>
      <c r="DS60" s="8" t="str">
        <f t="shared" si="36"/>
        <v/>
      </c>
      <c r="DT60" s="7"/>
      <c r="DU60" s="7"/>
      <c r="DV60" s="250" t="s">
        <v>115</v>
      </c>
      <c r="DW60" s="251">
        <v>84.0</v>
      </c>
      <c r="DX60" s="270">
        <v>105.8</v>
      </c>
      <c r="DY60" s="271">
        <v>105.89999999999999</v>
      </c>
      <c r="DZ60" s="272">
        <v>111.10000000000001</v>
      </c>
      <c r="EA60" s="254">
        <v>111.2</v>
      </c>
      <c r="EB60" s="255">
        <v>132.3</v>
      </c>
      <c r="EC60" s="273">
        <v>132.4</v>
      </c>
      <c r="ED60" s="7"/>
      <c r="EE60" s="274" t="s">
        <v>115</v>
      </c>
      <c r="EF60" s="275">
        <v>84.0</v>
      </c>
      <c r="EG60" s="276">
        <v>104.30000000000001</v>
      </c>
      <c r="EH60" s="277">
        <v>104.4</v>
      </c>
      <c r="EI60" s="278">
        <v>109.80000000000001</v>
      </c>
      <c r="EJ60" s="279">
        <v>109.9</v>
      </c>
      <c r="EK60" s="280">
        <v>131.7</v>
      </c>
      <c r="EL60" s="281">
        <v>131.79999999999998</v>
      </c>
      <c r="EM60" s="7"/>
      <c r="EN60" s="21" t="str">
        <f t="shared" si="37"/>
        <v/>
      </c>
      <c r="EO60" s="21" t="str">
        <f t="shared" si="38"/>
        <v>#N/A</v>
      </c>
      <c r="EP60" s="21" t="str">
        <f t="shared" si="39"/>
        <v>#N/A</v>
      </c>
      <c r="EQ60" s="21" t="str">
        <f t="shared" si="40"/>
        <v>#N/A</v>
      </c>
      <c r="ER60" s="7"/>
      <c r="ES60" s="21" t="str">
        <f t="shared" ref="ES60:EU60" si="110">EO60/100</f>
        <v>#N/A</v>
      </c>
      <c r="ET60" s="21" t="str">
        <f t="shared" si="110"/>
        <v>#N/A</v>
      </c>
      <c r="EU60" s="21" t="str">
        <f t="shared" si="110"/>
        <v>#N/A</v>
      </c>
      <c r="EV60" s="7"/>
      <c r="EW60" s="8">
        <f t="shared" si="42"/>
        <v>0</v>
      </c>
      <c r="EX60" s="8">
        <f t="shared" si="43"/>
        <v>0</v>
      </c>
      <c r="EY60" s="8">
        <f t="shared" si="44"/>
        <v>0</v>
      </c>
      <c r="EZ60" s="8">
        <f t="shared" si="45"/>
        <v>0</v>
      </c>
      <c r="FA60" s="8">
        <f t="shared" si="46"/>
        <v>0</v>
      </c>
      <c r="FB60" s="8">
        <f t="shared" si="47"/>
        <v>0</v>
      </c>
      <c r="FC60" s="8">
        <f t="shared" si="48"/>
        <v>0</v>
      </c>
      <c r="FD60" s="8">
        <f t="shared" si="49"/>
        <v>0</v>
      </c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</row>
    <row r="61" ht="10.5" customHeight="1">
      <c r="A61" s="560" t="str">
        <f t="shared" si="50"/>
        <v/>
      </c>
      <c r="B61" s="80" t="str">
        <f t="shared" si="2"/>
        <v/>
      </c>
      <c r="C61" s="561"/>
      <c r="D61" s="235"/>
      <c r="E61" s="236"/>
      <c r="F61" s="236"/>
      <c r="G61" s="236"/>
      <c r="H61" s="237" t="str">
        <f t="shared" si="3"/>
        <v/>
      </c>
      <c r="I61" s="562" t="str">
        <f t="shared" si="4"/>
        <v/>
      </c>
      <c r="J61" s="236" t="str">
        <f t="shared" si="5"/>
        <v/>
      </c>
      <c r="K61" s="79" t="str">
        <f t="shared" si="6"/>
        <v/>
      </c>
      <c r="L61" s="239" t="str">
        <f t="shared" si="7"/>
        <v/>
      </c>
      <c r="M61" s="236" t="str">
        <f t="shared" si="8"/>
        <v/>
      </c>
      <c r="N61" s="563" t="str">
        <f t="shared" si="107"/>
        <v/>
      </c>
      <c r="O61" s="244"/>
      <c r="P61" s="244"/>
      <c r="Q61" s="244"/>
      <c r="R61" s="244"/>
      <c r="S61" s="244"/>
      <c r="T61" s="244"/>
      <c r="U61" s="244"/>
      <c r="V61" s="245"/>
      <c r="W61" s="245"/>
      <c r="X61" s="245"/>
      <c r="Y61" s="245"/>
      <c r="Z61" s="245"/>
      <c r="AA61" s="245"/>
      <c r="AB61" s="245"/>
      <c r="AC61" s="245"/>
      <c r="AD61" s="245"/>
      <c r="AE61" s="245"/>
      <c r="AF61" s="245"/>
      <c r="AG61" s="245"/>
      <c r="AH61" s="245"/>
      <c r="AI61" s="245"/>
      <c r="AJ61" s="245"/>
      <c r="AK61" s="245"/>
      <c r="AL61" s="245"/>
      <c r="AM61" s="245"/>
      <c r="AN61" s="245"/>
      <c r="AO61" s="245"/>
      <c r="AP61" s="245"/>
      <c r="AQ61" s="245"/>
      <c r="AR61" s="246"/>
      <c r="AS61" s="246"/>
      <c r="AT61" s="246"/>
      <c r="AU61" s="7"/>
      <c r="AV61" s="7"/>
      <c r="AW61" s="8"/>
      <c r="AX61" s="8"/>
      <c r="AY61" s="8" t="str">
        <f t="shared" si="10"/>
        <v/>
      </c>
      <c r="AZ61" s="8" t="str">
        <f t="shared" si="11"/>
        <v/>
      </c>
      <c r="BA61" s="247" t="str">
        <f t="shared" si="12"/>
        <v/>
      </c>
      <c r="BB61" s="247" t="str">
        <f t="shared" si="13"/>
        <v/>
      </c>
      <c r="BC61" s="247" t="str">
        <f t="shared" si="14"/>
        <v/>
      </c>
      <c r="BD61" s="247" t="str">
        <f t="shared" si="15"/>
        <v/>
      </c>
      <c r="BE61" s="248" t="str">
        <f t="shared" si="16"/>
        <v/>
      </c>
      <c r="BF61" s="248" t="str">
        <f t="shared" si="17"/>
        <v/>
      </c>
      <c r="BG61" s="248" t="str">
        <f t="shared" si="18"/>
        <v/>
      </c>
      <c r="BH61" s="248" t="str">
        <f t="shared" si="19"/>
        <v/>
      </c>
      <c r="BI61" s="249"/>
      <c r="BJ61" s="7" t="str">
        <f t="shared" si="20"/>
        <v/>
      </c>
      <c r="BK61" s="250" t="s">
        <v>232</v>
      </c>
      <c r="BL61" s="251">
        <v>120.0</v>
      </c>
      <c r="BM61" s="8">
        <v>12.7</v>
      </c>
      <c r="BN61" s="252">
        <v>12.8</v>
      </c>
      <c r="BO61" s="253">
        <f t="shared" si="53"/>
        <v>13.6</v>
      </c>
      <c r="BP61" s="254">
        <v>13.7</v>
      </c>
      <c r="BQ61" s="255">
        <v>21.4</v>
      </c>
      <c r="BR61" s="256">
        <f t="shared" si="54"/>
        <v>21.5</v>
      </c>
      <c r="BS61" s="253">
        <v>26.1</v>
      </c>
      <c r="BT61" s="257">
        <v>26.2</v>
      </c>
      <c r="BU61" s="16"/>
      <c r="BV61" s="258" t="s">
        <v>232</v>
      </c>
      <c r="BW61" s="259">
        <v>120.0</v>
      </c>
      <c r="BX61" s="8">
        <v>12.3</v>
      </c>
      <c r="BY61" s="260">
        <v>12.4</v>
      </c>
      <c r="BZ61" s="253">
        <f t="shared" si="55"/>
        <v>13.4</v>
      </c>
      <c r="CA61" s="261">
        <v>13.5</v>
      </c>
      <c r="CB61" s="262">
        <v>22.6</v>
      </c>
      <c r="CC61" s="263">
        <f t="shared" si="56"/>
        <v>22.7</v>
      </c>
      <c r="CD61" s="264">
        <v>28.4</v>
      </c>
      <c r="CE61" s="257" t="s">
        <v>233</v>
      </c>
      <c r="CF61" s="8"/>
      <c r="CG61" s="265" t="str">
        <f t="shared" si="21"/>
        <v/>
      </c>
      <c r="CH61" s="265"/>
      <c r="CI61" s="265" t="str">
        <f t="shared" si="22"/>
        <v/>
      </c>
      <c r="CJ61" s="265"/>
      <c r="CK61" s="265" t="str">
        <f t="shared" si="23"/>
        <v/>
      </c>
      <c r="CL61" s="265" t="str">
        <f t="shared" si="24"/>
        <v/>
      </c>
      <c r="CM61" s="265" t="str">
        <f t="shared" si="25"/>
        <v/>
      </c>
      <c r="CN61" s="265" t="str">
        <f t="shared" si="26"/>
        <v/>
      </c>
      <c r="CO61" s="265" t="str">
        <f t="shared" si="27"/>
        <v/>
      </c>
      <c r="CP61" s="265" t="str">
        <f t="shared" si="28"/>
        <v/>
      </c>
      <c r="CQ61" s="265" t="str">
        <f t="shared" si="29"/>
        <v/>
      </c>
      <c r="CR61" s="265" t="str">
        <f t="shared" si="30"/>
        <v/>
      </c>
      <c r="CS61" s="265" t="str">
        <f t="shared" si="31"/>
        <v/>
      </c>
      <c r="CT61" s="265" t="str">
        <f t="shared" si="32"/>
        <v/>
      </c>
      <c r="CU61" s="7"/>
      <c r="CV61" s="266"/>
      <c r="CW61" s="283">
        <v>48.0</v>
      </c>
      <c r="CX61" s="284">
        <f t="shared" si="57"/>
        <v>11.2</v>
      </c>
      <c r="CY61" s="284">
        <v>11.3</v>
      </c>
      <c r="CZ61" s="284">
        <f t="shared" si="58"/>
        <v>12.6</v>
      </c>
      <c r="DA61" s="284">
        <v>12.7</v>
      </c>
      <c r="DB61" s="284">
        <v>21.2</v>
      </c>
      <c r="DC61" s="284">
        <f t="shared" si="59"/>
        <v>21.3</v>
      </c>
      <c r="DD61" s="16"/>
      <c r="DE61" s="16"/>
      <c r="DF61" s="16"/>
      <c r="DG61" s="266"/>
      <c r="DH61" s="284">
        <f t="shared" si="60"/>
        <v>10.9</v>
      </c>
      <c r="DI61" s="284">
        <v>11.0</v>
      </c>
      <c r="DJ61" s="284">
        <f t="shared" si="61"/>
        <v>12.2</v>
      </c>
      <c r="DK61" s="284">
        <v>12.3</v>
      </c>
      <c r="DL61" s="284">
        <v>21.5</v>
      </c>
      <c r="DM61" s="284">
        <f t="shared" si="62"/>
        <v>21.6</v>
      </c>
      <c r="DN61" s="269">
        <v>21.6</v>
      </c>
      <c r="DO61" s="16"/>
      <c r="DP61" s="7" t="str">
        <f t="shared" si="33"/>
        <v/>
      </c>
      <c r="DQ61" s="8" t="str">
        <f t="shared" si="34"/>
        <v/>
      </c>
      <c r="DR61" s="8" t="str">
        <f t="shared" si="35"/>
        <v/>
      </c>
      <c r="DS61" s="8" t="str">
        <f t="shared" si="36"/>
        <v/>
      </c>
      <c r="DT61" s="7"/>
      <c r="DU61" s="7"/>
      <c r="DV61" s="250" t="s">
        <v>119</v>
      </c>
      <c r="DW61" s="251">
        <v>85.0</v>
      </c>
      <c r="DX61" s="270">
        <v>106.2</v>
      </c>
      <c r="DY61" s="271">
        <v>106.3</v>
      </c>
      <c r="DZ61" s="272">
        <v>111.5</v>
      </c>
      <c r="EA61" s="254">
        <v>111.6</v>
      </c>
      <c r="EB61" s="255">
        <v>132.8</v>
      </c>
      <c r="EC61" s="273">
        <v>132.9</v>
      </c>
      <c r="ED61" s="7"/>
      <c r="EE61" s="274" t="s">
        <v>119</v>
      </c>
      <c r="EF61" s="275">
        <v>85.0</v>
      </c>
      <c r="EG61" s="276">
        <v>104.7</v>
      </c>
      <c r="EH61" s="277">
        <v>104.8</v>
      </c>
      <c r="EI61" s="278">
        <v>110.2</v>
      </c>
      <c r="EJ61" s="279">
        <v>110.3</v>
      </c>
      <c r="EK61" s="280">
        <v>132.3</v>
      </c>
      <c r="EL61" s="281">
        <v>132.4</v>
      </c>
      <c r="EM61" s="7"/>
      <c r="EN61" s="21" t="str">
        <f t="shared" si="37"/>
        <v/>
      </c>
      <c r="EO61" s="21" t="str">
        <f t="shared" si="38"/>
        <v>#N/A</v>
      </c>
      <c r="EP61" s="21" t="str">
        <f t="shared" si="39"/>
        <v>#N/A</v>
      </c>
      <c r="EQ61" s="21" t="str">
        <f t="shared" si="40"/>
        <v>#N/A</v>
      </c>
      <c r="ER61" s="7"/>
      <c r="ES61" s="21" t="str">
        <f t="shared" ref="ES61:EU61" si="111">EO61/100</f>
        <v>#N/A</v>
      </c>
      <c r="ET61" s="21" t="str">
        <f t="shared" si="111"/>
        <v>#N/A</v>
      </c>
      <c r="EU61" s="21" t="str">
        <f t="shared" si="111"/>
        <v>#N/A</v>
      </c>
      <c r="EV61" s="7"/>
      <c r="EW61" s="8">
        <f t="shared" si="42"/>
        <v>0</v>
      </c>
      <c r="EX61" s="8">
        <f t="shared" si="43"/>
        <v>0</v>
      </c>
      <c r="EY61" s="8">
        <f t="shared" si="44"/>
        <v>0</v>
      </c>
      <c r="EZ61" s="8">
        <f t="shared" si="45"/>
        <v>0</v>
      </c>
      <c r="FA61" s="8">
        <f t="shared" si="46"/>
        <v>0</v>
      </c>
      <c r="FB61" s="8">
        <f t="shared" si="47"/>
        <v>0</v>
      </c>
      <c r="FC61" s="8">
        <f t="shared" si="48"/>
        <v>0</v>
      </c>
      <c r="FD61" s="8">
        <f t="shared" si="49"/>
        <v>0</v>
      </c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</row>
    <row r="62" ht="10.5" customHeight="1">
      <c r="A62" s="560" t="str">
        <f t="shared" si="50"/>
        <v/>
      </c>
      <c r="B62" s="80" t="str">
        <f t="shared" si="2"/>
        <v/>
      </c>
      <c r="C62" s="561"/>
      <c r="D62" s="235"/>
      <c r="E62" s="236"/>
      <c r="F62" s="236"/>
      <c r="G62" s="236"/>
      <c r="H62" s="237" t="str">
        <f t="shared" si="3"/>
        <v/>
      </c>
      <c r="I62" s="562" t="str">
        <f t="shared" si="4"/>
        <v/>
      </c>
      <c r="J62" s="236" t="str">
        <f t="shared" si="5"/>
        <v/>
      </c>
      <c r="K62" s="79" t="str">
        <f t="shared" si="6"/>
        <v/>
      </c>
      <c r="L62" s="239" t="str">
        <f t="shared" si="7"/>
        <v/>
      </c>
      <c r="M62" s="236" t="str">
        <f t="shared" si="8"/>
        <v/>
      </c>
      <c r="N62" s="563" t="str">
        <f t="shared" si="107"/>
        <v/>
      </c>
      <c r="O62" s="244"/>
      <c r="P62" s="244"/>
      <c r="Q62" s="244"/>
      <c r="R62" s="244"/>
      <c r="S62" s="244"/>
      <c r="T62" s="244"/>
      <c r="U62" s="244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6"/>
      <c r="AS62" s="246"/>
      <c r="AT62" s="246"/>
      <c r="AU62" s="7"/>
      <c r="AV62" s="7"/>
      <c r="AW62" s="8"/>
      <c r="AX62" s="8"/>
      <c r="AY62" s="8" t="str">
        <f t="shared" si="10"/>
        <v/>
      </c>
      <c r="AZ62" s="8" t="str">
        <f t="shared" si="11"/>
        <v/>
      </c>
      <c r="BA62" s="247" t="str">
        <f t="shared" si="12"/>
        <v/>
      </c>
      <c r="BB62" s="247" t="str">
        <f t="shared" si="13"/>
        <v/>
      </c>
      <c r="BC62" s="247" t="str">
        <f t="shared" si="14"/>
        <v/>
      </c>
      <c r="BD62" s="247" t="str">
        <f t="shared" si="15"/>
        <v/>
      </c>
      <c r="BE62" s="248" t="str">
        <f t="shared" si="16"/>
        <v/>
      </c>
      <c r="BF62" s="248" t="str">
        <f t="shared" si="17"/>
        <v/>
      </c>
      <c r="BG62" s="248" t="str">
        <f t="shared" si="18"/>
        <v/>
      </c>
      <c r="BH62" s="248" t="str">
        <f t="shared" si="19"/>
        <v/>
      </c>
      <c r="BI62" s="249"/>
      <c r="BJ62" s="7" t="str">
        <f t="shared" si="20"/>
        <v/>
      </c>
      <c r="BK62" s="250" t="s">
        <v>234</v>
      </c>
      <c r="BL62" s="251">
        <v>121.0</v>
      </c>
      <c r="BM62" s="8">
        <v>12.7</v>
      </c>
      <c r="BN62" s="252">
        <v>12.8</v>
      </c>
      <c r="BO62" s="253">
        <f t="shared" si="53"/>
        <v>13.7</v>
      </c>
      <c r="BP62" s="254">
        <v>13.8</v>
      </c>
      <c r="BQ62" s="255">
        <v>21.5</v>
      </c>
      <c r="BR62" s="256">
        <f t="shared" si="54"/>
        <v>21.6</v>
      </c>
      <c r="BS62" s="253">
        <v>26.2</v>
      </c>
      <c r="BT62" s="257">
        <v>26.3</v>
      </c>
      <c r="BU62" s="16"/>
      <c r="BV62" s="258" t="s">
        <v>234</v>
      </c>
      <c r="BW62" s="259">
        <v>121.0</v>
      </c>
      <c r="BX62" s="8">
        <v>12.3</v>
      </c>
      <c r="BY62" s="260">
        <v>12.4</v>
      </c>
      <c r="BZ62" s="253">
        <f t="shared" si="55"/>
        <v>13.4</v>
      </c>
      <c r="CA62" s="261">
        <v>13.5</v>
      </c>
      <c r="CB62" s="262">
        <v>22.7</v>
      </c>
      <c r="CC62" s="263">
        <f t="shared" si="56"/>
        <v>22.8</v>
      </c>
      <c r="CD62" s="264">
        <v>28.5</v>
      </c>
      <c r="CE62" s="257" t="s">
        <v>235</v>
      </c>
      <c r="CF62" s="8"/>
      <c r="CG62" s="265" t="str">
        <f t="shared" si="21"/>
        <v/>
      </c>
      <c r="CH62" s="265"/>
      <c r="CI62" s="265" t="str">
        <f t="shared" si="22"/>
        <v/>
      </c>
      <c r="CJ62" s="265"/>
      <c r="CK62" s="265" t="str">
        <f t="shared" si="23"/>
        <v/>
      </c>
      <c r="CL62" s="265" t="str">
        <f t="shared" si="24"/>
        <v/>
      </c>
      <c r="CM62" s="265" t="str">
        <f t="shared" si="25"/>
        <v/>
      </c>
      <c r="CN62" s="265" t="str">
        <f t="shared" si="26"/>
        <v/>
      </c>
      <c r="CO62" s="265" t="str">
        <f t="shared" si="27"/>
        <v/>
      </c>
      <c r="CP62" s="265" t="str">
        <f t="shared" si="28"/>
        <v/>
      </c>
      <c r="CQ62" s="265" t="str">
        <f t="shared" si="29"/>
        <v/>
      </c>
      <c r="CR62" s="265" t="str">
        <f t="shared" si="30"/>
        <v/>
      </c>
      <c r="CS62" s="265" t="str">
        <f t="shared" si="31"/>
        <v/>
      </c>
      <c r="CT62" s="265" t="str">
        <f t="shared" si="32"/>
        <v/>
      </c>
      <c r="CU62" s="7"/>
      <c r="CV62" s="266"/>
      <c r="CW62" s="267">
        <v>49.0</v>
      </c>
      <c r="CX62" s="268">
        <f t="shared" si="57"/>
        <v>11.3</v>
      </c>
      <c r="CY62" s="268">
        <v>11.4</v>
      </c>
      <c r="CZ62" s="268">
        <f t="shared" si="58"/>
        <v>12.7</v>
      </c>
      <c r="DA62" s="268">
        <v>12.8</v>
      </c>
      <c r="DB62" s="268">
        <v>21.4</v>
      </c>
      <c r="DC62" s="268">
        <f t="shared" si="59"/>
        <v>21.5</v>
      </c>
      <c r="DD62" s="16"/>
      <c r="DE62" s="16"/>
      <c r="DF62" s="16"/>
      <c r="DG62" s="266"/>
      <c r="DH62" s="268">
        <f t="shared" si="60"/>
        <v>11</v>
      </c>
      <c r="DI62" s="268">
        <v>11.1</v>
      </c>
      <c r="DJ62" s="268">
        <f t="shared" si="61"/>
        <v>12.3</v>
      </c>
      <c r="DK62" s="268">
        <v>12.4</v>
      </c>
      <c r="DL62" s="268">
        <v>21.8</v>
      </c>
      <c r="DM62" s="268">
        <f t="shared" si="62"/>
        <v>21.9</v>
      </c>
      <c r="DN62" s="269">
        <v>21.9</v>
      </c>
      <c r="DO62" s="16"/>
      <c r="DP62" s="7" t="str">
        <f t="shared" si="33"/>
        <v/>
      </c>
      <c r="DQ62" s="8" t="str">
        <f t="shared" si="34"/>
        <v/>
      </c>
      <c r="DR62" s="8" t="str">
        <f t="shared" si="35"/>
        <v/>
      </c>
      <c r="DS62" s="8" t="str">
        <f t="shared" si="36"/>
        <v/>
      </c>
      <c r="DT62" s="7"/>
      <c r="DU62" s="7"/>
      <c r="DV62" s="250" t="s">
        <v>123</v>
      </c>
      <c r="DW62" s="251">
        <v>86.0</v>
      </c>
      <c r="DX62" s="270">
        <v>106.5</v>
      </c>
      <c r="DY62" s="271">
        <v>106.6</v>
      </c>
      <c r="DZ62" s="272">
        <v>111.9</v>
      </c>
      <c r="EA62" s="254">
        <v>112.0</v>
      </c>
      <c r="EB62" s="255">
        <v>133.4</v>
      </c>
      <c r="EC62" s="273">
        <v>133.5</v>
      </c>
      <c r="ED62" s="7"/>
      <c r="EE62" s="274" t="s">
        <v>123</v>
      </c>
      <c r="EF62" s="275">
        <v>86.0</v>
      </c>
      <c r="EG62" s="276">
        <v>105.10000000000001</v>
      </c>
      <c r="EH62" s="277">
        <v>105.2</v>
      </c>
      <c r="EI62" s="278">
        <v>110.60000000000001</v>
      </c>
      <c r="EJ62" s="279">
        <v>110.7</v>
      </c>
      <c r="EK62" s="280">
        <v>132.8</v>
      </c>
      <c r="EL62" s="281">
        <v>132.9</v>
      </c>
      <c r="EM62" s="7"/>
      <c r="EN62" s="21" t="str">
        <f t="shared" si="37"/>
        <v/>
      </c>
      <c r="EO62" s="21" t="str">
        <f t="shared" si="38"/>
        <v>#N/A</v>
      </c>
      <c r="EP62" s="21" t="str">
        <f t="shared" si="39"/>
        <v>#N/A</v>
      </c>
      <c r="EQ62" s="21" t="str">
        <f t="shared" si="40"/>
        <v>#N/A</v>
      </c>
      <c r="ER62" s="7"/>
      <c r="ES62" s="21" t="str">
        <f t="shared" ref="ES62:EU62" si="112">EO62/100</f>
        <v>#N/A</v>
      </c>
      <c r="ET62" s="21" t="str">
        <f t="shared" si="112"/>
        <v>#N/A</v>
      </c>
      <c r="EU62" s="21" t="str">
        <f t="shared" si="112"/>
        <v>#N/A</v>
      </c>
      <c r="EV62" s="7"/>
      <c r="EW62" s="8">
        <f t="shared" si="42"/>
        <v>0</v>
      </c>
      <c r="EX62" s="8">
        <f t="shared" si="43"/>
        <v>0</v>
      </c>
      <c r="EY62" s="8">
        <f t="shared" si="44"/>
        <v>0</v>
      </c>
      <c r="EZ62" s="8">
        <f t="shared" si="45"/>
        <v>0</v>
      </c>
      <c r="FA62" s="8">
        <f t="shared" si="46"/>
        <v>0</v>
      </c>
      <c r="FB62" s="8">
        <f t="shared" si="47"/>
        <v>0</v>
      </c>
      <c r="FC62" s="8">
        <f t="shared" si="48"/>
        <v>0</v>
      </c>
      <c r="FD62" s="8">
        <f t="shared" si="49"/>
        <v>0</v>
      </c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</row>
    <row r="63" ht="10.5" customHeight="1">
      <c r="A63" s="560" t="str">
        <f t="shared" si="50"/>
        <v/>
      </c>
      <c r="B63" s="80" t="str">
        <f t="shared" si="2"/>
        <v/>
      </c>
      <c r="C63" s="564"/>
      <c r="D63" s="243"/>
      <c r="E63" s="80"/>
      <c r="F63" s="80"/>
      <c r="G63" s="80"/>
      <c r="H63" s="81" t="str">
        <f t="shared" si="3"/>
        <v/>
      </c>
      <c r="I63" s="565" t="str">
        <f t="shared" si="4"/>
        <v/>
      </c>
      <c r="J63" s="80" t="str">
        <f t="shared" si="5"/>
        <v/>
      </c>
      <c r="K63" s="566" t="str">
        <f t="shared" si="6"/>
        <v/>
      </c>
      <c r="L63" s="83" t="str">
        <f t="shared" si="7"/>
        <v/>
      </c>
      <c r="M63" s="80" t="str">
        <f t="shared" si="8"/>
        <v/>
      </c>
      <c r="N63" s="567" t="str">
        <f t="shared" si="107"/>
        <v/>
      </c>
      <c r="O63" s="244"/>
      <c r="P63" s="244"/>
      <c r="Q63" s="244"/>
      <c r="R63" s="244"/>
      <c r="S63" s="244"/>
      <c r="T63" s="244"/>
      <c r="U63" s="244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45"/>
      <c r="AH63" s="245"/>
      <c r="AI63" s="245"/>
      <c r="AJ63" s="245"/>
      <c r="AK63" s="245"/>
      <c r="AL63" s="245"/>
      <c r="AM63" s="245"/>
      <c r="AN63" s="245"/>
      <c r="AO63" s="245"/>
      <c r="AP63" s="245"/>
      <c r="AQ63" s="245"/>
      <c r="AR63" s="246"/>
      <c r="AS63" s="246"/>
      <c r="AT63" s="246"/>
      <c r="AU63" s="7"/>
      <c r="AV63" s="7"/>
      <c r="AW63" s="8"/>
      <c r="AX63" s="8"/>
      <c r="AY63" s="8" t="str">
        <f t="shared" si="10"/>
        <v/>
      </c>
      <c r="AZ63" s="8" t="str">
        <f t="shared" si="11"/>
        <v/>
      </c>
      <c r="BA63" s="247" t="str">
        <f t="shared" si="12"/>
        <v/>
      </c>
      <c r="BB63" s="247" t="str">
        <f t="shared" si="13"/>
        <v/>
      </c>
      <c r="BC63" s="247" t="str">
        <f t="shared" si="14"/>
        <v/>
      </c>
      <c r="BD63" s="247" t="str">
        <f t="shared" si="15"/>
        <v/>
      </c>
      <c r="BE63" s="248" t="str">
        <f t="shared" si="16"/>
        <v/>
      </c>
      <c r="BF63" s="248" t="str">
        <f t="shared" si="17"/>
        <v/>
      </c>
      <c r="BG63" s="248" t="str">
        <f t="shared" si="18"/>
        <v/>
      </c>
      <c r="BH63" s="248" t="str">
        <f t="shared" si="19"/>
        <v/>
      </c>
      <c r="BI63" s="249"/>
      <c r="BJ63" s="7" t="str">
        <f t="shared" si="20"/>
        <v/>
      </c>
      <c r="BK63" s="250" t="s">
        <v>236</v>
      </c>
      <c r="BL63" s="251">
        <v>122.0</v>
      </c>
      <c r="BM63" s="8">
        <v>12.7</v>
      </c>
      <c r="BN63" s="252">
        <v>12.8</v>
      </c>
      <c r="BO63" s="253">
        <f t="shared" si="53"/>
        <v>13.7</v>
      </c>
      <c r="BP63" s="254">
        <v>13.8</v>
      </c>
      <c r="BQ63" s="255">
        <v>21.6</v>
      </c>
      <c r="BR63" s="256">
        <f t="shared" si="54"/>
        <v>21.7</v>
      </c>
      <c r="BS63" s="253">
        <v>26.4</v>
      </c>
      <c r="BT63" s="257">
        <v>26.5</v>
      </c>
      <c r="BU63" s="16"/>
      <c r="BV63" s="258" t="s">
        <v>236</v>
      </c>
      <c r="BW63" s="259">
        <v>122.0</v>
      </c>
      <c r="BX63" s="8">
        <v>12.3</v>
      </c>
      <c r="BY63" s="260">
        <v>12.4</v>
      </c>
      <c r="BZ63" s="253">
        <f t="shared" si="55"/>
        <v>13.4</v>
      </c>
      <c r="CA63" s="261">
        <v>13.5</v>
      </c>
      <c r="CB63" s="262">
        <v>22.8</v>
      </c>
      <c r="CC63" s="263">
        <f t="shared" si="56"/>
        <v>22.9</v>
      </c>
      <c r="CD63" s="264">
        <v>28.7</v>
      </c>
      <c r="CE63" s="257" t="s">
        <v>237</v>
      </c>
      <c r="CF63" s="8"/>
      <c r="CG63" s="265" t="str">
        <f t="shared" si="21"/>
        <v/>
      </c>
      <c r="CH63" s="265"/>
      <c r="CI63" s="265" t="str">
        <f t="shared" si="22"/>
        <v/>
      </c>
      <c r="CJ63" s="265"/>
      <c r="CK63" s="265" t="str">
        <f t="shared" si="23"/>
        <v/>
      </c>
      <c r="CL63" s="265" t="str">
        <f t="shared" si="24"/>
        <v/>
      </c>
      <c r="CM63" s="265" t="str">
        <f t="shared" si="25"/>
        <v/>
      </c>
      <c r="CN63" s="265" t="str">
        <f t="shared" si="26"/>
        <v/>
      </c>
      <c r="CO63" s="265" t="str">
        <f t="shared" si="27"/>
        <v/>
      </c>
      <c r="CP63" s="265" t="str">
        <f t="shared" si="28"/>
        <v/>
      </c>
      <c r="CQ63" s="265" t="str">
        <f t="shared" si="29"/>
        <v/>
      </c>
      <c r="CR63" s="265" t="str">
        <f t="shared" si="30"/>
        <v/>
      </c>
      <c r="CS63" s="265" t="str">
        <f t="shared" si="31"/>
        <v/>
      </c>
      <c r="CT63" s="265" t="str">
        <f t="shared" si="32"/>
        <v/>
      </c>
      <c r="CU63" s="7"/>
      <c r="CV63" s="266"/>
      <c r="CW63" s="267">
        <v>50.0</v>
      </c>
      <c r="CX63" s="268">
        <f t="shared" si="57"/>
        <v>11.4</v>
      </c>
      <c r="CY63" s="268">
        <v>11.5</v>
      </c>
      <c r="CZ63" s="268">
        <f t="shared" si="58"/>
        <v>12.8</v>
      </c>
      <c r="DA63" s="268">
        <v>12.9</v>
      </c>
      <c r="DB63" s="268">
        <v>21.7</v>
      </c>
      <c r="DC63" s="268">
        <f t="shared" si="59"/>
        <v>21.8</v>
      </c>
      <c r="DD63" s="16"/>
      <c r="DE63" s="16"/>
      <c r="DF63" s="16"/>
      <c r="DG63" s="266"/>
      <c r="DH63" s="268">
        <f t="shared" si="60"/>
        <v>11.1</v>
      </c>
      <c r="DI63" s="268">
        <v>11.2</v>
      </c>
      <c r="DJ63" s="268">
        <f t="shared" si="61"/>
        <v>12.4</v>
      </c>
      <c r="DK63" s="268">
        <v>12.5</v>
      </c>
      <c r="DL63" s="268">
        <v>22.1</v>
      </c>
      <c r="DM63" s="268">
        <f t="shared" si="62"/>
        <v>22.2</v>
      </c>
      <c r="DN63" s="269">
        <v>22.2</v>
      </c>
      <c r="DO63" s="16"/>
      <c r="DP63" s="7" t="str">
        <f t="shared" si="33"/>
        <v/>
      </c>
      <c r="DQ63" s="8" t="str">
        <f t="shared" si="34"/>
        <v/>
      </c>
      <c r="DR63" s="8" t="str">
        <f t="shared" si="35"/>
        <v/>
      </c>
      <c r="DS63" s="8" t="str">
        <f t="shared" si="36"/>
        <v/>
      </c>
      <c r="DT63" s="7"/>
      <c r="DU63" s="7"/>
      <c r="DV63" s="250" t="s">
        <v>126</v>
      </c>
      <c r="DW63" s="251">
        <v>87.0</v>
      </c>
      <c r="DX63" s="270">
        <v>106.9</v>
      </c>
      <c r="DY63" s="271">
        <v>107.0</v>
      </c>
      <c r="DZ63" s="272">
        <v>112.30000000000001</v>
      </c>
      <c r="EA63" s="254">
        <v>112.4</v>
      </c>
      <c r="EB63" s="255">
        <v>133.9</v>
      </c>
      <c r="EC63" s="273">
        <v>134.0</v>
      </c>
      <c r="ED63" s="7"/>
      <c r="EE63" s="274" t="s">
        <v>126</v>
      </c>
      <c r="EF63" s="275">
        <v>87.0</v>
      </c>
      <c r="EG63" s="276">
        <v>105.5</v>
      </c>
      <c r="EH63" s="277">
        <v>105.6</v>
      </c>
      <c r="EI63" s="278">
        <v>111.0</v>
      </c>
      <c r="EJ63" s="279">
        <v>111.1</v>
      </c>
      <c r="EK63" s="280">
        <v>133.3</v>
      </c>
      <c r="EL63" s="281">
        <v>133.4</v>
      </c>
      <c r="EM63" s="7"/>
      <c r="EN63" s="21" t="str">
        <f t="shared" si="37"/>
        <v/>
      </c>
      <c r="EO63" s="21" t="str">
        <f t="shared" si="38"/>
        <v>#N/A</v>
      </c>
      <c r="EP63" s="21" t="str">
        <f t="shared" si="39"/>
        <v>#N/A</v>
      </c>
      <c r="EQ63" s="21" t="str">
        <f t="shared" si="40"/>
        <v>#N/A</v>
      </c>
      <c r="ER63" s="7"/>
      <c r="ES63" s="21" t="str">
        <f t="shared" ref="ES63:EU63" si="113">EO63/100</f>
        <v>#N/A</v>
      </c>
      <c r="ET63" s="21" t="str">
        <f t="shared" si="113"/>
        <v>#N/A</v>
      </c>
      <c r="EU63" s="21" t="str">
        <f t="shared" si="113"/>
        <v>#N/A</v>
      </c>
      <c r="EV63" s="7"/>
      <c r="EW63" s="8">
        <f t="shared" si="42"/>
        <v>0</v>
      </c>
      <c r="EX63" s="8">
        <f t="shared" si="43"/>
        <v>0</v>
      </c>
      <c r="EY63" s="8">
        <f t="shared" si="44"/>
        <v>0</v>
      </c>
      <c r="EZ63" s="8">
        <f t="shared" si="45"/>
        <v>0</v>
      </c>
      <c r="FA63" s="8">
        <f t="shared" si="46"/>
        <v>0</v>
      </c>
      <c r="FB63" s="8">
        <f t="shared" si="47"/>
        <v>0</v>
      </c>
      <c r="FC63" s="8">
        <f t="shared" si="48"/>
        <v>0</v>
      </c>
      <c r="FD63" s="8">
        <f t="shared" si="49"/>
        <v>0</v>
      </c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</row>
    <row r="64" ht="10.5" customHeight="1">
      <c r="A64" s="560" t="str">
        <f t="shared" si="50"/>
        <v/>
      </c>
      <c r="B64" s="80" t="str">
        <f t="shared" si="2"/>
        <v/>
      </c>
      <c r="C64" s="564"/>
      <c r="D64" s="243"/>
      <c r="E64" s="80"/>
      <c r="F64" s="80"/>
      <c r="G64" s="80"/>
      <c r="H64" s="81" t="str">
        <f t="shared" si="3"/>
        <v/>
      </c>
      <c r="I64" s="565" t="str">
        <f t="shared" si="4"/>
        <v/>
      </c>
      <c r="J64" s="80" t="str">
        <f t="shared" si="5"/>
        <v/>
      </c>
      <c r="K64" s="566" t="str">
        <f t="shared" si="6"/>
        <v/>
      </c>
      <c r="L64" s="83" t="str">
        <f t="shared" si="7"/>
        <v/>
      </c>
      <c r="M64" s="80" t="str">
        <f t="shared" si="8"/>
        <v/>
      </c>
      <c r="N64" s="567" t="str">
        <f t="shared" si="107"/>
        <v/>
      </c>
      <c r="O64" s="244"/>
      <c r="P64" s="244"/>
      <c r="Q64" s="244"/>
      <c r="R64" s="244"/>
      <c r="S64" s="244"/>
      <c r="T64" s="244"/>
      <c r="U64" s="244"/>
      <c r="V64" s="24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  <c r="AJ64" s="245"/>
      <c r="AK64" s="245"/>
      <c r="AL64" s="245"/>
      <c r="AM64" s="245"/>
      <c r="AN64" s="245"/>
      <c r="AO64" s="245"/>
      <c r="AP64" s="245"/>
      <c r="AQ64" s="245"/>
      <c r="AR64" s="246"/>
      <c r="AS64" s="246"/>
      <c r="AT64" s="246"/>
      <c r="AU64" s="7"/>
      <c r="AV64" s="7"/>
      <c r="AW64" s="8"/>
      <c r="AX64" s="8"/>
      <c r="AY64" s="8" t="str">
        <f t="shared" si="10"/>
        <v/>
      </c>
      <c r="AZ64" s="8" t="str">
        <f t="shared" si="11"/>
        <v/>
      </c>
      <c r="BA64" s="247" t="str">
        <f t="shared" si="12"/>
        <v/>
      </c>
      <c r="BB64" s="247" t="str">
        <f t="shared" si="13"/>
        <v/>
      </c>
      <c r="BC64" s="247" t="str">
        <f t="shared" si="14"/>
        <v/>
      </c>
      <c r="BD64" s="247" t="str">
        <f t="shared" si="15"/>
        <v/>
      </c>
      <c r="BE64" s="248" t="str">
        <f t="shared" si="16"/>
        <v/>
      </c>
      <c r="BF64" s="248" t="str">
        <f t="shared" si="17"/>
        <v/>
      </c>
      <c r="BG64" s="248" t="str">
        <f t="shared" si="18"/>
        <v/>
      </c>
      <c r="BH64" s="248" t="str">
        <f t="shared" si="19"/>
        <v/>
      </c>
      <c r="BI64" s="249"/>
      <c r="BJ64" s="7" t="str">
        <f t="shared" si="20"/>
        <v/>
      </c>
      <c r="BK64" s="250" t="s">
        <v>238</v>
      </c>
      <c r="BL64" s="251">
        <v>123.0</v>
      </c>
      <c r="BM64" s="8">
        <v>12.7</v>
      </c>
      <c r="BN64" s="252">
        <v>12.8</v>
      </c>
      <c r="BO64" s="253">
        <f t="shared" si="53"/>
        <v>13.7</v>
      </c>
      <c r="BP64" s="254">
        <v>13.8</v>
      </c>
      <c r="BQ64" s="255">
        <v>21.7</v>
      </c>
      <c r="BR64" s="256">
        <f t="shared" si="54"/>
        <v>21.8</v>
      </c>
      <c r="BS64" s="253">
        <v>26.6</v>
      </c>
      <c r="BT64" s="257">
        <v>26.7</v>
      </c>
      <c r="BU64" s="16"/>
      <c r="BV64" s="258" t="s">
        <v>238</v>
      </c>
      <c r="BW64" s="259">
        <v>123.0</v>
      </c>
      <c r="BX64" s="8">
        <v>12.4</v>
      </c>
      <c r="BY64" s="260">
        <v>12.5</v>
      </c>
      <c r="BZ64" s="253">
        <f t="shared" si="55"/>
        <v>13.5</v>
      </c>
      <c r="CA64" s="261">
        <v>13.6</v>
      </c>
      <c r="CB64" s="262">
        <v>22.8</v>
      </c>
      <c r="CC64" s="263">
        <f t="shared" si="56"/>
        <v>22.9</v>
      </c>
      <c r="CD64" s="264">
        <v>28.8</v>
      </c>
      <c r="CE64" s="257" t="s">
        <v>239</v>
      </c>
      <c r="CF64" s="8"/>
      <c r="CG64" s="265" t="str">
        <f t="shared" si="21"/>
        <v/>
      </c>
      <c r="CH64" s="265"/>
      <c r="CI64" s="265" t="str">
        <f t="shared" si="22"/>
        <v/>
      </c>
      <c r="CJ64" s="265"/>
      <c r="CK64" s="265" t="str">
        <f t="shared" si="23"/>
        <v/>
      </c>
      <c r="CL64" s="265" t="str">
        <f t="shared" si="24"/>
        <v/>
      </c>
      <c r="CM64" s="265" t="str">
        <f t="shared" si="25"/>
        <v/>
      </c>
      <c r="CN64" s="265" t="str">
        <f t="shared" si="26"/>
        <v/>
      </c>
      <c r="CO64" s="265" t="str">
        <f t="shared" si="27"/>
        <v/>
      </c>
      <c r="CP64" s="265" t="str">
        <f t="shared" si="28"/>
        <v/>
      </c>
      <c r="CQ64" s="265" t="str">
        <f t="shared" si="29"/>
        <v/>
      </c>
      <c r="CR64" s="265" t="str">
        <f t="shared" si="30"/>
        <v/>
      </c>
      <c r="CS64" s="265" t="str">
        <f t="shared" si="31"/>
        <v/>
      </c>
      <c r="CT64" s="265" t="str">
        <f t="shared" si="32"/>
        <v/>
      </c>
      <c r="CU64" s="7"/>
      <c r="CV64" s="266"/>
      <c r="CW64" s="267">
        <v>51.0</v>
      </c>
      <c r="CX64" s="268">
        <f t="shared" si="57"/>
        <v>11.5</v>
      </c>
      <c r="CY64" s="268">
        <v>11.6</v>
      </c>
      <c r="CZ64" s="268">
        <f t="shared" si="58"/>
        <v>13</v>
      </c>
      <c r="DA64" s="268">
        <v>13.1</v>
      </c>
      <c r="DB64" s="268">
        <v>21.9</v>
      </c>
      <c r="DC64" s="268">
        <f t="shared" si="59"/>
        <v>22</v>
      </c>
      <c r="DD64" s="16"/>
      <c r="DE64" s="16"/>
      <c r="DF64" s="16"/>
      <c r="DG64" s="266"/>
      <c r="DH64" s="268">
        <f t="shared" si="60"/>
        <v>11.2</v>
      </c>
      <c r="DI64" s="268">
        <v>11.3</v>
      </c>
      <c r="DJ64" s="268">
        <f t="shared" si="61"/>
        <v>12.6</v>
      </c>
      <c r="DK64" s="268">
        <v>12.7</v>
      </c>
      <c r="DL64" s="268">
        <v>22.4</v>
      </c>
      <c r="DM64" s="268">
        <f t="shared" si="62"/>
        <v>22.5</v>
      </c>
      <c r="DN64" s="269">
        <v>22.5</v>
      </c>
      <c r="DO64" s="16"/>
      <c r="DP64" s="7" t="str">
        <f t="shared" si="33"/>
        <v/>
      </c>
      <c r="DQ64" s="8" t="str">
        <f t="shared" si="34"/>
        <v/>
      </c>
      <c r="DR64" s="8" t="str">
        <f t="shared" si="35"/>
        <v/>
      </c>
      <c r="DS64" s="8" t="str">
        <f t="shared" si="36"/>
        <v/>
      </c>
      <c r="DT64" s="7"/>
      <c r="DU64" s="7"/>
      <c r="DV64" s="250" t="s">
        <v>130</v>
      </c>
      <c r="DW64" s="251">
        <v>88.0</v>
      </c>
      <c r="DX64" s="270">
        <v>107.3</v>
      </c>
      <c r="DY64" s="271">
        <v>107.39999999999999</v>
      </c>
      <c r="DZ64" s="272">
        <v>112.7</v>
      </c>
      <c r="EA64" s="254">
        <v>112.8</v>
      </c>
      <c r="EB64" s="255">
        <v>134.4</v>
      </c>
      <c r="EC64" s="273">
        <v>134.5</v>
      </c>
      <c r="ED64" s="7"/>
      <c r="EE64" s="274" t="s">
        <v>130</v>
      </c>
      <c r="EF64" s="275">
        <v>88.0</v>
      </c>
      <c r="EG64" s="276">
        <v>105.9</v>
      </c>
      <c r="EH64" s="277">
        <v>106.0</v>
      </c>
      <c r="EI64" s="278">
        <v>111.5</v>
      </c>
      <c r="EJ64" s="279">
        <v>111.6</v>
      </c>
      <c r="EK64" s="280">
        <v>133.9</v>
      </c>
      <c r="EL64" s="281">
        <v>134.0</v>
      </c>
      <c r="EM64" s="7"/>
      <c r="EN64" s="21" t="str">
        <f t="shared" si="37"/>
        <v/>
      </c>
      <c r="EO64" s="21" t="str">
        <f t="shared" si="38"/>
        <v>#N/A</v>
      </c>
      <c r="EP64" s="21" t="str">
        <f t="shared" si="39"/>
        <v>#N/A</v>
      </c>
      <c r="EQ64" s="21" t="str">
        <f t="shared" si="40"/>
        <v>#N/A</v>
      </c>
      <c r="ER64" s="7"/>
      <c r="ES64" s="21" t="str">
        <f t="shared" ref="ES64:EU64" si="114">EO64/100</f>
        <v>#N/A</v>
      </c>
      <c r="ET64" s="21" t="str">
        <f t="shared" si="114"/>
        <v>#N/A</v>
      </c>
      <c r="EU64" s="21" t="str">
        <f t="shared" si="114"/>
        <v>#N/A</v>
      </c>
      <c r="EV64" s="7"/>
      <c r="EW64" s="8">
        <f t="shared" si="42"/>
        <v>0</v>
      </c>
      <c r="EX64" s="8">
        <f t="shared" si="43"/>
        <v>0</v>
      </c>
      <c r="EY64" s="8">
        <f t="shared" si="44"/>
        <v>0</v>
      </c>
      <c r="EZ64" s="8">
        <f t="shared" si="45"/>
        <v>0</v>
      </c>
      <c r="FA64" s="8">
        <f t="shared" si="46"/>
        <v>0</v>
      </c>
      <c r="FB64" s="8">
        <f t="shared" si="47"/>
        <v>0</v>
      </c>
      <c r="FC64" s="8">
        <f t="shared" si="48"/>
        <v>0</v>
      </c>
      <c r="FD64" s="8">
        <f t="shared" si="49"/>
        <v>0</v>
      </c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</row>
    <row r="65" ht="10.5" customHeight="1">
      <c r="A65" s="560" t="str">
        <f t="shared" si="50"/>
        <v/>
      </c>
      <c r="B65" s="80" t="str">
        <f t="shared" si="2"/>
        <v/>
      </c>
      <c r="C65" s="564"/>
      <c r="D65" s="243"/>
      <c r="E65" s="80"/>
      <c r="F65" s="80"/>
      <c r="G65" s="80"/>
      <c r="H65" s="81" t="str">
        <f t="shared" si="3"/>
        <v/>
      </c>
      <c r="I65" s="565" t="str">
        <f t="shared" si="4"/>
        <v/>
      </c>
      <c r="J65" s="80" t="str">
        <f t="shared" si="5"/>
        <v/>
      </c>
      <c r="K65" s="566" t="str">
        <f t="shared" si="6"/>
        <v/>
      </c>
      <c r="L65" s="83" t="str">
        <f t="shared" si="7"/>
        <v/>
      </c>
      <c r="M65" s="80" t="str">
        <f t="shared" si="8"/>
        <v/>
      </c>
      <c r="N65" s="567" t="str">
        <f t="shared" si="107"/>
        <v/>
      </c>
      <c r="O65" s="244"/>
      <c r="P65" s="244"/>
      <c r="Q65" s="244"/>
      <c r="R65" s="244"/>
      <c r="S65" s="244"/>
      <c r="T65" s="244"/>
      <c r="U65" s="244"/>
      <c r="V65" s="245"/>
      <c r="W65" s="245"/>
      <c r="X65" s="245"/>
      <c r="Y65" s="245"/>
      <c r="Z65" s="245"/>
      <c r="AA65" s="245"/>
      <c r="AB65" s="245"/>
      <c r="AC65" s="245"/>
      <c r="AD65" s="245"/>
      <c r="AE65" s="245"/>
      <c r="AF65" s="245"/>
      <c r="AG65" s="245"/>
      <c r="AH65" s="245"/>
      <c r="AI65" s="245"/>
      <c r="AJ65" s="245"/>
      <c r="AK65" s="245"/>
      <c r="AL65" s="245"/>
      <c r="AM65" s="245"/>
      <c r="AN65" s="245"/>
      <c r="AO65" s="245"/>
      <c r="AP65" s="245"/>
      <c r="AQ65" s="245"/>
      <c r="AR65" s="246"/>
      <c r="AS65" s="246"/>
      <c r="AT65" s="246"/>
      <c r="AU65" s="7"/>
      <c r="AV65" s="7"/>
      <c r="AW65" s="8"/>
      <c r="AX65" s="8"/>
      <c r="AY65" s="8" t="str">
        <f t="shared" si="10"/>
        <v/>
      </c>
      <c r="AZ65" s="8" t="str">
        <f t="shared" si="11"/>
        <v/>
      </c>
      <c r="BA65" s="247" t="str">
        <f t="shared" si="12"/>
        <v/>
      </c>
      <c r="BB65" s="247" t="str">
        <f t="shared" si="13"/>
        <v/>
      </c>
      <c r="BC65" s="247" t="str">
        <f t="shared" si="14"/>
        <v/>
      </c>
      <c r="BD65" s="247" t="str">
        <f t="shared" si="15"/>
        <v/>
      </c>
      <c r="BE65" s="248" t="str">
        <f t="shared" si="16"/>
        <v/>
      </c>
      <c r="BF65" s="248" t="str">
        <f t="shared" si="17"/>
        <v/>
      </c>
      <c r="BG65" s="248" t="str">
        <f t="shared" si="18"/>
        <v/>
      </c>
      <c r="BH65" s="248" t="str">
        <f t="shared" si="19"/>
        <v/>
      </c>
      <c r="BI65" s="249"/>
      <c r="BJ65" s="7" t="str">
        <f t="shared" si="20"/>
        <v/>
      </c>
      <c r="BK65" s="250" t="s">
        <v>240</v>
      </c>
      <c r="BL65" s="251">
        <v>124.0</v>
      </c>
      <c r="BM65" s="8">
        <v>12.8</v>
      </c>
      <c r="BN65" s="252">
        <v>12.9</v>
      </c>
      <c r="BO65" s="253">
        <f t="shared" si="53"/>
        <v>13.7</v>
      </c>
      <c r="BP65" s="254">
        <v>13.8</v>
      </c>
      <c r="BQ65" s="255">
        <v>21.7</v>
      </c>
      <c r="BR65" s="256">
        <f t="shared" si="54"/>
        <v>21.8</v>
      </c>
      <c r="BS65" s="253">
        <v>26.7</v>
      </c>
      <c r="BT65" s="257">
        <v>26.8</v>
      </c>
      <c r="BU65" s="16"/>
      <c r="BV65" s="258" t="s">
        <v>240</v>
      </c>
      <c r="BW65" s="259">
        <v>124.0</v>
      </c>
      <c r="BX65" s="8">
        <v>12.4</v>
      </c>
      <c r="BY65" s="260">
        <v>12.5</v>
      </c>
      <c r="BZ65" s="253">
        <f t="shared" si="55"/>
        <v>13.5</v>
      </c>
      <c r="CA65" s="261">
        <v>13.6</v>
      </c>
      <c r="CB65" s="262">
        <v>22.9</v>
      </c>
      <c r="CC65" s="263">
        <f t="shared" si="56"/>
        <v>23</v>
      </c>
      <c r="CD65" s="264">
        <v>29.0</v>
      </c>
      <c r="CE65" s="257" t="s">
        <v>241</v>
      </c>
      <c r="CF65" s="8"/>
      <c r="CG65" s="265" t="str">
        <f t="shared" si="21"/>
        <v/>
      </c>
      <c r="CH65" s="265"/>
      <c r="CI65" s="265" t="str">
        <f t="shared" si="22"/>
        <v/>
      </c>
      <c r="CJ65" s="265"/>
      <c r="CK65" s="265" t="str">
        <f t="shared" si="23"/>
        <v/>
      </c>
      <c r="CL65" s="265" t="str">
        <f t="shared" si="24"/>
        <v/>
      </c>
      <c r="CM65" s="265" t="str">
        <f t="shared" si="25"/>
        <v/>
      </c>
      <c r="CN65" s="265" t="str">
        <f t="shared" si="26"/>
        <v/>
      </c>
      <c r="CO65" s="265" t="str">
        <f t="shared" si="27"/>
        <v/>
      </c>
      <c r="CP65" s="265" t="str">
        <f t="shared" si="28"/>
        <v/>
      </c>
      <c r="CQ65" s="265" t="str">
        <f t="shared" si="29"/>
        <v/>
      </c>
      <c r="CR65" s="265" t="str">
        <f t="shared" si="30"/>
        <v/>
      </c>
      <c r="CS65" s="265" t="str">
        <f t="shared" si="31"/>
        <v/>
      </c>
      <c r="CT65" s="265" t="str">
        <f t="shared" si="32"/>
        <v/>
      </c>
      <c r="CU65" s="7"/>
      <c r="CV65" s="266"/>
      <c r="CW65" s="267">
        <v>52.0</v>
      </c>
      <c r="CX65" s="268">
        <f t="shared" si="57"/>
        <v>11.6</v>
      </c>
      <c r="CY65" s="268">
        <v>11.7</v>
      </c>
      <c r="CZ65" s="268">
        <f t="shared" si="58"/>
        <v>13.1</v>
      </c>
      <c r="DA65" s="268">
        <v>13.2</v>
      </c>
      <c r="DB65" s="268">
        <v>22.2</v>
      </c>
      <c r="DC65" s="268">
        <f t="shared" si="59"/>
        <v>22.3</v>
      </c>
      <c r="DD65" s="16"/>
      <c r="DE65" s="16"/>
      <c r="DF65" s="16"/>
      <c r="DG65" s="266"/>
      <c r="DH65" s="268">
        <f t="shared" si="60"/>
        <v>11.3</v>
      </c>
      <c r="DI65" s="268">
        <v>11.4</v>
      </c>
      <c r="DJ65" s="268">
        <f t="shared" si="61"/>
        <v>12.7</v>
      </c>
      <c r="DK65" s="268">
        <v>12.8</v>
      </c>
      <c r="DL65" s="268">
        <v>22.6</v>
      </c>
      <c r="DM65" s="268">
        <f t="shared" si="62"/>
        <v>22.7</v>
      </c>
      <c r="DN65" s="269">
        <v>22.7</v>
      </c>
      <c r="DO65" s="16"/>
      <c r="DP65" s="7" t="str">
        <f t="shared" si="33"/>
        <v/>
      </c>
      <c r="DQ65" s="8" t="str">
        <f t="shared" si="34"/>
        <v/>
      </c>
      <c r="DR65" s="8" t="str">
        <f t="shared" si="35"/>
        <v/>
      </c>
      <c r="DS65" s="8" t="str">
        <f t="shared" si="36"/>
        <v/>
      </c>
      <c r="DT65" s="7"/>
      <c r="DU65" s="7"/>
      <c r="DV65" s="250" t="s">
        <v>134</v>
      </c>
      <c r="DW65" s="251">
        <v>89.0</v>
      </c>
      <c r="DX65" s="270">
        <v>107.7</v>
      </c>
      <c r="DY65" s="271">
        <v>107.8</v>
      </c>
      <c r="DZ65" s="272">
        <v>113.10000000000001</v>
      </c>
      <c r="EA65" s="254">
        <v>113.2</v>
      </c>
      <c r="EB65" s="255">
        <v>134.9</v>
      </c>
      <c r="EC65" s="273">
        <v>135.0</v>
      </c>
      <c r="ED65" s="7"/>
      <c r="EE65" s="274" t="s">
        <v>134</v>
      </c>
      <c r="EF65" s="275">
        <v>89.0</v>
      </c>
      <c r="EG65" s="276">
        <v>106.30000000000001</v>
      </c>
      <c r="EH65" s="277">
        <v>106.4</v>
      </c>
      <c r="EI65" s="278">
        <v>111.9</v>
      </c>
      <c r="EJ65" s="279">
        <v>112.0</v>
      </c>
      <c r="EK65" s="280">
        <v>134.4</v>
      </c>
      <c r="EL65" s="281">
        <v>134.5</v>
      </c>
      <c r="EM65" s="7"/>
      <c r="EN65" s="21" t="str">
        <f t="shared" si="37"/>
        <v/>
      </c>
      <c r="EO65" s="21" t="str">
        <f t="shared" si="38"/>
        <v>#N/A</v>
      </c>
      <c r="EP65" s="21" t="str">
        <f t="shared" si="39"/>
        <v>#N/A</v>
      </c>
      <c r="EQ65" s="21" t="str">
        <f t="shared" si="40"/>
        <v>#N/A</v>
      </c>
      <c r="ER65" s="7"/>
      <c r="ES65" s="21" t="str">
        <f t="shared" ref="ES65:EU65" si="115">EO65/100</f>
        <v>#N/A</v>
      </c>
      <c r="ET65" s="21" t="str">
        <f t="shared" si="115"/>
        <v>#N/A</v>
      </c>
      <c r="EU65" s="21" t="str">
        <f t="shared" si="115"/>
        <v>#N/A</v>
      </c>
      <c r="EV65" s="7"/>
      <c r="EW65" s="8">
        <f t="shared" si="42"/>
        <v>0</v>
      </c>
      <c r="EX65" s="8">
        <f t="shared" si="43"/>
        <v>0</v>
      </c>
      <c r="EY65" s="8">
        <f t="shared" si="44"/>
        <v>0</v>
      </c>
      <c r="EZ65" s="8">
        <f t="shared" si="45"/>
        <v>0</v>
      </c>
      <c r="FA65" s="8">
        <f t="shared" si="46"/>
        <v>0</v>
      </c>
      <c r="FB65" s="8">
        <f t="shared" si="47"/>
        <v>0</v>
      </c>
      <c r="FC65" s="8">
        <f t="shared" si="48"/>
        <v>0</v>
      </c>
      <c r="FD65" s="8">
        <f t="shared" si="49"/>
        <v>0</v>
      </c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</row>
    <row r="66" ht="10.5" customHeight="1">
      <c r="A66" s="560" t="str">
        <f t="shared" si="50"/>
        <v/>
      </c>
      <c r="B66" s="80" t="str">
        <f t="shared" si="2"/>
        <v/>
      </c>
      <c r="C66" s="564"/>
      <c r="D66" s="243"/>
      <c r="E66" s="80"/>
      <c r="F66" s="80"/>
      <c r="G66" s="80"/>
      <c r="H66" s="81" t="str">
        <f t="shared" si="3"/>
        <v/>
      </c>
      <c r="I66" s="565" t="str">
        <f t="shared" si="4"/>
        <v/>
      </c>
      <c r="J66" s="80" t="str">
        <f t="shared" si="5"/>
        <v/>
      </c>
      <c r="K66" s="566" t="str">
        <f t="shared" si="6"/>
        <v/>
      </c>
      <c r="L66" s="83" t="str">
        <f t="shared" si="7"/>
        <v/>
      </c>
      <c r="M66" s="80" t="str">
        <f t="shared" si="8"/>
        <v/>
      </c>
      <c r="N66" s="567" t="str">
        <f t="shared" si="107"/>
        <v/>
      </c>
      <c r="O66" s="244"/>
      <c r="P66" s="244"/>
      <c r="Q66" s="244"/>
      <c r="R66" s="244"/>
      <c r="S66" s="244"/>
      <c r="T66" s="244"/>
      <c r="U66" s="244"/>
      <c r="V66" s="245"/>
      <c r="W66" s="245"/>
      <c r="X66" s="245"/>
      <c r="Y66" s="245"/>
      <c r="Z66" s="245"/>
      <c r="AA66" s="245"/>
      <c r="AB66" s="245"/>
      <c r="AC66" s="245"/>
      <c r="AD66" s="245"/>
      <c r="AE66" s="245"/>
      <c r="AF66" s="245"/>
      <c r="AG66" s="245"/>
      <c r="AH66" s="245"/>
      <c r="AI66" s="245"/>
      <c r="AJ66" s="245"/>
      <c r="AK66" s="245"/>
      <c r="AL66" s="245"/>
      <c r="AM66" s="245"/>
      <c r="AN66" s="245"/>
      <c r="AO66" s="245"/>
      <c r="AP66" s="245"/>
      <c r="AQ66" s="245"/>
      <c r="AR66" s="246"/>
      <c r="AS66" s="246"/>
      <c r="AT66" s="246"/>
      <c r="AU66" s="7"/>
      <c r="AV66" s="7"/>
      <c r="AW66" s="8"/>
      <c r="AX66" s="8"/>
      <c r="AY66" s="8" t="str">
        <f t="shared" si="10"/>
        <v/>
      </c>
      <c r="AZ66" s="8" t="str">
        <f t="shared" si="11"/>
        <v/>
      </c>
      <c r="BA66" s="247" t="str">
        <f t="shared" si="12"/>
        <v/>
      </c>
      <c r="BB66" s="247" t="str">
        <f t="shared" si="13"/>
        <v/>
      </c>
      <c r="BC66" s="247" t="str">
        <f t="shared" si="14"/>
        <v/>
      </c>
      <c r="BD66" s="247" t="str">
        <f t="shared" si="15"/>
        <v/>
      </c>
      <c r="BE66" s="248" t="str">
        <f t="shared" si="16"/>
        <v/>
      </c>
      <c r="BF66" s="248" t="str">
        <f t="shared" si="17"/>
        <v/>
      </c>
      <c r="BG66" s="248" t="str">
        <f t="shared" si="18"/>
        <v/>
      </c>
      <c r="BH66" s="248" t="str">
        <f t="shared" si="19"/>
        <v/>
      </c>
      <c r="BI66" s="249"/>
      <c r="BJ66" s="7" t="str">
        <f t="shared" si="20"/>
        <v/>
      </c>
      <c r="BK66" s="250" t="s">
        <v>242</v>
      </c>
      <c r="BL66" s="251">
        <v>125.0</v>
      </c>
      <c r="BM66" s="8">
        <v>12.8</v>
      </c>
      <c r="BN66" s="252">
        <v>12.9</v>
      </c>
      <c r="BO66" s="253">
        <f t="shared" si="53"/>
        <v>13.8</v>
      </c>
      <c r="BP66" s="254">
        <v>13.9</v>
      </c>
      <c r="BQ66" s="255">
        <v>21.8</v>
      </c>
      <c r="BR66" s="256">
        <f t="shared" si="54"/>
        <v>21.9</v>
      </c>
      <c r="BS66" s="253">
        <v>26.9</v>
      </c>
      <c r="BT66" s="257">
        <v>27.0</v>
      </c>
      <c r="BU66" s="16"/>
      <c r="BV66" s="258" t="s">
        <v>242</v>
      </c>
      <c r="BW66" s="259">
        <v>125.0</v>
      </c>
      <c r="BX66" s="8">
        <v>12.4</v>
      </c>
      <c r="BY66" s="260">
        <v>12.5</v>
      </c>
      <c r="BZ66" s="253">
        <f t="shared" si="55"/>
        <v>13.5</v>
      </c>
      <c r="CA66" s="261">
        <v>13.6</v>
      </c>
      <c r="CB66" s="262">
        <v>23.0</v>
      </c>
      <c r="CC66" s="263">
        <f t="shared" si="56"/>
        <v>23.1</v>
      </c>
      <c r="CD66" s="264">
        <v>29.1</v>
      </c>
      <c r="CE66" s="257" t="s">
        <v>243</v>
      </c>
      <c r="CF66" s="8"/>
      <c r="CG66" s="265" t="str">
        <f t="shared" si="21"/>
        <v/>
      </c>
      <c r="CH66" s="265"/>
      <c r="CI66" s="265" t="str">
        <f t="shared" si="22"/>
        <v/>
      </c>
      <c r="CJ66" s="265"/>
      <c r="CK66" s="265" t="str">
        <f t="shared" si="23"/>
        <v/>
      </c>
      <c r="CL66" s="265" t="str">
        <f t="shared" si="24"/>
        <v/>
      </c>
      <c r="CM66" s="265" t="str">
        <f t="shared" si="25"/>
        <v/>
      </c>
      <c r="CN66" s="265" t="str">
        <f t="shared" si="26"/>
        <v/>
      </c>
      <c r="CO66" s="265" t="str">
        <f t="shared" si="27"/>
        <v/>
      </c>
      <c r="CP66" s="265" t="str">
        <f t="shared" si="28"/>
        <v/>
      </c>
      <c r="CQ66" s="265" t="str">
        <f t="shared" si="29"/>
        <v/>
      </c>
      <c r="CR66" s="265" t="str">
        <f t="shared" si="30"/>
        <v/>
      </c>
      <c r="CS66" s="265" t="str">
        <f t="shared" si="31"/>
        <v/>
      </c>
      <c r="CT66" s="265" t="str">
        <f t="shared" si="32"/>
        <v/>
      </c>
      <c r="CU66" s="7"/>
      <c r="CV66" s="266"/>
      <c r="CW66" s="267">
        <v>53.0</v>
      </c>
      <c r="CX66" s="268">
        <f t="shared" si="57"/>
        <v>11.7</v>
      </c>
      <c r="CY66" s="268">
        <v>11.8</v>
      </c>
      <c r="CZ66" s="268">
        <f t="shared" si="58"/>
        <v>13.2</v>
      </c>
      <c r="DA66" s="268">
        <v>13.3</v>
      </c>
      <c r="DB66" s="268">
        <v>22.4</v>
      </c>
      <c r="DC66" s="268">
        <f t="shared" si="59"/>
        <v>22.5</v>
      </c>
      <c r="DD66" s="16"/>
      <c r="DE66" s="16"/>
      <c r="DF66" s="16"/>
      <c r="DG66" s="266"/>
      <c r="DH66" s="268">
        <f t="shared" si="60"/>
        <v>11.4</v>
      </c>
      <c r="DI66" s="268">
        <v>11.5</v>
      </c>
      <c r="DJ66" s="268">
        <f t="shared" si="61"/>
        <v>12.8</v>
      </c>
      <c r="DK66" s="268">
        <v>12.9</v>
      </c>
      <c r="DL66" s="268">
        <v>22.9</v>
      </c>
      <c r="DM66" s="268">
        <f t="shared" si="62"/>
        <v>23</v>
      </c>
      <c r="DN66" s="269">
        <v>23.0</v>
      </c>
      <c r="DO66" s="16"/>
      <c r="DP66" s="7" t="str">
        <f t="shared" si="33"/>
        <v/>
      </c>
      <c r="DQ66" s="8" t="str">
        <f t="shared" si="34"/>
        <v/>
      </c>
      <c r="DR66" s="8" t="str">
        <f t="shared" si="35"/>
        <v/>
      </c>
      <c r="DS66" s="8" t="str">
        <f t="shared" si="36"/>
        <v/>
      </c>
      <c r="DT66" s="7"/>
      <c r="DU66" s="7"/>
      <c r="DV66" s="250" t="s">
        <v>138</v>
      </c>
      <c r="DW66" s="251">
        <v>90.0</v>
      </c>
      <c r="DX66" s="270">
        <v>108.0</v>
      </c>
      <c r="DY66" s="271">
        <v>108.1</v>
      </c>
      <c r="DZ66" s="272">
        <v>113.5</v>
      </c>
      <c r="EA66" s="254">
        <v>113.6</v>
      </c>
      <c r="EB66" s="255">
        <v>135.5</v>
      </c>
      <c r="EC66" s="273">
        <v>135.6</v>
      </c>
      <c r="ED66" s="7"/>
      <c r="EE66" s="274" t="s">
        <v>138</v>
      </c>
      <c r="EF66" s="275">
        <v>90.0</v>
      </c>
      <c r="EG66" s="276">
        <v>106.7</v>
      </c>
      <c r="EH66" s="277">
        <v>106.8</v>
      </c>
      <c r="EI66" s="278">
        <v>112.30000000000001</v>
      </c>
      <c r="EJ66" s="279">
        <v>112.4</v>
      </c>
      <c r="EK66" s="280">
        <v>134.9</v>
      </c>
      <c r="EL66" s="281">
        <v>135.0</v>
      </c>
      <c r="EM66" s="7"/>
      <c r="EN66" s="21" t="str">
        <f t="shared" si="37"/>
        <v/>
      </c>
      <c r="EO66" s="21" t="str">
        <f t="shared" si="38"/>
        <v>#N/A</v>
      </c>
      <c r="EP66" s="21" t="str">
        <f t="shared" si="39"/>
        <v>#N/A</v>
      </c>
      <c r="EQ66" s="21" t="str">
        <f t="shared" si="40"/>
        <v>#N/A</v>
      </c>
      <c r="ER66" s="7"/>
      <c r="ES66" s="21" t="str">
        <f t="shared" ref="ES66:EU66" si="116">EO66/100</f>
        <v>#N/A</v>
      </c>
      <c r="ET66" s="21" t="str">
        <f t="shared" si="116"/>
        <v>#N/A</v>
      </c>
      <c r="EU66" s="21" t="str">
        <f t="shared" si="116"/>
        <v>#N/A</v>
      </c>
      <c r="EV66" s="7"/>
      <c r="EW66" s="8">
        <f t="shared" si="42"/>
        <v>0</v>
      </c>
      <c r="EX66" s="8">
        <f t="shared" si="43"/>
        <v>0</v>
      </c>
      <c r="EY66" s="8">
        <f t="shared" si="44"/>
        <v>0</v>
      </c>
      <c r="EZ66" s="8">
        <f t="shared" si="45"/>
        <v>0</v>
      </c>
      <c r="FA66" s="8">
        <f t="shared" si="46"/>
        <v>0</v>
      </c>
      <c r="FB66" s="8">
        <f t="shared" si="47"/>
        <v>0</v>
      </c>
      <c r="FC66" s="8">
        <f t="shared" si="48"/>
        <v>0</v>
      </c>
      <c r="FD66" s="8">
        <f t="shared" si="49"/>
        <v>0</v>
      </c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</row>
    <row r="67" ht="10.5" customHeight="1">
      <c r="A67" s="560" t="str">
        <f t="shared" si="50"/>
        <v/>
      </c>
      <c r="B67" s="80" t="str">
        <f t="shared" si="2"/>
        <v/>
      </c>
      <c r="C67" s="564"/>
      <c r="D67" s="243"/>
      <c r="E67" s="80"/>
      <c r="F67" s="80"/>
      <c r="G67" s="80"/>
      <c r="H67" s="81" t="str">
        <f t="shared" si="3"/>
        <v/>
      </c>
      <c r="I67" s="565" t="str">
        <f t="shared" si="4"/>
        <v/>
      </c>
      <c r="J67" s="80" t="str">
        <f t="shared" si="5"/>
        <v/>
      </c>
      <c r="K67" s="566" t="str">
        <f t="shared" si="6"/>
        <v/>
      </c>
      <c r="L67" s="83" t="str">
        <f t="shared" si="7"/>
        <v/>
      </c>
      <c r="M67" s="80" t="str">
        <f t="shared" si="8"/>
        <v/>
      </c>
      <c r="N67" s="567" t="str">
        <f t="shared" si="107"/>
        <v/>
      </c>
      <c r="O67" s="244"/>
      <c r="P67" s="244"/>
      <c r="Q67" s="244"/>
      <c r="R67" s="244"/>
      <c r="S67" s="244"/>
      <c r="T67" s="244"/>
      <c r="U67" s="244"/>
      <c r="V67" s="245"/>
      <c r="W67" s="245"/>
      <c r="X67" s="245"/>
      <c r="Y67" s="245"/>
      <c r="Z67" s="245"/>
      <c r="AA67" s="245"/>
      <c r="AB67" s="245"/>
      <c r="AC67" s="245"/>
      <c r="AD67" s="245"/>
      <c r="AE67" s="245"/>
      <c r="AF67" s="245"/>
      <c r="AG67" s="245"/>
      <c r="AH67" s="245"/>
      <c r="AI67" s="245"/>
      <c r="AJ67" s="245"/>
      <c r="AK67" s="245"/>
      <c r="AL67" s="245"/>
      <c r="AM67" s="245"/>
      <c r="AN67" s="245"/>
      <c r="AO67" s="245"/>
      <c r="AP67" s="245"/>
      <c r="AQ67" s="245"/>
      <c r="AR67" s="246"/>
      <c r="AS67" s="246"/>
      <c r="AT67" s="246"/>
      <c r="AU67" s="7"/>
      <c r="AV67" s="7"/>
      <c r="AW67" s="8"/>
      <c r="AX67" s="8"/>
      <c r="AY67" s="8" t="str">
        <f t="shared" si="10"/>
        <v/>
      </c>
      <c r="AZ67" s="8" t="str">
        <f t="shared" si="11"/>
        <v/>
      </c>
      <c r="BA67" s="247" t="str">
        <f t="shared" si="12"/>
        <v/>
      </c>
      <c r="BB67" s="247" t="str">
        <f t="shared" si="13"/>
        <v/>
      </c>
      <c r="BC67" s="247" t="str">
        <f t="shared" si="14"/>
        <v/>
      </c>
      <c r="BD67" s="247" t="str">
        <f t="shared" si="15"/>
        <v/>
      </c>
      <c r="BE67" s="248" t="str">
        <f t="shared" si="16"/>
        <v/>
      </c>
      <c r="BF67" s="248" t="str">
        <f t="shared" si="17"/>
        <v/>
      </c>
      <c r="BG67" s="248" t="str">
        <f t="shared" si="18"/>
        <v/>
      </c>
      <c r="BH67" s="248" t="str">
        <f t="shared" si="19"/>
        <v/>
      </c>
      <c r="BI67" s="249"/>
      <c r="BJ67" s="7" t="str">
        <f t="shared" si="20"/>
        <v/>
      </c>
      <c r="BK67" s="250" t="s">
        <v>244</v>
      </c>
      <c r="BL67" s="251">
        <v>126.0</v>
      </c>
      <c r="BM67" s="8">
        <v>12.8</v>
      </c>
      <c r="BN67" s="252">
        <v>12.9</v>
      </c>
      <c r="BO67" s="253">
        <f t="shared" si="53"/>
        <v>13.8</v>
      </c>
      <c r="BP67" s="254">
        <v>13.9</v>
      </c>
      <c r="BQ67" s="255">
        <v>21.9</v>
      </c>
      <c r="BR67" s="256">
        <f t="shared" si="54"/>
        <v>22</v>
      </c>
      <c r="BS67" s="253">
        <v>27.0</v>
      </c>
      <c r="BT67" s="257">
        <v>27.1</v>
      </c>
      <c r="BU67" s="16"/>
      <c r="BV67" s="258" t="s">
        <v>244</v>
      </c>
      <c r="BW67" s="259">
        <v>126.0</v>
      </c>
      <c r="BX67" s="8">
        <v>12.4</v>
      </c>
      <c r="BY67" s="260">
        <v>12.5</v>
      </c>
      <c r="BZ67" s="253">
        <f t="shared" si="55"/>
        <v>13.6</v>
      </c>
      <c r="CA67" s="261">
        <v>13.7</v>
      </c>
      <c r="CB67" s="262">
        <v>23.1</v>
      </c>
      <c r="CC67" s="263">
        <f t="shared" si="56"/>
        <v>23.2</v>
      </c>
      <c r="CD67" s="264">
        <v>29.3</v>
      </c>
      <c r="CE67" s="257" t="s">
        <v>245</v>
      </c>
      <c r="CF67" s="8"/>
      <c r="CG67" s="265" t="str">
        <f t="shared" si="21"/>
        <v/>
      </c>
      <c r="CH67" s="265"/>
      <c r="CI67" s="265" t="str">
        <f t="shared" si="22"/>
        <v/>
      </c>
      <c r="CJ67" s="265"/>
      <c r="CK67" s="265" t="str">
        <f t="shared" si="23"/>
        <v/>
      </c>
      <c r="CL67" s="265" t="str">
        <f t="shared" si="24"/>
        <v/>
      </c>
      <c r="CM67" s="265" t="str">
        <f t="shared" si="25"/>
        <v/>
      </c>
      <c r="CN67" s="265" t="str">
        <f t="shared" si="26"/>
        <v/>
      </c>
      <c r="CO67" s="265" t="str">
        <f t="shared" si="27"/>
        <v/>
      </c>
      <c r="CP67" s="265" t="str">
        <f t="shared" si="28"/>
        <v/>
      </c>
      <c r="CQ67" s="265" t="str">
        <f t="shared" si="29"/>
        <v/>
      </c>
      <c r="CR67" s="265" t="str">
        <f t="shared" si="30"/>
        <v/>
      </c>
      <c r="CS67" s="265" t="str">
        <f t="shared" si="31"/>
        <v/>
      </c>
      <c r="CT67" s="265" t="str">
        <f t="shared" si="32"/>
        <v/>
      </c>
      <c r="CU67" s="7"/>
      <c r="CV67" s="266"/>
      <c r="CW67" s="267">
        <v>54.0</v>
      </c>
      <c r="CX67" s="268">
        <f t="shared" si="57"/>
        <v>11.8</v>
      </c>
      <c r="CY67" s="268">
        <v>11.9</v>
      </c>
      <c r="CZ67" s="268">
        <f t="shared" si="58"/>
        <v>13.3</v>
      </c>
      <c r="DA67" s="268">
        <v>13.4</v>
      </c>
      <c r="DB67" s="268">
        <v>22.7</v>
      </c>
      <c r="DC67" s="268">
        <f t="shared" si="59"/>
        <v>22.8</v>
      </c>
      <c r="DD67" s="16"/>
      <c r="DE67" s="16"/>
      <c r="DF67" s="16"/>
      <c r="DG67" s="266"/>
      <c r="DH67" s="268">
        <f t="shared" si="60"/>
        <v>11.5</v>
      </c>
      <c r="DI67" s="268">
        <v>11.6</v>
      </c>
      <c r="DJ67" s="268">
        <f t="shared" si="61"/>
        <v>12.9</v>
      </c>
      <c r="DK67" s="268">
        <v>13.0</v>
      </c>
      <c r="DL67" s="268">
        <v>23.2</v>
      </c>
      <c r="DM67" s="268">
        <f t="shared" si="62"/>
        <v>23.3</v>
      </c>
      <c r="DN67" s="269">
        <v>23.3</v>
      </c>
      <c r="DO67" s="16"/>
      <c r="DP67" s="7" t="str">
        <f t="shared" si="33"/>
        <v/>
      </c>
      <c r="DQ67" s="8" t="str">
        <f t="shared" si="34"/>
        <v/>
      </c>
      <c r="DR67" s="8" t="str">
        <f t="shared" si="35"/>
        <v/>
      </c>
      <c r="DS67" s="8" t="str">
        <f t="shared" si="36"/>
        <v/>
      </c>
      <c r="DT67" s="7"/>
      <c r="DU67" s="7"/>
      <c r="DV67" s="250" t="s">
        <v>142</v>
      </c>
      <c r="DW67" s="251">
        <v>91.0</v>
      </c>
      <c r="DX67" s="270">
        <v>108.4</v>
      </c>
      <c r="DY67" s="271">
        <v>108.5</v>
      </c>
      <c r="DZ67" s="272">
        <v>113.9</v>
      </c>
      <c r="EA67" s="254">
        <v>114.0</v>
      </c>
      <c r="EB67" s="255">
        <v>136.0</v>
      </c>
      <c r="EC67" s="273">
        <v>136.1</v>
      </c>
      <c r="ED67" s="7"/>
      <c r="EE67" s="274" t="s">
        <v>142</v>
      </c>
      <c r="EF67" s="275">
        <v>91.0</v>
      </c>
      <c r="EG67" s="276">
        <v>107.10000000000001</v>
      </c>
      <c r="EH67" s="277">
        <v>107.2</v>
      </c>
      <c r="EI67" s="278">
        <v>112.7</v>
      </c>
      <c r="EJ67" s="279">
        <v>112.8</v>
      </c>
      <c r="EK67" s="280">
        <v>135.5</v>
      </c>
      <c r="EL67" s="281">
        <v>135.6</v>
      </c>
      <c r="EM67" s="7"/>
      <c r="EN67" s="21" t="str">
        <f t="shared" si="37"/>
        <v/>
      </c>
      <c r="EO67" s="21" t="str">
        <f t="shared" si="38"/>
        <v>#N/A</v>
      </c>
      <c r="EP67" s="21" t="str">
        <f t="shared" si="39"/>
        <v>#N/A</v>
      </c>
      <c r="EQ67" s="21" t="str">
        <f t="shared" si="40"/>
        <v>#N/A</v>
      </c>
      <c r="ER67" s="7"/>
      <c r="ES67" s="21" t="str">
        <f t="shared" ref="ES67:EU67" si="117">EO67/100</f>
        <v>#N/A</v>
      </c>
      <c r="ET67" s="21" t="str">
        <f t="shared" si="117"/>
        <v>#N/A</v>
      </c>
      <c r="EU67" s="21" t="str">
        <f t="shared" si="117"/>
        <v>#N/A</v>
      </c>
      <c r="EV67" s="7"/>
      <c r="EW67" s="8">
        <f t="shared" si="42"/>
        <v>0</v>
      </c>
      <c r="EX67" s="8">
        <f t="shared" si="43"/>
        <v>0</v>
      </c>
      <c r="EY67" s="8">
        <f t="shared" si="44"/>
        <v>0</v>
      </c>
      <c r="EZ67" s="8">
        <f t="shared" si="45"/>
        <v>0</v>
      </c>
      <c r="FA67" s="8">
        <f t="shared" si="46"/>
        <v>0</v>
      </c>
      <c r="FB67" s="8">
        <f t="shared" si="47"/>
        <v>0</v>
      </c>
      <c r="FC67" s="8">
        <f t="shared" si="48"/>
        <v>0</v>
      </c>
      <c r="FD67" s="8">
        <f t="shared" si="49"/>
        <v>0</v>
      </c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</row>
    <row r="68" ht="10.5" customHeight="1">
      <c r="A68" s="560" t="str">
        <f t="shared" si="50"/>
        <v/>
      </c>
      <c r="B68" s="80" t="str">
        <f t="shared" si="2"/>
        <v/>
      </c>
      <c r="C68" s="564"/>
      <c r="D68" s="243"/>
      <c r="E68" s="80"/>
      <c r="F68" s="80"/>
      <c r="G68" s="80"/>
      <c r="H68" s="81" t="str">
        <f t="shared" si="3"/>
        <v/>
      </c>
      <c r="I68" s="565" t="str">
        <f t="shared" si="4"/>
        <v/>
      </c>
      <c r="J68" s="80" t="str">
        <f t="shared" si="5"/>
        <v/>
      </c>
      <c r="K68" s="566" t="str">
        <f t="shared" si="6"/>
        <v/>
      </c>
      <c r="L68" s="83" t="str">
        <f t="shared" si="7"/>
        <v/>
      </c>
      <c r="M68" s="80" t="str">
        <f t="shared" si="8"/>
        <v/>
      </c>
      <c r="N68" s="567" t="str">
        <f t="shared" si="107"/>
        <v/>
      </c>
      <c r="O68" s="244"/>
      <c r="P68" s="244"/>
      <c r="Q68" s="244"/>
      <c r="R68" s="244"/>
      <c r="S68" s="244"/>
      <c r="T68" s="244"/>
      <c r="U68" s="244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  <c r="AR68" s="246"/>
      <c r="AS68" s="246"/>
      <c r="AT68" s="246"/>
      <c r="AU68" s="7"/>
      <c r="AV68" s="7"/>
      <c r="AW68" s="8"/>
      <c r="AX68" s="8"/>
      <c r="AY68" s="8" t="str">
        <f t="shared" si="10"/>
        <v/>
      </c>
      <c r="AZ68" s="8" t="str">
        <f t="shared" si="11"/>
        <v/>
      </c>
      <c r="BA68" s="247" t="str">
        <f t="shared" si="12"/>
        <v/>
      </c>
      <c r="BB68" s="247" t="str">
        <f t="shared" si="13"/>
        <v/>
      </c>
      <c r="BC68" s="247" t="str">
        <f t="shared" si="14"/>
        <v/>
      </c>
      <c r="BD68" s="247" t="str">
        <f t="shared" si="15"/>
        <v/>
      </c>
      <c r="BE68" s="248" t="str">
        <f t="shared" si="16"/>
        <v/>
      </c>
      <c r="BF68" s="248" t="str">
        <f t="shared" si="17"/>
        <v/>
      </c>
      <c r="BG68" s="248" t="str">
        <f t="shared" si="18"/>
        <v/>
      </c>
      <c r="BH68" s="248" t="str">
        <f t="shared" si="19"/>
        <v/>
      </c>
      <c r="BI68" s="249"/>
      <c r="BJ68" s="7" t="str">
        <f t="shared" si="20"/>
        <v/>
      </c>
      <c r="BK68" s="250" t="s">
        <v>246</v>
      </c>
      <c r="BL68" s="251">
        <v>127.0</v>
      </c>
      <c r="BM68" s="8">
        <v>12.8</v>
      </c>
      <c r="BN68" s="252">
        <v>12.9</v>
      </c>
      <c r="BO68" s="253">
        <f t="shared" si="53"/>
        <v>13.8</v>
      </c>
      <c r="BP68" s="254">
        <v>13.9</v>
      </c>
      <c r="BQ68" s="255">
        <v>22.0</v>
      </c>
      <c r="BR68" s="256">
        <f t="shared" si="54"/>
        <v>22.1</v>
      </c>
      <c r="BS68" s="253">
        <v>27.2</v>
      </c>
      <c r="BT68" s="257">
        <v>27.3</v>
      </c>
      <c r="BU68" s="16"/>
      <c r="BV68" s="258" t="s">
        <v>246</v>
      </c>
      <c r="BW68" s="259">
        <v>127.0</v>
      </c>
      <c r="BX68" s="8">
        <v>12.5</v>
      </c>
      <c r="BY68" s="260">
        <v>12.6</v>
      </c>
      <c r="BZ68" s="253">
        <f t="shared" si="55"/>
        <v>13.6</v>
      </c>
      <c r="CA68" s="261">
        <v>13.7</v>
      </c>
      <c r="CB68" s="262">
        <v>23.2</v>
      </c>
      <c r="CC68" s="263">
        <f t="shared" si="56"/>
        <v>23.3</v>
      </c>
      <c r="CD68" s="264">
        <v>29.4</v>
      </c>
      <c r="CE68" s="257" t="s">
        <v>247</v>
      </c>
      <c r="CF68" s="8"/>
      <c r="CG68" s="265" t="str">
        <f t="shared" si="21"/>
        <v/>
      </c>
      <c r="CH68" s="265"/>
      <c r="CI68" s="265" t="str">
        <f t="shared" si="22"/>
        <v/>
      </c>
      <c r="CJ68" s="265"/>
      <c r="CK68" s="265" t="str">
        <f t="shared" si="23"/>
        <v/>
      </c>
      <c r="CL68" s="265" t="str">
        <f t="shared" si="24"/>
        <v/>
      </c>
      <c r="CM68" s="265" t="str">
        <f t="shared" si="25"/>
        <v/>
      </c>
      <c r="CN68" s="265" t="str">
        <f t="shared" si="26"/>
        <v/>
      </c>
      <c r="CO68" s="265" t="str">
        <f t="shared" si="27"/>
        <v/>
      </c>
      <c r="CP68" s="265" t="str">
        <f t="shared" si="28"/>
        <v/>
      </c>
      <c r="CQ68" s="265" t="str">
        <f t="shared" si="29"/>
        <v/>
      </c>
      <c r="CR68" s="265" t="str">
        <f t="shared" si="30"/>
        <v/>
      </c>
      <c r="CS68" s="265" t="str">
        <f t="shared" si="31"/>
        <v/>
      </c>
      <c r="CT68" s="265" t="str">
        <f t="shared" si="32"/>
        <v/>
      </c>
      <c r="CU68" s="7"/>
      <c r="CV68" s="266"/>
      <c r="CW68" s="267">
        <v>55.0</v>
      </c>
      <c r="CX68" s="268">
        <f t="shared" si="57"/>
        <v>11.9</v>
      </c>
      <c r="CY68" s="268">
        <v>12.0</v>
      </c>
      <c r="CZ68" s="268">
        <f t="shared" si="58"/>
        <v>13.4</v>
      </c>
      <c r="DA68" s="268">
        <v>13.5</v>
      </c>
      <c r="DB68" s="268">
        <v>22.9</v>
      </c>
      <c r="DC68" s="268">
        <f t="shared" si="59"/>
        <v>23</v>
      </c>
      <c r="DD68" s="16"/>
      <c r="DE68" s="16"/>
      <c r="DF68" s="16"/>
      <c r="DG68" s="266"/>
      <c r="DH68" s="268">
        <f t="shared" si="60"/>
        <v>11.6</v>
      </c>
      <c r="DI68" s="268">
        <v>11.7</v>
      </c>
      <c r="DJ68" s="268">
        <f t="shared" si="61"/>
        <v>13.1</v>
      </c>
      <c r="DK68" s="268">
        <v>13.2</v>
      </c>
      <c r="DL68" s="268">
        <v>23.5</v>
      </c>
      <c r="DM68" s="268">
        <f t="shared" si="62"/>
        <v>23.6</v>
      </c>
      <c r="DN68" s="269">
        <v>23.6</v>
      </c>
      <c r="DO68" s="16"/>
      <c r="DP68" s="7" t="str">
        <f t="shared" si="33"/>
        <v/>
      </c>
      <c r="DQ68" s="8" t="str">
        <f t="shared" si="34"/>
        <v/>
      </c>
      <c r="DR68" s="8" t="str">
        <f t="shared" si="35"/>
        <v/>
      </c>
      <c r="DS68" s="8" t="str">
        <f t="shared" si="36"/>
        <v/>
      </c>
      <c r="DT68" s="7"/>
      <c r="DU68" s="7"/>
      <c r="DV68" s="250" t="s">
        <v>146</v>
      </c>
      <c r="DW68" s="251">
        <v>92.0</v>
      </c>
      <c r="DX68" s="270">
        <v>108.8</v>
      </c>
      <c r="DY68" s="271">
        <v>108.89999999999999</v>
      </c>
      <c r="DZ68" s="272">
        <v>114.30000000000001</v>
      </c>
      <c r="EA68" s="254">
        <v>114.4</v>
      </c>
      <c r="EB68" s="255">
        <v>136.5</v>
      </c>
      <c r="EC68" s="273">
        <v>136.6</v>
      </c>
      <c r="ED68" s="7"/>
      <c r="EE68" s="274" t="s">
        <v>146</v>
      </c>
      <c r="EF68" s="275">
        <v>92.0</v>
      </c>
      <c r="EG68" s="276">
        <v>107.5</v>
      </c>
      <c r="EH68" s="277">
        <v>107.6</v>
      </c>
      <c r="EI68" s="278">
        <v>113.10000000000001</v>
      </c>
      <c r="EJ68" s="279">
        <v>113.2</v>
      </c>
      <c r="EK68" s="280">
        <v>136.0</v>
      </c>
      <c r="EL68" s="281">
        <v>136.1</v>
      </c>
      <c r="EM68" s="7"/>
      <c r="EN68" s="21" t="str">
        <f t="shared" si="37"/>
        <v/>
      </c>
      <c r="EO68" s="21" t="str">
        <f t="shared" si="38"/>
        <v>#N/A</v>
      </c>
      <c r="EP68" s="21" t="str">
        <f t="shared" si="39"/>
        <v>#N/A</v>
      </c>
      <c r="EQ68" s="21" t="str">
        <f t="shared" si="40"/>
        <v>#N/A</v>
      </c>
      <c r="ER68" s="7"/>
      <c r="ES68" s="21" t="str">
        <f t="shared" ref="ES68:EU68" si="118">EO68/100</f>
        <v>#N/A</v>
      </c>
      <c r="ET68" s="21" t="str">
        <f t="shared" si="118"/>
        <v>#N/A</v>
      </c>
      <c r="EU68" s="21" t="str">
        <f t="shared" si="118"/>
        <v>#N/A</v>
      </c>
      <c r="EV68" s="7"/>
      <c r="EW68" s="8">
        <f t="shared" si="42"/>
        <v>0</v>
      </c>
      <c r="EX68" s="8">
        <f t="shared" si="43"/>
        <v>0</v>
      </c>
      <c r="EY68" s="8">
        <f t="shared" si="44"/>
        <v>0</v>
      </c>
      <c r="EZ68" s="8">
        <f t="shared" si="45"/>
        <v>0</v>
      </c>
      <c r="FA68" s="8">
        <f t="shared" si="46"/>
        <v>0</v>
      </c>
      <c r="FB68" s="8">
        <f t="shared" si="47"/>
        <v>0</v>
      </c>
      <c r="FC68" s="8">
        <f t="shared" si="48"/>
        <v>0</v>
      </c>
      <c r="FD68" s="8">
        <f t="shared" si="49"/>
        <v>0</v>
      </c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</row>
    <row r="69" ht="10.5" customHeight="1">
      <c r="A69" s="560" t="str">
        <f t="shared" si="50"/>
        <v/>
      </c>
      <c r="B69" s="80" t="str">
        <f t="shared" si="2"/>
        <v/>
      </c>
      <c r="C69" s="564"/>
      <c r="D69" s="243"/>
      <c r="E69" s="80"/>
      <c r="F69" s="80"/>
      <c r="G69" s="80"/>
      <c r="H69" s="81" t="str">
        <f t="shared" si="3"/>
        <v/>
      </c>
      <c r="I69" s="565" t="str">
        <f t="shared" si="4"/>
        <v/>
      </c>
      <c r="J69" s="80" t="str">
        <f t="shared" si="5"/>
        <v/>
      </c>
      <c r="K69" s="566" t="str">
        <f t="shared" si="6"/>
        <v/>
      </c>
      <c r="L69" s="83" t="str">
        <f t="shared" si="7"/>
        <v/>
      </c>
      <c r="M69" s="80" t="str">
        <f t="shared" si="8"/>
        <v/>
      </c>
      <c r="N69" s="567" t="str">
        <f t="shared" si="107"/>
        <v/>
      </c>
      <c r="O69" s="244"/>
      <c r="P69" s="244"/>
      <c r="Q69" s="244"/>
      <c r="R69" s="244"/>
      <c r="S69" s="244"/>
      <c r="T69" s="244"/>
      <c r="U69" s="244"/>
      <c r="V69" s="245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  <c r="AJ69" s="245"/>
      <c r="AK69" s="245"/>
      <c r="AL69" s="245"/>
      <c r="AM69" s="245"/>
      <c r="AN69" s="245"/>
      <c r="AO69" s="245"/>
      <c r="AP69" s="245"/>
      <c r="AQ69" s="245"/>
      <c r="AR69" s="246"/>
      <c r="AS69" s="246"/>
      <c r="AT69" s="246"/>
      <c r="AU69" s="7"/>
      <c r="AV69" s="7"/>
      <c r="AW69" s="8"/>
      <c r="AX69" s="8"/>
      <c r="AY69" s="8" t="str">
        <f t="shared" si="10"/>
        <v/>
      </c>
      <c r="AZ69" s="8" t="str">
        <f t="shared" si="11"/>
        <v/>
      </c>
      <c r="BA69" s="247" t="str">
        <f t="shared" si="12"/>
        <v/>
      </c>
      <c r="BB69" s="247" t="str">
        <f t="shared" si="13"/>
        <v/>
      </c>
      <c r="BC69" s="247" t="str">
        <f t="shared" si="14"/>
        <v/>
      </c>
      <c r="BD69" s="247" t="str">
        <f t="shared" si="15"/>
        <v/>
      </c>
      <c r="BE69" s="248" t="str">
        <f t="shared" si="16"/>
        <v/>
      </c>
      <c r="BF69" s="248" t="str">
        <f t="shared" si="17"/>
        <v/>
      </c>
      <c r="BG69" s="248" t="str">
        <f t="shared" si="18"/>
        <v/>
      </c>
      <c r="BH69" s="248" t="str">
        <f t="shared" si="19"/>
        <v/>
      </c>
      <c r="BI69" s="249"/>
      <c r="BJ69" s="7" t="str">
        <f t="shared" si="20"/>
        <v/>
      </c>
      <c r="BK69" s="250" t="s">
        <v>248</v>
      </c>
      <c r="BL69" s="251">
        <v>128.0</v>
      </c>
      <c r="BM69" s="8">
        <v>12.9</v>
      </c>
      <c r="BN69" s="252">
        <v>13.0</v>
      </c>
      <c r="BO69" s="253">
        <f t="shared" si="53"/>
        <v>13.8</v>
      </c>
      <c r="BP69" s="254">
        <v>13.9</v>
      </c>
      <c r="BQ69" s="255">
        <v>22.1</v>
      </c>
      <c r="BR69" s="256">
        <f t="shared" si="54"/>
        <v>22.2</v>
      </c>
      <c r="BS69" s="253">
        <v>27.4</v>
      </c>
      <c r="BT69" s="257">
        <v>27.5</v>
      </c>
      <c r="BU69" s="16"/>
      <c r="BV69" s="258" t="s">
        <v>248</v>
      </c>
      <c r="BW69" s="259">
        <v>128.0</v>
      </c>
      <c r="BX69" s="8">
        <v>12.5</v>
      </c>
      <c r="BY69" s="260">
        <v>12.6</v>
      </c>
      <c r="BZ69" s="253">
        <f t="shared" si="55"/>
        <v>13.6</v>
      </c>
      <c r="CA69" s="261">
        <v>13.7</v>
      </c>
      <c r="CB69" s="262">
        <v>23.3</v>
      </c>
      <c r="CC69" s="263">
        <f t="shared" si="56"/>
        <v>23.4</v>
      </c>
      <c r="CD69" s="264">
        <v>29.6</v>
      </c>
      <c r="CE69" s="257" t="s">
        <v>249</v>
      </c>
      <c r="CF69" s="8"/>
      <c r="CG69" s="265" t="str">
        <f t="shared" si="21"/>
        <v/>
      </c>
      <c r="CH69" s="265"/>
      <c r="CI69" s="265" t="str">
        <f t="shared" si="22"/>
        <v/>
      </c>
      <c r="CJ69" s="265"/>
      <c r="CK69" s="265" t="str">
        <f t="shared" si="23"/>
        <v/>
      </c>
      <c r="CL69" s="265" t="str">
        <f t="shared" si="24"/>
        <v/>
      </c>
      <c r="CM69" s="265" t="str">
        <f t="shared" si="25"/>
        <v/>
      </c>
      <c r="CN69" s="265" t="str">
        <f t="shared" si="26"/>
        <v/>
      </c>
      <c r="CO69" s="265" t="str">
        <f t="shared" si="27"/>
        <v/>
      </c>
      <c r="CP69" s="265" t="str">
        <f t="shared" si="28"/>
        <v/>
      </c>
      <c r="CQ69" s="265" t="str">
        <f t="shared" si="29"/>
        <v/>
      </c>
      <c r="CR69" s="265" t="str">
        <f t="shared" si="30"/>
        <v/>
      </c>
      <c r="CS69" s="265" t="str">
        <f t="shared" si="31"/>
        <v/>
      </c>
      <c r="CT69" s="265" t="str">
        <f t="shared" si="32"/>
        <v/>
      </c>
      <c r="CU69" s="7"/>
      <c r="CV69" s="266"/>
      <c r="CW69" s="267">
        <v>56.0</v>
      </c>
      <c r="CX69" s="268">
        <f t="shared" si="57"/>
        <v>12</v>
      </c>
      <c r="CY69" s="268">
        <v>12.1</v>
      </c>
      <c r="CZ69" s="268">
        <f t="shared" si="58"/>
        <v>13.5</v>
      </c>
      <c r="DA69" s="268">
        <v>13.6</v>
      </c>
      <c r="DB69" s="268">
        <v>23.2</v>
      </c>
      <c r="DC69" s="268">
        <f t="shared" si="59"/>
        <v>23.3</v>
      </c>
      <c r="DD69" s="16"/>
      <c r="DE69" s="16"/>
      <c r="DF69" s="16"/>
      <c r="DG69" s="266"/>
      <c r="DH69" s="268">
        <f t="shared" si="60"/>
        <v>11.7</v>
      </c>
      <c r="DI69" s="268">
        <v>11.8</v>
      </c>
      <c r="DJ69" s="268">
        <f t="shared" si="61"/>
        <v>13.2</v>
      </c>
      <c r="DK69" s="268">
        <v>13.3</v>
      </c>
      <c r="DL69" s="268">
        <v>23.8</v>
      </c>
      <c r="DM69" s="268">
        <f t="shared" si="62"/>
        <v>23.9</v>
      </c>
      <c r="DN69" s="269">
        <v>23.9</v>
      </c>
      <c r="DO69" s="16"/>
      <c r="DP69" s="7" t="str">
        <f t="shared" si="33"/>
        <v/>
      </c>
      <c r="DQ69" s="8" t="str">
        <f t="shared" si="34"/>
        <v/>
      </c>
      <c r="DR69" s="8" t="str">
        <f t="shared" si="35"/>
        <v/>
      </c>
      <c r="DS69" s="8" t="str">
        <f t="shared" si="36"/>
        <v/>
      </c>
      <c r="DT69" s="7"/>
      <c r="DU69" s="7"/>
      <c r="DV69" s="250" t="s">
        <v>150</v>
      </c>
      <c r="DW69" s="251">
        <v>93.0</v>
      </c>
      <c r="DX69" s="270">
        <v>109.1</v>
      </c>
      <c r="DY69" s="271">
        <v>109.19999999999999</v>
      </c>
      <c r="DZ69" s="272">
        <v>114.7</v>
      </c>
      <c r="EA69" s="254">
        <v>114.8</v>
      </c>
      <c r="EB69" s="255">
        <v>137.0</v>
      </c>
      <c r="EC69" s="273">
        <v>137.1</v>
      </c>
      <c r="ED69" s="7"/>
      <c r="EE69" s="274" t="s">
        <v>150</v>
      </c>
      <c r="EF69" s="275">
        <v>93.0</v>
      </c>
      <c r="EG69" s="276">
        <v>107.9</v>
      </c>
      <c r="EH69" s="277">
        <v>108.0</v>
      </c>
      <c r="EI69" s="278">
        <v>113.60000000000001</v>
      </c>
      <c r="EJ69" s="279">
        <v>113.7</v>
      </c>
      <c r="EK69" s="280">
        <v>136.5</v>
      </c>
      <c r="EL69" s="281">
        <v>136.6</v>
      </c>
      <c r="EM69" s="7"/>
      <c r="EN69" s="21" t="str">
        <f t="shared" si="37"/>
        <v/>
      </c>
      <c r="EO69" s="21" t="str">
        <f t="shared" si="38"/>
        <v>#N/A</v>
      </c>
      <c r="EP69" s="21" t="str">
        <f t="shared" si="39"/>
        <v>#N/A</v>
      </c>
      <c r="EQ69" s="21" t="str">
        <f t="shared" si="40"/>
        <v>#N/A</v>
      </c>
      <c r="ER69" s="7"/>
      <c r="ES69" s="21" t="str">
        <f t="shared" ref="ES69:EU69" si="119">EO69/100</f>
        <v>#N/A</v>
      </c>
      <c r="ET69" s="21" t="str">
        <f t="shared" si="119"/>
        <v>#N/A</v>
      </c>
      <c r="EU69" s="21" t="str">
        <f t="shared" si="119"/>
        <v>#N/A</v>
      </c>
      <c r="EV69" s="7"/>
      <c r="EW69" s="8">
        <f t="shared" si="42"/>
        <v>0</v>
      </c>
      <c r="EX69" s="8">
        <f t="shared" si="43"/>
        <v>0</v>
      </c>
      <c r="EY69" s="8">
        <f t="shared" si="44"/>
        <v>0</v>
      </c>
      <c r="EZ69" s="8">
        <f t="shared" si="45"/>
        <v>0</v>
      </c>
      <c r="FA69" s="8">
        <f t="shared" si="46"/>
        <v>0</v>
      </c>
      <c r="FB69" s="8">
        <f t="shared" si="47"/>
        <v>0</v>
      </c>
      <c r="FC69" s="8">
        <f t="shared" si="48"/>
        <v>0</v>
      </c>
      <c r="FD69" s="8">
        <f t="shared" si="49"/>
        <v>0</v>
      </c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</row>
    <row r="70" ht="10.5" customHeight="1">
      <c r="A70" s="560" t="str">
        <f t="shared" si="50"/>
        <v/>
      </c>
      <c r="B70" s="80" t="str">
        <f t="shared" si="2"/>
        <v/>
      </c>
      <c r="C70" s="564"/>
      <c r="D70" s="243"/>
      <c r="E70" s="80"/>
      <c r="F70" s="80"/>
      <c r="G70" s="80"/>
      <c r="H70" s="81" t="str">
        <f t="shared" si="3"/>
        <v/>
      </c>
      <c r="I70" s="565" t="str">
        <f t="shared" si="4"/>
        <v/>
      </c>
      <c r="J70" s="80" t="str">
        <f t="shared" si="5"/>
        <v/>
      </c>
      <c r="K70" s="566" t="str">
        <f t="shared" si="6"/>
        <v/>
      </c>
      <c r="L70" s="83" t="str">
        <f t="shared" si="7"/>
        <v/>
      </c>
      <c r="M70" s="80" t="str">
        <f t="shared" si="8"/>
        <v/>
      </c>
      <c r="N70" s="567" t="str">
        <f t="shared" si="107"/>
        <v/>
      </c>
      <c r="O70" s="244"/>
      <c r="P70" s="244"/>
      <c r="Q70" s="244"/>
      <c r="R70" s="244"/>
      <c r="S70" s="244"/>
      <c r="T70" s="244"/>
      <c r="U70" s="244"/>
      <c r="V70" s="245"/>
      <c r="W70" s="245"/>
      <c r="X70" s="245"/>
      <c r="Y70" s="245"/>
      <c r="Z70" s="245"/>
      <c r="AA70" s="245"/>
      <c r="AB70" s="245"/>
      <c r="AC70" s="245"/>
      <c r="AD70" s="245"/>
      <c r="AE70" s="245"/>
      <c r="AF70" s="245"/>
      <c r="AG70" s="245"/>
      <c r="AH70" s="245"/>
      <c r="AI70" s="245"/>
      <c r="AJ70" s="245"/>
      <c r="AK70" s="245"/>
      <c r="AL70" s="245"/>
      <c r="AM70" s="245"/>
      <c r="AN70" s="245"/>
      <c r="AO70" s="245"/>
      <c r="AP70" s="245"/>
      <c r="AQ70" s="245"/>
      <c r="AR70" s="246"/>
      <c r="AS70" s="246"/>
      <c r="AT70" s="246"/>
      <c r="AU70" s="7"/>
      <c r="AV70" s="7"/>
      <c r="AW70" s="8"/>
      <c r="AX70" s="8"/>
      <c r="AY70" s="8" t="str">
        <f t="shared" si="10"/>
        <v/>
      </c>
      <c r="AZ70" s="8" t="str">
        <f t="shared" si="11"/>
        <v/>
      </c>
      <c r="BA70" s="247" t="str">
        <f t="shared" si="12"/>
        <v/>
      </c>
      <c r="BB70" s="247" t="str">
        <f t="shared" si="13"/>
        <v/>
      </c>
      <c r="BC70" s="247" t="str">
        <f t="shared" si="14"/>
        <v/>
      </c>
      <c r="BD70" s="247" t="str">
        <f t="shared" si="15"/>
        <v/>
      </c>
      <c r="BE70" s="248" t="str">
        <f t="shared" si="16"/>
        <v/>
      </c>
      <c r="BF70" s="248" t="str">
        <f t="shared" si="17"/>
        <v/>
      </c>
      <c r="BG70" s="248" t="str">
        <f t="shared" si="18"/>
        <v/>
      </c>
      <c r="BH70" s="248" t="str">
        <f t="shared" si="19"/>
        <v/>
      </c>
      <c r="BI70" s="249"/>
      <c r="BJ70" s="7" t="str">
        <f t="shared" si="20"/>
        <v/>
      </c>
      <c r="BK70" s="250" t="s">
        <v>250</v>
      </c>
      <c r="BL70" s="251">
        <v>129.0</v>
      </c>
      <c r="BM70" s="8">
        <v>12.9</v>
      </c>
      <c r="BN70" s="252">
        <v>13.0</v>
      </c>
      <c r="BO70" s="253">
        <f t="shared" si="53"/>
        <v>13.9</v>
      </c>
      <c r="BP70" s="254">
        <v>14.0</v>
      </c>
      <c r="BQ70" s="255">
        <v>22.2</v>
      </c>
      <c r="BR70" s="256">
        <f t="shared" si="54"/>
        <v>22.3</v>
      </c>
      <c r="BS70" s="253">
        <v>27.5</v>
      </c>
      <c r="BT70" s="257">
        <v>27.6</v>
      </c>
      <c r="BU70" s="16"/>
      <c r="BV70" s="258" t="s">
        <v>250</v>
      </c>
      <c r="BW70" s="259">
        <v>129.0</v>
      </c>
      <c r="BX70" s="8">
        <v>12.5</v>
      </c>
      <c r="BY70" s="260">
        <v>12.6</v>
      </c>
      <c r="BZ70" s="253">
        <f t="shared" si="55"/>
        <v>13.7</v>
      </c>
      <c r="CA70" s="261">
        <v>13.8</v>
      </c>
      <c r="CB70" s="262">
        <v>23.4</v>
      </c>
      <c r="CC70" s="263">
        <f t="shared" si="56"/>
        <v>23.5</v>
      </c>
      <c r="CD70" s="264">
        <v>29.7</v>
      </c>
      <c r="CE70" s="257" t="s">
        <v>251</v>
      </c>
      <c r="CF70" s="8"/>
      <c r="CG70" s="265" t="str">
        <f t="shared" si="21"/>
        <v/>
      </c>
      <c r="CH70" s="265"/>
      <c r="CI70" s="265" t="str">
        <f t="shared" si="22"/>
        <v/>
      </c>
      <c r="CJ70" s="265"/>
      <c r="CK70" s="265" t="str">
        <f t="shared" si="23"/>
        <v/>
      </c>
      <c r="CL70" s="265" t="str">
        <f t="shared" si="24"/>
        <v/>
      </c>
      <c r="CM70" s="265" t="str">
        <f t="shared" si="25"/>
        <v/>
      </c>
      <c r="CN70" s="265" t="str">
        <f t="shared" si="26"/>
        <v/>
      </c>
      <c r="CO70" s="265" t="str">
        <f t="shared" si="27"/>
        <v/>
      </c>
      <c r="CP70" s="265" t="str">
        <f t="shared" si="28"/>
        <v/>
      </c>
      <c r="CQ70" s="265" t="str">
        <f t="shared" si="29"/>
        <v/>
      </c>
      <c r="CR70" s="265" t="str">
        <f t="shared" si="30"/>
        <v/>
      </c>
      <c r="CS70" s="265" t="str">
        <f t="shared" si="31"/>
        <v/>
      </c>
      <c r="CT70" s="265" t="str">
        <f t="shared" si="32"/>
        <v/>
      </c>
      <c r="CU70" s="7"/>
      <c r="CV70" s="266"/>
      <c r="CW70" s="267">
        <v>57.0</v>
      </c>
      <c r="CX70" s="268">
        <f t="shared" si="57"/>
        <v>12.1</v>
      </c>
      <c r="CY70" s="268">
        <v>12.2</v>
      </c>
      <c r="CZ70" s="268">
        <f t="shared" si="58"/>
        <v>13.6</v>
      </c>
      <c r="DA70" s="268">
        <v>13.7</v>
      </c>
      <c r="DB70" s="268">
        <v>23.4</v>
      </c>
      <c r="DC70" s="268">
        <f t="shared" si="59"/>
        <v>23.5</v>
      </c>
      <c r="DD70" s="16"/>
      <c r="DE70" s="16"/>
      <c r="DF70" s="16"/>
      <c r="DG70" s="266"/>
      <c r="DH70" s="268">
        <f t="shared" si="60"/>
        <v>11.8</v>
      </c>
      <c r="DI70" s="268">
        <v>11.9</v>
      </c>
      <c r="DJ70" s="268">
        <f t="shared" si="61"/>
        <v>13.3</v>
      </c>
      <c r="DK70" s="268">
        <v>13.4</v>
      </c>
      <c r="DL70" s="268">
        <v>24.1</v>
      </c>
      <c r="DM70" s="268">
        <f t="shared" si="62"/>
        <v>24.2</v>
      </c>
      <c r="DN70" s="269">
        <v>24.2</v>
      </c>
      <c r="DO70" s="16"/>
      <c r="DP70" s="7" t="str">
        <f t="shared" si="33"/>
        <v/>
      </c>
      <c r="DQ70" s="8" t="str">
        <f t="shared" si="34"/>
        <v/>
      </c>
      <c r="DR70" s="8" t="str">
        <f t="shared" si="35"/>
        <v/>
      </c>
      <c r="DS70" s="8" t="str">
        <f t="shared" si="36"/>
        <v/>
      </c>
      <c r="DT70" s="7"/>
      <c r="DU70" s="7"/>
      <c r="DV70" s="250" t="s">
        <v>154</v>
      </c>
      <c r="DW70" s="251">
        <v>94.0</v>
      </c>
      <c r="DX70" s="270">
        <v>109.5</v>
      </c>
      <c r="DY70" s="271">
        <v>109.6</v>
      </c>
      <c r="DZ70" s="272">
        <v>115.10000000000001</v>
      </c>
      <c r="EA70" s="254">
        <v>115.2</v>
      </c>
      <c r="EB70" s="255">
        <v>137.5</v>
      </c>
      <c r="EC70" s="273">
        <v>137.6</v>
      </c>
      <c r="ED70" s="7"/>
      <c r="EE70" s="274" t="s">
        <v>154</v>
      </c>
      <c r="EF70" s="275">
        <v>94.0</v>
      </c>
      <c r="EG70" s="276">
        <v>108.30000000000001</v>
      </c>
      <c r="EH70" s="277">
        <v>108.4</v>
      </c>
      <c r="EI70" s="278">
        <v>114.0</v>
      </c>
      <c r="EJ70" s="279">
        <v>114.1</v>
      </c>
      <c r="EK70" s="280">
        <v>137.1</v>
      </c>
      <c r="EL70" s="281">
        <v>137.2</v>
      </c>
      <c r="EM70" s="7"/>
      <c r="EN70" s="21" t="str">
        <f t="shared" si="37"/>
        <v/>
      </c>
      <c r="EO70" s="21" t="str">
        <f t="shared" si="38"/>
        <v>#N/A</v>
      </c>
      <c r="EP70" s="21" t="str">
        <f t="shared" si="39"/>
        <v>#N/A</v>
      </c>
      <c r="EQ70" s="21" t="str">
        <f t="shared" si="40"/>
        <v>#N/A</v>
      </c>
      <c r="ER70" s="7"/>
      <c r="ES70" s="21" t="str">
        <f t="shared" ref="ES70:EU70" si="120">EO70/100</f>
        <v>#N/A</v>
      </c>
      <c r="ET70" s="21" t="str">
        <f t="shared" si="120"/>
        <v>#N/A</v>
      </c>
      <c r="EU70" s="21" t="str">
        <f t="shared" si="120"/>
        <v>#N/A</v>
      </c>
      <c r="EV70" s="7"/>
      <c r="EW70" s="8">
        <f t="shared" si="42"/>
        <v>0</v>
      </c>
      <c r="EX70" s="8">
        <f t="shared" si="43"/>
        <v>0</v>
      </c>
      <c r="EY70" s="8">
        <f t="shared" si="44"/>
        <v>0</v>
      </c>
      <c r="EZ70" s="8">
        <f t="shared" si="45"/>
        <v>0</v>
      </c>
      <c r="FA70" s="8">
        <f t="shared" si="46"/>
        <v>0</v>
      </c>
      <c r="FB70" s="8">
        <f t="shared" si="47"/>
        <v>0</v>
      </c>
      <c r="FC70" s="8">
        <f t="shared" si="48"/>
        <v>0</v>
      </c>
      <c r="FD70" s="8">
        <f t="shared" si="49"/>
        <v>0</v>
      </c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</row>
    <row r="71" ht="10.5" customHeight="1">
      <c r="A71" s="560" t="str">
        <f t="shared" si="50"/>
        <v/>
      </c>
      <c r="B71" s="80" t="str">
        <f t="shared" si="2"/>
        <v/>
      </c>
      <c r="C71" s="564"/>
      <c r="D71" s="243"/>
      <c r="E71" s="80"/>
      <c r="F71" s="80"/>
      <c r="G71" s="80"/>
      <c r="H71" s="81" t="str">
        <f t="shared" si="3"/>
        <v/>
      </c>
      <c r="I71" s="565" t="str">
        <f t="shared" si="4"/>
        <v/>
      </c>
      <c r="J71" s="80" t="str">
        <f t="shared" si="5"/>
        <v/>
      </c>
      <c r="K71" s="566" t="str">
        <f t="shared" si="6"/>
        <v/>
      </c>
      <c r="L71" s="83" t="str">
        <f t="shared" si="7"/>
        <v/>
      </c>
      <c r="M71" s="80" t="str">
        <f t="shared" si="8"/>
        <v/>
      </c>
      <c r="N71" s="567" t="str">
        <f t="shared" si="107"/>
        <v/>
      </c>
      <c r="O71" s="244"/>
      <c r="P71" s="244"/>
      <c r="Q71" s="244"/>
      <c r="R71" s="244"/>
      <c r="S71" s="244"/>
      <c r="T71" s="244"/>
      <c r="U71" s="244"/>
      <c r="V71" s="245"/>
      <c r="W71" s="245"/>
      <c r="X71" s="245"/>
      <c r="Y71" s="245"/>
      <c r="Z71" s="245"/>
      <c r="AA71" s="245"/>
      <c r="AB71" s="245"/>
      <c r="AC71" s="245"/>
      <c r="AD71" s="245"/>
      <c r="AE71" s="245"/>
      <c r="AF71" s="245"/>
      <c r="AG71" s="245"/>
      <c r="AH71" s="245"/>
      <c r="AI71" s="245"/>
      <c r="AJ71" s="245"/>
      <c r="AK71" s="245"/>
      <c r="AL71" s="245"/>
      <c r="AM71" s="245"/>
      <c r="AN71" s="245"/>
      <c r="AO71" s="245"/>
      <c r="AP71" s="245"/>
      <c r="AQ71" s="245"/>
      <c r="AR71" s="246"/>
      <c r="AS71" s="246"/>
      <c r="AT71" s="246"/>
      <c r="AU71" s="7"/>
      <c r="AV71" s="7"/>
      <c r="AW71" s="8"/>
      <c r="AX71" s="8"/>
      <c r="AY71" s="8" t="str">
        <f t="shared" si="10"/>
        <v/>
      </c>
      <c r="AZ71" s="8" t="str">
        <f t="shared" si="11"/>
        <v/>
      </c>
      <c r="BA71" s="247" t="str">
        <f t="shared" si="12"/>
        <v/>
      </c>
      <c r="BB71" s="247" t="str">
        <f t="shared" si="13"/>
        <v/>
      </c>
      <c r="BC71" s="247" t="str">
        <f t="shared" si="14"/>
        <v/>
      </c>
      <c r="BD71" s="247" t="str">
        <f t="shared" si="15"/>
        <v/>
      </c>
      <c r="BE71" s="248" t="str">
        <f t="shared" si="16"/>
        <v/>
      </c>
      <c r="BF71" s="248" t="str">
        <f t="shared" si="17"/>
        <v/>
      </c>
      <c r="BG71" s="248" t="str">
        <f t="shared" si="18"/>
        <v/>
      </c>
      <c r="BH71" s="248" t="str">
        <f t="shared" si="19"/>
        <v/>
      </c>
      <c r="BI71" s="249"/>
      <c r="BJ71" s="7" t="str">
        <f t="shared" si="20"/>
        <v/>
      </c>
      <c r="BK71" s="250" t="s">
        <v>252</v>
      </c>
      <c r="BL71" s="251">
        <v>130.0</v>
      </c>
      <c r="BM71" s="8">
        <v>12.9</v>
      </c>
      <c r="BN71" s="252">
        <v>13.0</v>
      </c>
      <c r="BO71" s="253">
        <f t="shared" si="53"/>
        <v>13.9</v>
      </c>
      <c r="BP71" s="254">
        <v>14.0</v>
      </c>
      <c r="BQ71" s="255">
        <v>22.3</v>
      </c>
      <c r="BR71" s="256">
        <f t="shared" si="54"/>
        <v>22.4</v>
      </c>
      <c r="BS71" s="253">
        <v>27.7</v>
      </c>
      <c r="BT71" s="257">
        <v>27.8</v>
      </c>
      <c r="BU71" s="16"/>
      <c r="BV71" s="258" t="s">
        <v>252</v>
      </c>
      <c r="BW71" s="259">
        <v>130.0</v>
      </c>
      <c r="BX71" s="8">
        <v>12.6</v>
      </c>
      <c r="BY71" s="260">
        <v>12.7</v>
      </c>
      <c r="BZ71" s="253">
        <f t="shared" si="55"/>
        <v>13.7</v>
      </c>
      <c r="CA71" s="261">
        <v>13.8</v>
      </c>
      <c r="CB71" s="262">
        <v>23.5</v>
      </c>
      <c r="CC71" s="263">
        <f t="shared" si="56"/>
        <v>23.6</v>
      </c>
      <c r="CD71" s="264">
        <v>29.9</v>
      </c>
      <c r="CE71" s="257" t="s">
        <v>253</v>
      </c>
      <c r="CF71" s="8"/>
      <c r="CG71" s="265" t="str">
        <f t="shared" si="21"/>
        <v/>
      </c>
      <c r="CH71" s="265"/>
      <c r="CI71" s="265" t="str">
        <f t="shared" si="22"/>
        <v/>
      </c>
      <c r="CJ71" s="265"/>
      <c r="CK71" s="265" t="str">
        <f t="shared" si="23"/>
        <v/>
      </c>
      <c r="CL71" s="265" t="str">
        <f t="shared" si="24"/>
        <v/>
      </c>
      <c r="CM71" s="265" t="str">
        <f t="shared" si="25"/>
        <v/>
      </c>
      <c r="CN71" s="265" t="str">
        <f t="shared" si="26"/>
        <v/>
      </c>
      <c r="CO71" s="265" t="str">
        <f t="shared" si="27"/>
        <v/>
      </c>
      <c r="CP71" s="265" t="str">
        <f t="shared" si="28"/>
        <v/>
      </c>
      <c r="CQ71" s="265" t="str">
        <f t="shared" si="29"/>
        <v/>
      </c>
      <c r="CR71" s="265" t="str">
        <f t="shared" si="30"/>
        <v/>
      </c>
      <c r="CS71" s="265" t="str">
        <f t="shared" si="31"/>
        <v/>
      </c>
      <c r="CT71" s="265" t="str">
        <f t="shared" si="32"/>
        <v/>
      </c>
      <c r="CU71" s="7"/>
      <c r="CV71" s="266"/>
      <c r="CW71" s="267">
        <v>58.0</v>
      </c>
      <c r="CX71" s="268">
        <f t="shared" si="57"/>
        <v>12.2</v>
      </c>
      <c r="CY71" s="268">
        <v>12.3</v>
      </c>
      <c r="CZ71" s="268">
        <f t="shared" si="58"/>
        <v>13.7</v>
      </c>
      <c r="DA71" s="268">
        <v>13.8</v>
      </c>
      <c r="DB71" s="268">
        <v>23.7</v>
      </c>
      <c r="DC71" s="268">
        <f t="shared" si="59"/>
        <v>23.8</v>
      </c>
      <c r="DD71" s="16"/>
      <c r="DE71" s="16"/>
      <c r="DF71" s="16"/>
      <c r="DG71" s="266"/>
      <c r="DH71" s="268">
        <f t="shared" si="60"/>
        <v>11.9</v>
      </c>
      <c r="DI71" s="268">
        <v>12.0</v>
      </c>
      <c r="DJ71" s="268">
        <f t="shared" si="61"/>
        <v>13.4</v>
      </c>
      <c r="DK71" s="268">
        <v>13.5</v>
      </c>
      <c r="DL71" s="268">
        <v>24.4</v>
      </c>
      <c r="DM71" s="268">
        <f t="shared" si="62"/>
        <v>24.5</v>
      </c>
      <c r="DN71" s="269">
        <v>24.5</v>
      </c>
      <c r="DO71" s="16"/>
      <c r="DP71" s="7" t="str">
        <f t="shared" si="33"/>
        <v/>
      </c>
      <c r="DQ71" s="8" t="str">
        <f t="shared" si="34"/>
        <v/>
      </c>
      <c r="DR71" s="8" t="str">
        <f t="shared" si="35"/>
        <v/>
      </c>
      <c r="DS71" s="8" t="str">
        <f t="shared" si="36"/>
        <v/>
      </c>
      <c r="DT71" s="7"/>
      <c r="DU71" s="7"/>
      <c r="DV71" s="250" t="s">
        <v>158</v>
      </c>
      <c r="DW71" s="251">
        <v>95.0</v>
      </c>
      <c r="DX71" s="270">
        <v>109.9</v>
      </c>
      <c r="DY71" s="271">
        <v>110.0</v>
      </c>
      <c r="DZ71" s="272">
        <v>115.5</v>
      </c>
      <c r="EA71" s="254">
        <v>115.6</v>
      </c>
      <c r="EB71" s="255">
        <v>138.1</v>
      </c>
      <c r="EC71" s="273">
        <v>138.2</v>
      </c>
      <c r="ED71" s="7"/>
      <c r="EE71" s="274" t="s">
        <v>158</v>
      </c>
      <c r="EF71" s="275">
        <v>95.0</v>
      </c>
      <c r="EG71" s="276">
        <v>108.7</v>
      </c>
      <c r="EH71" s="277">
        <v>108.8</v>
      </c>
      <c r="EI71" s="278">
        <v>114.4</v>
      </c>
      <c r="EJ71" s="279">
        <v>114.5</v>
      </c>
      <c r="EK71" s="280">
        <v>137.6</v>
      </c>
      <c r="EL71" s="281">
        <v>137.7</v>
      </c>
      <c r="EM71" s="7"/>
      <c r="EN71" s="21" t="str">
        <f t="shared" si="37"/>
        <v/>
      </c>
      <c r="EO71" s="21" t="str">
        <f t="shared" si="38"/>
        <v>#N/A</v>
      </c>
      <c r="EP71" s="21" t="str">
        <f t="shared" si="39"/>
        <v>#N/A</v>
      </c>
      <c r="EQ71" s="21" t="str">
        <f t="shared" si="40"/>
        <v>#N/A</v>
      </c>
      <c r="ER71" s="7"/>
      <c r="ES71" s="21" t="str">
        <f t="shared" ref="ES71:EU71" si="121">EO71/100</f>
        <v>#N/A</v>
      </c>
      <c r="ET71" s="21" t="str">
        <f t="shared" si="121"/>
        <v>#N/A</v>
      </c>
      <c r="EU71" s="21" t="str">
        <f t="shared" si="121"/>
        <v>#N/A</v>
      </c>
      <c r="EV71" s="7"/>
      <c r="EW71" s="8">
        <f t="shared" si="42"/>
        <v>0</v>
      </c>
      <c r="EX71" s="8">
        <f t="shared" si="43"/>
        <v>0</v>
      </c>
      <c r="EY71" s="8">
        <f t="shared" si="44"/>
        <v>0</v>
      </c>
      <c r="EZ71" s="8">
        <f t="shared" si="45"/>
        <v>0</v>
      </c>
      <c r="FA71" s="8">
        <f t="shared" si="46"/>
        <v>0</v>
      </c>
      <c r="FB71" s="8">
        <f t="shared" si="47"/>
        <v>0</v>
      </c>
      <c r="FC71" s="8">
        <f t="shared" si="48"/>
        <v>0</v>
      </c>
      <c r="FD71" s="8">
        <f t="shared" si="49"/>
        <v>0</v>
      </c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</row>
    <row r="72" ht="10.5" customHeight="1">
      <c r="A72" s="560" t="str">
        <f t="shared" si="50"/>
        <v/>
      </c>
      <c r="B72" s="80" t="str">
        <f t="shared" si="2"/>
        <v/>
      </c>
      <c r="C72" s="564"/>
      <c r="D72" s="243"/>
      <c r="E72" s="80"/>
      <c r="F72" s="80"/>
      <c r="G72" s="80"/>
      <c r="H72" s="81" t="str">
        <f t="shared" si="3"/>
        <v/>
      </c>
      <c r="I72" s="565" t="str">
        <f t="shared" si="4"/>
        <v/>
      </c>
      <c r="J72" s="80" t="str">
        <f t="shared" si="5"/>
        <v/>
      </c>
      <c r="K72" s="566" t="str">
        <f t="shared" si="6"/>
        <v/>
      </c>
      <c r="L72" s="83" t="str">
        <f t="shared" si="7"/>
        <v/>
      </c>
      <c r="M72" s="80" t="str">
        <f t="shared" si="8"/>
        <v/>
      </c>
      <c r="N72" s="567" t="str">
        <f t="shared" si="107"/>
        <v/>
      </c>
      <c r="O72" s="244"/>
      <c r="P72" s="244"/>
      <c r="Q72" s="244"/>
      <c r="R72" s="244"/>
      <c r="S72" s="244"/>
      <c r="T72" s="244"/>
      <c r="U72" s="244"/>
      <c r="V72" s="245"/>
      <c r="W72" s="245"/>
      <c r="X72" s="245"/>
      <c r="Y72" s="245"/>
      <c r="Z72" s="245"/>
      <c r="AA72" s="245"/>
      <c r="AB72" s="245"/>
      <c r="AC72" s="245"/>
      <c r="AD72" s="245"/>
      <c r="AE72" s="245"/>
      <c r="AF72" s="245"/>
      <c r="AG72" s="245"/>
      <c r="AH72" s="245"/>
      <c r="AI72" s="245"/>
      <c r="AJ72" s="245"/>
      <c r="AK72" s="245"/>
      <c r="AL72" s="245"/>
      <c r="AM72" s="245"/>
      <c r="AN72" s="245"/>
      <c r="AO72" s="245"/>
      <c r="AP72" s="245"/>
      <c r="AQ72" s="245"/>
      <c r="AR72" s="246"/>
      <c r="AS72" s="246"/>
      <c r="AT72" s="246"/>
      <c r="AU72" s="7"/>
      <c r="AV72" s="7"/>
      <c r="AW72" s="8"/>
      <c r="AX72" s="8"/>
      <c r="AY72" s="8" t="str">
        <f t="shared" si="10"/>
        <v/>
      </c>
      <c r="AZ72" s="8" t="str">
        <f t="shared" si="11"/>
        <v/>
      </c>
      <c r="BA72" s="247" t="str">
        <f t="shared" si="12"/>
        <v/>
      </c>
      <c r="BB72" s="247" t="str">
        <f t="shared" si="13"/>
        <v/>
      </c>
      <c r="BC72" s="247" t="str">
        <f t="shared" si="14"/>
        <v/>
      </c>
      <c r="BD72" s="247" t="str">
        <f t="shared" si="15"/>
        <v/>
      </c>
      <c r="BE72" s="248" t="str">
        <f t="shared" si="16"/>
        <v/>
      </c>
      <c r="BF72" s="248" t="str">
        <f t="shared" si="17"/>
        <v/>
      </c>
      <c r="BG72" s="248" t="str">
        <f t="shared" si="18"/>
        <v/>
      </c>
      <c r="BH72" s="248" t="str">
        <f t="shared" si="19"/>
        <v/>
      </c>
      <c r="BI72" s="249"/>
      <c r="BJ72" s="7" t="str">
        <f t="shared" si="20"/>
        <v/>
      </c>
      <c r="BK72" s="250" t="s">
        <v>254</v>
      </c>
      <c r="BL72" s="251">
        <v>131.0</v>
      </c>
      <c r="BM72" s="8">
        <v>12.9</v>
      </c>
      <c r="BN72" s="252">
        <v>13.0</v>
      </c>
      <c r="BO72" s="253">
        <f t="shared" si="53"/>
        <v>13.9</v>
      </c>
      <c r="BP72" s="254">
        <v>14.0</v>
      </c>
      <c r="BQ72" s="255">
        <v>22.4</v>
      </c>
      <c r="BR72" s="256">
        <f t="shared" si="54"/>
        <v>22.5</v>
      </c>
      <c r="BS72" s="253">
        <v>27.9</v>
      </c>
      <c r="BT72" s="257">
        <v>28.0</v>
      </c>
      <c r="BU72" s="16"/>
      <c r="BV72" s="258" t="s">
        <v>254</v>
      </c>
      <c r="BW72" s="259">
        <v>131.0</v>
      </c>
      <c r="BX72" s="8">
        <v>12.6</v>
      </c>
      <c r="BY72" s="260">
        <v>12.7</v>
      </c>
      <c r="BZ72" s="253">
        <f t="shared" si="55"/>
        <v>13.7</v>
      </c>
      <c r="CA72" s="261">
        <v>13.8</v>
      </c>
      <c r="CB72" s="262">
        <v>23.6</v>
      </c>
      <c r="CC72" s="263">
        <f t="shared" si="56"/>
        <v>23.7</v>
      </c>
      <c r="CD72" s="264">
        <v>30.0</v>
      </c>
      <c r="CE72" s="257" t="s">
        <v>255</v>
      </c>
      <c r="CF72" s="8"/>
      <c r="CG72" s="265" t="str">
        <f t="shared" si="21"/>
        <v/>
      </c>
      <c r="CH72" s="265"/>
      <c r="CI72" s="265" t="str">
        <f t="shared" si="22"/>
        <v/>
      </c>
      <c r="CJ72" s="265"/>
      <c r="CK72" s="265" t="str">
        <f t="shared" si="23"/>
        <v/>
      </c>
      <c r="CL72" s="265" t="str">
        <f t="shared" si="24"/>
        <v/>
      </c>
      <c r="CM72" s="265" t="str">
        <f t="shared" si="25"/>
        <v/>
      </c>
      <c r="CN72" s="265" t="str">
        <f t="shared" si="26"/>
        <v/>
      </c>
      <c r="CO72" s="265" t="str">
        <f t="shared" si="27"/>
        <v/>
      </c>
      <c r="CP72" s="265" t="str">
        <f t="shared" si="28"/>
        <v/>
      </c>
      <c r="CQ72" s="265" t="str">
        <f t="shared" si="29"/>
        <v/>
      </c>
      <c r="CR72" s="265" t="str">
        <f t="shared" si="30"/>
        <v/>
      </c>
      <c r="CS72" s="265" t="str">
        <f t="shared" si="31"/>
        <v/>
      </c>
      <c r="CT72" s="265" t="str">
        <f t="shared" si="32"/>
        <v/>
      </c>
      <c r="CU72" s="7"/>
      <c r="CV72" s="266"/>
      <c r="CW72" s="267">
        <v>59.0</v>
      </c>
      <c r="CX72" s="268">
        <f t="shared" si="57"/>
        <v>12.3</v>
      </c>
      <c r="CY72" s="268">
        <v>12.4</v>
      </c>
      <c r="CZ72" s="268">
        <f t="shared" si="58"/>
        <v>13.9</v>
      </c>
      <c r="DA72" s="268">
        <v>14.0</v>
      </c>
      <c r="DB72" s="268">
        <v>23.9</v>
      </c>
      <c r="DC72" s="268">
        <f t="shared" si="59"/>
        <v>24</v>
      </c>
      <c r="DD72" s="16"/>
      <c r="DE72" s="16"/>
      <c r="DF72" s="16"/>
      <c r="DG72" s="266"/>
      <c r="DH72" s="268">
        <f t="shared" si="60"/>
        <v>12</v>
      </c>
      <c r="DI72" s="268">
        <v>12.1</v>
      </c>
      <c r="DJ72" s="268">
        <f t="shared" si="61"/>
        <v>13.5</v>
      </c>
      <c r="DK72" s="268">
        <v>13.6</v>
      </c>
      <c r="DL72" s="268">
        <v>24.6</v>
      </c>
      <c r="DM72" s="268">
        <f t="shared" si="62"/>
        <v>24.7</v>
      </c>
      <c r="DN72" s="269">
        <v>24.7</v>
      </c>
      <c r="DO72" s="16"/>
      <c r="DP72" s="7" t="str">
        <f t="shared" si="33"/>
        <v/>
      </c>
      <c r="DQ72" s="8" t="str">
        <f t="shared" si="34"/>
        <v/>
      </c>
      <c r="DR72" s="8" t="str">
        <f t="shared" si="35"/>
        <v/>
      </c>
      <c r="DS72" s="8" t="str">
        <f t="shared" si="36"/>
        <v/>
      </c>
      <c r="DT72" s="7"/>
      <c r="DU72" s="7"/>
      <c r="DV72" s="250" t="s">
        <v>161</v>
      </c>
      <c r="DW72" s="251">
        <v>96.0</v>
      </c>
      <c r="DX72" s="270">
        <v>110.2</v>
      </c>
      <c r="DY72" s="271">
        <v>110.3</v>
      </c>
      <c r="DZ72" s="272">
        <v>115.9</v>
      </c>
      <c r="EA72" s="254">
        <v>116.0</v>
      </c>
      <c r="EB72" s="255">
        <v>138.6</v>
      </c>
      <c r="EC72" s="273">
        <v>138.7</v>
      </c>
      <c r="ED72" s="7"/>
      <c r="EE72" s="274" t="s">
        <v>161</v>
      </c>
      <c r="EF72" s="275">
        <v>96.0</v>
      </c>
      <c r="EG72" s="276">
        <v>109.10000000000001</v>
      </c>
      <c r="EH72" s="277">
        <v>109.2</v>
      </c>
      <c r="EI72" s="278">
        <v>114.9</v>
      </c>
      <c r="EJ72" s="279">
        <v>115.0</v>
      </c>
      <c r="EK72" s="280">
        <v>138.2</v>
      </c>
      <c r="EL72" s="281">
        <v>138.29999999999998</v>
      </c>
      <c r="EM72" s="7"/>
      <c r="EN72" s="21" t="str">
        <f t="shared" si="37"/>
        <v/>
      </c>
      <c r="EO72" s="21" t="str">
        <f t="shared" si="38"/>
        <v>#N/A</v>
      </c>
      <c r="EP72" s="21" t="str">
        <f t="shared" si="39"/>
        <v>#N/A</v>
      </c>
      <c r="EQ72" s="21" t="str">
        <f t="shared" si="40"/>
        <v>#N/A</v>
      </c>
      <c r="ER72" s="7"/>
      <c r="ES72" s="21" t="str">
        <f t="shared" ref="ES72:EU72" si="122">EO72/100</f>
        <v>#N/A</v>
      </c>
      <c r="ET72" s="21" t="str">
        <f t="shared" si="122"/>
        <v>#N/A</v>
      </c>
      <c r="EU72" s="21" t="str">
        <f t="shared" si="122"/>
        <v>#N/A</v>
      </c>
      <c r="EV72" s="7"/>
      <c r="EW72" s="8">
        <f t="shared" si="42"/>
        <v>0</v>
      </c>
      <c r="EX72" s="8">
        <f t="shared" si="43"/>
        <v>0</v>
      </c>
      <c r="EY72" s="8">
        <f t="shared" si="44"/>
        <v>0</v>
      </c>
      <c r="EZ72" s="8">
        <f t="shared" si="45"/>
        <v>0</v>
      </c>
      <c r="FA72" s="8">
        <f t="shared" si="46"/>
        <v>0</v>
      </c>
      <c r="FB72" s="8">
        <f t="shared" si="47"/>
        <v>0</v>
      </c>
      <c r="FC72" s="8">
        <f t="shared" si="48"/>
        <v>0</v>
      </c>
      <c r="FD72" s="8">
        <f t="shared" si="49"/>
        <v>0</v>
      </c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</row>
    <row r="73" ht="10.5" customHeight="1">
      <c r="A73" s="560" t="str">
        <f t="shared" si="50"/>
        <v/>
      </c>
      <c r="B73" s="80" t="str">
        <f t="shared" si="2"/>
        <v/>
      </c>
      <c r="C73" s="564"/>
      <c r="D73" s="243"/>
      <c r="E73" s="80"/>
      <c r="F73" s="80"/>
      <c r="G73" s="80"/>
      <c r="H73" s="81" t="str">
        <f t="shared" si="3"/>
        <v/>
      </c>
      <c r="I73" s="565" t="str">
        <f t="shared" si="4"/>
        <v/>
      </c>
      <c r="J73" s="80" t="str">
        <f t="shared" si="5"/>
        <v/>
      </c>
      <c r="K73" s="566" t="str">
        <f t="shared" si="6"/>
        <v/>
      </c>
      <c r="L73" s="83" t="str">
        <f t="shared" si="7"/>
        <v/>
      </c>
      <c r="M73" s="80" t="str">
        <f t="shared" si="8"/>
        <v/>
      </c>
      <c r="N73" s="567" t="str">
        <f t="shared" si="107"/>
        <v/>
      </c>
      <c r="O73" s="244"/>
      <c r="P73" s="244"/>
      <c r="Q73" s="244"/>
      <c r="R73" s="244"/>
      <c r="S73" s="244"/>
      <c r="T73" s="244"/>
      <c r="U73" s="244"/>
      <c r="V73" s="245"/>
      <c r="W73" s="245"/>
      <c r="X73" s="245"/>
      <c r="Y73" s="245"/>
      <c r="Z73" s="245"/>
      <c r="AA73" s="245"/>
      <c r="AB73" s="245"/>
      <c r="AC73" s="245"/>
      <c r="AD73" s="245"/>
      <c r="AE73" s="245"/>
      <c r="AF73" s="245"/>
      <c r="AG73" s="245"/>
      <c r="AH73" s="245"/>
      <c r="AI73" s="245"/>
      <c r="AJ73" s="245"/>
      <c r="AK73" s="245"/>
      <c r="AL73" s="245"/>
      <c r="AM73" s="245"/>
      <c r="AN73" s="245"/>
      <c r="AO73" s="245"/>
      <c r="AP73" s="245"/>
      <c r="AQ73" s="245"/>
      <c r="AR73" s="246"/>
      <c r="AS73" s="246"/>
      <c r="AT73" s="246"/>
      <c r="AU73" s="7"/>
      <c r="AV73" s="7"/>
      <c r="AW73" s="8" t="str">
        <f t="shared" ref="AW73:AW85" si="124">IF(AX73="","",AND(AX73=$BI$2,BC73=$BH$2))</f>
        <v/>
      </c>
      <c r="AX73" s="8" t="str">
        <f t="shared" ref="AX73:AX85" si="125">IF(BD73="","",IF(AY73&lt;5,"",IF(BD73&lt;=BE73,$BE$8,IF(BD73&lt;=BF73,$BF$8,IF(BD73&lt;=BG73,$BG$8,IF(BD73&lt;=BH73,$BH$8,$BI$8))))))</f>
        <v/>
      </c>
      <c r="AY73" s="8" t="str">
        <f t="shared" si="10"/>
        <v/>
      </c>
      <c r="AZ73" s="8" t="str">
        <f t="shared" si="11"/>
        <v/>
      </c>
      <c r="BA73" s="247" t="str">
        <f t="shared" si="12"/>
        <v/>
      </c>
      <c r="BB73" s="247" t="str">
        <f t="shared" si="13"/>
        <v/>
      </c>
      <c r="BC73" s="247" t="str">
        <f t="shared" si="14"/>
        <v/>
      </c>
      <c r="BD73" s="247" t="str">
        <f t="shared" si="15"/>
        <v/>
      </c>
      <c r="BE73" s="248" t="str">
        <f t="shared" si="16"/>
        <v/>
      </c>
      <c r="BF73" s="248" t="str">
        <f t="shared" si="17"/>
        <v/>
      </c>
      <c r="BG73" s="248" t="str">
        <f t="shared" si="18"/>
        <v/>
      </c>
      <c r="BH73" s="248" t="str">
        <f t="shared" si="19"/>
        <v/>
      </c>
      <c r="BI73" s="249"/>
      <c r="BJ73" s="7" t="str">
        <f t="shared" si="20"/>
        <v/>
      </c>
      <c r="BK73" s="250" t="s">
        <v>256</v>
      </c>
      <c r="BL73" s="251">
        <v>132.0</v>
      </c>
      <c r="BM73" s="8">
        <v>13.0</v>
      </c>
      <c r="BN73" s="252">
        <v>13.1</v>
      </c>
      <c r="BO73" s="253">
        <f t="shared" si="53"/>
        <v>14</v>
      </c>
      <c r="BP73" s="254">
        <v>14.1</v>
      </c>
      <c r="BQ73" s="255">
        <v>22.5</v>
      </c>
      <c r="BR73" s="256">
        <f t="shared" si="54"/>
        <v>22.6</v>
      </c>
      <c r="BS73" s="253">
        <v>28.0</v>
      </c>
      <c r="BT73" s="257">
        <v>28.1</v>
      </c>
      <c r="BU73" s="16"/>
      <c r="BV73" s="258" t="s">
        <v>256</v>
      </c>
      <c r="BW73" s="259">
        <v>132.0</v>
      </c>
      <c r="BX73" s="8">
        <v>12.6</v>
      </c>
      <c r="BY73" s="260">
        <v>12.7</v>
      </c>
      <c r="BZ73" s="253">
        <f t="shared" si="55"/>
        <v>13.8</v>
      </c>
      <c r="CA73" s="261">
        <v>13.9</v>
      </c>
      <c r="CB73" s="262">
        <v>23.7</v>
      </c>
      <c r="CC73" s="263">
        <f t="shared" si="56"/>
        <v>23.8</v>
      </c>
      <c r="CD73" s="264">
        <v>30.2</v>
      </c>
      <c r="CE73" s="257" t="s">
        <v>257</v>
      </c>
      <c r="CF73" s="8"/>
      <c r="CG73" s="265" t="str">
        <f t="shared" si="21"/>
        <v/>
      </c>
      <c r="CH73" s="265"/>
      <c r="CI73" s="265" t="str">
        <f t="shared" si="22"/>
        <v/>
      </c>
      <c r="CJ73" s="265"/>
      <c r="CK73" s="265" t="str">
        <f t="shared" si="23"/>
        <v/>
      </c>
      <c r="CL73" s="265" t="str">
        <f t="shared" si="24"/>
        <v/>
      </c>
      <c r="CM73" s="265" t="str">
        <f t="shared" si="25"/>
        <v/>
      </c>
      <c r="CN73" s="265" t="str">
        <f t="shared" si="26"/>
        <v/>
      </c>
      <c r="CO73" s="265" t="str">
        <f t="shared" si="27"/>
        <v/>
      </c>
      <c r="CP73" s="265" t="str">
        <f t="shared" si="28"/>
        <v/>
      </c>
      <c r="CQ73" s="265" t="str">
        <f t="shared" si="29"/>
        <v/>
      </c>
      <c r="CR73" s="265" t="str">
        <f t="shared" si="30"/>
        <v/>
      </c>
      <c r="CS73" s="265" t="str">
        <f t="shared" si="31"/>
        <v/>
      </c>
      <c r="CT73" s="265" t="str">
        <f t="shared" si="32"/>
        <v/>
      </c>
      <c r="CU73" s="7"/>
      <c r="CV73" s="282"/>
      <c r="CW73" s="283">
        <v>60.0</v>
      </c>
      <c r="CX73" s="284">
        <f t="shared" si="57"/>
        <v>12.4</v>
      </c>
      <c r="CY73" s="284">
        <v>12.5</v>
      </c>
      <c r="CZ73" s="284">
        <f t="shared" si="58"/>
        <v>14</v>
      </c>
      <c r="DA73" s="284">
        <v>14.1</v>
      </c>
      <c r="DB73" s="284">
        <v>24.2</v>
      </c>
      <c r="DC73" s="284">
        <f t="shared" si="59"/>
        <v>24.3</v>
      </c>
      <c r="DD73" s="285"/>
      <c r="DE73" s="285"/>
      <c r="DF73" s="16"/>
      <c r="DG73" s="282"/>
      <c r="DH73" s="284">
        <f t="shared" si="60"/>
        <v>12.1</v>
      </c>
      <c r="DI73" s="284">
        <v>12.2</v>
      </c>
      <c r="DJ73" s="284">
        <f t="shared" si="61"/>
        <v>13.6</v>
      </c>
      <c r="DK73" s="284">
        <v>13.7</v>
      </c>
      <c r="DL73" s="284">
        <v>24.7</v>
      </c>
      <c r="DM73" s="284">
        <f t="shared" si="62"/>
        <v>24.8</v>
      </c>
      <c r="DN73" s="286">
        <v>24.8</v>
      </c>
      <c r="DO73" s="287"/>
      <c r="DP73" s="7" t="str">
        <f t="shared" si="33"/>
        <v/>
      </c>
      <c r="DQ73" s="8" t="str">
        <f t="shared" si="34"/>
        <v/>
      </c>
      <c r="DR73" s="8" t="str">
        <f t="shared" si="35"/>
        <v/>
      </c>
      <c r="DS73" s="8" t="str">
        <f t="shared" si="36"/>
        <v/>
      </c>
      <c r="DT73" s="7"/>
      <c r="DU73" s="7"/>
      <c r="DV73" s="250" t="s">
        <v>166</v>
      </c>
      <c r="DW73" s="251">
        <v>97.0</v>
      </c>
      <c r="DX73" s="270">
        <v>110.6</v>
      </c>
      <c r="DY73" s="271">
        <v>110.69999999999999</v>
      </c>
      <c r="DZ73" s="272">
        <v>116.30000000000001</v>
      </c>
      <c r="EA73" s="254">
        <v>116.4</v>
      </c>
      <c r="EB73" s="255">
        <v>139.1</v>
      </c>
      <c r="EC73" s="273">
        <v>139.2</v>
      </c>
      <c r="ED73" s="7"/>
      <c r="EE73" s="274" t="s">
        <v>166</v>
      </c>
      <c r="EF73" s="275">
        <v>97.0</v>
      </c>
      <c r="EG73" s="276">
        <v>109.5</v>
      </c>
      <c r="EH73" s="277">
        <v>109.6</v>
      </c>
      <c r="EI73" s="278">
        <v>115.30000000000001</v>
      </c>
      <c r="EJ73" s="279">
        <v>115.4</v>
      </c>
      <c r="EK73" s="280">
        <v>138.7</v>
      </c>
      <c r="EL73" s="281">
        <v>138.79999999999998</v>
      </c>
      <c r="EM73" s="7"/>
      <c r="EN73" s="21" t="str">
        <f t="shared" si="37"/>
        <v/>
      </c>
      <c r="EO73" s="21" t="str">
        <f t="shared" si="38"/>
        <v>#N/A</v>
      </c>
      <c r="EP73" s="21" t="str">
        <f t="shared" si="39"/>
        <v>#N/A</v>
      </c>
      <c r="EQ73" s="21" t="str">
        <f t="shared" si="40"/>
        <v>#N/A</v>
      </c>
      <c r="ER73" s="7"/>
      <c r="ES73" s="21" t="str">
        <f t="shared" ref="ES73:EU73" si="123">EO73/100</f>
        <v>#N/A</v>
      </c>
      <c r="ET73" s="21" t="str">
        <f t="shared" si="123"/>
        <v>#N/A</v>
      </c>
      <c r="EU73" s="21" t="str">
        <f t="shared" si="123"/>
        <v>#N/A</v>
      </c>
      <c r="EV73" s="7"/>
      <c r="EW73" s="8">
        <f t="shared" si="42"/>
        <v>0</v>
      </c>
      <c r="EX73" s="8">
        <f t="shared" si="43"/>
        <v>0</v>
      </c>
      <c r="EY73" s="8">
        <f t="shared" si="44"/>
        <v>0</v>
      </c>
      <c r="EZ73" s="8">
        <f t="shared" si="45"/>
        <v>0</v>
      </c>
      <c r="FA73" s="8">
        <f t="shared" si="46"/>
        <v>0</v>
      </c>
      <c r="FB73" s="8">
        <f t="shared" si="47"/>
        <v>0</v>
      </c>
      <c r="FC73" s="8">
        <f t="shared" si="48"/>
        <v>0</v>
      </c>
      <c r="FD73" s="8">
        <f t="shared" si="49"/>
        <v>0</v>
      </c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</row>
    <row r="74" ht="10.5" customHeight="1">
      <c r="A74" s="568" t="str">
        <f t="shared" si="50"/>
        <v/>
      </c>
      <c r="B74" s="569" t="str">
        <f t="shared" si="2"/>
        <v/>
      </c>
      <c r="C74" s="570"/>
      <c r="D74" s="571"/>
      <c r="E74" s="572"/>
      <c r="F74" s="572"/>
      <c r="G74" s="572"/>
      <c r="H74" s="573" t="str">
        <f t="shared" si="3"/>
        <v/>
      </c>
      <c r="I74" s="574" t="str">
        <f t="shared" si="4"/>
        <v/>
      </c>
      <c r="J74" s="569" t="str">
        <f t="shared" si="5"/>
        <v/>
      </c>
      <c r="K74" s="575" t="str">
        <f t="shared" si="6"/>
        <v/>
      </c>
      <c r="L74" s="576" t="str">
        <f t="shared" si="7"/>
        <v/>
      </c>
      <c r="M74" s="569" t="str">
        <f t="shared" si="8"/>
        <v/>
      </c>
      <c r="N74" s="577" t="str">
        <f t="shared" si="107"/>
        <v/>
      </c>
      <c r="O74" s="244"/>
      <c r="P74" s="244"/>
      <c r="Q74" s="244"/>
      <c r="R74" s="244"/>
      <c r="S74" s="244"/>
      <c r="T74" s="244"/>
      <c r="U74" s="244"/>
      <c r="V74" s="245"/>
      <c r="W74" s="245"/>
      <c r="X74" s="245"/>
      <c r="Y74" s="245"/>
      <c r="Z74" s="245"/>
      <c r="AA74" s="245"/>
      <c r="AB74" s="245"/>
      <c r="AC74" s="245"/>
      <c r="AD74" s="245"/>
      <c r="AE74" s="245"/>
      <c r="AF74" s="245"/>
      <c r="AG74" s="245"/>
      <c r="AH74" s="245"/>
      <c r="AI74" s="245"/>
      <c r="AJ74" s="245"/>
      <c r="AK74" s="245"/>
      <c r="AL74" s="245"/>
      <c r="AM74" s="245"/>
      <c r="AN74" s="245"/>
      <c r="AO74" s="245"/>
      <c r="AP74" s="245"/>
      <c r="AQ74" s="245"/>
      <c r="AR74" s="246"/>
      <c r="AS74" s="246"/>
      <c r="AT74" s="246"/>
      <c r="AU74" s="7"/>
      <c r="AV74" s="7"/>
      <c r="AW74" s="8" t="str">
        <f t="shared" si="124"/>
        <v/>
      </c>
      <c r="AX74" s="8" t="str">
        <f t="shared" si="125"/>
        <v/>
      </c>
      <c r="AY74" s="8" t="str">
        <f t="shared" si="10"/>
        <v/>
      </c>
      <c r="AZ74" s="8" t="str">
        <f t="shared" si="11"/>
        <v/>
      </c>
      <c r="BA74" s="247" t="str">
        <f t="shared" si="12"/>
        <v/>
      </c>
      <c r="BB74" s="247" t="str">
        <f t="shared" si="13"/>
        <v/>
      </c>
      <c r="BC74" s="247" t="str">
        <f t="shared" si="14"/>
        <v/>
      </c>
      <c r="BD74" s="247" t="str">
        <f t="shared" si="15"/>
        <v/>
      </c>
      <c r="BE74" s="248" t="str">
        <f t="shared" si="16"/>
        <v/>
      </c>
      <c r="BF74" s="248" t="str">
        <f t="shared" si="17"/>
        <v/>
      </c>
      <c r="BG74" s="248" t="str">
        <f t="shared" si="18"/>
        <v/>
      </c>
      <c r="BH74" s="248" t="str">
        <f t="shared" si="19"/>
        <v/>
      </c>
      <c r="BI74" s="249"/>
      <c r="BJ74" s="7" t="str">
        <f t="shared" si="20"/>
        <v/>
      </c>
      <c r="BK74" s="250" t="s">
        <v>258</v>
      </c>
      <c r="BL74" s="251">
        <v>133.0</v>
      </c>
      <c r="BM74" s="8">
        <v>13.0</v>
      </c>
      <c r="BN74" s="252">
        <v>13.1</v>
      </c>
      <c r="BO74" s="253">
        <f t="shared" si="53"/>
        <v>14</v>
      </c>
      <c r="BP74" s="254">
        <v>14.1</v>
      </c>
      <c r="BQ74" s="255">
        <v>22.5</v>
      </c>
      <c r="BR74" s="256">
        <f t="shared" si="54"/>
        <v>22.6</v>
      </c>
      <c r="BS74" s="253">
        <v>28.2</v>
      </c>
      <c r="BT74" s="257">
        <v>28.3</v>
      </c>
      <c r="BU74" s="16"/>
      <c r="BV74" s="258" t="s">
        <v>258</v>
      </c>
      <c r="BW74" s="259">
        <v>133.0</v>
      </c>
      <c r="BX74" s="8">
        <v>12.7</v>
      </c>
      <c r="BY74" s="260">
        <v>12.8</v>
      </c>
      <c r="BZ74" s="253">
        <f t="shared" si="55"/>
        <v>13.8</v>
      </c>
      <c r="CA74" s="261">
        <v>13.9</v>
      </c>
      <c r="CB74" s="262">
        <v>23.8</v>
      </c>
      <c r="CC74" s="263">
        <f t="shared" si="56"/>
        <v>23.9</v>
      </c>
      <c r="CD74" s="264">
        <v>30.3</v>
      </c>
      <c r="CE74" s="257" t="s">
        <v>259</v>
      </c>
      <c r="CF74" s="8"/>
      <c r="CG74" s="265" t="str">
        <f t="shared" si="21"/>
        <v/>
      </c>
      <c r="CH74" s="265"/>
      <c r="CI74" s="265" t="str">
        <f t="shared" si="22"/>
        <v/>
      </c>
      <c r="CJ74" s="265"/>
      <c r="CK74" s="265" t="str">
        <f t="shared" si="23"/>
        <v/>
      </c>
      <c r="CL74" s="265" t="str">
        <f t="shared" si="24"/>
        <v/>
      </c>
      <c r="CM74" s="265" t="str">
        <f t="shared" si="25"/>
        <v/>
      </c>
      <c r="CN74" s="265" t="str">
        <f t="shared" si="26"/>
        <v/>
      </c>
      <c r="CO74" s="265" t="str">
        <f t="shared" si="27"/>
        <v/>
      </c>
      <c r="CP74" s="265" t="str">
        <f t="shared" si="28"/>
        <v/>
      </c>
      <c r="CQ74" s="265" t="str">
        <f t="shared" si="29"/>
        <v/>
      </c>
      <c r="CR74" s="265" t="str">
        <f t="shared" si="30"/>
        <v/>
      </c>
      <c r="CS74" s="265" t="str">
        <f t="shared" si="31"/>
        <v/>
      </c>
      <c r="CT74" s="265" t="str">
        <f t="shared" si="32"/>
        <v/>
      </c>
      <c r="CU74" s="7"/>
      <c r="CV74" s="282"/>
      <c r="CW74" s="267">
        <v>61.0</v>
      </c>
      <c r="CX74" s="268">
        <f t="shared" si="57"/>
        <v>12.7</v>
      </c>
      <c r="CY74" s="268">
        <v>12.8</v>
      </c>
      <c r="CZ74" s="268">
        <f t="shared" si="58"/>
        <v>14.3</v>
      </c>
      <c r="DA74" s="268">
        <v>14.4</v>
      </c>
      <c r="DB74" s="268">
        <v>24.3</v>
      </c>
      <c r="DC74" s="268">
        <f t="shared" si="59"/>
        <v>24.4</v>
      </c>
      <c r="DD74" s="285"/>
      <c r="DE74" s="285"/>
      <c r="DF74" s="16"/>
      <c r="DG74" s="282"/>
      <c r="DH74" s="289">
        <f t="shared" si="60"/>
        <v>12.4</v>
      </c>
      <c r="DI74" s="268">
        <v>12.5</v>
      </c>
      <c r="DJ74" s="268">
        <f t="shared" si="61"/>
        <v>13.9</v>
      </c>
      <c r="DK74" s="268">
        <v>14.0</v>
      </c>
      <c r="DL74" s="268">
        <v>24.8</v>
      </c>
      <c r="DM74" s="268">
        <f t="shared" si="62"/>
        <v>24.9</v>
      </c>
      <c r="DN74" s="286">
        <v>24.9</v>
      </c>
      <c r="DO74" s="287"/>
      <c r="DP74" s="7" t="str">
        <f t="shared" si="33"/>
        <v/>
      </c>
      <c r="DQ74" s="8" t="str">
        <f t="shared" si="34"/>
        <v/>
      </c>
      <c r="DR74" s="8" t="str">
        <f t="shared" si="35"/>
        <v/>
      </c>
      <c r="DS74" s="8" t="str">
        <f t="shared" si="36"/>
        <v/>
      </c>
      <c r="DT74" s="7"/>
      <c r="DU74" s="7"/>
      <c r="DV74" s="250" t="s">
        <v>170</v>
      </c>
      <c r="DW74" s="251">
        <v>98.0</v>
      </c>
      <c r="DX74" s="270">
        <v>110.9</v>
      </c>
      <c r="DY74" s="271">
        <v>111.0</v>
      </c>
      <c r="DZ74" s="272">
        <v>116.60000000000001</v>
      </c>
      <c r="EA74" s="254">
        <v>116.7</v>
      </c>
      <c r="EB74" s="255">
        <v>139.6</v>
      </c>
      <c r="EC74" s="273">
        <v>139.7</v>
      </c>
      <c r="ED74" s="7"/>
      <c r="EE74" s="274" t="s">
        <v>170</v>
      </c>
      <c r="EF74" s="275">
        <v>98.0</v>
      </c>
      <c r="EG74" s="276">
        <v>109.9</v>
      </c>
      <c r="EH74" s="277">
        <v>110.0</v>
      </c>
      <c r="EI74" s="278">
        <v>115.7</v>
      </c>
      <c r="EJ74" s="279">
        <v>115.8</v>
      </c>
      <c r="EK74" s="280">
        <v>139.2</v>
      </c>
      <c r="EL74" s="281">
        <v>139.29999999999998</v>
      </c>
      <c r="EM74" s="7"/>
      <c r="EN74" s="21" t="str">
        <f t="shared" si="37"/>
        <v/>
      </c>
      <c r="EO74" s="21" t="str">
        <f t="shared" si="38"/>
        <v>#N/A</v>
      </c>
      <c r="EP74" s="21" t="str">
        <f t="shared" si="39"/>
        <v>#N/A</v>
      </c>
      <c r="EQ74" s="21" t="str">
        <f t="shared" si="40"/>
        <v>#N/A</v>
      </c>
      <c r="ER74" s="7"/>
      <c r="ES74" s="21" t="str">
        <f t="shared" ref="ES74:EU74" si="126">EO74/100</f>
        <v>#N/A</v>
      </c>
      <c r="ET74" s="21" t="str">
        <f t="shared" si="126"/>
        <v>#N/A</v>
      </c>
      <c r="EU74" s="21" t="str">
        <f t="shared" si="126"/>
        <v>#N/A</v>
      </c>
      <c r="EV74" s="7"/>
      <c r="EW74" s="8">
        <f t="shared" si="42"/>
        <v>0</v>
      </c>
      <c r="EX74" s="8">
        <f t="shared" si="43"/>
        <v>0</v>
      </c>
      <c r="EY74" s="8">
        <f t="shared" si="44"/>
        <v>0</v>
      </c>
      <c r="EZ74" s="8">
        <f t="shared" si="45"/>
        <v>0</v>
      </c>
      <c r="FA74" s="8">
        <f t="shared" si="46"/>
        <v>0</v>
      </c>
      <c r="FB74" s="8">
        <f t="shared" si="47"/>
        <v>0</v>
      </c>
      <c r="FC74" s="8">
        <f t="shared" si="48"/>
        <v>0</v>
      </c>
      <c r="FD74" s="8">
        <f t="shared" si="49"/>
        <v>0</v>
      </c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</row>
    <row r="75" ht="5.25" customHeight="1">
      <c r="A75" s="578"/>
      <c r="B75" s="2"/>
      <c r="C75" s="3"/>
      <c r="D75" s="210"/>
      <c r="E75" s="293"/>
      <c r="F75" s="293"/>
      <c r="G75" s="293"/>
      <c r="H75" s="293"/>
      <c r="I75" s="293"/>
      <c r="J75" s="293"/>
      <c r="K75" s="293"/>
      <c r="L75" s="210"/>
      <c r="M75" s="210"/>
      <c r="N75" s="210"/>
      <c r="O75" s="294"/>
      <c r="P75" s="294"/>
      <c r="Q75" s="294"/>
      <c r="R75" s="294"/>
      <c r="S75" s="294"/>
      <c r="T75" s="294"/>
      <c r="U75" s="294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7"/>
      <c r="AS75" s="7"/>
      <c r="AT75" s="7"/>
      <c r="AU75" s="7"/>
      <c r="AV75" s="7"/>
      <c r="AW75" s="8" t="str">
        <f t="shared" si="124"/>
        <v/>
      </c>
      <c r="AX75" s="8" t="str">
        <f t="shared" si="125"/>
        <v/>
      </c>
      <c r="AY75" s="7"/>
      <c r="AZ75" s="7"/>
      <c r="BA75" s="7"/>
      <c r="BB75" s="8"/>
      <c r="BC75" s="7"/>
      <c r="BD75" s="7"/>
      <c r="BE75" s="21"/>
      <c r="BF75" s="21"/>
      <c r="BG75" s="21"/>
      <c r="BH75" s="7"/>
      <c r="BI75" s="7"/>
      <c r="BJ75" s="7"/>
      <c r="BK75" s="250" t="s">
        <v>260</v>
      </c>
      <c r="BL75" s="251">
        <v>134.0</v>
      </c>
      <c r="BM75" s="8">
        <v>13.0</v>
      </c>
      <c r="BN75" s="252">
        <v>13.1</v>
      </c>
      <c r="BO75" s="253">
        <f t="shared" si="53"/>
        <v>14</v>
      </c>
      <c r="BP75" s="254">
        <v>14.1</v>
      </c>
      <c r="BQ75" s="255">
        <v>22.6</v>
      </c>
      <c r="BR75" s="256">
        <f t="shared" si="54"/>
        <v>22.7</v>
      </c>
      <c r="BS75" s="253">
        <v>28.4</v>
      </c>
      <c r="BT75" s="257">
        <v>28.5</v>
      </c>
      <c r="BU75" s="16"/>
      <c r="BV75" s="258" t="s">
        <v>260</v>
      </c>
      <c r="BW75" s="259">
        <v>134.0</v>
      </c>
      <c r="BX75" s="8">
        <v>12.7</v>
      </c>
      <c r="BY75" s="260">
        <v>12.8</v>
      </c>
      <c r="BZ75" s="253">
        <f t="shared" si="55"/>
        <v>13.9</v>
      </c>
      <c r="CA75" s="261">
        <v>14.0</v>
      </c>
      <c r="CB75" s="262">
        <v>23.9</v>
      </c>
      <c r="CC75" s="263">
        <f t="shared" si="56"/>
        <v>24</v>
      </c>
      <c r="CD75" s="264">
        <v>30.5</v>
      </c>
      <c r="CE75" s="257" t="s">
        <v>261</v>
      </c>
      <c r="CF75" s="8"/>
      <c r="CG75" s="8">
        <f>SUM(CG10:CG74)</f>
        <v>7</v>
      </c>
      <c r="CH75" s="8"/>
      <c r="CI75" s="8">
        <f>SUM(CI10:CI74)</f>
        <v>2</v>
      </c>
      <c r="CJ75" s="8"/>
      <c r="CK75" s="8">
        <f t="shared" ref="CK75:CN75" si="127">SUM(CK10:CK74)</f>
        <v>15</v>
      </c>
      <c r="CL75" s="8">
        <f t="shared" si="127"/>
        <v>4</v>
      </c>
      <c r="CM75" s="8">
        <f t="shared" si="127"/>
        <v>1</v>
      </c>
      <c r="CN75" s="8">
        <f t="shared" si="127"/>
        <v>3</v>
      </c>
      <c r="CO75" s="8"/>
      <c r="CP75" s="8">
        <f>SUM(CP10:CP74)</f>
        <v>2</v>
      </c>
      <c r="CQ75" s="8"/>
      <c r="CR75" s="8">
        <f t="shared" ref="CR75:CT75" si="128">SUM(CR10:CR74)</f>
        <v>10</v>
      </c>
      <c r="CS75" s="8">
        <f t="shared" si="128"/>
        <v>1</v>
      </c>
      <c r="CT75" s="8">
        <f t="shared" si="128"/>
        <v>0</v>
      </c>
      <c r="CU75" s="7"/>
      <c r="CV75" s="282"/>
      <c r="CW75" s="267">
        <v>62.0</v>
      </c>
      <c r="CX75" s="268">
        <f t="shared" si="57"/>
        <v>12.8</v>
      </c>
      <c r="CY75" s="268">
        <v>12.9</v>
      </c>
      <c r="CZ75" s="268">
        <f t="shared" si="58"/>
        <v>14.4</v>
      </c>
      <c r="DA75" s="268">
        <v>14.5</v>
      </c>
      <c r="DB75" s="268">
        <v>24.4</v>
      </c>
      <c r="DC75" s="268">
        <f t="shared" si="59"/>
        <v>24.5</v>
      </c>
      <c r="DD75" s="285"/>
      <c r="DE75" s="285"/>
      <c r="DF75" s="16"/>
      <c r="DG75" s="282"/>
      <c r="DH75" s="268">
        <f t="shared" si="60"/>
        <v>12.5</v>
      </c>
      <c r="DI75" s="268">
        <v>12.6</v>
      </c>
      <c r="DJ75" s="268">
        <f t="shared" si="61"/>
        <v>14</v>
      </c>
      <c r="DK75" s="268">
        <v>14.1</v>
      </c>
      <c r="DL75" s="268">
        <v>25.1</v>
      </c>
      <c r="DM75" s="268">
        <f t="shared" si="62"/>
        <v>25.2</v>
      </c>
      <c r="DN75" s="286">
        <v>25.2</v>
      </c>
      <c r="DO75" s="287"/>
      <c r="DP75" s="295"/>
      <c r="DQ75" s="8" t="str">
        <f t="shared" si="34"/>
        <v/>
      </c>
      <c r="DR75" s="8" t="str">
        <f t="shared" si="35"/>
        <v/>
      </c>
      <c r="DS75" s="8" t="str">
        <f t="shared" si="36"/>
        <v/>
      </c>
      <c r="DT75" s="7"/>
      <c r="DU75" s="7"/>
      <c r="DV75" s="250" t="s">
        <v>174</v>
      </c>
      <c r="DW75" s="251">
        <v>99.0</v>
      </c>
      <c r="DX75" s="270">
        <v>111.3</v>
      </c>
      <c r="DY75" s="271">
        <v>111.39999999999999</v>
      </c>
      <c r="DZ75" s="272">
        <v>117.0</v>
      </c>
      <c r="EA75" s="254">
        <v>117.1</v>
      </c>
      <c r="EB75" s="255">
        <v>140.1</v>
      </c>
      <c r="EC75" s="273">
        <v>140.2</v>
      </c>
      <c r="ED75" s="7"/>
      <c r="EE75" s="274" t="s">
        <v>174</v>
      </c>
      <c r="EF75" s="275">
        <v>99.0</v>
      </c>
      <c r="EG75" s="276">
        <v>110.30000000000001</v>
      </c>
      <c r="EH75" s="277">
        <v>110.4</v>
      </c>
      <c r="EI75" s="278">
        <v>116.2</v>
      </c>
      <c r="EJ75" s="279">
        <v>116.3</v>
      </c>
      <c r="EK75" s="280">
        <v>139.8</v>
      </c>
      <c r="EL75" s="281">
        <v>139.9</v>
      </c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</row>
    <row r="76" ht="2.25" customHeight="1">
      <c r="A76" s="296"/>
      <c r="B76" s="293"/>
      <c r="C76" s="297" t="s">
        <v>262</v>
      </c>
      <c r="D76" s="298"/>
      <c r="E76" s="3"/>
      <c r="F76" s="299"/>
      <c r="G76" s="299"/>
      <c r="H76" s="299"/>
      <c r="I76" s="300"/>
      <c r="J76" s="300"/>
      <c r="K76" s="300"/>
      <c r="L76" s="300"/>
      <c r="M76" s="85"/>
      <c r="N76" s="85"/>
      <c r="O76" s="244"/>
      <c r="P76" s="244"/>
      <c r="Q76" s="244"/>
      <c r="R76" s="244"/>
      <c r="S76" s="244"/>
      <c r="T76" s="244"/>
      <c r="U76" s="244"/>
      <c r="V76" s="245"/>
      <c r="W76" s="245"/>
      <c r="X76" s="245"/>
      <c r="Y76" s="245"/>
      <c r="Z76" s="245"/>
      <c r="AA76" s="245"/>
      <c r="AB76" s="245"/>
      <c r="AC76" s="245"/>
      <c r="AD76" s="245"/>
      <c r="AE76" s="245"/>
      <c r="AF76" s="245"/>
      <c r="AG76" s="245"/>
      <c r="AH76" s="245"/>
      <c r="AI76" s="245"/>
      <c r="AJ76" s="245"/>
      <c r="AK76" s="245"/>
      <c r="AL76" s="245"/>
      <c r="AM76" s="245"/>
      <c r="AN76" s="245"/>
      <c r="AO76" s="245"/>
      <c r="AP76" s="245"/>
      <c r="AQ76" s="245"/>
      <c r="AR76" s="7"/>
      <c r="AS76" s="7"/>
      <c r="AT76" s="7"/>
      <c r="AU76" s="7"/>
      <c r="AV76" s="7"/>
      <c r="AW76" s="8" t="str">
        <f t="shared" si="124"/>
        <v/>
      </c>
      <c r="AX76" s="8" t="str">
        <f t="shared" si="125"/>
        <v/>
      </c>
      <c r="AY76" s="7"/>
      <c r="AZ76" s="7"/>
      <c r="BA76" s="7"/>
      <c r="BB76" s="8"/>
      <c r="BC76" s="7"/>
      <c r="BD76" s="7"/>
      <c r="BE76" s="21"/>
      <c r="BF76" s="21"/>
      <c r="BG76" s="21"/>
      <c r="BH76" s="7"/>
      <c r="BI76" s="7"/>
      <c r="BJ76" s="7"/>
      <c r="BK76" s="250" t="s">
        <v>263</v>
      </c>
      <c r="BL76" s="251">
        <v>135.0</v>
      </c>
      <c r="BM76" s="8">
        <v>13.0</v>
      </c>
      <c r="BN76" s="252">
        <v>13.1</v>
      </c>
      <c r="BO76" s="253">
        <f t="shared" si="53"/>
        <v>14</v>
      </c>
      <c r="BP76" s="254">
        <v>14.1</v>
      </c>
      <c r="BQ76" s="255">
        <v>22.7</v>
      </c>
      <c r="BR76" s="256">
        <f t="shared" si="54"/>
        <v>22.8</v>
      </c>
      <c r="BS76" s="253">
        <v>28.5</v>
      </c>
      <c r="BT76" s="257">
        <v>28.6</v>
      </c>
      <c r="BU76" s="16"/>
      <c r="BV76" s="258" t="s">
        <v>263</v>
      </c>
      <c r="BW76" s="259">
        <v>135.0</v>
      </c>
      <c r="BX76" s="8">
        <v>12.7</v>
      </c>
      <c r="BY76" s="260">
        <v>12.8</v>
      </c>
      <c r="BZ76" s="253">
        <f t="shared" si="55"/>
        <v>13.9</v>
      </c>
      <c r="CA76" s="261">
        <v>14.0</v>
      </c>
      <c r="CB76" s="262">
        <v>24.0</v>
      </c>
      <c r="CC76" s="263">
        <f t="shared" si="56"/>
        <v>24.1</v>
      </c>
      <c r="CD76" s="264">
        <v>30.6</v>
      </c>
      <c r="CE76" s="257" t="s">
        <v>264</v>
      </c>
      <c r="CF76" s="8"/>
      <c r="CG76" s="8"/>
      <c r="CH76" s="8"/>
      <c r="CI76" s="8"/>
      <c r="CJ76" s="8"/>
      <c r="CK76" s="8"/>
      <c r="CL76" s="8"/>
      <c r="CM76" s="7"/>
      <c r="CN76" s="7"/>
      <c r="CO76" s="7"/>
      <c r="CP76" s="7"/>
      <c r="CQ76" s="7"/>
      <c r="CR76" s="7"/>
      <c r="CS76" s="7"/>
      <c r="CT76" s="7"/>
      <c r="CU76" s="7"/>
      <c r="CV76" s="282"/>
      <c r="CW76" s="267">
        <v>63.0</v>
      </c>
      <c r="CX76" s="268">
        <f t="shared" si="57"/>
        <v>13</v>
      </c>
      <c r="CY76" s="268">
        <v>13.1</v>
      </c>
      <c r="CZ76" s="268">
        <f t="shared" si="58"/>
        <v>14.5</v>
      </c>
      <c r="DA76" s="268">
        <v>14.6</v>
      </c>
      <c r="DB76" s="268">
        <v>24.7</v>
      </c>
      <c r="DC76" s="268">
        <f t="shared" si="59"/>
        <v>24.8</v>
      </c>
      <c r="DD76" s="285"/>
      <c r="DE76" s="285"/>
      <c r="DF76" s="16"/>
      <c r="DG76" s="282"/>
      <c r="DH76" s="268">
        <f t="shared" si="60"/>
        <v>12.6</v>
      </c>
      <c r="DI76" s="268">
        <v>12.7</v>
      </c>
      <c r="DJ76" s="268">
        <f t="shared" si="61"/>
        <v>14.1</v>
      </c>
      <c r="DK76" s="268">
        <v>14.2</v>
      </c>
      <c r="DL76" s="268">
        <v>25.4</v>
      </c>
      <c r="DM76" s="268">
        <f t="shared" si="62"/>
        <v>25.5</v>
      </c>
      <c r="DN76" s="286">
        <v>25.5</v>
      </c>
      <c r="DO76" s="287"/>
      <c r="DP76" s="295"/>
      <c r="DQ76" s="7"/>
      <c r="DR76" s="7"/>
      <c r="DS76" s="7"/>
      <c r="DT76" s="7"/>
      <c r="DU76" s="7"/>
      <c r="DV76" s="250" t="s">
        <v>178</v>
      </c>
      <c r="DW76" s="251">
        <v>100.0</v>
      </c>
      <c r="DX76" s="270">
        <v>111.6</v>
      </c>
      <c r="DY76" s="271">
        <v>111.69999999999999</v>
      </c>
      <c r="DZ76" s="272">
        <v>117.4</v>
      </c>
      <c r="EA76" s="254">
        <v>117.5</v>
      </c>
      <c r="EB76" s="255">
        <v>140.6</v>
      </c>
      <c r="EC76" s="273">
        <v>140.7</v>
      </c>
      <c r="ED76" s="7"/>
      <c r="EE76" s="274" t="s">
        <v>178</v>
      </c>
      <c r="EF76" s="275">
        <v>100.0</v>
      </c>
      <c r="EG76" s="276">
        <v>110.7</v>
      </c>
      <c r="EH76" s="277">
        <v>110.8</v>
      </c>
      <c r="EI76" s="278">
        <v>116.60000000000001</v>
      </c>
      <c r="EJ76" s="279">
        <v>116.7</v>
      </c>
      <c r="EK76" s="280">
        <v>140.3</v>
      </c>
      <c r="EL76" s="281">
        <v>140.4</v>
      </c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</row>
    <row r="77" ht="10.5" customHeight="1">
      <c r="A77" s="296"/>
      <c r="B77" s="293"/>
      <c r="C77" s="301" t="s">
        <v>20</v>
      </c>
      <c r="D77" s="301" t="s">
        <v>35</v>
      </c>
      <c r="E77" s="301" t="s">
        <v>37</v>
      </c>
      <c r="F77" s="301" t="s">
        <v>265</v>
      </c>
      <c r="G77" s="302" t="s">
        <v>266</v>
      </c>
      <c r="H77" s="51"/>
      <c r="I77" s="302" t="s">
        <v>35</v>
      </c>
      <c r="J77" s="50"/>
      <c r="K77" s="51"/>
      <c r="L77" s="303" t="s">
        <v>37</v>
      </c>
      <c r="M77" s="303" t="s">
        <v>267</v>
      </c>
      <c r="N77" s="299" t="s">
        <v>268</v>
      </c>
      <c r="O77" s="244"/>
      <c r="P77" s="244"/>
      <c r="Q77" s="244"/>
      <c r="R77" s="244"/>
      <c r="S77" s="244"/>
      <c r="T77" s="244"/>
      <c r="U77" s="244"/>
      <c r="V77" s="245"/>
      <c r="W77" s="245"/>
      <c r="X77" s="245"/>
      <c r="Y77" s="245"/>
      <c r="Z77" s="245"/>
      <c r="AA77" s="245"/>
      <c r="AB77" s="245"/>
      <c r="AC77" s="245"/>
      <c r="AD77" s="245"/>
      <c r="AE77" s="245"/>
      <c r="AF77" s="245"/>
      <c r="AG77" s="245"/>
      <c r="AH77" s="245"/>
      <c r="AI77" s="245"/>
      <c r="AJ77" s="245"/>
      <c r="AK77" s="245"/>
      <c r="AL77" s="245"/>
      <c r="AM77" s="245"/>
      <c r="AN77" s="245"/>
      <c r="AO77" s="245"/>
      <c r="AP77" s="245"/>
      <c r="AQ77" s="245"/>
      <c r="AR77" s="7"/>
      <c r="AS77" s="7"/>
      <c r="AT77" s="7"/>
      <c r="AU77" s="7"/>
      <c r="AV77" s="7"/>
      <c r="AW77" s="8" t="str">
        <f t="shared" si="124"/>
        <v/>
      </c>
      <c r="AX77" s="8" t="str">
        <f t="shared" si="125"/>
        <v/>
      </c>
      <c r="AY77" s="7"/>
      <c r="AZ77" s="7"/>
      <c r="BA77" s="7"/>
      <c r="BB77" s="8"/>
      <c r="BC77" s="7"/>
      <c r="BD77" s="7"/>
      <c r="BE77" s="21"/>
      <c r="BF77" s="21"/>
      <c r="BG77" s="21"/>
      <c r="BH77" s="7"/>
      <c r="BI77" s="7"/>
      <c r="BJ77" s="7"/>
      <c r="BK77" s="250" t="s">
        <v>269</v>
      </c>
      <c r="BL77" s="251">
        <v>136.0</v>
      </c>
      <c r="BM77" s="8">
        <v>13.1</v>
      </c>
      <c r="BN77" s="252">
        <v>13.2</v>
      </c>
      <c r="BO77" s="253">
        <f t="shared" si="53"/>
        <v>14.1</v>
      </c>
      <c r="BP77" s="254">
        <v>14.2</v>
      </c>
      <c r="BQ77" s="255">
        <v>22.8</v>
      </c>
      <c r="BR77" s="256">
        <f t="shared" si="54"/>
        <v>22.9</v>
      </c>
      <c r="BS77" s="253">
        <v>28.7</v>
      </c>
      <c r="BT77" s="257">
        <v>28.8</v>
      </c>
      <c r="BU77" s="16"/>
      <c r="BV77" s="258" t="s">
        <v>269</v>
      </c>
      <c r="BW77" s="259">
        <v>136.0</v>
      </c>
      <c r="BX77" s="8">
        <v>12.8</v>
      </c>
      <c r="BY77" s="260">
        <v>12.9</v>
      </c>
      <c r="BZ77" s="253">
        <f t="shared" si="55"/>
        <v>13.9</v>
      </c>
      <c r="CA77" s="261">
        <v>14.0</v>
      </c>
      <c r="CB77" s="262">
        <v>24.1</v>
      </c>
      <c r="CC77" s="263">
        <f t="shared" si="56"/>
        <v>24.2</v>
      </c>
      <c r="CD77" s="264">
        <v>30.8</v>
      </c>
      <c r="CE77" s="257" t="s">
        <v>270</v>
      </c>
      <c r="CF77" s="8"/>
      <c r="CG77" s="8"/>
      <c r="CH77" s="8"/>
      <c r="CI77" s="8"/>
      <c r="CJ77" s="8"/>
      <c r="CK77" s="8"/>
      <c r="CL77" s="8"/>
      <c r="CM77" s="7"/>
      <c r="CN77" s="7"/>
      <c r="CO77" s="7"/>
      <c r="CP77" s="7"/>
      <c r="CQ77" s="7"/>
      <c r="CR77" s="7"/>
      <c r="CS77" s="7"/>
      <c r="CT77" s="7"/>
      <c r="CU77" s="7"/>
      <c r="CV77" s="282"/>
      <c r="CW77" s="267">
        <v>64.0</v>
      </c>
      <c r="CX77" s="268">
        <f t="shared" si="57"/>
        <v>13.1</v>
      </c>
      <c r="CY77" s="268">
        <v>13.2</v>
      </c>
      <c r="CZ77" s="268">
        <f t="shared" si="58"/>
        <v>14.7</v>
      </c>
      <c r="DA77" s="268">
        <v>14.8</v>
      </c>
      <c r="DB77" s="268">
        <v>24.9</v>
      </c>
      <c r="DC77" s="268">
        <f t="shared" si="59"/>
        <v>25</v>
      </c>
      <c r="DD77" s="285"/>
      <c r="DE77" s="285"/>
      <c r="DF77" s="16"/>
      <c r="DG77" s="282"/>
      <c r="DH77" s="268">
        <f t="shared" si="60"/>
        <v>12.7</v>
      </c>
      <c r="DI77" s="268">
        <v>12.8</v>
      </c>
      <c r="DJ77" s="268">
        <f t="shared" si="61"/>
        <v>14.2</v>
      </c>
      <c r="DK77" s="268">
        <v>14.3</v>
      </c>
      <c r="DL77" s="268">
        <v>25.6</v>
      </c>
      <c r="DM77" s="268">
        <f t="shared" si="62"/>
        <v>25.7</v>
      </c>
      <c r="DN77" s="286">
        <v>25.7</v>
      </c>
      <c r="DO77" s="287"/>
      <c r="DP77" s="295"/>
      <c r="DQ77" s="7"/>
      <c r="DR77" s="7"/>
      <c r="DS77" s="7"/>
      <c r="DT77" s="7"/>
      <c r="DU77" s="7"/>
      <c r="DV77" s="250" t="s">
        <v>182</v>
      </c>
      <c r="DW77" s="251">
        <v>101.0</v>
      </c>
      <c r="DX77" s="270">
        <v>112.0</v>
      </c>
      <c r="DY77" s="271">
        <v>112.1</v>
      </c>
      <c r="DZ77" s="272">
        <v>117.80000000000001</v>
      </c>
      <c r="EA77" s="254">
        <v>117.9</v>
      </c>
      <c r="EB77" s="255">
        <v>141.1</v>
      </c>
      <c r="EC77" s="273">
        <v>141.2</v>
      </c>
      <c r="ED77" s="7"/>
      <c r="EE77" s="274" t="s">
        <v>182</v>
      </c>
      <c r="EF77" s="275">
        <v>101.0</v>
      </c>
      <c r="EG77" s="276">
        <v>111.10000000000001</v>
      </c>
      <c r="EH77" s="277">
        <v>111.2</v>
      </c>
      <c r="EI77" s="278">
        <v>117.0</v>
      </c>
      <c r="EJ77" s="279">
        <v>117.1</v>
      </c>
      <c r="EK77" s="280">
        <v>140.9</v>
      </c>
      <c r="EL77" s="281">
        <v>141.0</v>
      </c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</row>
    <row r="78" ht="10.5" customHeight="1">
      <c r="A78" s="293"/>
      <c r="B78" s="293"/>
      <c r="C78" s="304" t="s">
        <v>271</v>
      </c>
      <c r="D78" s="304">
        <f>IF($C$10="","",COUNTIF(G10:G74,"m"))</f>
        <v>29</v>
      </c>
      <c r="E78" s="304">
        <f>IF($C$10="","",COUNTIF(G10:G74,"f"))</f>
        <v>16</v>
      </c>
      <c r="F78" s="305">
        <f t="shared" ref="F78:F83" si="130">IF($C$10="","",SUM(D78,E78))</f>
        <v>45</v>
      </c>
      <c r="G78" s="306" t="s">
        <v>272</v>
      </c>
      <c r="H78" s="51"/>
      <c r="I78" s="306">
        <f>IF($D78="","",D78-P10)</f>
        <v>29</v>
      </c>
      <c r="J78" s="50"/>
      <c r="K78" s="51"/>
      <c r="L78" s="84">
        <f>IF($D78="","",E78-Q10)</f>
        <v>16</v>
      </c>
      <c r="M78" s="307">
        <f t="shared" ref="M78:M82" si="131">IF($C$10="","",SUM(I78:L78))</f>
        <v>45</v>
      </c>
      <c r="N78" s="299" t="s">
        <v>273</v>
      </c>
      <c r="O78" s="244"/>
      <c r="P78" s="244"/>
      <c r="Q78" s="244"/>
      <c r="R78" s="244"/>
      <c r="S78" s="244"/>
      <c r="T78" s="244"/>
      <c r="U78" s="244"/>
      <c r="V78" s="245"/>
      <c r="W78" s="245"/>
      <c r="X78" s="245"/>
      <c r="Y78" s="245"/>
      <c r="Z78" s="245"/>
      <c r="AA78" s="245"/>
      <c r="AB78" s="245"/>
      <c r="AC78" s="245"/>
      <c r="AD78" s="245"/>
      <c r="AE78" s="245"/>
      <c r="AF78" s="245"/>
      <c r="AG78" s="245"/>
      <c r="AH78" s="245"/>
      <c r="AI78" s="245"/>
      <c r="AJ78" s="245"/>
      <c r="AK78" s="245"/>
      <c r="AL78" s="245"/>
      <c r="AM78" s="245"/>
      <c r="AN78" s="245"/>
      <c r="AO78" s="245"/>
      <c r="AP78" s="245"/>
      <c r="AQ78" s="245"/>
      <c r="AR78" s="7"/>
      <c r="AS78" s="7"/>
      <c r="AT78" s="7"/>
      <c r="AU78" s="7"/>
      <c r="AV78" s="7"/>
      <c r="AW78" s="8" t="str">
        <f t="shared" si="124"/>
        <v/>
      </c>
      <c r="AX78" s="8" t="str">
        <f t="shared" si="125"/>
        <v/>
      </c>
      <c r="AY78" s="7"/>
      <c r="AZ78" s="7"/>
      <c r="BA78" s="7"/>
      <c r="BB78" s="8"/>
      <c r="BC78" s="7"/>
      <c r="BD78" s="7"/>
      <c r="BE78" s="21"/>
      <c r="BF78" s="21"/>
      <c r="BG78" s="21"/>
      <c r="BH78" s="7"/>
      <c r="BI78" s="7"/>
      <c r="BJ78" s="7"/>
      <c r="BK78" s="250" t="s">
        <v>274</v>
      </c>
      <c r="BL78" s="251">
        <v>137.0</v>
      </c>
      <c r="BM78" s="8">
        <v>13.1</v>
      </c>
      <c r="BN78" s="252">
        <v>13.2</v>
      </c>
      <c r="BO78" s="253">
        <f t="shared" si="53"/>
        <v>14.1</v>
      </c>
      <c r="BP78" s="254">
        <v>14.2</v>
      </c>
      <c r="BQ78" s="255">
        <v>22.9</v>
      </c>
      <c r="BR78" s="256">
        <f t="shared" si="54"/>
        <v>23</v>
      </c>
      <c r="BS78" s="253">
        <v>28.8</v>
      </c>
      <c r="BT78" s="257">
        <v>28.9</v>
      </c>
      <c r="BU78" s="16"/>
      <c r="BV78" s="258" t="s">
        <v>274</v>
      </c>
      <c r="BW78" s="259">
        <v>137.0</v>
      </c>
      <c r="BX78" s="8">
        <v>12.8</v>
      </c>
      <c r="BY78" s="260">
        <v>12.9</v>
      </c>
      <c r="BZ78" s="253">
        <f t="shared" si="55"/>
        <v>14</v>
      </c>
      <c r="CA78" s="261">
        <v>14.1</v>
      </c>
      <c r="CB78" s="262">
        <v>24.2</v>
      </c>
      <c r="CC78" s="263">
        <f t="shared" si="56"/>
        <v>24.3</v>
      </c>
      <c r="CD78" s="264">
        <v>30.9</v>
      </c>
      <c r="CE78" s="257" t="s">
        <v>275</v>
      </c>
      <c r="CF78" s="8"/>
      <c r="CG78" s="8"/>
      <c r="CH78" s="8"/>
      <c r="CI78" s="8"/>
      <c r="CJ78" s="8"/>
      <c r="CK78" s="8"/>
      <c r="CL78" s="8"/>
      <c r="CM78" s="7"/>
      <c r="CN78" s="7"/>
      <c r="CO78" s="7"/>
      <c r="CP78" s="7"/>
      <c r="CQ78" s="7"/>
      <c r="CR78" s="7"/>
      <c r="CS78" s="7"/>
      <c r="CT78" s="7"/>
      <c r="CU78" s="7"/>
      <c r="CV78" s="282"/>
      <c r="CW78" s="267">
        <v>65.0</v>
      </c>
      <c r="CX78" s="268">
        <f t="shared" si="57"/>
        <v>13.2</v>
      </c>
      <c r="CY78" s="268">
        <v>13.3</v>
      </c>
      <c r="CZ78" s="268">
        <f t="shared" si="58"/>
        <v>14.8</v>
      </c>
      <c r="DA78" s="268">
        <v>14.9</v>
      </c>
      <c r="DB78" s="268">
        <v>25.2</v>
      </c>
      <c r="DC78" s="268">
        <f t="shared" si="59"/>
        <v>25.3</v>
      </c>
      <c r="DD78" s="285"/>
      <c r="DE78" s="285"/>
      <c r="DF78" s="16"/>
      <c r="DG78" s="282"/>
      <c r="DH78" s="268">
        <f t="shared" si="60"/>
        <v>12.8</v>
      </c>
      <c r="DI78" s="268">
        <v>12.9</v>
      </c>
      <c r="DJ78" s="268">
        <f t="shared" si="61"/>
        <v>14.3</v>
      </c>
      <c r="DK78" s="268">
        <v>14.4</v>
      </c>
      <c r="DL78" s="268">
        <v>25.9</v>
      </c>
      <c r="DM78" s="268">
        <f t="shared" si="62"/>
        <v>26</v>
      </c>
      <c r="DN78" s="286">
        <v>26.0</v>
      </c>
      <c r="DO78" s="287"/>
      <c r="DP78" s="295"/>
      <c r="DQ78" s="7"/>
      <c r="DR78" s="7"/>
      <c r="DS78" s="7"/>
      <c r="DT78" s="7"/>
      <c r="DU78" s="7"/>
      <c r="DV78" s="250" t="s">
        <v>186</v>
      </c>
      <c r="DW78" s="251">
        <v>102.0</v>
      </c>
      <c r="DX78" s="270">
        <v>112.3</v>
      </c>
      <c r="DY78" s="271">
        <v>112.39999999999999</v>
      </c>
      <c r="DZ78" s="272">
        <v>118.2</v>
      </c>
      <c r="EA78" s="254">
        <v>118.3</v>
      </c>
      <c r="EB78" s="255">
        <v>141.6</v>
      </c>
      <c r="EC78" s="273">
        <v>141.7</v>
      </c>
      <c r="ED78" s="7"/>
      <c r="EE78" s="274" t="s">
        <v>186</v>
      </c>
      <c r="EF78" s="275">
        <v>102.0</v>
      </c>
      <c r="EG78" s="276">
        <v>111.5</v>
      </c>
      <c r="EH78" s="277">
        <v>111.6</v>
      </c>
      <c r="EI78" s="278">
        <v>117.5</v>
      </c>
      <c r="EJ78" s="279">
        <v>117.6</v>
      </c>
      <c r="EK78" s="280">
        <v>141.4</v>
      </c>
      <c r="EL78" s="281">
        <v>141.5</v>
      </c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17">
        <f t="shared" ref="EW78:FD78" si="129">SUM(EW10:EW74)</f>
        <v>1</v>
      </c>
      <c r="EX78" s="17">
        <f t="shared" si="129"/>
        <v>2</v>
      </c>
      <c r="EY78" s="17">
        <f t="shared" si="129"/>
        <v>25</v>
      </c>
      <c r="EZ78" s="17">
        <f t="shared" si="129"/>
        <v>1</v>
      </c>
      <c r="FA78" s="17">
        <f t="shared" si="129"/>
        <v>0</v>
      </c>
      <c r="FB78" s="17">
        <f t="shared" si="129"/>
        <v>3</v>
      </c>
      <c r="FC78" s="17">
        <f t="shared" si="129"/>
        <v>11</v>
      </c>
      <c r="FD78" s="17">
        <f t="shared" si="129"/>
        <v>2</v>
      </c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</row>
    <row r="79" ht="10.5" customHeight="1">
      <c r="A79" s="296"/>
      <c r="B79" s="293"/>
      <c r="C79" s="304" t="s">
        <v>276</v>
      </c>
      <c r="D79" s="304">
        <v>7.0</v>
      </c>
      <c r="E79" s="304">
        <f>IF($C$10="","",CN75)</f>
        <v>3</v>
      </c>
      <c r="F79" s="305">
        <f t="shared" si="130"/>
        <v>10</v>
      </c>
      <c r="G79" s="306" t="s">
        <v>277</v>
      </c>
      <c r="H79" s="51"/>
      <c r="I79" s="306">
        <f>IF($C$10="","",EW78)</f>
        <v>1</v>
      </c>
      <c r="J79" s="50"/>
      <c r="K79" s="51"/>
      <c r="L79" s="307">
        <f>IF($C$10="","",FA78)</f>
        <v>0</v>
      </c>
      <c r="M79" s="307">
        <f t="shared" si="131"/>
        <v>1</v>
      </c>
      <c r="N79" s="299" t="s">
        <v>512</v>
      </c>
      <c r="O79" s="308"/>
      <c r="P79" s="308"/>
      <c r="Q79" s="308"/>
      <c r="R79" s="308"/>
      <c r="S79" s="308"/>
      <c r="T79" s="308"/>
      <c r="U79" s="308"/>
      <c r="V79" s="309"/>
      <c r="W79" s="309"/>
      <c r="X79" s="309"/>
      <c r="Y79" s="309"/>
      <c r="Z79" s="309"/>
      <c r="AA79" s="309"/>
      <c r="AB79" s="309"/>
      <c r="AC79" s="309"/>
      <c r="AD79" s="309"/>
      <c r="AE79" s="309"/>
      <c r="AF79" s="309"/>
      <c r="AG79" s="309"/>
      <c r="AH79" s="309"/>
      <c r="AI79" s="309"/>
      <c r="AJ79" s="309"/>
      <c r="AK79" s="309"/>
      <c r="AL79" s="309"/>
      <c r="AM79" s="309"/>
      <c r="AN79" s="309"/>
      <c r="AO79" s="309"/>
      <c r="AP79" s="309"/>
      <c r="AQ79" s="309"/>
      <c r="AR79" s="310"/>
      <c r="AS79" s="7"/>
      <c r="AT79" s="7"/>
      <c r="AU79" s="7"/>
      <c r="AV79" s="7"/>
      <c r="AW79" s="8" t="str">
        <f t="shared" si="124"/>
        <v/>
      </c>
      <c r="AX79" s="8" t="str">
        <f t="shared" si="125"/>
        <v/>
      </c>
      <c r="AY79" s="7"/>
      <c r="AZ79" s="7"/>
      <c r="BA79" s="7"/>
      <c r="BB79" s="8"/>
      <c r="BC79" s="7"/>
      <c r="BD79" s="7"/>
      <c r="BE79" s="21"/>
      <c r="BF79" s="21"/>
      <c r="BG79" s="21"/>
      <c r="BH79" s="7"/>
      <c r="BI79" s="7"/>
      <c r="BJ79" s="7"/>
      <c r="BK79" s="250" t="s">
        <v>279</v>
      </c>
      <c r="BL79" s="251">
        <v>138.0</v>
      </c>
      <c r="BM79" s="8">
        <v>13.1</v>
      </c>
      <c r="BN79" s="252">
        <v>13.2</v>
      </c>
      <c r="BO79" s="253">
        <f t="shared" si="53"/>
        <v>14.1</v>
      </c>
      <c r="BP79" s="254">
        <v>14.2</v>
      </c>
      <c r="BQ79" s="255">
        <v>23.0</v>
      </c>
      <c r="BR79" s="256">
        <f t="shared" si="54"/>
        <v>23.1</v>
      </c>
      <c r="BS79" s="253">
        <v>29.0</v>
      </c>
      <c r="BT79" s="257">
        <v>29.1</v>
      </c>
      <c r="BU79" s="16"/>
      <c r="BV79" s="258" t="s">
        <v>279</v>
      </c>
      <c r="BW79" s="259">
        <v>138.0</v>
      </c>
      <c r="BX79" s="8">
        <v>12.8</v>
      </c>
      <c r="BY79" s="260">
        <v>12.9</v>
      </c>
      <c r="BZ79" s="253">
        <f t="shared" si="55"/>
        <v>14</v>
      </c>
      <c r="CA79" s="261">
        <v>14.1</v>
      </c>
      <c r="CB79" s="262">
        <v>24.3</v>
      </c>
      <c r="CC79" s="263">
        <f t="shared" si="56"/>
        <v>24.4</v>
      </c>
      <c r="CD79" s="264">
        <v>31.1</v>
      </c>
      <c r="CE79" s="257" t="s">
        <v>280</v>
      </c>
      <c r="CF79" s="8"/>
      <c r="CG79" s="8"/>
      <c r="CH79" s="8"/>
      <c r="CI79" s="8"/>
      <c r="CJ79" s="8"/>
      <c r="CK79" s="8"/>
      <c r="CL79" s="8"/>
      <c r="CM79" s="7"/>
      <c r="CN79" s="7"/>
      <c r="CO79" s="7"/>
      <c r="CP79" s="7"/>
      <c r="CQ79" s="7"/>
      <c r="CR79" s="7"/>
      <c r="CS79" s="7"/>
      <c r="CT79" s="7"/>
      <c r="CU79" s="7"/>
      <c r="CV79" s="282"/>
      <c r="CW79" s="267">
        <v>66.0</v>
      </c>
      <c r="CX79" s="268">
        <f t="shared" si="57"/>
        <v>13.3</v>
      </c>
      <c r="CY79" s="268">
        <v>13.4</v>
      </c>
      <c r="CZ79" s="268">
        <f t="shared" si="58"/>
        <v>14.9</v>
      </c>
      <c r="DA79" s="268">
        <v>15.0</v>
      </c>
      <c r="DB79" s="268">
        <v>25.5</v>
      </c>
      <c r="DC79" s="268">
        <f t="shared" si="59"/>
        <v>25.6</v>
      </c>
      <c r="DD79" s="285"/>
      <c r="DE79" s="285"/>
      <c r="DF79" s="16"/>
      <c r="DG79" s="282"/>
      <c r="DH79" s="268">
        <f t="shared" si="60"/>
        <v>12.9</v>
      </c>
      <c r="DI79" s="268">
        <v>13.0</v>
      </c>
      <c r="DJ79" s="268">
        <f t="shared" si="61"/>
        <v>14.5</v>
      </c>
      <c r="DK79" s="268">
        <v>14.6</v>
      </c>
      <c r="DL79" s="268">
        <v>26.2</v>
      </c>
      <c r="DM79" s="268">
        <f t="shared" si="62"/>
        <v>26.3</v>
      </c>
      <c r="DN79" s="286">
        <v>26.3</v>
      </c>
      <c r="DO79" s="287"/>
      <c r="DP79" s="295"/>
      <c r="DQ79" s="7"/>
      <c r="DR79" s="7"/>
      <c r="DS79" s="7"/>
      <c r="DT79" s="7"/>
      <c r="DU79" s="7"/>
      <c r="DV79" s="250" t="s">
        <v>190</v>
      </c>
      <c r="DW79" s="251">
        <v>103.0</v>
      </c>
      <c r="DX79" s="270">
        <v>112.7</v>
      </c>
      <c r="DY79" s="271">
        <v>112.8</v>
      </c>
      <c r="DZ79" s="272">
        <v>118.60000000000001</v>
      </c>
      <c r="EA79" s="254">
        <v>118.7</v>
      </c>
      <c r="EB79" s="255">
        <v>142.1</v>
      </c>
      <c r="EC79" s="273">
        <v>142.2</v>
      </c>
      <c r="ED79" s="7"/>
      <c r="EE79" s="274" t="s">
        <v>190</v>
      </c>
      <c r="EF79" s="275">
        <v>103.0</v>
      </c>
      <c r="EG79" s="276">
        <v>111.9</v>
      </c>
      <c r="EH79" s="277">
        <v>112.0</v>
      </c>
      <c r="EI79" s="278">
        <v>117.9</v>
      </c>
      <c r="EJ79" s="279">
        <v>118.0</v>
      </c>
      <c r="EK79" s="280">
        <v>142.0</v>
      </c>
      <c r="EL79" s="281">
        <v>142.1</v>
      </c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</row>
    <row r="80" ht="10.5" customHeight="1">
      <c r="A80" s="296"/>
      <c r="B80" s="293"/>
      <c r="C80" s="304" t="s">
        <v>24</v>
      </c>
      <c r="D80" s="304">
        <f>IF($C$10="","",CI75)</f>
        <v>2</v>
      </c>
      <c r="E80" s="304">
        <f>IF($C$10="","",CP75)</f>
        <v>2</v>
      </c>
      <c r="F80" s="305">
        <f t="shared" si="130"/>
        <v>4</v>
      </c>
      <c r="G80" s="306" t="s">
        <v>46</v>
      </c>
      <c r="H80" s="51"/>
      <c r="I80" s="306">
        <f>IF($C$10="","",EX78)</f>
        <v>2</v>
      </c>
      <c r="J80" s="50"/>
      <c r="K80" s="51"/>
      <c r="L80" s="84">
        <f>IF($C$10="","",FB78)</f>
        <v>3</v>
      </c>
      <c r="M80" s="307">
        <f t="shared" si="131"/>
        <v>5</v>
      </c>
      <c r="N80" s="85"/>
      <c r="O80" s="244"/>
      <c r="P80" s="244"/>
      <c r="Q80" s="244"/>
      <c r="R80" s="244"/>
      <c r="S80" s="244"/>
      <c r="T80" s="244"/>
      <c r="U80" s="244"/>
      <c r="V80" s="244"/>
      <c r="W80" s="244"/>
      <c r="X80" s="244"/>
      <c r="Y80" s="244"/>
      <c r="Z80" s="244"/>
      <c r="AA80" s="244"/>
      <c r="AB80" s="244"/>
      <c r="AC80" s="244"/>
      <c r="AD80" s="244"/>
      <c r="AE80" s="244"/>
      <c r="AF80" s="244"/>
      <c r="AG80" s="244"/>
      <c r="AH80" s="244"/>
      <c r="AI80" s="244"/>
      <c r="AJ80" s="244"/>
      <c r="AK80" s="244"/>
      <c r="AL80" s="244"/>
      <c r="AM80" s="244"/>
      <c r="AN80" s="244"/>
      <c r="AO80" s="244"/>
      <c r="AP80" s="244"/>
      <c r="AQ80" s="244"/>
      <c r="AR80" s="311"/>
      <c r="AS80" s="311"/>
      <c r="AT80" s="311"/>
      <c r="AU80" s="311"/>
      <c r="AV80" s="311"/>
      <c r="AW80" s="312" t="str">
        <f t="shared" si="124"/>
        <v/>
      </c>
      <c r="AX80" s="312" t="str">
        <f t="shared" si="125"/>
        <v/>
      </c>
      <c r="AY80" s="311"/>
      <c r="AZ80" s="311"/>
      <c r="BA80" s="311"/>
      <c r="BB80" s="312"/>
      <c r="BC80" s="311"/>
      <c r="BD80" s="311"/>
      <c r="BE80" s="294"/>
      <c r="BF80" s="294"/>
      <c r="BG80" s="294"/>
      <c r="BH80" s="311"/>
      <c r="BI80" s="311"/>
      <c r="BJ80" s="311"/>
      <c r="BK80" s="313" t="s">
        <v>281</v>
      </c>
      <c r="BL80" s="314">
        <v>139.0</v>
      </c>
      <c r="BM80" s="312">
        <v>13.1</v>
      </c>
      <c r="BN80" s="315">
        <v>13.2</v>
      </c>
      <c r="BO80" s="316">
        <f t="shared" si="53"/>
        <v>14.2</v>
      </c>
      <c r="BP80" s="317">
        <v>14.3</v>
      </c>
      <c r="BQ80" s="318">
        <v>23.1</v>
      </c>
      <c r="BR80" s="319">
        <f t="shared" si="54"/>
        <v>23.2</v>
      </c>
      <c r="BS80" s="316">
        <v>29.2</v>
      </c>
      <c r="BT80" s="320">
        <v>29.3</v>
      </c>
      <c r="BU80" s="15"/>
      <c r="BV80" s="321" t="s">
        <v>281</v>
      </c>
      <c r="BW80" s="322">
        <v>139.0</v>
      </c>
      <c r="BX80" s="312">
        <v>12.9</v>
      </c>
      <c r="BY80" s="323">
        <v>13.0</v>
      </c>
      <c r="BZ80" s="316">
        <f t="shared" si="55"/>
        <v>14.1</v>
      </c>
      <c r="CA80" s="324">
        <v>14.2</v>
      </c>
      <c r="CB80" s="325">
        <v>24.4</v>
      </c>
      <c r="CC80" s="326">
        <f t="shared" si="56"/>
        <v>24.5</v>
      </c>
      <c r="CD80" s="327">
        <v>31.2</v>
      </c>
      <c r="CE80" s="320" t="s">
        <v>282</v>
      </c>
      <c r="CF80" s="312"/>
      <c r="CG80" s="312"/>
      <c r="CH80" s="312"/>
      <c r="CI80" s="312"/>
      <c r="CJ80" s="312"/>
      <c r="CK80" s="312"/>
      <c r="CL80" s="312"/>
      <c r="CM80" s="311"/>
      <c r="CN80" s="311"/>
      <c r="CO80" s="311"/>
      <c r="CP80" s="311"/>
      <c r="CQ80" s="311"/>
      <c r="CR80" s="311"/>
      <c r="CS80" s="311"/>
      <c r="CT80" s="311"/>
      <c r="CU80" s="311"/>
      <c r="CV80" s="328"/>
      <c r="CW80" s="329">
        <v>67.0</v>
      </c>
      <c r="CX80" s="330">
        <f t="shared" si="57"/>
        <v>13.4</v>
      </c>
      <c r="CY80" s="330">
        <v>13.5</v>
      </c>
      <c r="CZ80" s="330">
        <f t="shared" si="58"/>
        <v>15.1</v>
      </c>
      <c r="DA80" s="330">
        <v>15.2</v>
      </c>
      <c r="DB80" s="330">
        <v>25.7</v>
      </c>
      <c r="DC80" s="330">
        <f t="shared" si="59"/>
        <v>25.8</v>
      </c>
      <c r="DD80" s="331"/>
      <c r="DE80" s="331"/>
      <c r="DF80" s="15"/>
      <c r="DG80" s="328"/>
      <c r="DH80" s="330">
        <f t="shared" si="60"/>
        <v>13</v>
      </c>
      <c r="DI80" s="330">
        <v>13.1</v>
      </c>
      <c r="DJ80" s="330">
        <f t="shared" si="61"/>
        <v>14.6</v>
      </c>
      <c r="DK80" s="330">
        <v>14.7</v>
      </c>
      <c r="DL80" s="330">
        <v>26.5</v>
      </c>
      <c r="DM80" s="330">
        <f t="shared" si="62"/>
        <v>26.6</v>
      </c>
      <c r="DN80" s="332">
        <v>26.6</v>
      </c>
      <c r="DO80" s="333"/>
      <c r="DP80" s="334"/>
      <c r="DQ80" s="311"/>
      <c r="DR80" s="311"/>
      <c r="DS80" s="311"/>
      <c r="DT80" s="311"/>
      <c r="DU80" s="311"/>
      <c r="DV80" s="250" t="s">
        <v>194</v>
      </c>
      <c r="DW80" s="251">
        <v>104.0</v>
      </c>
      <c r="DX80" s="270">
        <v>113.0</v>
      </c>
      <c r="DY80" s="271">
        <v>113.1</v>
      </c>
      <c r="DZ80" s="272">
        <v>118.9</v>
      </c>
      <c r="EA80" s="254">
        <v>119.0</v>
      </c>
      <c r="EB80" s="255">
        <v>142.6</v>
      </c>
      <c r="EC80" s="273">
        <v>142.7</v>
      </c>
      <c r="ED80" s="311"/>
      <c r="EE80" s="274" t="s">
        <v>194</v>
      </c>
      <c r="EF80" s="275">
        <v>104.0</v>
      </c>
      <c r="EG80" s="276">
        <v>112.4</v>
      </c>
      <c r="EH80" s="277">
        <v>112.5</v>
      </c>
      <c r="EI80" s="278">
        <v>118.4</v>
      </c>
      <c r="EJ80" s="279">
        <v>118.5</v>
      </c>
      <c r="EK80" s="280">
        <v>142.5</v>
      </c>
      <c r="EL80" s="281">
        <v>142.6</v>
      </c>
      <c r="EM80" s="311"/>
      <c r="EN80" s="311"/>
      <c r="EO80" s="311"/>
      <c r="EP80" s="311"/>
      <c r="EQ80" s="311"/>
      <c r="ER80" s="311"/>
      <c r="ES80" s="311"/>
      <c r="ET80" s="311"/>
      <c r="EU80" s="311"/>
      <c r="EV80" s="311"/>
      <c r="EW80" s="311"/>
      <c r="EX80" s="311"/>
      <c r="EY80" s="311"/>
      <c r="EZ80" s="311"/>
      <c r="FA80" s="311"/>
      <c r="FB80" s="311"/>
      <c r="FC80" s="311"/>
      <c r="FD80" s="311"/>
      <c r="FE80" s="311"/>
      <c r="FF80" s="311"/>
      <c r="FG80" s="311"/>
      <c r="FH80" s="311"/>
      <c r="FI80" s="311"/>
      <c r="FJ80" s="311"/>
      <c r="FK80" s="311"/>
      <c r="FL80" s="311"/>
      <c r="FM80" s="311"/>
      <c r="FN80" s="311"/>
      <c r="FO80" s="311"/>
      <c r="FP80" s="311"/>
      <c r="FQ80" s="311"/>
      <c r="FR80" s="311"/>
    </row>
    <row r="81" ht="10.5" customHeight="1">
      <c r="A81" s="296"/>
      <c r="B81" s="293"/>
      <c r="C81" s="304" t="s">
        <v>44</v>
      </c>
      <c r="D81" s="304">
        <f>IF($C$10="","",CK75)</f>
        <v>15</v>
      </c>
      <c r="E81" s="304">
        <f>IF($C$10="","",CR75)</f>
        <v>10</v>
      </c>
      <c r="F81" s="305">
        <f t="shared" si="130"/>
        <v>25</v>
      </c>
      <c r="G81" s="306" t="s">
        <v>44</v>
      </c>
      <c r="H81" s="51"/>
      <c r="I81" s="306">
        <f>IF($C$10="","",EY78)</f>
        <v>25</v>
      </c>
      <c r="J81" s="50"/>
      <c r="K81" s="51"/>
      <c r="L81" s="335">
        <f>IF($C$10="","",FC78)</f>
        <v>11</v>
      </c>
      <c r="M81" s="307">
        <f t="shared" si="131"/>
        <v>36</v>
      </c>
      <c r="N81" s="293"/>
      <c r="O81" s="311"/>
      <c r="P81" s="311"/>
      <c r="Q81" s="311"/>
      <c r="R81" s="311"/>
      <c r="S81" s="311"/>
      <c r="T81" s="311"/>
      <c r="U81" s="311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8" t="str">
        <f t="shared" si="124"/>
        <v/>
      </c>
      <c r="AX81" s="8" t="str">
        <f t="shared" si="125"/>
        <v/>
      </c>
      <c r="AY81" s="7"/>
      <c r="AZ81" s="7"/>
      <c r="BA81" s="7"/>
      <c r="BB81" s="8"/>
      <c r="BC81" s="7"/>
      <c r="BD81" s="7"/>
      <c r="BE81" s="21"/>
      <c r="BF81" s="21"/>
      <c r="BG81" s="21"/>
      <c r="BH81" s="7"/>
      <c r="BI81" s="7"/>
      <c r="BJ81" s="7"/>
      <c r="BK81" s="250" t="s">
        <v>283</v>
      </c>
      <c r="BL81" s="251">
        <v>140.0</v>
      </c>
      <c r="BM81" s="8">
        <v>13.2</v>
      </c>
      <c r="BN81" s="252">
        <v>13.3</v>
      </c>
      <c r="BO81" s="253">
        <f t="shared" si="53"/>
        <v>14.2</v>
      </c>
      <c r="BP81" s="254">
        <v>14.3</v>
      </c>
      <c r="BQ81" s="255">
        <v>23.2</v>
      </c>
      <c r="BR81" s="256">
        <f t="shared" si="54"/>
        <v>23.3</v>
      </c>
      <c r="BS81" s="253">
        <v>29.3</v>
      </c>
      <c r="BT81" s="257">
        <v>29.4</v>
      </c>
      <c r="BU81" s="16"/>
      <c r="BV81" s="258" t="s">
        <v>283</v>
      </c>
      <c r="BW81" s="259">
        <v>140.0</v>
      </c>
      <c r="BX81" s="8">
        <v>12.9</v>
      </c>
      <c r="BY81" s="260">
        <v>13.0</v>
      </c>
      <c r="BZ81" s="253">
        <f t="shared" si="55"/>
        <v>14.1</v>
      </c>
      <c r="CA81" s="261">
        <v>14.2</v>
      </c>
      <c r="CB81" s="262">
        <v>24.5</v>
      </c>
      <c r="CC81" s="263">
        <f t="shared" si="56"/>
        <v>24.6</v>
      </c>
      <c r="CD81" s="264">
        <v>31.4</v>
      </c>
      <c r="CE81" s="257" t="s">
        <v>284</v>
      </c>
      <c r="CF81" s="8"/>
      <c r="CG81" s="8"/>
      <c r="CH81" s="8"/>
      <c r="CI81" s="8"/>
      <c r="CJ81" s="8"/>
      <c r="CK81" s="8"/>
      <c r="CL81" s="8"/>
      <c r="CM81" s="7"/>
      <c r="CN81" s="7"/>
      <c r="CO81" s="7"/>
      <c r="CP81" s="7"/>
      <c r="CQ81" s="7"/>
      <c r="CR81" s="7"/>
      <c r="CS81" s="7"/>
      <c r="CT81" s="7"/>
      <c r="CU81" s="7"/>
      <c r="CV81" s="282"/>
      <c r="CW81" s="267">
        <v>68.0</v>
      </c>
      <c r="CX81" s="268">
        <f t="shared" si="57"/>
        <v>13.6</v>
      </c>
      <c r="CY81" s="268">
        <v>13.7</v>
      </c>
      <c r="CZ81" s="268">
        <f t="shared" si="58"/>
        <v>15.2</v>
      </c>
      <c r="DA81" s="268">
        <v>15.3</v>
      </c>
      <c r="DB81" s="268">
        <v>26.0</v>
      </c>
      <c r="DC81" s="268">
        <f t="shared" si="59"/>
        <v>26.1</v>
      </c>
      <c r="DD81" s="285"/>
      <c r="DE81" s="285"/>
      <c r="DF81" s="16"/>
      <c r="DG81" s="282"/>
      <c r="DH81" s="268">
        <f t="shared" si="60"/>
        <v>13.1</v>
      </c>
      <c r="DI81" s="268">
        <v>13.2</v>
      </c>
      <c r="DJ81" s="268">
        <f t="shared" si="61"/>
        <v>14.7</v>
      </c>
      <c r="DK81" s="268">
        <v>14.8</v>
      </c>
      <c r="DL81" s="268">
        <v>26.7</v>
      </c>
      <c r="DM81" s="268">
        <f t="shared" si="62"/>
        <v>26.8</v>
      </c>
      <c r="DN81" s="286">
        <v>26.8</v>
      </c>
      <c r="DO81" s="287"/>
      <c r="DP81" s="295"/>
      <c r="DQ81" s="7"/>
      <c r="DR81" s="7"/>
      <c r="DS81" s="7"/>
      <c r="DT81" s="7"/>
      <c r="DU81" s="7"/>
      <c r="DV81" s="250" t="s">
        <v>198</v>
      </c>
      <c r="DW81" s="251">
        <v>105.0</v>
      </c>
      <c r="DX81" s="270">
        <v>113.4</v>
      </c>
      <c r="DY81" s="271">
        <v>113.5</v>
      </c>
      <c r="DZ81" s="272">
        <v>119.30000000000001</v>
      </c>
      <c r="EA81" s="254">
        <v>119.4</v>
      </c>
      <c r="EB81" s="255">
        <v>143.1</v>
      </c>
      <c r="EC81" s="273">
        <v>143.2</v>
      </c>
      <c r="ED81" s="7"/>
      <c r="EE81" s="274" t="s">
        <v>198</v>
      </c>
      <c r="EF81" s="275">
        <v>105.0</v>
      </c>
      <c r="EG81" s="276">
        <v>112.80000000000001</v>
      </c>
      <c r="EH81" s="277">
        <v>112.9</v>
      </c>
      <c r="EI81" s="278">
        <v>118.80000000000001</v>
      </c>
      <c r="EJ81" s="279">
        <v>118.9</v>
      </c>
      <c r="EK81" s="280">
        <v>143.1</v>
      </c>
      <c r="EL81" s="281">
        <v>143.2</v>
      </c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</row>
    <row r="82" ht="10.5" customHeight="1">
      <c r="A82" s="296"/>
      <c r="B82" s="293"/>
      <c r="C82" s="304" t="s">
        <v>26</v>
      </c>
      <c r="D82" s="304">
        <f>IF($C$10="","",CL75)</f>
        <v>4</v>
      </c>
      <c r="E82" s="304">
        <f>IF($C$10="","",CS75)</f>
        <v>1</v>
      </c>
      <c r="F82" s="305">
        <f t="shared" si="130"/>
        <v>5</v>
      </c>
      <c r="G82" s="306" t="s">
        <v>45</v>
      </c>
      <c r="H82" s="51"/>
      <c r="I82" s="336">
        <f>IF($C$10="","",EZ78)</f>
        <v>1</v>
      </c>
      <c r="J82" s="50"/>
      <c r="K82" s="51"/>
      <c r="L82" s="335">
        <f>IF($C$10="","",FD78)</f>
        <v>2</v>
      </c>
      <c r="M82" s="307">
        <f t="shared" si="131"/>
        <v>3</v>
      </c>
      <c r="N82" s="293"/>
      <c r="O82" s="311"/>
      <c r="P82" s="311"/>
      <c r="Q82" s="311"/>
      <c r="R82" s="311"/>
      <c r="S82" s="311"/>
      <c r="T82" s="311"/>
      <c r="U82" s="311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8" t="str">
        <f t="shared" si="124"/>
        <v/>
      </c>
      <c r="AX82" s="8" t="str">
        <f t="shared" si="125"/>
        <v/>
      </c>
      <c r="AY82" s="7"/>
      <c r="AZ82" s="7"/>
      <c r="BA82" s="7"/>
      <c r="BB82" s="7"/>
      <c r="BC82" s="7"/>
      <c r="BD82" s="7"/>
      <c r="BE82" s="21"/>
      <c r="BF82" s="21"/>
      <c r="BG82" s="21"/>
      <c r="BH82" s="7"/>
      <c r="BI82" s="7"/>
      <c r="BJ82" s="7"/>
      <c r="BK82" s="250" t="s">
        <v>285</v>
      </c>
      <c r="BL82" s="251">
        <v>141.0</v>
      </c>
      <c r="BM82" s="8">
        <v>13.2</v>
      </c>
      <c r="BN82" s="252">
        <v>13.3</v>
      </c>
      <c r="BO82" s="253">
        <f t="shared" si="53"/>
        <v>14.2</v>
      </c>
      <c r="BP82" s="254">
        <v>14.3</v>
      </c>
      <c r="BQ82" s="255">
        <v>23.3</v>
      </c>
      <c r="BR82" s="256">
        <f t="shared" si="54"/>
        <v>23.4</v>
      </c>
      <c r="BS82" s="253">
        <v>29.5</v>
      </c>
      <c r="BT82" s="257">
        <v>29.6</v>
      </c>
      <c r="BU82" s="16"/>
      <c r="BV82" s="258" t="s">
        <v>285</v>
      </c>
      <c r="BW82" s="259">
        <v>141.0</v>
      </c>
      <c r="BX82" s="8">
        <v>12.9</v>
      </c>
      <c r="BY82" s="260">
        <v>13.0</v>
      </c>
      <c r="BZ82" s="253">
        <f t="shared" si="55"/>
        <v>14.2</v>
      </c>
      <c r="CA82" s="261">
        <v>14.3</v>
      </c>
      <c r="CB82" s="262">
        <v>24.7</v>
      </c>
      <c r="CC82" s="263">
        <f t="shared" si="56"/>
        <v>24.8</v>
      </c>
      <c r="CD82" s="264">
        <v>31.5</v>
      </c>
      <c r="CE82" s="257" t="s">
        <v>286</v>
      </c>
      <c r="CF82" s="8"/>
      <c r="CG82" s="8"/>
      <c r="CH82" s="8"/>
      <c r="CI82" s="8"/>
      <c r="CJ82" s="8"/>
      <c r="CK82" s="8"/>
      <c r="CL82" s="8"/>
      <c r="CM82" s="7"/>
      <c r="CN82" s="7"/>
      <c r="CO82" s="7"/>
      <c r="CP82" s="7"/>
      <c r="CQ82" s="7"/>
      <c r="CR82" s="7"/>
      <c r="CS82" s="7"/>
      <c r="CT82" s="7"/>
      <c r="CU82" s="7"/>
      <c r="CV82" s="282"/>
      <c r="CW82" s="267">
        <v>69.0</v>
      </c>
      <c r="CX82" s="268">
        <f t="shared" si="57"/>
        <v>13.7</v>
      </c>
      <c r="CY82" s="268">
        <v>13.8</v>
      </c>
      <c r="CZ82" s="268">
        <f t="shared" si="58"/>
        <v>15.3</v>
      </c>
      <c r="DA82" s="268">
        <v>15.4</v>
      </c>
      <c r="DB82" s="268">
        <v>26.3</v>
      </c>
      <c r="DC82" s="268">
        <f t="shared" si="59"/>
        <v>26.4</v>
      </c>
      <c r="DD82" s="285"/>
      <c r="DE82" s="285"/>
      <c r="DF82" s="16"/>
      <c r="DG82" s="282"/>
      <c r="DH82" s="268">
        <f t="shared" si="60"/>
        <v>13.2</v>
      </c>
      <c r="DI82" s="268">
        <v>13.3</v>
      </c>
      <c r="DJ82" s="268">
        <f t="shared" si="61"/>
        <v>14.8</v>
      </c>
      <c r="DK82" s="268">
        <v>14.9</v>
      </c>
      <c r="DL82" s="268">
        <v>27.0</v>
      </c>
      <c r="DM82" s="268">
        <f t="shared" si="62"/>
        <v>27.1</v>
      </c>
      <c r="DN82" s="286">
        <v>27.1</v>
      </c>
      <c r="DO82" s="287"/>
      <c r="DP82" s="295"/>
      <c r="DQ82" s="7"/>
      <c r="DR82" s="7"/>
      <c r="DS82" s="7"/>
      <c r="DT82" s="7"/>
      <c r="DU82" s="7"/>
      <c r="DV82" s="250" t="s">
        <v>202</v>
      </c>
      <c r="DW82" s="251">
        <v>106.0</v>
      </c>
      <c r="DX82" s="270">
        <v>113.7</v>
      </c>
      <c r="DY82" s="271">
        <v>113.8</v>
      </c>
      <c r="DZ82" s="272">
        <v>119.7</v>
      </c>
      <c r="EA82" s="254">
        <v>119.8</v>
      </c>
      <c r="EB82" s="255">
        <v>143.6</v>
      </c>
      <c r="EC82" s="273">
        <v>143.7</v>
      </c>
      <c r="ED82" s="7"/>
      <c r="EE82" s="274" t="s">
        <v>202</v>
      </c>
      <c r="EF82" s="275">
        <v>106.0</v>
      </c>
      <c r="EG82" s="276">
        <v>113.2</v>
      </c>
      <c r="EH82" s="277">
        <v>113.3</v>
      </c>
      <c r="EI82" s="278">
        <v>119.30000000000001</v>
      </c>
      <c r="EJ82" s="279">
        <v>119.4</v>
      </c>
      <c r="EK82" s="280">
        <v>143.6</v>
      </c>
      <c r="EL82" s="281">
        <v>143.7</v>
      </c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</row>
    <row r="83" ht="10.5" customHeight="1">
      <c r="A83" s="296"/>
      <c r="B83" s="293"/>
      <c r="C83" s="304" t="s">
        <v>27</v>
      </c>
      <c r="D83" s="304">
        <f>IF($C$10="","",CM75)</f>
        <v>1</v>
      </c>
      <c r="E83" s="304">
        <f>IF($C$10="","",CT75)</f>
        <v>0</v>
      </c>
      <c r="F83" s="305">
        <f t="shared" si="130"/>
        <v>1</v>
      </c>
      <c r="G83" s="337"/>
      <c r="H83" s="337"/>
      <c r="I83" s="338" t="s">
        <v>287</v>
      </c>
      <c r="J83" s="44"/>
      <c r="K83" s="44"/>
      <c r="L83" s="339"/>
      <c r="M83" s="340"/>
      <c r="N83" s="293"/>
      <c r="O83" s="311"/>
      <c r="P83" s="311"/>
      <c r="Q83" s="311"/>
      <c r="R83" s="311"/>
      <c r="S83" s="311"/>
      <c r="T83" s="311"/>
      <c r="U83" s="311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8" t="str">
        <f t="shared" si="124"/>
        <v/>
      </c>
      <c r="AX83" s="8" t="str">
        <f t="shared" si="125"/>
        <v/>
      </c>
      <c r="AY83" s="7"/>
      <c r="AZ83" s="7"/>
      <c r="BA83" s="7"/>
      <c r="BB83" s="7"/>
      <c r="BC83" s="7"/>
      <c r="BD83" s="7"/>
      <c r="BE83" s="21"/>
      <c r="BF83" s="21"/>
      <c r="BG83" s="21"/>
      <c r="BH83" s="7"/>
      <c r="BI83" s="7"/>
      <c r="BJ83" s="7"/>
      <c r="BK83" s="250" t="s">
        <v>288</v>
      </c>
      <c r="BL83" s="251">
        <v>142.0</v>
      </c>
      <c r="BM83" s="8">
        <v>13.2</v>
      </c>
      <c r="BN83" s="252">
        <v>13.3</v>
      </c>
      <c r="BO83" s="253">
        <f t="shared" si="53"/>
        <v>14.3</v>
      </c>
      <c r="BP83" s="254">
        <v>14.4</v>
      </c>
      <c r="BQ83" s="255">
        <v>23.4</v>
      </c>
      <c r="BR83" s="256">
        <f t="shared" si="54"/>
        <v>23.5</v>
      </c>
      <c r="BS83" s="253">
        <v>29.6</v>
      </c>
      <c r="BT83" s="257">
        <v>29.7</v>
      </c>
      <c r="BU83" s="16"/>
      <c r="BV83" s="258" t="s">
        <v>288</v>
      </c>
      <c r="BW83" s="259">
        <v>142.0</v>
      </c>
      <c r="BX83" s="8">
        <v>13.0</v>
      </c>
      <c r="BY83" s="260">
        <v>13.1</v>
      </c>
      <c r="BZ83" s="253">
        <f t="shared" si="55"/>
        <v>14.2</v>
      </c>
      <c r="CA83" s="261">
        <v>14.3</v>
      </c>
      <c r="CB83" s="262">
        <v>24.8</v>
      </c>
      <c r="CC83" s="263">
        <f t="shared" si="56"/>
        <v>24.9</v>
      </c>
      <c r="CD83" s="264">
        <v>31.6</v>
      </c>
      <c r="CE83" s="257" t="s">
        <v>289</v>
      </c>
      <c r="CF83" s="8"/>
      <c r="CG83" s="8"/>
      <c r="CH83" s="8"/>
      <c r="CI83" s="8"/>
      <c r="CJ83" s="8"/>
      <c r="CK83" s="8"/>
      <c r="CL83" s="8"/>
      <c r="CM83" s="7"/>
      <c r="CN83" s="7"/>
      <c r="CO83" s="7"/>
      <c r="CP83" s="7"/>
      <c r="CQ83" s="7"/>
      <c r="CR83" s="7"/>
      <c r="CS83" s="7"/>
      <c r="CT83" s="7"/>
      <c r="CU83" s="7"/>
      <c r="CV83" s="282"/>
      <c r="CW83" s="267">
        <v>70.0</v>
      </c>
      <c r="CX83" s="268">
        <f t="shared" si="57"/>
        <v>13.8</v>
      </c>
      <c r="CY83" s="268">
        <v>13.9</v>
      </c>
      <c r="CZ83" s="268">
        <f t="shared" si="58"/>
        <v>15.5</v>
      </c>
      <c r="DA83" s="268">
        <v>15.6</v>
      </c>
      <c r="DB83" s="268">
        <v>26.6</v>
      </c>
      <c r="DC83" s="268">
        <f t="shared" si="59"/>
        <v>26.7</v>
      </c>
      <c r="DD83" s="285"/>
      <c r="DE83" s="285"/>
      <c r="DF83" s="16"/>
      <c r="DG83" s="282"/>
      <c r="DH83" s="268">
        <f t="shared" si="60"/>
        <v>13.3</v>
      </c>
      <c r="DI83" s="268">
        <v>13.4</v>
      </c>
      <c r="DJ83" s="268">
        <f t="shared" si="61"/>
        <v>14.9</v>
      </c>
      <c r="DK83" s="268">
        <v>15.0</v>
      </c>
      <c r="DL83" s="268">
        <v>27.3</v>
      </c>
      <c r="DM83" s="268">
        <f t="shared" si="62"/>
        <v>27.4</v>
      </c>
      <c r="DN83" s="286">
        <v>27.4</v>
      </c>
      <c r="DO83" s="287"/>
      <c r="DP83" s="295"/>
      <c r="DQ83" s="7"/>
      <c r="DR83" s="7"/>
      <c r="DS83" s="7"/>
      <c r="DT83" s="7"/>
      <c r="DU83" s="7"/>
      <c r="DV83" s="250" t="s">
        <v>206</v>
      </c>
      <c r="DW83" s="251">
        <v>107.0</v>
      </c>
      <c r="DX83" s="270">
        <v>114.1</v>
      </c>
      <c r="DY83" s="271">
        <v>114.19999999999999</v>
      </c>
      <c r="DZ83" s="272">
        <v>120.10000000000001</v>
      </c>
      <c r="EA83" s="254">
        <v>120.2</v>
      </c>
      <c r="EB83" s="255">
        <v>144.1</v>
      </c>
      <c r="EC83" s="273">
        <v>144.2</v>
      </c>
      <c r="ED83" s="7"/>
      <c r="EE83" s="274" t="s">
        <v>206</v>
      </c>
      <c r="EF83" s="275">
        <v>107.0</v>
      </c>
      <c r="EG83" s="276">
        <v>113.60000000000001</v>
      </c>
      <c r="EH83" s="277">
        <v>113.7</v>
      </c>
      <c r="EI83" s="278">
        <v>119.7</v>
      </c>
      <c r="EJ83" s="279">
        <v>119.8</v>
      </c>
      <c r="EK83" s="280">
        <v>144.2</v>
      </c>
      <c r="EL83" s="281">
        <v>144.29999999999998</v>
      </c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</row>
    <row r="84" ht="10.5" customHeight="1">
      <c r="A84" s="296"/>
      <c r="B84" s="293"/>
      <c r="C84" s="60"/>
      <c r="D84" s="341"/>
      <c r="E84" s="341"/>
      <c r="F84" s="342"/>
      <c r="G84" s="298"/>
      <c r="H84" s="3"/>
      <c r="I84" s="343"/>
      <c r="J84" s="344"/>
      <c r="K84" s="344"/>
      <c r="L84" s="345"/>
      <c r="M84" s="293"/>
      <c r="N84" s="293"/>
      <c r="O84" s="311"/>
      <c r="P84" s="311"/>
      <c r="Q84" s="311"/>
      <c r="R84" s="311"/>
      <c r="S84" s="311"/>
      <c r="T84" s="311"/>
      <c r="U84" s="311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8" t="str">
        <f t="shared" si="124"/>
        <v/>
      </c>
      <c r="AX84" s="8" t="str">
        <f t="shared" si="125"/>
        <v/>
      </c>
      <c r="AY84" s="7"/>
      <c r="AZ84" s="7"/>
      <c r="BA84" s="7"/>
      <c r="BB84" s="7"/>
      <c r="BC84" s="7"/>
      <c r="BD84" s="7"/>
      <c r="BE84" s="21"/>
      <c r="BF84" s="21"/>
      <c r="BG84" s="21"/>
      <c r="BH84" s="7"/>
      <c r="BI84" s="7"/>
      <c r="BJ84" s="7"/>
      <c r="BK84" s="250" t="s">
        <v>290</v>
      </c>
      <c r="BL84" s="251">
        <v>143.0</v>
      </c>
      <c r="BM84" s="8">
        <v>13.3</v>
      </c>
      <c r="BN84" s="252">
        <v>13.4</v>
      </c>
      <c r="BO84" s="253">
        <f t="shared" si="53"/>
        <v>14.3</v>
      </c>
      <c r="BP84" s="254">
        <v>14.4</v>
      </c>
      <c r="BQ84" s="255">
        <v>23.5</v>
      </c>
      <c r="BR84" s="256">
        <f t="shared" si="54"/>
        <v>23.6</v>
      </c>
      <c r="BS84" s="253">
        <v>29.8</v>
      </c>
      <c r="BT84" s="257">
        <v>29.9</v>
      </c>
      <c r="BU84" s="16"/>
      <c r="BV84" s="258" t="s">
        <v>290</v>
      </c>
      <c r="BW84" s="259">
        <v>143.0</v>
      </c>
      <c r="BX84" s="8">
        <v>13.0</v>
      </c>
      <c r="BY84" s="260">
        <v>13.1</v>
      </c>
      <c r="BZ84" s="253">
        <f t="shared" si="55"/>
        <v>14.2</v>
      </c>
      <c r="CA84" s="261">
        <v>14.3</v>
      </c>
      <c r="CB84" s="262">
        <v>24.9</v>
      </c>
      <c r="CC84" s="263">
        <f t="shared" si="56"/>
        <v>25</v>
      </c>
      <c r="CD84" s="264">
        <v>31.8</v>
      </c>
      <c r="CE84" s="257" t="s">
        <v>291</v>
      </c>
      <c r="CF84" s="8"/>
      <c r="CG84" s="8"/>
      <c r="CH84" s="8"/>
      <c r="CI84" s="8"/>
      <c r="CJ84" s="8"/>
      <c r="CK84" s="8"/>
      <c r="CL84" s="8"/>
      <c r="CM84" s="7"/>
      <c r="CN84" s="7"/>
      <c r="CO84" s="7"/>
      <c r="CP84" s="7"/>
      <c r="CQ84" s="7"/>
      <c r="CR84" s="7"/>
      <c r="CS84" s="7"/>
      <c r="CT84" s="7"/>
      <c r="CU84" s="7"/>
      <c r="CV84" s="282"/>
      <c r="CW84" s="267">
        <v>71.0</v>
      </c>
      <c r="CX84" s="268">
        <f t="shared" si="57"/>
        <v>13.9</v>
      </c>
      <c r="CY84" s="268">
        <v>14.0</v>
      </c>
      <c r="CZ84" s="268">
        <f t="shared" si="58"/>
        <v>15.6</v>
      </c>
      <c r="DA84" s="268">
        <v>15.7</v>
      </c>
      <c r="DB84" s="268">
        <v>26.8</v>
      </c>
      <c r="DC84" s="268">
        <f t="shared" si="59"/>
        <v>26.9</v>
      </c>
      <c r="DD84" s="285"/>
      <c r="DE84" s="285"/>
      <c r="DF84" s="16"/>
      <c r="DG84" s="282"/>
      <c r="DH84" s="268">
        <f t="shared" si="60"/>
        <v>13.4</v>
      </c>
      <c r="DI84" s="268">
        <v>13.5</v>
      </c>
      <c r="DJ84" s="268">
        <f t="shared" si="61"/>
        <v>15.1</v>
      </c>
      <c r="DK84" s="268">
        <v>15.2</v>
      </c>
      <c r="DL84" s="268">
        <v>27.6</v>
      </c>
      <c r="DM84" s="268">
        <f t="shared" si="62"/>
        <v>27.7</v>
      </c>
      <c r="DN84" s="269">
        <v>27.7</v>
      </c>
      <c r="DO84" s="287"/>
      <c r="DP84" s="295"/>
      <c r="DQ84" s="7"/>
      <c r="DR84" s="7"/>
      <c r="DS84" s="7"/>
      <c r="DT84" s="7"/>
      <c r="DU84" s="7"/>
      <c r="DV84" s="250" t="s">
        <v>208</v>
      </c>
      <c r="DW84" s="251">
        <v>108.0</v>
      </c>
      <c r="DX84" s="270">
        <v>114.4</v>
      </c>
      <c r="DY84" s="271">
        <v>114.5</v>
      </c>
      <c r="DZ84" s="272">
        <v>120.4</v>
      </c>
      <c r="EA84" s="254">
        <v>120.5</v>
      </c>
      <c r="EB84" s="255">
        <v>144.6</v>
      </c>
      <c r="EC84" s="273">
        <v>144.7</v>
      </c>
      <c r="ED84" s="7"/>
      <c r="EE84" s="274" t="s">
        <v>208</v>
      </c>
      <c r="EF84" s="275">
        <v>108.0</v>
      </c>
      <c r="EG84" s="276">
        <v>114.10000000000001</v>
      </c>
      <c r="EH84" s="277">
        <v>114.2</v>
      </c>
      <c r="EI84" s="278">
        <v>120.2</v>
      </c>
      <c r="EJ84" s="279">
        <v>120.3</v>
      </c>
      <c r="EK84" s="280">
        <v>144.7</v>
      </c>
      <c r="EL84" s="281">
        <v>144.79999999999998</v>
      </c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</row>
    <row r="85" ht="10.5" customHeight="1">
      <c r="A85" s="296"/>
      <c r="B85" s="293"/>
      <c r="C85" s="60"/>
      <c r="D85" s="346"/>
      <c r="E85" s="346"/>
      <c r="F85" s="347"/>
      <c r="G85" s="348" t="s">
        <v>1</v>
      </c>
      <c r="H85" s="2"/>
      <c r="I85" s="2"/>
      <c r="J85" s="2"/>
      <c r="K85" s="3"/>
      <c r="L85" s="349" t="s">
        <v>513</v>
      </c>
      <c r="M85" s="2"/>
      <c r="N85" s="3"/>
      <c r="O85" s="311"/>
      <c r="P85" s="311"/>
      <c r="Q85" s="311"/>
      <c r="R85" s="311"/>
      <c r="S85" s="311"/>
      <c r="T85" s="311"/>
      <c r="U85" s="311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8" t="str">
        <f t="shared" si="124"/>
        <v/>
      </c>
      <c r="AX85" s="8" t="str">
        <f t="shared" si="125"/>
        <v/>
      </c>
      <c r="AY85" s="7"/>
      <c r="AZ85" s="7"/>
      <c r="BA85" s="7"/>
      <c r="BB85" s="7"/>
      <c r="BC85" s="7"/>
      <c r="BD85" s="7"/>
      <c r="BE85" s="21"/>
      <c r="BF85" s="21"/>
      <c r="BG85" s="21"/>
      <c r="BH85" s="7"/>
      <c r="BI85" s="7"/>
      <c r="BJ85" s="7"/>
      <c r="BK85" s="250" t="s">
        <v>293</v>
      </c>
      <c r="BL85" s="251">
        <v>144.0</v>
      </c>
      <c r="BM85" s="8">
        <v>13.3</v>
      </c>
      <c r="BN85" s="252">
        <v>13.4</v>
      </c>
      <c r="BO85" s="253">
        <f t="shared" si="53"/>
        <v>14.4</v>
      </c>
      <c r="BP85" s="254">
        <v>14.5</v>
      </c>
      <c r="BQ85" s="255">
        <v>23.6</v>
      </c>
      <c r="BR85" s="256">
        <f t="shared" si="54"/>
        <v>23.7</v>
      </c>
      <c r="BS85" s="253">
        <v>30.0</v>
      </c>
      <c r="BT85" s="257">
        <v>30.1</v>
      </c>
      <c r="BU85" s="16"/>
      <c r="BV85" s="258" t="s">
        <v>293</v>
      </c>
      <c r="BW85" s="259">
        <v>144.0</v>
      </c>
      <c r="BX85" s="8">
        <v>13.1</v>
      </c>
      <c r="BY85" s="260">
        <v>13.2</v>
      </c>
      <c r="BZ85" s="253">
        <f t="shared" si="55"/>
        <v>14.3</v>
      </c>
      <c r="CA85" s="261">
        <v>14.4</v>
      </c>
      <c r="CB85" s="262">
        <v>25.0</v>
      </c>
      <c r="CC85" s="263">
        <f t="shared" si="56"/>
        <v>25.1</v>
      </c>
      <c r="CD85" s="264">
        <v>31.9</v>
      </c>
      <c r="CE85" s="257" t="s">
        <v>294</v>
      </c>
      <c r="CF85" s="8"/>
      <c r="CG85" s="8"/>
      <c r="CH85" s="8"/>
      <c r="CI85" s="8"/>
      <c r="CJ85" s="8"/>
      <c r="CK85" s="8"/>
      <c r="CL85" s="8"/>
      <c r="CM85" s="7"/>
      <c r="CN85" s="7"/>
      <c r="CO85" s="7"/>
      <c r="CP85" s="7"/>
      <c r="CQ85" s="7"/>
      <c r="CR85" s="7"/>
      <c r="CS85" s="7"/>
      <c r="CT85" s="7"/>
      <c r="CU85" s="7"/>
      <c r="CV85" s="282"/>
      <c r="CW85" s="287"/>
      <c r="CX85" s="285"/>
      <c r="CY85" s="285"/>
      <c r="CZ85" s="285"/>
      <c r="DA85" s="285"/>
      <c r="DB85" s="285"/>
      <c r="DC85" s="285"/>
      <c r="DD85" s="285"/>
      <c r="DE85" s="285"/>
      <c r="DF85" s="16"/>
      <c r="DG85" s="282"/>
      <c r="DH85" s="287"/>
      <c r="DI85" s="287"/>
      <c r="DJ85" s="287"/>
      <c r="DK85" s="287"/>
      <c r="DL85" s="287"/>
      <c r="DM85" s="295"/>
      <c r="DN85" s="295"/>
      <c r="DO85" s="287"/>
      <c r="DP85" s="295"/>
      <c r="DQ85" s="7"/>
      <c r="DR85" s="7"/>
      <c r="DS85" s="7"/>
      <c r="DT85" s="7"/>
      <c r="DU85" s="7"/>
      <c r="DV85" s="250" t="s">
        <v>210</v>
      </c>
      <c r="DW85" s="251">
        <v>109.0</v>
      </c>
      <c r="DX85" s="270">
        <v>114.8</v>
      </c>
      <c r="DY85" s="271">
        <v>114.89999999999999</v>
      </c>
      <c r="DZ85" s="272">
        <v>120.80000000000001</v>
      </c>
      <c r="EA85" s="254">
        <v>120.9</v>
      </c>
      <c r="EB85" s="255">
        <v>145.1</v>
      </c>
      <c r="EC85" s="273">
        <v>145.2</v>
      </c>
      <c r="ED85" s="7"/>
      <c r="EE85" s="274" t="s">
        <v>210</v>
      </c>
      <c r="EF85" s="275">
        <v>109.0</v>
      </c>
      <c r="EG85" s="276">
        <v>114.5</v>
      </c>
      <c r="EH85" s="277">
        <v>114.6</v>
      </c>
      <c r="EI85" s="278">
        <v>120.60000000000001</v>
      </c>
      <c r="EJ85" s="279">
        <v>120.7</v>
      </c>
      <c r="EK85" s="280">
        <v>145.3</v>
      </c>
      <c r="EL85" s="281">
        <v>145.4</v>
      </c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</row>
    <row r="86" ht="10.5" customHeight="1">
      <c r="A86" s="296"/>
      <c r="B86" s="293"/>
      <c r="C86" s="346"/>
      <c r="D86" s="346"/>
      <c r="E86" s="346"/>
      <c r="F86" s="346"/>
      <c r="G86" s="85"/>
      <c r="H86" s="85"/>
      <c r="I86" s="350"/>
      <c r="J86" s="350"/>
      <c r="K86" s="350"/>
      <c r="L86" s="351" t="s">
        <v>514</v>
      </c>
      <c r="M86" s="2"/>
      <c r="N86" s="3"/>
      <c r="O86" s="311"/>
      <c r="P86" s="311"/>
      <c r="Q86" s="311"/>
      <c r="R86" s="311"/>
      <c r="S86" s="311"/>
      <c r="T86" s="311"/>
      <c r="U86" s="311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21"/>
      <c r="BF86" s="21"/>
      <c r="BG86" s="21"/>
      <c r="BH86" s="7"/>
      <c r="BI86" s="7"/>
      <c r="BJ86" s="7"/>
      <c r="BK86" s="250"/>
      <c r="BL86" s="251"/>
      <c r="BM86" s="8"/>
      <c r="BN86" s="252"/>
      <c r="BO86" s="253"/>
      <c r="BP86" s="254"/>
      <c r="BQ86" s="255"/>
      <c r="BR86" s="256"/>
      <c r="BS86" s="253"/>
      <c r="BT86" s="257"/>
      <c r="BU86" s="16"/>
      <c r="BV86" s="258"/>
      <c r="BW86" s="259"/>
      <c r="BX86" s="8"/>
      <c r="BY86" s="260"/>
      <c r="BZ86" s="253"/>
      <c r="CA86" s="261"/>
      <c r="CB86" s="262"/>
      <c r="CC86" s="263"/>
      <c r="CD86" s="264"/>
      <c r="CE86" s="257"/>
      <c r="CF86" s="8"/>
      <c r="CG86" s="8"/>
      <c r="CH86" s="8"/>
      <c r="CI86" s="8"/>
      <c r="CJ86" s="8"/>
      <c r="CK86" s="8"/>
      <c r="CL86" s="8"/>
      <c r="CM86" s="7"/>
      <c r="CN86" s="7"/>
      <c r="CO86" s="7"/>
      <c r="CP86" s="7"/>
      <c r="CQ86" s="7"/>
      <c r="CR86" s="7"/>
      <c r="CS86" s="7"/>
      <c r="CT86" s="7"/>
      <c r="CU86" s="7"/>
      <c r="CV86" s="282"/>
      <c r="CW86" s="287"/>
      <c r="CX86" s="285"/>
      <c r="CY86" s="285"/>
      <c r="CZ86" s="285"/>
      <c r="DA86" s="285"/>
      <c r="DB86" s="285"/>
      <c r="DC86" s="285"/>
      <c r="DD86" s="285"/>
      <c r="DE86" s="285"/>
      <c r="DF86" s="16"/>
      <c r="DG86" s="282"/>
      <c r="DH86" s="287"/>
      <c r="DI86" s="287"/>
      <c r="DJ86" s="287"/>
      <c r="DK86" s="287"/>
      <c r="DL86" s="287"/>
      <c r="DM86" s="295"/>
      <c r="DN86" s="295"/>
      <c r="DO86" s="287"/>
      <c r="DP86" s="295"/>
      <c r="DQ86" s="7"/>
      <c r="DR86" s="7"/>
      <c r="DS86" s="7"/>
      <c r="DT86" s="7"/>
      <c r="DU86" s="7"/>
      <c r="DV86" s="250" t="s">
        <v>212</v>
      </c>
      <c r="DW86" s="251">
        <v>110.0</v>
      </c>
      <c r="DX86" s="270">
        <v>115.1</v>
      </c>
      <c r="DY86" s="271">
        <v>115.19999999999999</v>
      </c>
      <c r="DZ86" s="272">
        <v>121.2</v>
      </c>
      <c r="EA86" s="254">
        <v>121.3</v>
      </c>
      <c r="EB86" s="255">
        <v>145.6</v>
      </c>
      <c r="EC86" s="273">
        <v>145.7</v>
      </c>
      <c r="ED86" s="7"/>
      <c r="EE86" s="274" t="s">
        <v>212</v>
      </c>
      <c r="EF86" s="275">
        <v>110.0</v>
      </c>
      <c r="EG86" s="276">
        <v>114.9</v>
      </c>
      <c r="EH86" s="277">
        <v>115.0</v>
      </c>
      <c r="EI86" s="278">
        <v>121.10000000000001</v>
      </c>
      <c r="EJ86" s="279">
        <v>121.2</v>
      </c>
      <c r="EK86" s="280">
        <v>145.8</v>
      </c>
      <c r="EL86" s="281">
        <v>145.9</v>
      </c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</row>
    <row r="87" ht="10.5" customHeight="1">
      <c r="A87" s="296"/>
      <c r="B87" s="293"/>
      <c r="C87" s="352"/>
      <c r="D87" s="210"/>
      <c r="E87" s="293"/>
      <c r="F87" s="353"/>
      <c r="G87" s="353"/>
      <c r="H87" s="354"/>
      <c r="I87" s="354"/>
      <c r="J87" s="354"/>
      <c r="K87" s="354"/>
      <c r="L87" s="355"/>
      <c r="M87" s="2"/>
      <c r="N87" s="3"/>
      <c r="O87" s="15"/>
      <c r="P87" s="15"/>
      <c r="Q87" s="15"/>
      <c r="R87" s="15"/>
      <c r="S87" s="15"/>
      <c r="T87" s="15"/>
      <c r="U87" s="15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21"/>
      <c r="BF87" s="21"/>
      <c r="BG87" s="21"/>
      <c r="BH87" s="7"/>
      <c r="BI87" s="7"/>
      <c r="BJ87" s="7"/>
      <c r="BK87" s="250" t="s">
        <v>296</v>
      </c>
      <c r="BL87" s="251">
        <v>145.0</v>
      </c>
      <c r="BM87" s="8">
        <v>13.3</v>
      </c>
      <c r="BN87" s="252">
        <v>13.4</v>
      </c>
      <c r="BO87" s="253">
        <f t="shared" ref="BO87:BO170" si="132">BP87-0.1</f>
        <v>14.4</v>
      </c>
      <c r="BP87" s="254">
        <v>14.5</v>
      </c>
      <c r="BQ87" s="255">
        <v>23.7</v>
      </c>
      <c r="BR87" s="256">
        <f t="shared" ref="BR87:BR171" si="133">BQ87+0.1</f>
        <v>23.8</v>
      </c>
      <c r="BS87" s="253">
        <v>30.1</v>
      </c>
      <c r="BT87" s="257">
        <v>30.2</v>
      </c>
      <c r="BU87" s="16"/>
      <c r="BV87" s="258" t="s">
        <v>296</v>
      </c>
      <c r="BW87" s="259">
        <v>145.0</v>
      </c>
      <c r="BX87" s="8">
        <v>13.1</v>
      </c>
      <c r="BY87" s="260">
        <v>13.2</v>
      </c>
      <c r="BZ87" s="253">
        <f t="shared" ref="BZ87:BZ170" si="134">CA87-0.1</f>
        <v>14.3</v>
      </c>
      <c r="CA87" s="261">
        <v>14.4</v>
      </c>
      <c r="CB87" s="262">
        <v>25.1</v>
      </c>
      <c r="CC87" s="263">
        <f t="shared" ref="CC87:CC170" si="135">CB87+0.1</f>
        <v>25.2</v>
      </c>
      <c r="CD87" s="264">
        <v>32.0</v>
      </c>
      <c r="CE87" s="257" t="s">
        <v>297</v>
      </c>
      <c r="CF87" s="8"/>
      <c r="CG87" s="8"/>
      <c r="CH87" s="8"/>
      <c r="CI87" s="8"/>
      <c r="CJ87" s="8"/>
      <c r="CK87" s="8"/>
      <c r="CL87" s="8"/>
      <c r="CM87" s="7"/>
      <c r="CN87" s="7"/>
      <c r="CO87" s="7"/>
      <c r="CP87" s="7"/>
      <c r="CQ87" s="7"/>
      <c r="CR87" s="7"/>
      <c r="CS87" s="7"/>
      <c r="CT87" s="7"/>
      <c r="CU87" s="7"/>
      <c r="CV87" s="282"/>
      <c r="CW87" s="287"/>
      <c r="CX87" s="285"/>
      <c r="CY87" s="285"/>
      <c r="CZ87" s="285"/>
      <c r="DA87" s="285"/>
      <c r="DB87" s="285"/>
      <c r="DC87" s="285"/>
      <c r="DD87" s="285"/>
      <c r="DE87" s="285"/>
      <c r="DF87" s="16"/>
      <c r="DG87" s="282"/>
      <c r="DH87" s="287"/>
      <c r="DI87" s="287"/>
      <c r="DJ87" s="287"/>
      <c r="DK87" s="287"/>
      <c r="DL87" s="287"/>
      <c r="DM87" s="287"/>
      <c r="DN87" s="287"/>
      <c r="DO87" s="295"/>
      <c r="DP87" s="295"/>
      <c r="DQ87" s="7"/>
      <c r="DR87" s="7"/>
      <c r="DS87" s="7"/>
      <c r="DT87" s="7"/>
      <c r="DU87" s="7"/>
      <c r="DV87" s="250" t="s">
        <v>214</v>
      </c>
      <c r="DW87" s="251">
        <v>111.0</v>
      </c>
      <c r="DX87" s="270">
        <v>115.5</v>
      </c>
      <c r="DY87" s="271">
        <v>115.6</v>
      </c>
      <c r="DZ87" s="272">
        <v>121.60000000000001</v>
      </c>
      <c r="EA87" s="254">
        <v>121.7</v>
      </c>
      <c r="EB87" s="255">
        <v>146.1</v>
      </c>
      <c r="EC87" s="273">
        <v>146.2</v>
      </c>
      <c r="ED87" s="7"/>
      <c r="EE87" s="274" t="s">
        <v>214</v>
      </c>
      <c r="EF87" s="275">
        <v>111.0</v>
      </c>
      <c r="EG87" s="276">
        <v>115.4</v>
      </c>
      <c r="EH87" s="277">
        <v>115.5</v>
      </c>
      <c r="EI87" s="278">
        <v>121.5</v>
      </c>
      <c r="EJ87" s="279">
        <v>121.6</v>
      </c>
      <c r="EK87" s="280">
        <v>146.4</v>
      </c>
      <c r="EL87" s="281">
        <v>146.5</v>
      </c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</row>
    <row r="88" ht="10.5" customHeight="1">
      <c r="A88" s="293"/>
      <c r="B88" s="293"/>
      <c r="C88" s="293"/>
      <c r="D88" s="293"/>
      <c r="E88" s="293"/>
      <c r="F88" s="293"/>
      <c r="G88" s="293"/>
      <c r="H88" s="293"/>
      <c r="I88" s="293"/>
      <c r="J88" s="293"/>
      <c r="K88" s="293"/>
      <c r="L88" s="356"/>
      <c r="M88" s="2"/>
      <c r="N88" s="3"/>
      <c r="O88" s="311"/>
      <c r="P88" s="311"/>
      <c r="Q88" s="311"/>
      <c r="R88" s="311"/>
      <c r="S88" s="311"/>
      <c r="T88" s="311"/>
      <c r="U88" s="311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21"/>
      <c r="BF88" s="21"/>
      <c r="BG88" s="21"/>
      <c r="BH88" s="7"/>
      <c r="BI88" s="7"/>
      <c r="BJ88" s="7"/>
      <c r="BK88" s="250" t="s">
        <v>298</v>
      </c>
      <c r="BL88" s="251">
        <v>146.0</v>
      </c>
      <c r="BM88" s="8">
        <v>13.4</v>
      </c>
      <c r="BN88" s="252">
        <v>13.5</v>
      </c>
      <c r="BO88" s="253">
        <f t="shared" si="132"/>
        <v>14.4</v>
      </c>
      <c r="BP88" s="254">
        <v>14.5</v>
      </c>
      <c r="BQ88" s="255">
        <v>23.8</v>
      </c>
      <c r="BR88" s="256">
        <f t="shared" si="133"/>
        <v>23.9</v>
      </c>
      <c r="BS88" s="253">
        <v>30.3</v>
      </c>
      <c r="BT88" s="257">
        <v>30.4</v>
      </c>
      <c r="BU88" s="16"/>
      <c r="BV88" s="258" t="s">
        <v>298</v>
      </c>
      <c r="BW88" s="259">
        <v>146.0</v>
      </c>
      <c r="BX88" s="8">
        <v>13.1</v>
      </c>
      <c r="BY88" s="260">
        <v>13.2</v>
      </c>
      <c r="BZ88" s="253">
        <f t="shared" si="134"/>
        <v>14.4</v>
      </c>
      <c r="CA88" s="261">
        <v>14.5</v>
      </c>
      <c r="CB88" s="262">
        <v>25.2</v>
      </c>
      <c r="CC88" s="263">
        <f t="shared" si="135"/>
        <v>25.3</v>
      </c>
      <c r="CD88" s="264">
        <v>32.2</v>
      </c>
      <c r="CE88" s="257" t="s">
        <v>299</v>
      </c>
      <c r="CF88" s="8"/>
      <c r="CG88" s="8"/>
      <c r="CH88" s="8"/>
      <c r="CI88" s="8"/>
      <c r="CJ88" s="8"/>
      <c r="CK88" s="8"/>
      <c r="CL88" s="8"/>
      <c r="CM88" s="7"/>
      <c r="CN88" s="7"/>
      <c r="CO88" s="7"/>
      <c r="CP88" s="7"/>
      <c r="CQ88" s="7"/>
      <c r="CR88" s="7"/>
      <c r="CS88" s="7"/>
      <c r="CT88" s="7"/>
      <c r="CU88" s="7"/>
      <c r="CV88" s="282"/>
      <c r="CW88" s="287"/>
      <c r="CX88" s="285"/>
      <c r="CY88" s="285"/>
      <c r="CZ88" s="285"/>
      <c r="DA88" s="285"/>
      <c r="DB88" s="285"/>
      <c r="DC88" s="285"/>
      <c r="DD88" s="285"/>
      <c r="DE88" s="285"/>
      <c r="DF88" s="16"/>
      <c r="DG88" s="282"/>
      <c r="DH88" s="287"/>
      <c r="DI88" s="287"/>
      <c r="DJ88" s="287"/>
      <c r="DK88" s="287"/>
      <c r="DL88" s="287"/>
      <c r="DM88" s="295"/>
      <c r="DN88" s="295"/>
      <c r="DO88" s="287"/>
      <c r="DP88" s="295"/>
      <c r="DQ88" s="7"/>
      <c r="DR88" s="7"/>
      <c r="DS88" s="7"/>
      <c r="DT88" s="7"/>
      <c r="DU88" s="7"/>
      <c r="DV88" s="250" t="s">
        <v>216</v>
      </c>
      <c r="DW88" s="251">
        <v>112.0</v>
      </c>
      <c r="DX88" s="270">
        <v>115.8</v>
      </c>
      <c r="DY88" s="271">
        <v>115.89999999999999</v>
      </c>
      <c r="DZ88" s="272">
        <v>121.9</v>
      </c>
      <c r="EA88" s="254">
        <v>122.0</v>
      </c>
      <c r="EB88" s="255">
        <v>146.6</v>
      </c>
      <c r="EC88" s="273">
        <v>146.7</v>
      </c>
      <c r="ED88" s="7"/>
      <c r="EE88" s="274" t="s">
        <v>216</v>
      </c>
      <c r="EF88" s="275">
        <v>112.0</v>
      </c>
      <c r="EG88" s="276">
        <v>115.80000000000001</v>
      </c>
      <c r="EH88" s="277">
        <v>115.9</v>
      </c>
      <c r="EI88" s="278">
        <v>122.0</v>
      </c>
      <c r="EJ88" s="279">
        <v>122.1</v>
      </c>
      <c r="EK88" s="280">
        <v>146.9</v>
      </c>
      <c r="EL88" s="281">
        <v>147.0</v>
      </c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</row>
    <row r="89" ht="10.5" customHeight="1">
      <c r="A89" s="293"/>
      <c r="B89" s="293"/>
      <c r="C89" s="352"/>
      <c r="D89" s="293"/>
      <c r="E89" s="293"/>
      <c r="F89" s="293"/>
      <c r="G89" s="293"/>
      <c r="H89" s="293"/>
      <c r="I89" s="293"/>
      <c r="J89" s="293"/>
      <c r="K89" s="293"/>
      <c r="L89" s="293"/>
      <c r="M89" s="293"/>
      <c r="N89" s="293"/>
      <c r="O89" s="311"/>
      <c r="P89" s="311"/>
      <c r="Q89" s="311"/>
      <c r="R89" s="311"/>
      <c r="S89" s="311"/>
      <c r="T89" s="311"/>
      <c r="U89" s="311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21"/>
      <c r="BF89" s="21"/>
      <c r="BG89" s="21"/>
      <c r="BH89" s="7"/>
      <c r="BI89" s="7"/>
      <c r="BJ89" s="7"/>
      <c r="BK89" s="250" t="s">
        <v>300</v>
      </c>
      <c r="BL89" s="251">
        <v>147.0</v>
      </c>
      <c r="BM89" s="8">
        <v>13.4</v>
      </c>
      <c r="BN89" s="252">
        <v>13.5</v>
      </c>
      <c r="BO89" s="253">
        <f t="shared" si="132"/>
        <v>14.5</v>
      </c>
      <c r="BP89" s="254">
        <v>14.6</v>
      </c>
      <c r="BQ89" s="255">
        <v>23.9</v>
      </c>
      <c r="BR89" s="256">
        <f t="shared" si="133"/>
        <v>24</v>
      </c>
      <c r="BS89" s="253">
        <v>30.4</v>
      </c>
      <c r="BT89" s="257">
        <v>30.5</v>
      </c>
      <c r="BU89" s="16"/>
      <c r="BV89" s="258" t="s">
        <v>300</v>
      </c>
      <c r="BW89" s="259">
        <v>147.0</v>
      </c>
      <c r="BX89" s="8">
        <v>13.2</v>
      </c>
      <c r="BY89" s="260">
        <v>13.3</v>
      </c>
      <c r="BZ89" s="253">
        <f t="shared" si="134"/>
        <v>14.4</v>
      </c>
      <c r="CA89" s="261">
        <v>14.5</v>
      </c>
      <c r="CB89" s="262">
        <v>25.3</v>
      </c>
      <c r="CC89" s="263">
        <f t="shared" si="135"/>
        <v>25.4</v>
      </c>
      <c r="CD89" s="264">
        <v>32.3</v>
      </c>
      <c r="CE89" s="257" t="s">
        <v>301</v>
      </c>
      <c r="CF89" s="8"/>
      <c r="CG89" s="8"/>
      <c r="CH89" s="8"/>
      <c r="CI89" s="8"/>
      <c r="CJ89" s="8"/>
      <c r="CK89" s="8"/>
      <c r="CL89" s="8"/>
      <c r="CM89" s="7"/>
      <c r="CN89" s="7"/>
      <c r="CO89" s="7"/>
      <c r="CP89" s="7"/>
      <c r="CQ89" s="7"/>
      <c r="CR89" s="7"/>
      <c r="CS89" s="7"/>
      <c r="CT89" s="7"/>
      <c r="CU89" s="7"/>
      <c r="CV89" s="282"/>
      <c r="CW89" s="287"/>
      <c r="CX89" s="285"/>
      <c r="CY89" s="285"/>
      <c r="CZ89" s="285"/>
      <c r="DA89" s="285"/>
      <c r="DB89" s="285"/>
      <c r="DC89" s="285"/>
      <c r="DD89" s="285"/>
      <c r="DE89" s="285"/>
      <c r="DF89" s="16"/>
      <c r="DG89" s="282"/>
      <c r="DH89" s="287"/>
      <c r="DI89" s="287"/>
      <c r="DJ89" s="287"/>
      <c r="DK89" s="287"/>
      <c r="DL89" s="287"/>
      <c r="DM89" s="287"/>
      <c r="DN89" s="287"/>
      <c r="DO89" s="287"/>
      <c r="DP89" s="295"/>
      <c r="DQ89" s="7"/>
      <c r="DR89" s="7"/>
      <c r="DS89" s="7"/>
      <c r="DT89" s="7"/>
      <c r="DU89" s="7"/>
      <c r="DV89" s="250" t="s">
        <v>218</v>
      </c>
      <c r="DW89" s="251">
        <v>113.0</v>
      </c>
      <c r="DX89" s="270">
        <v>116.2</v>
      </c>
      <c r="DY89" s="271">
        <v>116.3</v>
      </c>
      <c r="DZ89" s="272">
        <v>122.30000000000001</v>
      </c>
      <c r="EA89" s="254">
        <v>122.4</v>
      </c>
      <c r="EB89" s="255">
        <v>147.1</v>
      </c>
      <c r="EC89" s="273">
        <v>147.2</v>
      </c>
      <c r="ED89" s="7"/>
      <c r="EE89" s="274" t="s">
        <v>218</v>
      </c>
      <c r="EF89" s="275">
        <v>113.0</v>
      </c>
      <c r="EG89" s="276">
        <v>116.2</v>
      </c>
      <c r="EH89" s="277">
        <v>116.3</v>
      </c>
      <c r="EI89" s="278">
        <v>122.5</v>
      </c>
      <c r="EJ89" s="279">
        <v>122.6</v>
      </c>
      <c r="EK89" s="280">
        <v>147.5</v>
      </c>
      <c r="EL89" s="281">
        <v>147.6</v>
      </c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</row>
    <row r="90" ht="10.5" customHeight="1">
      <c r="A90" s="293"/>
      <c r="B90" s="293"/>
      <c r="C90" s="352"/>
      <c r="D90" s="293"/>
      <c r="E90" s="293"/>
      <c r="F90" s="356"/>
      <c r="G90" s="2"/>
      <c r="H90" s="2"/>
      <c r="I90" s="2"/>
      <c r="J90" s="2"/>
      <c r="K90" s="2"/>
      <c r="L90" s="2"/>
      <c r="M90" s="3"/>
      <c r="N90" s="210"/>
      <c r="O90" s="294"/>
      <c r="P90" s="294"/>
      <c r="Q90" s="294"/>
      <c r="R90" s="294"/>
      <c r="S90" s="294"/>
      <c r="T90" s="294"/>
      <c r="U90" s="294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7"/>
      <c r="AS90" s="35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21"/>
      <c r="BF90" s="21"/>
      <c r="BG90" s="21"/>
      <c r="BH90" s="7"/>
      <c r="BI90" s="7"/>
      <c r="BJ90" s="7"/>
      <c r="BK90" s="250" t="s">
        <v>302</v>
      </c>
      <c r="BL90" s="251">
        <v>148.0</v>
      </c>
      <c r="BM90" s="8">
        <v>13.4</v>
      </c>
      <c r="BN90" s="252">
        <v>13.5</v>
      </c>
      <c r="BO90" s="253">
        <f t="shared" si="132"/>
        <v>14.5</v>
      </c>
      <c r="BP90" s="254">
        <v>14.6</v>
      </c>
      <c r="BQ90" s="255">
        <v>24.0</v>
      </c>
      <c r="BR90" s="256">
        <f t="shared" si="133"/>
        <v>24.1</v>
      </c>
      <c r="BS90" s="253">
        <v>30.6</v>
      </c>
      <c r="BT90" s="257">
        <v>30.7</v>
      </c>
      <c r="BU90" s="16"/>
      <c r="BV90" s="258" t="s">
        <v>302</v>
      </c>
      <c r="BW90" s="259">
        <v>148.0</v>
      </c>
      <c r="BX90" s="8">
        <v>13.2</v>
      </c>
      <c r="BY90" s="260">
        <v>13.3</v>
      </c>
      <c r="BZ90" s="253">
        <f t="shared" si="134"/>
        <v>14.5</v>
      </c>
      <c r="CA90" s="261">
        <v>14.6</v>
      </c>
      <c r="CB90" s="262">
        <v>25.4</v>
      </c>
      <c r="CC90" s="263">
        <f t="shared" si="135"/>
        <v>25.5</v>
      </c>
      <c r="CD90" s="264">
        <v>32.4</v>
      </c>
      <c r="CE90" s="257" t="s">
        <v>303</v>
      </c>
      <c r="CF90" s="8"/>
      <c r="CG90" s="8"/>
      <c r="CH90" s="8"/>
      <c r="CI90" s="8"/>
      <c r="CJ90" s="8"/>
      <c r="CK90" s="8"/>
      <c r="CL90" s="8"/>
      <c r="CM90" s="7"/>
      <c r="CN90" s="7"/>
      <c r="CO90" s="7"/>
      <c r="CP90" s="7"/>
      <c r="CQ90" s="7"/>
      <c r="CR90" s="7"/>
      <c r="CS90" s="7"/>
      <c r="CT90" s="7"/>
      <c r="CU90" s="7"/>
      <c r="CV90" s="282"/>
      <c r="CW90" s="287"/>
      <c r="CX90" s="285"/>
      <c r="CY90" s="285"/>
      <c r="CZ90" s="285"/>
      <c r="DA90" s="285"/>
      <c r="DB90" s="285"/>
      <c r="DC90" s="285"/>
      <c r="DD90" s="285"/>
      <c r="DE90" s="285"/>
      <c r="DF90" s="16"/>
      <c r="DG90" s="282"/>
      <c r="DH90" s="287"/>
      <c r="DI90" s="287"/>
      <c r="DJ90" s="287"/>
      <c r="DK90" s="287"/>
      <c r="DL90" s="287"/>
      <c r="DM90" s="287"/>
      <c r="DN90" s="295"/>
      <c r="DO90" s="287"/>
      <c r="DP90" s="295"/>
      <c r="DQ90" s="7"/>
      <c r="DR90" s="7"/>
      <c r="DS90" s="7"/>
      <c r="DT90" s="7"/>
      <c r="DU90" s="7"/>
      <c r="DV90" s="250" t="s">
        <v>220</v>
      </c>
      <c r="DW90" s="251">
        <v>114.0</v>
      </c>
      <c r="DX90" s="270">
        <v>116.5</v>
      </c>
      <c r="DY90" s="271">
        <v>116.6</v>
      </c>
      <c r="DZ90" s="272">
        <v>122.7</v>
      </c>
      <c r="EA90" s="254">
        <v>122.8</v>
      </c>
      <c r="EB90" s="255">
        <v>147.6</v>
      </c>
      <c r="EC90" s="273">
        <v>147.7</v>
      </c>
      <c r="ED90" s="7"/>
      <c r="EE90" s="274" t="s">
        <v>220</v>
      </c>
      <c r="EF90" s="275">
        <v>114.0</v>
      </c>
      <c r="EG90" s="276">
        <v>116.7</v>
      </c>
      <c r="EH90" s="277">
        <v>116.8</v>
      </c>
      <c r="EI90" s="278">
        <v>122.9</v>
      </c>
      <c r="EJ90" s="279">
        <v>123.0</v>
      </c>
      <c r="EK90" s="280">
        <v>148.1</v>
      </c>
      <c r="EL90" s="281">
        <v>148.2</v>
      </c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</row>
    <row r="91" ht="10.5" customHeight="1">
      <c r="A91" s="35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210"/>
      <c r="O91" s="294"/>
      <c r="P91" s="294"/>
      <c r="Q91" s="294"/>
      <c r="R91" s="294"/>
      <c r="S91" s="294"/>
      <c r="T91" s="294"/>
      <c r="U91" s="294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21"/>
      <c r="BF91" s="21"/>
      <c r="BG91" s="21"/>
      <c r="BH91" s="7"/>
      <c r="BI91" s="7"/>
      <c r="BJ91" s="7"/>
      <c r="BK91" s="250" t="s">
        <v>304</v>
      </c>
      <c r="BL91" s="251">
        <v>149.0</v>
      </c>
      <c r="BM91" s="8">
        <v>13.5</v>
      </c>
      <c r="BN91" s="252">
        <v>13.6</v>
      </c>
      <c r="BO91" s="253">
        <f t="shared" si="132"/>
        <v>14.5</v>
      </c>
      <c r="BP91" s="254">
        <v>14.6</v>
      </c>
      <c r="BQ91" s="255">
        <v>24.1</v>
      </c>
      <c r="BR91" s="256">
        <f t="shared" si="133"/>
        <v>24.2</v>
      </c>
      <c r="BS91" s="253">
        <v>30.7</v>
      </c>
      <c r="BT91" s="257">
        <v>30.8</v>
      </c>
      <c r="BU91" s="16"/>
      <c r="BV91" s="258" t="s">
        <v>304</v>
      </c>
      <c r="BW91" s="259">
        <v>149.0</v>
      </c>
      <c r="BX91" s="8">
        <v>13.2</v>
      </c>
      <c r="BY91" s="260">
        <v>13.3</v>
      </c>
      <c r="BZ91" s="253">
        <f t="shared" si="134"/>
        <v>14.5</v>
      </c>
      <c r="CA91" s="261">
        <v>14.6</v>
      </c>
      <c r="CB91" s="262">
        <v>25.5</v>
      </c>
      <c r="CC91" s="263">
        <f t="shared" si="135"/>
        <v>25.6</v>
      </c>
      <c r="CD91" s="264">
        <v>32.6</v>
      </c>
      <c r="CE91" s="257" t="s">
        <v>305</v>
      </c>
      <c r="CF91" s="8"/>
      <c r="CG91" s="8"/>
      <c r="CH91" s="8"/>
      <c r="CI91" s="8"/>
      <c r="CJ91" s="8"/>
      <c r="CK91" s="8"/>
      <c r="CL91" s="8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250" t="s">
        <v>222</v>
      </c>
      <c r="DW91" s="251">
        <v>115.0</v>
      </c>
      <c r="DX91" s="270">
        <v>116.8</v>
      </c>
      <c r="DY91" s="271">
        <v>116.89999999999999</v>
      </c>
      <c r="DZ91" s="272">
        <v>123.10000000000001</v>
      </c>
      <c r="EA91" s="254">
        <v>123.2</v>
      </c>
      <c r="EB91" s="255">
        <v>148.1</v>
      </c>
      <c r="EC91" s="273">
        <v>148.2</v>
      </c>
      <c r="ED91" s="7"/>
      <c r="EE91" s="274" t="s">
        <v>222</v>
      </c>
      <c r="EF91" s="275">
        <v>115.0</v>
      </c>
      <c r="EG91" s="276">
        <v>117.10000000000001</v>
      </c>
      <c r="EH91" s="277">
        <v>117.2</v>
      </c>
      <c r="EI91" s="278">
        <v>123.4</v>
      </c>
      <c r="EJ91" s="279">
        <v>123.5</v>
      </c>
      <c r="EK91" s="280">
        <v>148.6</v>
      </c>
      <c r="EL91" s="281">
        <v>148.7</v>
      </c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</row>
    <row r="92" ht="10.5" customHeight="1">
      <c r="A92" s="34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358"/>
      <c r="O92" s="359"/>
      <c r="P92" s="359"/>
      <c r="Q92" s="359"/>
      <c r="R92" s="359"/>
      <c r="S92" s="359"/>
      <c r="T92" s="359"/>
      <c r="U92" s="359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H92" s="265"/>
      <c r="AI92" s="265"/>
      <c r="AJ92" s="265"/>
      <c r="AK92" s="265"/>
      <c r="AL92" s="265"/>
      <c r="AM92" s="265"/>
      <c r="AN92" s="265"/>
      <c r="AO92" s="265"/>
      <c r="AP92" s="265"/>
      <c r="AQ92" s="265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21"/>
      <c r="BF92" s="21"/>
      <c r="BG92" s="21"/>
      <c r="BH92" s="7"/>
      <c r="BI92" s="7"/>
      <c r="BJ92" s="7"/>
      <c r="BK92" s="250" t="s">
        <v>306</v>
      </c>
      <c r="BL92" s="251">
        <v>150.0</v>
      </c>
      <c r="BM92" s="8">
        <v>13.5</v>
      </c>
      <c r="BN92" s="252">
        <v>13.6</v>
      </c>
      <c r="BO92" s="253">
        <f t="shared" si="132"/>
        <v>14.6</v>
      </c>
      <c r="BP92" s="254">
        <v>14.7</v>
      </c>
      <c r="BQ92" s="255">
        <v>24.2</v>
      </c>
      <c r="BR92" s="256">
        <f t="shared" si="133"/>
        <v>24.3</v>
      </c>
      <c r="BS92" s="253">
        <v>30.9</v>
      </c>
      <c r="BT92" s="257">
        <v>31.0</v>
      </c>
      <c r="BU92" s="16"/>
      <c r="BV92" s="258" t="s">
        <v>306</v>
      </c>
      <c r="BW92" s="259">
        <v>150.0</v>
      </c>
      <c r="BX92" s="8">
        <v>13.3</v>
      </c>
      <c r="BY92" s="260">
        <v>13.4</v>
      </c>
      <c r="BZ92" s="253">
        <f t="shared" si="134"/>
        <v>14.6</v>
      </c>
      <c r="CA92" s="261">
        <v>14.7</v>
      </c>
      <c r="CB92" s="262">
        <v>25.6</v>
      </c>
      <c r="CC92" s="263">
        <f t="shared" si="135"/>
        <v>25.7</v>
      </c>
      <c r="CD92" s="264">
        <v>32.7</v>
      </c>
      <c r="CE92" s="257" t="s">
        <v>307</v>
      </c>
      <c r="CF92" s="8"/>
      <c r="CG92" s="8"/>
      <c r="CH92" s="8"/>
      <c r="CI92" s="8"/>
      <c r="CJ92" s="8"/>
      <c r="CK92" s="8"/>
      <c r="CL92" s="8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250" t="s">
        <v>224</v>
      </c>
      <c r="DW92" s="251">
        <v>116.0</v>
      </c>
      <c r="DX92" s="270">
        <v>117.2</v>
      </c>
      <c r="DY92" s="271">
        <v>117.3</v>
      </c>
      <c r="DZ92" s="272">
        <v>123.4</v>
      </c>
      <c r="EA92" s="254">
        <v>123.5</v>
      </c>
      <c r="EB92" s="255">
        <v>148.6</v>
      </c>
      <c r="EC92" s="273">
        <v>148.7</v>
      </c>
      <c r="ED92" s="7"/>
      <c r="EE92" s="274" t="s">
        <v>224</v>
      </c>
      <c r="EF92" s="275">
        <v>116.0</v>
      </c>
      <c r="EG92" s="276">
        <v>117.60000000000001</v>
      </c>
      <c r="EH92" s="277">
        <v>117.7</v>
      </c>
      <c r="EI92" s="278">
        <v>123.9</v>
      </c>
      <c r="EJ92" s="279">
        <v>124.0</v>
      </c>
      <c r="EK92" s="280">
        <v>149.2</v>
      </c>
      <c r="EL92" s="281">
        <v>149.29999999999998</v>
      </c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</row>
    <row r="93" ht="10.5" customHeight="1">
      <c r="A93" s="35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  <c r="N93" s="54"/>
      <c r="O93" s="312"/>
      <c r="P93" s="312"/>
      <c r="Q93" s="312"/>
      <c r="R93" s="312"/>
      <c r="S93" s="312"/>
      <c r="T93" s="312"/>
      <c r="U93" s="312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21"/>
      <c r="BF93" s="21"/>
      <c r="BG93" s="21"/>
      <c r="BH93" s="7"/>
      <c r="BI93" s="7"/>
      <c r="BJ93" s="7"/>
      <c r="BK93" s="250" t="s">
        <v>308</v>
      </c>
      <c r="BL93" s="251">
        <v>151.0</v>
      </c>
      <c r="BM93" s="8">
        <v>13.5</v>
      </c>
      <c r="BN93" s="252">
        <v>13.6</v>
      </c>
      <c r="BO93" s="253">
        <f t="shared" si="132"/>
        <v>14.6</v>
      </c>
      <c r="BP93" s="254">
        <v>14.7</v>
      </c>
      <c r="BQ93" s="255">
        <v>24.3</v>
      </c>
      <c r="BR93" s="256">
        <f t="shared" si="133"/>
        <v>24.4</v>
      </c>
      <c r="BS93" s="253">
        <v>31.0</v>
      </c>
      <c r="BT93" s="257">
        <v>31.1</v>
      </c>
      <c r="BU93" s="16"/>
      <c r="BV93" s="258" t="s">
        <v>308</v>
      </c>
      <c r="BW93" s="259">
        <v>151.0</v>
      </c>
      <c r="BX93" s="8">
        <v>13.3</v>
      </c>
      <c r="BY93" s="260">
        <v>13.4</v>
      </c>
      <c r="BZ93" s="253">
        <f t="shared" si="134"/>
        <v>14.6</v>
      </c>
      <c r="CA93" s="261">
        <v>14.7</v>
      </c>
      <c r="CB93" s="262">
        <v>25.7</v>
      </c>
      <c r="CC93" s="263">
        <f t="shared" si="135"/>
        <v>25.8</v>
      </c>
      <c r="CD93" s="264">
        <v>32.8</v>
      </c>
      <c r="CE93" s="257" t="s">
        <v>309</v>
      </c>
      <c r="CF93" s="8"/>
      <c r="CG93" s="8"/>
      <c r="CH93" s="8"/>
      <c r="CI93" s="8"/>
      <c r="CJ93" s="8"/>
      <c r="CK93" s="8"/>
      <c r="CL93" s="8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250" t="s">
        <v>226</v>
      </c>
      <c r="DW93" s="251">
        <v>117.0</v>
      </c>
      <c r="DX93" s="270">
        <v>117.5</v>
      </c>
      <c r="DY93" s="271">
        <v>117.6</v>
      </c>
      <c r="DZ93" s="272">
        <v>123.80000000000001</v>
      </c>
      <c r="EA93" s="254">
        <v>123.9</v>
      </c>
      <c r="EB93" s="255">
        <v>149.1</v>
      </c>
      <c r="EC93" s="273">
        <v>149.2</v>
      </c>
      <c r="ED93" s="7"/>
      <c r="EE93" s="274" t="s">
        <v>226</v>
      </c>
      <c r="EF93" s="275">
        <v>117.0</v>
      </c>
      <c r="EG93" s="276">
        <v>118.0</v>
      </c>
      <c r="EH93" s="277">
        <v>118.1</v>
      </c>
      <c r="EI93" s="278">
        <v>124.30000000000001</v>
      </c>
      <c r="EJ93" s="279">
        <v>124.4</v>
      </c>
      <c r="EK93" s="280">
        <v>149.7</v>
      </c>
      <c r="EL93" s="281">
        <v>149.79999999999998</v>
      </c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</row>
    <row r="94" ht="10.5" customHeight="1">
      <c r="A94" s="353"/>
      <c r="B94" s="360"/>
      <c r="C94" s="360"/>
      <c r="D94" s="360"/>
      <c r="E94" s="360"/>
      <c r="F94" s="361"/>
      <c r="G94" s="361"/>
      <c r="H94" s="361"/>
      <c r="I94" s="361"/>
      <c r="J94" s="361"/>
      <c r="K94" s="361"/>
      <c r="L94" s="361"/>
      <c r="M94" s="361"/>
      <c r="N94" s="361"/>
      <c r="O94" s="18"/>
      <c r="P94" s="18"/>
      <c r="Q94" s="18"/>
      <c r="R94" s="18"/>
      <c r="S94" s="18"/>
      <c r="T94" s="18"/>
      <c r="U94" s="18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250" t="s">
        <v>310</v>
      </c>
      <c r="BL94" s="251">
        <v>152.0</v>
      </c>
      <c r="BM94" s="8">
        <v>13.6</v>
      </c>
      <c r="BN94" s="252">
        <v>13.7</v>
      </c>
      <c r="BO94" s="253">
        <f t="shared" si="132"/>
        <v>14.7</v>
      </c>
      <c r="BP94" s="254">
        <v>14.8</v>
      </c>
      <c r="BQ94" s="255">
        <v>24.4</v>
      </c>
      <c r="BR94" s="256">
        <f t="shared" si="133"/>
        <v>24.5</v>
      </c>
      <c r="BS94" s="253">
        <v>31.1</v>
      </c>
      <c r="BT94" s="257">
        <v>31.2</v>
      </c>
      <c r="BU94" s="16"/>
      <c r="BV94" s="258" t="s">
        <v>310</v>
      </c>
      <c r="BW94" s="259">
        <v>152.0</v>
      </c>
      <c r="BX94" s="8">
        <v>13.4</v>
      </c>
      <c r="BY94" s="260">
        <v>13.5</v>
      </c>
      <c r="BZ94" s="253">
        <f t="shared" si="134"/>
        <v>14.7</v>
      </c>
      <c r="CA94" s="261">
        <v>14.8</v>
      </c>
      <c r="CB94" s="262">
        <v>25.8</v>
      </c>
      <c r="CC94" s="263">
        <f t="shared" si="135"/>
        <v>25.9</v>
      </c>
      <c r="CD94" s="264">
        <v>33.0</v>
      </c>
      <c r="CE94" s="257" t="s">
        <v>311</v>
      </c>
      <c r="CF94" s="8"/>
      <c r="CG94" s="8"/>
      <c r="CH94" s="8"/>
      <c r="CI94" s="8"/>
      <c r="CJ94" s="8"/>
      <c r="CK94" s="8"/>
      <c r="CL94" s="8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250" t="s">
        <v>228</v>
      </c>
      <c r="DW94" s="251">
        <v>118.0</v>
      </c>
      <c r="DX94" s="270">
        <v>117.9</v>
      </c>
      <c r="DY94" s="271">
        <v>118.0</v>
      </c>
      <c r="DZ94" s="272">
        <v>124.2</v>
      </c>
      <c r="EA94" s="254">
        <v>124.3</v>
      </c>
      <c r="EB94" s="255">
        <v>149.5</v>
      </c>
      <c r="EC94" s="273">
        <v>149.6</v>
      </c>
      <c r="ED94" s="7"/>
      <c r="EE94" s="274" t="s">
        <v>228</v>
      </c>
      <c r="EF94" s="275">
        <v>118.0</v>
      </c>
      <c r="EG94" s="276">
        <v>118.4</v>
      </c>
      <c r="EH94" s="277">
        <v>118.5</v>
      </c>
      <c r="EI94" s="278">
        <v>124.80000000000001</v>
      </c>
      <c r="EJ94" s="279">
        <v>124.9</v>
      </c>
      <c r="EK94" s="280">
        <v>150.3</v>
      </c>
      <c r="EL94" s="281">
        <v>150.4</v>
      </c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</row>
    <row r="95" ht="10.5" customHeight="1">
      <c r="A95" s="362"/>
      <c r="B95" s="86"/>
      <c r="C95" s="86"/>
      <c r="D95" s="363"/>
      <c r="E95" s="364"/>
      <c r="F95" s="363"/>
      <c r="M95" s="365"/>
      <c r="N95" s="366"/>
      <c r="O95" s="367"/>
      <c r="P95" s="367"/>
      <c r="Q95" s="367"/>
      <c r="R95" s="367"/>
      <c r="S95" s="367"/>
      <c r="T95" s="367"/>
      <c r="U95" s="367"/>
      <c r="V95" s="368"/>
      <c r="W95" s="368"/>
      <c r="X95" s="368"/>
      <c r="Y95" s="368"/>
      <c r="Z95" s="368"/>
      <c r="AA95" s="368"/>
      <c r="AB95" s="368"/>
      <c r="AC95" s="368"/>
      <c r="AD95" s="368"/>
      <c r="AE95" s="368"/>
      <c r="AF95" s="368"/>
      <c r="AG95" s="368"/>
      <c r="AH95" s="368"/>
      <c r="AI95" s="368"/>
      <c r="AJ95" s="368"/>
      <c r="AK95" s="368"/>
      <c r="AL95" s="368"/>
      <c r="AM95" s="368"/>
      <c r="AN95" s="368"/>
      <c r="AO95" s="368"/>
      <c r="AP95" s="368"/>
      <c r="AQ95" s="368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250" t="s">
        <v>312</v>
      </c>
      <c r="BL95" s="251">
        <v>153.0</v>
      </c>
      <c r="BM95" s="8">
        <v>13.6</v>
      </c>
      <c r="BN95" s="252">
        <v>13.7</v>
      </c>
      <c r="BO95" s="253">
        <f t="shared" si="132"/>
        <v>14.7</v>
      </c>
      <c r="BP95" s="254">
        <v>14.8</v>
      </c>
      <c r="BQ95" s="255">
        <v>24.5</v>
      </c>
      <c r="BR95" s="256">
        <f t="shared" si="133"/>
        <v>24.6</v>
      </c>
      <c r="BS95" s="253">
        <v>31.3</v>
      </c>
      <c r="BT95" s="257">
        <v>31.4</v>
      </c>
      <c r="BU95" s="16"/>
      <c r="BV95" s="258" t="s">
        <v>312</v>
      </c>
      <c r="BW95" s="259">
        <v>153.0</v>
      </c>
      <c r="BX95" s="8">
        <v>13.4</v>
      </c>
      <c r="BY95" s="260">
        <v>13.5</v>
      </c>
      <c r="BZ95" s="253">
        <f t="shared" si="134"/>
        <v>14.7</v>
      </c>
      <c r="CA95" s="261">
        <v>14.8</v>
      </c>
      <c r="CB95" s="262">
        <v>25.9</v>
      </c>
      <c r="CC95" s="263">
        <f t="shared" si="135"/>
        <v>26</v>
      </c>
      <c r="CD95" s="264">
        <v>33.1</v>
      </c>
      <c r="CE95" s="257" t="s">
        <v>313</v>
      </c>
      <c r="CF95" s="8"/>
      <c r="CG95" s="8"/>
      <c r="CH95" s="8"/>
      <c r="CI95" s="8"/>
      <c r="CJ95" s="8"/>
      <c r="CK95" s="8"/>
      <c r="CL95" s="8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250" t="s">
        <v>230</v>
      </c>
      <c r="DW95" s="251">
        <v>119.0</v>
      </c>
      <c r="DX95" s="270">
        <v>118.2</v>
      </c>
      <c r="DY95" s="271">
        <v>118.3</v>
      </c>
      <c r="DZ95" s="272">
        <v>124.60000000000001</v>
      </c>
      <c r="EA95" s="254">
        <v>124.7</v>
      </c>
      <c r="EB95" s="255">
        <v>150.0</v>
      </c>
      <c r="EC95" s="273">
        <v>150.1</v>
      </c>
      <c r="ED95" s="7"/>
      <c r="EE95" s="274" t="s">
        <v>230</v>
      </c>
      <c r="EF95" s="275">
        <v>119.0</v>
      </c>
      <c r="EG95" s="276">
        <v>118.9</v>
      </c>
      <c r="EH95" s="277">
        <v>119.0</v>
      </c>
      <c r="EI95" s="278">
        <v>125.30000000000001</v>
      </c>
      <c r="EJ95" s="279">
        <v>125.4</v>
      </c>
      <c r="EK95" s="280">
        <v>150.9</v>
      </c>
      <c r="EL95" s="281">
        <v>151.0</v>
      </c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</row>
    <row r="96" ht="10.5" customHeight="1">
      <c r="A96" s="86"/>
      <c r="B96" s="86"/>
      <c r="C96" s="369"/>
      <c r="D96" s="55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250" t="s">
        <v>314</v>
      </c>
      <c r="BL96" s="251">
        <v>154.0</v>
      </c>
      <c r="BM96" s="8">
        <v>13.6</v>
      </c>
      <c r="BN96" s="252">
        <v>13.7</v>
      </c>
      <c r="BO96" s="253">
        <f t="shared" si="132"/>
        <v>14.7</v>
      </c>
      <c r="BP96" s="254">
        <v>14.8</v>
      </c>
      <c r="BQ96" s="255">
        <v>24.6</v>
      </c>
      <c r="BR96" s="256">
        <f t="shared" si="133"/>
        <v>24.7</v>
      </c>
      <c r="BS96" s="253">
        <v>31.4</v>
      </c>
      <c r="BT96" s="257">
        <v>31.5</v>
      </c>
      <c r="BU96" s="16"/>
      <c r="BV96" s="258" t="s">
        <v>314</v>
      </c>
      <c r="BW96" s="259">
        <v>154.0</v>
      </c>
      <c r="BX96" s="8">
        <v>13.4</v>
      </c>
      <c r="BY96" s="260">
        <v>13.5</v>
      </c>
      <c r="BZ96" s="253">
        <f t="shared" si="134"/>
        <v>14.7</v>
      </c>
      <c r="CA96" s="261">
        <v>14.8</v>
      </c>
      <c r="CB96" s="262">
        <v>26.0</v>
      </c>
      <c r="CC96" s="263">
        <f t="shared" si="135"/>
        <v>26.1</v>
      </c>
      <c r="CD96" s="264">
        <v>33.2</v>
      </c>
      <c r="CE96" s="257" t="s">
        <v>315</v>
      </c>
      <c r="CF96" s="8"/>
      <c r="CG96" s="8"/>
      <c r="CH96" s="8"/>
      <c r="CI96" s="8"/>
      <c r="CJ96" s="8"/>
      <c r="CK96" s="8"/>
      <c r="CL96" s="8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250" t="s">
        <v>232</v>
      </c>
      <c r="DW96" s="251">
        <v>120.0</v>
      </c>
      <c r="DX96" s="270">
        <v>118.6</v>
      </c>
      <c r="DY96" s="271">
        <v>118.69999999999999</v>
      </c>
      <c r="DZ96" s="272">
        <v>124.9</v>
      </c>
      <c r="EA96" s="254">
        <v>125.0</v>
      </c>
      <c r="EB96" s="255">
        <v>150.5</v>
      </c>
      <c r="EC96" s="273">
        <v>150.6</v>
      </c>
      <c r="ED96" s="7"/>
      <c r="EE96" s="274" t="s">
        <v>232</v>
      </c>
      <c r="EF96" s="275">
        <v>120.0</v>
      </c>
      <c r="EG96" s="276">
        <v>119.30000000000001</v>
      </c>
      <c r="EH96" s="277">
        <v>119.4</v>
      </c>
      <c r="EI96" s="278">
        <v>125.7</v>
      </c>
      <c r="EJ96" s="279">
        <v>125.8</v>
      </c>
      <c r="EK96" s="280">
        <v>151.4</v>
      </c>
      <c r="EL96" s="281">
        <v>151.5</v>
      </c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</row>
    <row r="97" ht="10.5" customHeight="1">
      <c r="A97" s="55"/>
      <c r="D97" s="63"/>
      <c r="E97" s="61"/>
      <c r="F97" s="370"/>
      <c r="G97" s="370"/>
      <c r="H97" s="61"/>
      <c r="I97" s="370"/>
      <c r="L97" s="61"/>
      <c r="M97" s="55"/>
      <c r="N97" s="55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250" t="s">
        <v>316</v>
      </c>
      <c r="BL97" s="251">
        <v>155.0</v>
      </c>
      <c r="BM97" s="8">
        <v>13.7</v>
      </c>
      <c r="BN97" s="252">
        <v>13.8</v>
      </c>
      <c r="BO97" s="253">
        <f t="shared" si="132"/>
        <v>14.8</v>
      </c>
      <c r="BP97" s="254">
        <v>14.9</v>
      </c>
      <c r="BQ97" s="255">
        <v>24.7</v>
      </c>
      <c r="BR97" s="256">
        <f t="shared" si="133"/>
        <v>24.8</v>
      </c>
      <c r="BS97" s="253">
        <v>31.6</v>
      </c>
      <c r="BT97" s="257">
        <v>31.7</v>
      </c>
      <c r="BU97" s="16"/>
      <c r="BV97" s="258" t="s">
        <v>316</v>
      </c>
      <c r="BW97" s="259">
        <v>155.0</v>
      </c>
      <c r="BX97" s="8">
        <v>13.5</v>
      </c>
      <c r="BY97" s="260">
        <v>13.6</v>
      </c>
      <c r="BZ97" s="253">
        <f t="shared" si="134"/>
        <v>14.8</v>
      </c>
      <c r="CA97" s="261">
        <v>14.9</v>
      </c>
      <c r="CB97" s="262">
        <v>26.1</v>
      </c>
      <c r="CC97" s="263">
        <f t="shared" si="135"/>
        <v>26.2</v>
      </c>
      <c r="CD97" s="264">
        <v>33.3</v>
      </c>
      <c r="CE97" s="257" t="s">
        <v>317</v>
      </c>
      <c r="CF97" s="8"/>
      <c r="CG97" s="8"/>
      <c r="CH97" s="8"/>
      <c r="CI97" s="8"/>
      <c r="CJ97" s="8"/>
      <c r="CK97" s="8"/>
      <c r="CL97" s="8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250" t="s">
        <v>234</v>
      </c>
      <c r="DW97" s="251">
        <v>121.0</v>
      </c>
      <c r="DX97" s="270">
        <v>118.9</v>
      </c>
      <c r="DY97" s="271">
        <v>119.0</v>
      </c>
      <c r="DZ97" s="272">
        <v>125.30000000000001</v>
      </c>
      <c r="EA97" s="254">
        <v>125.4</v>
      </c>
      <c r="EB97" s="255">
        <v>151.0</v>
      </c>
      <c r="EC97" s="273">
        <v>151.1</v>
      </c>
      <c r="ED97" s="7"/>
      <c r="EE97" s="274" t="s">
        <v>234</v>
      </c>
      <c r="EF97" s="275">
        <v>121.0</v>
      </c>
      <c r="EG97" s="276">
        <v>119.80000000000001</v>
      </c>
      <c r="EH97" s="277">
        <v>119.9</v>
      </c>
      <c r="EI97" s="278">
        <v>126.2</v>
      </c>
      <c r="EJ97" s="279">
        <v>126.3</v>
      </c>
      <c r="EK97" s="280">
        <v>152.0</v>
      </c>
      <c r="EL97" s="281">
        <v>152.1</v>
      </c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</row>
    <row r="98" ht="10.5" customHeight="1">
      <c r="G98" s="370"/>
      <c r="I98" s="371"/>
      <c r="J98" s="371"/>
      <c r="K98" s="371"/>
      <c r="N98" s="55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250" t="s">
        <v>318</v>
      </c>
      <c r="BL98" s="251">
        <v>156.0</v>
      </c>
      <c r="BM98" s="8">
        <v>13.7</v>
      </c>
      <c r="BN98" s="252">
        <v>13.8</v>
      </c>
      <c r="BO98" s="253">
        <f t="shared" si="132"/>
        <v>14.8</v>
      </c>
      <c r="BP98" s="254">
        <v>14.9</v>
      </c>
      <c r="BQ98" s="255">
        <v>24.8</v>
      </c>
      <c r="BR98" s="256">
        <f t="shared" si="133"/>
        <v>24.9</v>
      </c>
      <c r="BS98" s="253">
        <v>31.7</v>
      </c>
      <c r="BT98" s="257">
        <v>31.8</v>
      </c>
      <c r="BU98" s="16"/>
      <c r="BV98" s="258" t="s">
        <v>318</v>
      </c>
      <c r="BW98" s="259">
        <v>156.0</v>
      </c>
      <c r="BX98" s="8">
        <v>13.5</v>
      </c>
      <c r="BY98" s="260">
        <v>13.6</v>
      </c>
      <c r="BZ98" s="253">
        <f t="shared" si="134"/>
        <v>14.8</v>
      </c>
      <c r="CA98" s="261">
        <v>14.9</v>
      </c>
      <c r="CB98" s="262">
        <v>26.2</v>
      </c>
      <c r="CC98" s="263">
        <f t="shared" si="135"/>
        <v>26.3</v>
      </c>
      <c r="CD98" s="264">
        <v>33.4</v>
      </c>
      <c r="CE98" s="257" t="s">
        <v>319</v>
      </c>
      <c r="CF98" s="8"/>
      <c r="CG98" s="8"/>
      <c r="CH98" s="8"/>
      <c r="CI98" s="8"/>
      <c r="CJ98" s="8"/>
      <c r="CK98" s="8"/>
      <c r="CL98" s="8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250" t="s">
        <v>236</v>
      </c>
      <c r="DW98" s="251">
        <v>122.0</v>
      </c>
      <c r="DX98" s="270">
        <v>119.2</v>
      </c>
      <c r="DY98" s="271">
        <v>119.3</v>
      </c>
      <c r="DZ98" s="272">
        <v>125.7</v>
      </c>
      <c r="EA98" s="254">
        <v>125.8</v>
      </c>
      <c r="EB98" s="255">
        <v>151.5</v>
      </c>
      <c r="EC98" s="273">
        <v>151.6</v>
      </c>
      <c r="ED98" s="7"/>
      <c r="EE98" s="274" t="s">
        <v>236</v>
      </c>
      <c r="EF98" s="275">
        <v>122.0</v>
      </c>
      <c r="EG98" s="276">
        <v>120.30000000000001</v>
      </c>
      <c r="EH98" s="277">
        <v>120.4</v>
      </c>
      <c r="EI98" s="278">
        <v>126.7</v>
      </c>
      <c r="EJ98" s="279">
        <v>126.8</v>
      </c>
      <c r="EK98" s="280">
        <v>152.6</v>
      </c>
      <c r="EL98" s="281">
        <v>152.7</v>
      </c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</row>
    <row r="99" ht="10.5" customHeight="1">
      <c r="A99" s="372"/>
      <c r="B99" s="59"/>
      <c r="C99" s="373"/>
      <c r="D99" s="374"/>
      <c r="E99" s="59"/>
      <c r="F99" s="59"/>
      <c r="G99" s="59"/>
      <c r="H99" s="375"/>
      <c r="I99" s="59"/>
      <c r="J99" s="59"/>
      <c r="K99" s="59"/>
      <c r="L99" s="59"/>
      <c r="M99" s="59"/>
      <c r="N99" s="59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  <c r="AB99" s="245"/>
      <c r="AC99" s="245"/>
      <c r="AD99" s="245"/>
      <c r="AE99" s="245"/>
      <c r="AF99" s="245"/>
      <c r="AG99" s="245"/>
      <c r="AH99" s="245"/>
      <c r="AI99" s="245"/>
      <c r="AJ99" s="245"/>
      <c r="AK99" s="245"/>
      <c r="AL99" s="245"/>
      <c r="AM99" s="245"/>
      <c r="AN99" s="245"/>
      <c r="AO99" s="245"/>
      <c r="AP99" s="245"/>
      <c r="AQ99" s="245"/>
      <c r="AR99" s="7"/>
      <c r="AS99" s="7"/>
      <c r="AT99" s="7"/>
      <c r="AU99" s="7"/>
      <c r="AV99" s="7"/>
      <c r="AW99" s="7"/>
      <c r="AX99" s="7"/>
      <c r="AY99" s="7"/>
      <c r="AZ99" s="7"/>
      <c r="BA99" s="8"/>
      <c r="BB99" s="8"/>
      <c r="BC99" s="8"/>
      <c r="BD99" s="8"/>
      <c r="BE99" s="21"/>
      <c r="BF99" s="21"/>
      <c r="BG99" s="21"/>
      <c r="BH99" s="7"/>
      <c r="BI99" s="7"/>
      <c r="BJ99" s="7"/>
      <c r="BK99" s="250" t="s">
        <v>320</v>
      </c>
      <c r="BL99" s="251">
        <v>157.0</v>
      </c>
      <c r="BM99" s="8">
        <v>13.7</v>
      </c>
      <c r="BN99" s="252">
        <v>13.8</v>
      </c>
      <c r="BO99" s="253">
        <f t="shared" si="132"/>
        <v>14.9</v>
      </c>
      <c r="BP99" s="254">
        <v>15.0</v>
      </c>
      <c r="BQ99" s="255">
        <v>24.9</v>
      </c>
      <c r="BR99" s="256">
        <f t="shared" si="133"/>
        <v>25</v>
      </c>
      <c r="BS99" s="253">
        <v>31.8</v>
      </c>
      <c r="BT99" s="257">
        <v>31.9</v>
      </c>
      <c r="BU99" s="16"/>
      <c r="BV99" s="258" t="s">
        <v>320</v>
      </c>
      <c r="BW99" s="259">
        <v>157.0</v>
      </c>
      <c r="BX99" s="8">
        <v>13.5</v>
      </c>
      <c r="BY99" s="260">
        <v>13.6</v>
      </c>
      <c r="BZ99" s="253">
        <f t="shared" si="134"/>
        <v>14.9</v>
      </c>
      <c r="CA99" s="261">
        <v>15.0</v>
      </c>
      <c r="CB99" s="262">
        <v>26.3</v>
      </c>
      <c r="CC99" s="263">
        <f t="shared" si="135"/>
        <v>26.4</v>
      </c>
      <c r="CD99" s="264">
        <v>33.6</v>
      </c>
      <c r="CE99" s="257" t="s">
        <v>321</v>
      </c>
      <c r="CF99" s="8"/>
      <c r="CG99" s="246"/>
      <c r="CH99" s="246"/>
      <c r="CI99" s="246"/>
      <c r="CJ99" s="246"/>
      <c r="CK99" s="246"/>
      <c r="CL99" s="246"/>
      <c r="CM99" s="7"/>
      <c r="CN99" s="246"/>
      <c r="CO99" s="246"/>
      <c r="CP99" s="246"/>
      <c r="CQ99" s="246"/>
      <c r="CR99" s="246"/>
      <c r="CS99" s="246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250" t="s">
        <v>238</v>
      </c>
      <c r="DW99" s="251">
        <v>123.0</v>
      </c>
      <c r="DX99" s="270">
        <v>119.6</v>
      </c>
      <c r="DY99" s="271">
        <v>119.69999999999999</v>
      </c>
      <c r="DZ99" s="272">
        <v>126.10000000000001</v>
      </c>
      <c r="EA99" s="254">
        <v>126.2</v>
      </c>
      <c r="EB99" s="255">
        <v>152.0</v>
      </c>
      <c r="EC99" s="273">
        <v>152.1</v>
      </c>
      <c r="ED99" s="7"/>
      <c r="EE99" s="274" t="s">
        <v>238</v>
      </c>
      <c r="EF99" s="275">
        <v>123.0</v>
      </c>
      <c r="EG99" s="276">
        <v>120.7</v>
      </c>
      <c r="EH99" s="277">
        <v>120.8</v>
      </c>
      <c r="EI99" s="278">
        <v>127.2</v>
      </c>
      <c r="EJ99" s="279">
        <v>127.3</v>
      </c>
      <c r="EK99" s="280">
        <v>153.1</v>
      </c>
      <c r="EL99" s="281">
        <v>153.2</v>
      </c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</row>
    <row r="100" ht="10.5" customHeight="1">
      <c r="A100" s="372"/>
      <c r="B100" s="59"/>
      <c r="C100" s="373"/>
      <c r="D100" s="374"/>
      <c r="E100" s="59"/>
      <c r="F100" s="59"/>
      <c r="G100" s="59"/>
      <c r="H100" s="375"/>
      <c r="I100" s="59"/>
      <c r="J100" s="59"/>
      <c r="K100" s="59"/>
      <c r="L100" s="59"/>
      <c r="M100" s="59"/>
      <c r="N100" s="59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  <c r="AB100" s="245"/>
      <c r="AC100" s="245"/>
      <c r="AD100" s="245"/>
      <c r="AE100" s="245"/>
      <c r="AF100" s="245"/>
      <c r="AG100" s="245"/>
      <c r="AH100" s="245"/>
      <c r="AI100" s="245"/>
      <c r="AJ100" s="245"/>
      <c r="AK100" s="245"/>
      <c r="AL100" s="245"/>
      <c r="AM100" s="245"/>
      <c r="AN100" s="245"/>
      <c r="AO100" s="245"/>
      <c r="AP100" s="245"/>
      <c r="AQ100" s="245"/>
      <c r="AR100" s="7"/>
      <c r="AS100" s="7"/>
      <c r="AT100" s="7"/>
      <c r="AU100" s="7"/>
      <c r="AV100" s="7"/>
      <c r="AW100" s="7"/>
      <c r="AX100" s="7"/>
      <c r="AY100" s="7"/>
      <c r="AZ100" s="7"/>
      <c r="BA100" s="8"/>
      <c r="BB100" s="8"/>
      <c r="BC100" s="8"/>
      <c r="BD100" s="8"/>
      <c r="BE100" s="21"/>
      <c r="BF100" s="21"/>
      <c r="BG100" s="21"/>
      <c r="BH100" s="7"/>
      <c r="BI100" s="7"/>
      <c r="BJ100" s="7"/>
      <c r="BK100" s="250" t="s">
        <v>322</v>
      </c>
      <c r="BL100" s="251">
        <v>158.0</v>
      </c>
      <c r="BM100" s="8">
        <v>13.8</v>
      </c>
      <c r="BN100" s="252">
        <v>13.9</v>
      </c>
      <c r="BO100" s="253">
        <f t="shared" si="132"/>
        <v>14.9</v>
      </c>
      <c r="BP100" s="254">
        <v>15.0</v>
      </c>
      <c r="BQ100" s="255">
        <v>25.0</v>
      </c>
      <c r="BR100" s="256">
        <f t="shared" si="133"/>
        <v>25.1</v>
      </c>
      <c r="BS100" s="253">
        <v>31.9</v>
      </c>
      <c r="BT100" s="257">
        <v>32.0</v>
      </c>
      <c r="BU100" s="16"/>
      <c r="BV100" s="258" t="s">
        <v>322</v>
      </c>
      <c r="BW100" s="259">
        <v>158.0</v>
      </c>
      <c r="BX100" s="8">
        <v>13.6</v>
      </c>
      <c r="BY100" s="260">
        <v>13.7</v>
      </c>
      <c r="BZ100" s="253">
        <f t="shared" si="134"/>
        <v>14.9</v>
      </c>
      <c r="CA100" s="261">
        <v>15.0</v>
      </c>
      <c r="CB100" s="262">
        <v>26.4</v>
      </c>
      <c r="CC100" s="263">
        <f t="shared" si="135"/>
        <v>26.5</v>
      </c>
      <c r="CD100" s="264">
        <v>33.7</v>
      </c>
      <c r="CE100" s="257" t="s">
        <v>323</v>
      </c>
      <c r="CF100" s="8"/>
      <c r="CG100" s="246"/>
      <c r="CH100" s="246"/>
      <c r="CI100" s="246"/>
      <c r="CJ100" s="246"/>
      <c r="CK100" s="246"/>
      <c r="CL100" s="246"/>
      <c r="CM100" s="7"/>
      <c r="CN100" s="246"/>
      <c r="CO100" s="246"/>
      <c r="CP100" s="246"/>
      <c r="CQ100" s="246"/>
      <c r="CR100" s="246"/>
      <c r="CS100" s="246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250" t="s">
        <v>240</v>
      </c>
      <c r="DW100" s="251">
        <v>124.0</v>
      </c>
      <c r="DX100" s="270">
        <v>119.9</v>
      </c>
      <c r="DY100" s="271">
        <v>120.0</v>
      </c>
      <c r="DZ100" s="272">
        <v>126.4</v>
      </c>
      <c r="EA100" s="254">
        <v>126.5</v>
      </c>
      <c r="EB100" s="255">
        <v>152.5</v>
      </c>
      <c r="EC100" s="273">
        <v>152.6</v>
      </c>
      <c r="ED100" s="7"/>
      <c r="EE100" s="274" t="s">
        <v>240</v>
      </c>
      <c r="EF100" s="275">
        <v>124.0</v>
      </c>
      <c r="EG100" s="276">
        <v>121.2</v>
      </c>
      <c r="EH100" s="277">
        <v>121.3</v>
      </c>
      <c r="EI100" s="278">
        <v>127.7</v>
      </c>
      <c r="EJ100" s="279">
        <v>127.8</v>
      </c>
      <c r="EK100" s="280">
        <v>153.7</v>
      </c>
      <c r="EL100" s="281">
        <v>153.79999999999998</v>
      </c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</row>
    <row r="101" ht="10.5" customHeight="1">
      <c r="A101" s="372"/>
      <c r="B101" s="59"/>
      <c r="C101" s="373"/>
      <c r="D101" s="374"/>
      <c r="E101" s="59"/>
      <c r="F101" s="59"/>
      <c r="G101" s="59"/>
      <c r="H101" s="375"/>
      <c r="I101" s="59"/>
      <c r="J101" s="59"/>
      <c r="K101" s="59"/>
      <c r="L101" s="59"/>
      <c r="M101" s="59"/>
      <c r="N101" s="59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  <c r="AB101" s="245"/>
      <c r="AC101" s="245"/>
      <c r="AD101" s="245"/>
      <c r="AE101" s="245"/>
      <c r="AF101" s="245"/>
      <c r="AG101" s="245"/>
      <c r="AH101" s="245"/>
      <c r="AI101" s="245"/>
      <c r="AJ101" s="245"/>
      <c r="AK101" s="245"/>
      <c r="AL101" s="245"/>
      <c r="AM101" s="245"/>
      <c r="AN101" s="245"/>
      <c r="AO101" s="245"/>
      <c r="AP101" s="245"/>
      <c r="AQ101" s="245"/>
      <c r="AR101" s="7"/>
      <c r="AS101" s="7"/>
      <c r="AT101" s="7"/>
      <c r="AU101" s="7"/>
      <c r="AV101" s="7"/>
      <c r="AW101" s="7"/>
      <c r="AX101" s="7"/>
      <c r="AY101" s="7"/>
      <c r="AZ101" s="7"/>
      <c r="BA101" s="8"/>
      <c r="BB101" s="8"/>
      <c r="BC101" s="8"/>
      <c r="BD101" s="8"/>
      <c r="BE101" s="21"/>
      <c r="BF101" s="21"/>
      <c r="BG101" s="21"/>
      <c r="BH101" s="7"/>
      <c r="BI101" s="7"/>
      <c r="BJ101" s="7"/>
      <c r="BK101" s="250" t="s">
        <v>324</v>
      </c>
      <c r="BL101" s="251">
        <v>159.0</v>
      </c>
      <c r="BM101" s="8">
        <v>13.8</v>
      </c>
      <c r="BN101" s="252">
        <v>13.9</v>
      </c>
      <c r="BO101" s="253">
        <f t="shared" si="132"/>
        <v>15</v>
      </c>
      <c r="BP101" s="254">
        <v>15.1</v>
      </c>
      <c r="BQ101" s="255">
        <v>25.1</v>
      </c>
      <c r="BR101" s="256">
        <f t="shared" si="133"/>
        <v>25.2</v>
      </c>
      <c r="BS101" s="253">
        <v>32.1</v>
      </c>
      <c r="BT101" s="257">
        <v>32.2</v>
      </c>
      <c r="BU101" s="16"/>
      <c r="BV101" s="258" t="s">
        <v>324</v>
      </c>
      <c r="BW101" s="259">
        <v>159.0</v>
      </c>
      <c r="BX101" s="8">
        <v>13.6</v>
      </c>
      <c r="BY101" s="260">
        <v>13.7</v>
      </c>
      <c r="BZ101" s="253">
        <f t="shared" si="134"/>
        <v>15</v>
      </c>
      <c r="CA101" s="261">
        <v>15.1</v>
      </c>
      <c r="CB101" s="262">
        <v>26.5</v>
      </c>
      <c r="CC101" s="263">
        <f t="shared" si="135"/>
        <v>26.6</v>
      </c>
      <c r="CD101" s="264">
        <v>33.8</v>
      </c>
      <c r="CE101" s="257" t="s">
        <v>325</v>
      </c>
      <c r="CF101" s="8"/>
      <c r="CG101" s="246"/>
      <c r="CH101" s="246"/>
      <c r="CI101" s="246"/>
      <c r="CJ101" s="246"/>
      <c r="CK101" s="246"/>
      <c r="CL101" s="246"/>
      <c r="CM101" s="7"/>
      <c r="CN101" s="246"/>
      <c r="CO101" s="246"/>
      <c r="CP101" s="246"/>
      <c r="CQ101" s="246"/>
      <c r="CR101" s="246"/>
      <c r="CS101" s="246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250" t="s">
        <v>242</v>
      </c>
      <c r="DW101" s="251">
        <v>125.0</v>
      </c>
      <c r="DX101" s="270">
        <v>120.3</v>
      </c>
      <c r="DY101" s="271">
        <v>120.39999999999999</v>
      </c>
      <c r="DZ101" s="272">
        <v>126.80000000000001</v>
      </c>
      <c r="EA101" s="254">
        <v>126.9</v>
      </c>
      <c r="EB101" s="255">
        <v>153.0</v>
      </c>
      <c r="EC101" s="273">
        <v>153.1</v>
      </c>
      <c r="ED101" s="7"/>
      <c r="EE101" s="274" t="s">
        <v>242</v>
      </c>
      <c r="EF101" s="275">
        <v>125.0</v>
      </c>
      <c r="EG101" s="276">
        <v>121.60000000000001</v>
      </c>
      <c r="EH101" s="277">
        <v>121.7</v>
      </c>
      <c r="EI101" s="278">
        <v>128.1</v>
      </c>
      <c r="EJ101" s="279">
        <v>128.2</v>
      </c>
      <c r="EK101" s="280">
        <v>154.3</v>
      </c>
      <c r="EL101" s="281">
        <v>154.4</v>
      </c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</row>
    <row r="102" ht="10.5" customHeight="1">
      <c r="A102" s="372"/>
      <c r="B102" s="59"/>
      <c r="C102" s="373"/>
      <c r="D102" s="374"/>
      <c r="E102" s="59"/>
      <c r="F102" s="59"/>
      <c r="G102" s="59"/>
      <c r="H102" s="375"/>
      <c r="I102" s="59"/>
      <c r="J102" s="59"/>
      <c r="K102" s="59"/>
      <c r="L102" s="59"/>
      <c r="M102" s="59"/>
      <c r="N102" s="59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  <c r="AB102" s="245"/>
      <c r="AC102" s="245"/>
      <c r="AD102" s="245"/>
      <c r="AE102" s="245"/>
      <c r="AF102" s="245"/>
      <c r="AG102" s="245"/>
      <c r="AH102" s="245"/>
      <c r="AI102" s="245"/>
      <c r="AJ102" s="245"/>
      <c r="AK102" s="245"/>
      <c r="AL102" s="245"/>
      <c r="AM102" s="245"/>
      <c r="AN102" s="245"/>
      <c r="AO102" s="245"/>
      <c r="AP102" s="245"/>
      <c r="AQ102" s="245"/>
      <c r="AR102" s="7"/>
      <c r="AS102" s="7"/>
      <c r="AT102" s="7"/>
      <c r="AU102" s="7"/>
      <c r="AV102" s="7"/>
      <c r="AW102" s="7"/>
      <c r="AX102" s="7"/>
      <c r="AY102" s="7"/>
      <c r="AZ102" s="7"/>
      <c r="BA102" s="8"/>
      <c r="BB102" s="8"/>
      <c r="BC102" s="8"/>
      <c r="BD102" s="8"/>
      <c r="BE102" s="21"/>
      <c r="BF102" s="21"/>
      <c r="BG102" s="21"/>
      <c r="BH102" s="7"/>
      <c r="BI102" s="7"/>
      <c r="BJ102" s="7"/>
      <c r="BK102" s="250" t="s">
        <v>326</v>
      </c>
      <c r="BL102" s="251">
        <v>160.0</v>
      </c>
      <c r="BM102" s="8">
        <v>13.9</v>
      </c>
      <c r="BN102" s="252">
        <v>14.0</v>
      </c>
      <c r="BO102" s="253">
        <f t="shared" si="132"/>
        <v>15</v>
      </c>
      <c r="BP102" s="254">
        <v>15.1</v>
      </c>
      <c r="BQ102" s="255">
        <v>25.2</v>
      </c>
      <c r="BR102" s="256">
        <f t="shared" si="133"/>
        <v>25.3</v>
      </c>
      <c r="BS102" s="253">
        <v>32.2</v>
      </c>
      <c r="BT102" s="257">
        <v>32.3</v>
      </c>
      <c r="BU102" s="16"/>
      <c r="BV102" s="258" t="s">
        <v>326</v>
      </c>
      <c r="BW102" s="259">
        <v>160.0</v>
      </c>
      <c r="BX102" s="8">
        <v>13.7</v>
      </c>
      <c r="BY102" s="260">
        <v>13.8</v>
      </c>
      <c r="BZ102" s="253">
        <f t="shared" si="134"/>
        <v>15</v>
      </c>
      <c r="CA102" s="261">
        <v>15.1</v>
      </c>
      <c r="CB102" s="262">
        <v>26.6</v>
      </c>
      <c r="CC102" s="263">
        <f t="shared" si="135"/>
        <v>26.7</v>
      </c>
      <c r="CD102" s="264">
        <v>33.9</v>
      </c>
      <c r="CE102" s="257" t="s">
        <v>327</v>
      </c>
      <c r="CF102" s="8"/>
      <c r="CG102" s="246"/>
      <c r="CH102" s="246"/>
      <c r="CI102" s="246"/>
      <c r="CJ102" s="246"/>
      <c r="CK102" s="246"/>
      <c r="CL102" s="246"/>
      <c r="CM102" s="7"/>
      <c r="CN102" s="246"/>
      <c r="CO102" s="246"/>
      <c r="CP102" s="246"/>
      <c r="CQ102" s="246"/>
      <c r="CR102" s="246"/>
      <c r="CS102" s="246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250" t="s">
        <v>244</v>
      </c>
      <c r="DW102" s="251">
        <v>126.0</v>
      </c>
      <c r="DX102" s="270">
        <v>120.6</v>
      </c>
      <c r="DY102" s="271">
        <v>120.69999999999999</v>
      </c>
      <c r="DZ102" s="272">
        <v>127.2</v>
      </c>
      <c r="EA102" s="254">
        <v>127.3</v>
      </c>
      <c r="EB102" s="255">
        <v>153.5</v>
      </c>
      <c r="EC102" s="273">
        <v>153.6</v>
      </c>
      <c r="ED102" s="7"/>
      <c r="EE102" s="274" t="s">
        <v>244</v>
      </c>
      <c r="EF102" s="275">
        <v>126.0</v>
      </c>
      <c r="EG102" s="276">
        <v>122.10000000000001</v>
      </c>
      <c r="EH102" s="277">
        <v>122.2</v>
      </c>
      <c r="EI102" s="278">
        <v>128.6</v>
      </c>
      <c r="EJ102" s="279">
        <v>128.7</v>
      </c>
      <c r="EK102" s="280">
        <v>154.8</v>
      </c>
      <c r="EL102" s="281">
        <v>154.9</v>
      </c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</row>
    <row r="103" ht="10.5" customHeight="1">
      <c r="A103" s="372"/>
      <c r="B103" s="59"/>
      <c r="C103" s="373"/>
      <c r="D103" s="374"/>
      <c r="E103" s="59"/>
      <c r="F103" s="59"/>
      <c r="G103" s="59"/>
      <c r="H103" s="375"/>
      <c r="I103" s="59"/>
      <c r="J103" s="59"/>
      <c r="K103" s="59"/>
      <c r="L103" s="59"/>
      <c r="M103" s="59"/>
      <c r="N103" s="59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  <c r="AB103" s="245"/>
      <c r="AC103" s="245"/>
      <c r="AD103" s="245"/>
      <c r="AE103" s="245"/>
      <c r="AF103" s="245"/>
      <c r="AG103" s="245"/>
      <c r="AH103" s="245"/>
      <c r="AI103" s="245"/>
      <c r="AJ103" s="245"/>
      <c r="AK103" s="245"/>
      <c r="AL103" s="245"/>
      <c r="AM103" s="245"/>
      <c r="AN103" s="245"/>
      <c r="AO103" s="245"/>
      <c r="AP103" s="245"/>
      <c r="AQ103" s="245"/>
      <c r="AR103" s="7"/>
      <c r="AS103" s="7"/>
      <c r="AT103" s="7"/>
      <c r="AU103" s="7"/>
      <c r="AV103" s="7"/>
      <c r="AW103" s="7"/>
      <c r="AX103" s="7"/>
      <c r="AY103" s="7"/>
      <c r="AZ103" s="7"/>
      <c r="BA103" s="8"/>
      <c r="BB103" s="8"/>
      <c r="BC103" s="8"/>
      <c r="BD103" s="8"/>
      <c r="BE103" s="21"/>
      <c r="BF103" s="21"/>
      <c r="BG103" s="21"/>
      <c r="BH103" s="7"/>
      <c r="BI103" s="7"/>
      <c r="BJ103" s="7"/>
      <c r="BK103" s="250" t="s">
        <v>328</v>
      </c>
      <c r="BL103" s="251">
        <v>161.0</v>
      </c>
      <c r="BM103" s="8">
        <v>13.9</v>
      </c>
      <c r="BN103" s="252">
        <v>14.0</v>
      </c>
      <c r="BO103" s="253">
        <f t="shared" si="132"/>
        <v>15.1</v>
      </c>
      <c r="BP103" s="254">
        <v>15.2</v>
      </c>
      <c r="BQ103" s="255">
        <v>25.2</v>
      </c>
      <c r="BR103" s="256">
        <f t="shared" si="133"/>
        <v>25.3</v>
      </c>
      <c r="BS103" s="253">
        <v>32.3</v>
      </c>
      <c r="BT103" s="257">
        <v>32.4</v>
      </c>
      <c r="BU103" s="16"/>
      <c r="BV103" s="258" t="s">
        <v>328</v>
      </c>
      <c r="BW103" s="259">
        <v>161.0</v>
      </c>
      <c r="BX103" s="8">
        <v>13.7</v>
      </c>
      <c r="BY103" s="260">
        <v>13.8</v>
      </c>
      <c r="BZ103" s="253">
        <f t="shared" si="134"/>
        <v>15.1</v>
      </c>
      <c r="CA103" s="261">
        <v>15.2</v>
      </c>
      <c r="CB103" s="262">
        <v>26.7</v>
      </c>
      <c r="CC103" s="263">
        <f t="shared" si="135"/>
        <v>26.8</v>
      </c>
      <c r="CD103" s="264">
        <v>34.0</v>
      </c>
      <c r="CE103" s="257" t="s">
        <v>329</v>
      </c>
      <c r="CF103" s="8"/>
      <c r="CG103" s="246"/>
      <c r="CH103" s="246"/>
      <c r="CI103" s="246"/>
      <c r="CJ103" s="246"/>
      <c r="CK103" s="246"/>
      <c r="CL103" s="246"/>
      <c r="CM103" s="7"/>
      <c r="CN103" s="246"/>
      <c r="CO103" s="246"/>
      <c r="CP103" s="246"/>
      <c r="CQ103" s="246"/>
      <c r="CR103" s="246"/>
      <c r="CS103" s="246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250" t="s">
        <v>246</v>
      </c>
      <c r="DW103" s="251">
        <v>127.0</v>
      </c>
      <c r="DX103" s="270">
        <v>121.0</v>
      </c>
      <c r="DY103" s="271">
        <v>121.1</v>
      </c>
      <c r="DZ103" s="272">
        <v>127.60000000000001</v>
      </c>
      <c r="EA103" s="254">
        <v>127.7</v>
      </c>
      <c r="EB103" s="255">
        <v>154.0</v>
      </c>
      <c r="EC103" s="273">
        <v>154.1</v>
      </c>
      <c r="ED103" s="7"/>
      <c r="EE103" s="274" t="s">
        <v>246</v>
      </c>
      <c r="EF103" s="275">
        <v>127.0</v>
      </c>
      <c r="EG103" s="276">
        <v>122.60000000000001</v>
      </c>
      <c r="EH103" s="277">
        <v>122.7</v>
      </c>
      <c r="EI103" s="278">
        <v>129.1</v>
      </c>
      <c r="EJ103" s="279">
        <v>129.2</v>
      </c>
      <c r="EK103" s="280">
        <v>155.4</v>
      </c>
      <c r="EL103" s="281">
        <v>155.5</v>
      </c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</row>
    <row r="104" ht="10.5" customHeight="1">
      <c r="A104" s="372"/>
      <c r="B104" s="59"/>
      <c r="C104" s="373"/>
      <c r="D104" s="374"/>
      <c r="E104" s="59"/>
      <c r="F104" s="59"/>
      <c r="G104" s="59"/>
      <c r="H104" s="375"/>
      <c r="I104" s="59"/>
      <c r="J104" s="59"/>
      <c r="K104" s="59"/>
      <c r="L104" s="59"/>
      <c r="M104" s="59"/>
      <c r="N104" s="59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  <c r="AB104" s="245"/>
      <c r="AC104" s="245"/>
      <c r="AD104" s="245"/>
      <c r="AE104" s="245"/>
      <c r="AF104" s="245"/>
      <c r="AG104" s="245"/>
      <c r="AH104" s="245"/>
      <c r="AI104" s="245"/>
      <c r="AJ104" s="245"/>
      <c r="AK104" s="245"/>
      <c r="AL104" s="245"/>
      <c r="AM104" s="245"/>
      <c r="AN104" s="245"/>
      <c r="AO104" s="245"/>
      <c r="AP104" s="245"/>
      <c r="AQ104" s="245"/>
      <c r="AR104" s="7"/>
      <c r="AS104" s="7"/>
      <c r="AT104" s="7"/>
      <c r="AU104" s="7"/>
      <c r="AV104" s="7"/>
      <c r="AW104" s="7"/>
      <c r="AX104" s="7"/>
      <c r="AY104" s="7"/>
      <c r="AZ104" s="7"/>
      <c r="BA104" s="8"/>
      <c r="BB104" s="8"/>
      <c r="BC104" s="8"/>
      <c r="BD104" s="8"/>
      <c r="BE104" s="21"/>
      <c r="BF104" s="21"/>
      <c r="BG104" s="21"/>
      <c r="BH104" s="7"/>
      <c r="BI104" s="7"/>
      <c r="BJ104" s="7"/>
      <c r="BK104" s="250" t="s">
        <v>330</v>
      </c>
      <c r="BL104" s="251">
        <v>162.0</v>
      </c>
      <c r="BM104" s="8">
        <v>13.9</v>
      </c>
      <c r="BN104" s="252">
        <v>14.0</v>
      </c>
      <c r="BO104" s="253">
        <f t="shared" si="132"/>
        <v>15.1</v>
      </c>
      <c r="BP104" s="254">
        <v>15.2</v>
      </c>
      <c r="BQ104" s="255">
        <v>25.3</v>
      </c>
      <c r="BR104" s="256">
        <f t="shared" si="133"/>
        <v>25.4</v>
      </c>
      <c r="BS104" s="253">
        <v>32.4</v>
      </c>
      <c r="BT104" s="257">
        <v>32.5</v>
      </c>
      <c r="BU104" s="16"/>
      <c r="BV104" s="258" t="s">
        <v>330</v>
      </c>
      <c r="BW104" s="259">
        <v>162.0</v>
      </c>
      <c r="BX104" s="8">
        <v>13.7</v>
      </c>
      <c r="BY104" s="260">
        <v>13.8</v>
      </c>
      <c r="BZ104" s="253">
        <f t="shared" si="134"/>
        <v>15.1</v>
      </c>
      <c r="CA104" s="261">
        <v>15.2</v>
      </c>
      <c r="CB104" s="262">
        <v>26.8</v>
      </c>
      <c r="CC104" s="263">
        <f t="shared" si="135"/>
        <v>26.9</v>
      </c>
      <c r="CD104" s="264">
        <v>34.1</v>
      </c>
      <c r="CE104" s="257" t="s">
        <v>331</v>
      </c>
      <c r="CF104" s="8"/>
      <c r="CG104" s="246"/>
      <c r="CH104" s="246"/>
      <c r="CI104" s="246"/>
      <c r="CJ104" s="246"/>
      <c r="CK104" s="246"/>
      <c r="CL104" s="246"/>
      <c r="CM104" s="7"/>
      <c r="CN104" s="246"/>
      <c r="CO104" s="246"/>
      <c r="CP104" s="246"/>
      <c r="CQ104" s="246"/>
      <c r="CR104" s="246"/>
      <c r="CS104" s="246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250" t="s">
        <v>248</v>
      </c>
      <c r="DW104" s="251">
        <v>128.0</v>
      </c>
      <c r="DX104" s="270">
        <v>121.3</v>
      </c>
      <c r="DY104" s="271">
        <v>121.39999999999999</v>
      </c>
      <c r="DZ104" s="272">
        <v>128.0</v>
      </c>
      <c r="EA104" s="254">
        <v>128.1</v>
      </c>
      <c r="EB104" s="255">
        <v>154.5</v>
      </c>
      <c r="EC104" s="273">
        <v>154.6</v>
      </c>
      <c r="ED104" s="7"/>
      <c r="EE104" s="274" t="s">
        <v>248</v>
      </c>
      <c r="EF104" s="275">
        <v>128.0</v>
      </c>
      <c r="EG104" s="276">
        <v>123.10000000000001</v>
      </c>
      <c r="EH104" s="277">
        <v>123.2</v>
      </c>
      <c r="EI104" s="278">
        <v>129.6</v>
      </c>
      <c r="EJ104" s="279">
        <v>129.7</v>
      </c>
      <c r="EK104" s="280">
        <v>156.0</v>
      </c>
      <c r="EL104" s="281">
        <v>156.1</v>
      </c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</row>
    <row r="105" ht="10.5" customHeight="1">
      <c r="A105" s="372"/>
      <c r="B105" s="59"/>
      <c r="C105" s="373"/>
      <c r="D105" s="374"/>
      <c r="E105" s="59"/>
      <c r="F105" s="59"/>
      <c r="G105" s="59"/>
      <c r="H105" s="375"/>
      <c r="I105" s="59"/>
      <c r="J105" s="59"/>
      <c r="K105" s="59"/>
      <c r="L105" s="59"/>
      <c r="M105" s="59"/>
      <c r="N105" s="59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  <c r="AH105" s="245"/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7"/>
      <c r="AS105" s="7"/>
      <c r="AT105" s="7"/>
      <c r="AU105" s="7"/>
      <c r="AV105" s="7"/>
      <c r="AW105" s="7"/>
      <c r="AX105" s="7"/>
      <c r="AY105" s="7"/>
      <c r="AZ105" s="7"/>
      <c r="BA105" s="8"/>
      <c r="BB105" s="8"/>
      <c r="BC105" s="8"/>
      <c r="BD105" s="8"/>
      <c r="BE105" s="21"/>
      <c r="BF105" s="21"/>
      <c r="BG105" s="21"/>
      <c r="BH105" s="7"/>
      <c r="BI105" s="7"/>
      <c r="BJ105" s="7"/>
      <c r="BK105" s="250" t="s">
        <v>332</v>
      </c>
      <c r="BL105" s="251">
        <v>163.0</v>
      </c>
      <c r="BM105" s="8">
        <v>14.0</v>
      </c>
      <c r="BN105" s="252">
        <v>14.1</v>
      </c>
      <c r="BO105" s="253">
        <f t="shared" si="132"/>
        <v>15.1</v>
      </c>
      <c r="BP105" s="254">
        <v>15.2</v>
      </c>
      <c r="BQ105" s="255">
        <v>25.4</v>
      </c>
      <c r="BR105" s="256">
        <f t="shared" si="133"/>
        <v>25.5</v>
      </c>
      <c r="BS105" s="253">
        <v>32.6</v>
      </c>
      <c r="BT105" s="257">
        <v>32.7</v>
      </c>
      <c r="BU105" s="16"/>
      <c r="BV105" s="258" t="s">
        <v>332</v>
      </c>
      <c r="BW105" s="259">
        <v>163.0</v>
      </c>
      <c r="BX105" s="8">
        <v>13.8</v>
      </c>
      <c r="BY105" s="260">
        <v>13.9</v>
      </c>
      <c r="BZ105" s="253">
        <f t="shared" si="134"/>
        <v>15.1</v>
      </c>
      <c r="CA105" s="261">
        <v>15.2</v>
      </c>
      <c r="CB105" s="262">
        <v>26.9</v>
      </c>
      <c r="CC105" s="263">
        <f t="shared" si="135"/>
        <v>27</v>
      </c>
      <c r="CD105" s="264">
        <v>34.2</v>
      </c>
      <c r="CE105" s="257" t="s">
        <v>333</v>
      </c>
      <c r="CF105" s="8"/>
      <c r="CG105" s="246"/>
      <c r="CH105" s="246"/>
      <c r="CI105" s="246"/>
      <c r="CJ105" s="246"/>
      <c r="CK105" s="246"/>
      <c r="CL105" s="246"/>
      <c r="CM105" s="7"/>
      <c r="CN105" s="246"/>
      <c r="CO105" s="246"/>
      <c r="CP105" s="246"/>
      <c r="CQ105" s="246"/>
      <c r="CR105" s="246"/>
      <c r="CS105" s="246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250" t="s">
        <v>250</v>
      </c>
      <c r="DW105" s="251">
        <v>129.0</v>
      </c>
      <c r="DX105" s="270">
        <v>121.7</v>
      </c>
      <c r="DY105" s="271">
        <v>121.8</v>
      </c>
      <c r="DZ105" s="272">
        <v>128.4</v>
      </c>
      <c r="EA105" s="254">
        <v>128.5</v>
      </c>
      <c r="EB105" s="255">
        <v>155.0</v>
      </c>
      <c r="EC105" s="273">
        <v>155.1</v>
      </c>
      <c r="ED105" s="7"/>
      <c r="EE105" s="274" t="s">
        <v>250</v>
      </c>
      <c r="EF105" s="275">
        <v>129.0</v>
      </c>
      <c r="EG105" s="276">
        <v>123.5</v>
      </c>
      <c r="EH105" s="277">
        <v>123.6</v>
      </c>
      <c r="EI105" s="278">
        <v>130.1</v>
      </c>
      <c r="EJ105" s="279">
        <v>130.2</v>
      </c>
      <c r="EK105" s="280">
        <v>156.6</v>
      </c>
      <c r="EL105" s="281">
        <v>156.7</v>
      </c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</row>
    <row r="106" ht="10.5" customHeight="1">
      <c r="A106" s="372"/>
      <c r="B106" s="59"/>
      <c r="C106" s="373"/>
      <c r="D106" s="374"/>
      <c r="E106" s="59"/>
      <c r="F106" s="59"/>
      <c r="G106" s="59"/>
      <c r="H106" s="375"/>
      <c r="I106" s="59"/>
      <c r="J106" s="59"/>
      <c r="K106" s="59"/>
      <c r="L106" s="59"/>
      <c r="M106" s="59"/>
      <c r="N106" s="59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/>
      <c r="AL106" s="245"/>
      <c r="AM106" s="245"/>
      <c r="AN106" s="245"/>
      <c r="AO106" s="245"/>
      <c r="AP106" s="245"/>
      <c r="AQ106" s="245"/>
      <c r="AR106" s="7"/>
      <c r="AS106" s="7"/>
      <c r="AT106" s="7"/>
      <c r="AU106" s="7"/>
      <c r="AV106" s="7"/>
      <c r="AW106" s="21"/>
      <c r="AX106" s="21"/>
      <c r="AY106" s="21"/>
      <c r="AZ106" s="21"/>
      <c r="BA106" s="8"/>
      <c r="BB106" s="8"/>
      <c r="BC106" s="8"/>
      <c r="BD106" s="8"/>
      <c r="BE106" s="21"/>
      <c r="BF106" s="21"/>
      <c r="BG106" s="21"/>
      <c r="BH106" s="7"/>
      <c r="BI106" s="7"/>
      <c r="BJ106" s="7"/>
      <c r="BK106" s="250" t="s">
        <v>334</v>
      </c>
      <c r="BL106" s="251">
        <v>164.0</v>
      </c>
      <c r="BM106" s="8">
        <v>14.0</v>
      </c>
      <c r="BN106" s="252">
        <v>14.1</v>
      </c>
      <c r="BO106" s="253">
        <f t="shared" si="132"/>
        <v>15.2</v>
      </c>
      <c r="BP106" s="254">
        <v>15.3</v>
      </c>
      <c r="BQ106" s="255">
        <v>25.5</v>
      </c>
      <c r="BR106" s="256">
        <f t="shared" si="133"/>
        <v>25.6</v>
      </c>
      <c r="BS106" s="253">
        <v>32.7</v>
      </c>
      <c r="BT106" s="257">
        <v>32.8</v>
      </c>
      <c r="BU106" s="16"/>
      <c r="BV106" s="258" t="s">
        <v>334</v>
      </c>
      <c r="BW106" s="259">
        <v>164.0</v>
      </c>
      <c r="BX106" s="8">
        <v>13.8</v>
      </c>
      <c r="BY106" s="260">
        <v>13.9</v>
      </c>
      <c r="BZ106" s="253">
        <f t="shared" si="134"/>
        <v>15.2</v>
      </c>
      <c r="CA106" s="261">
        <v>15.3</v>
      </c>
      <c r="CB106" s="262">
        <v>27.0</v>
      </c>
      <c r="CC106" s="263">
        <f t="shared" si="135"/>
        <v>27.1</v>
      </c>
      <c r="CD106" s="264">
        <v>34.3</v>
      </c>
      <c r="CE106" s="257" t="s">
        <v>335</v>
      </c>
      <c r="CF106" s="8"/>
      <c r="CG106" s="246"/>
      <c r="CH106" s="246"/>
      <c r="CI106" s="246"/>
      <c r="CJ106" s="246"/>
      <c r="CK106" s="246"/>
      <c r="CL106" s="246"/>
      <c r="CM106" s="7"/>
      <c r="CN106" s="246"/>
      <c r="CO106" s="246"/>
      <c r="CP106" s="246"/>
      <c r="CQ106" s="246"/>
      <c r="CR106" s="246"/>
      <c r="CS106" s="246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250" t="s">
        <v>252</v>
      </c>
      <c r="DW106" s="251">
        <v>130.0</v>
      </c>
      <c r="DX106" s="270">
        <v>122.1</v>
      </c>
      <c r="DY106" s="271">
        <v>122.19999999999999</v>
      </c>
      <c r="DZ106" s="272">
        <v>128.70000000000002</v>
      </c>
      <c r="EA106" s="254">
        <v>128.8</v>
      </c>
      <c r="EB106" s="255">
        <v>155.5</v>
      </c>
      <c r="EC106" s="273">
        <v>155.6</v>
      </c>
      <c r="ED106" s="7"/>
      <c r="EE106" s="274" t="s">
        <v>252</v>
      </c>
      <c r="EF106" s="275">
        <v>130.0</v>
      </c>
      <c r="EG106" s="276">
        <v>124.0</v>
      </c>
      <c r="EH106" s="277">
        <v>124.1</v>
      </c>
      <c r="EI106" s="278">
        <v>130.6</v>
      </c>
      <c r="EJ106" s="279">
        <v>130.7</v>
      </c>
      <c r="EK106" s="280">
        <v>157.1</v>
      </c>
      <c r="EL106" s="281">
        <v>157.2</v>
      </c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</row>
    <row r="107" ht="10.5" customHeight="1">
      <c r="A107" s="372"/>
      <c r="B107" s="59"/>
      <c r="C107" s="373"/>
      <c r="D107" s="374"/>
      <c r="E107" s="59"/>
      <c r="F107" s="59"/>
      <c r="G107" s="59"/>
      <c r="H107" s="375"/>
      <c r="I107" s="59"/>
      <c r="J107" s="59"/>
      <c r="K107" s="59"/>
      <c r="L107" s="59"/>
      <c r="M107" s="59"/>
      <c r="N107" s="59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  <c r="AB107" s="245"/>
      <c r="AC107" s="245"/>
      <c r="AD107" s="245"/>
      <c r="AE107" s="245"/>
      <c r="AF107" s="245"/>
      <c r="AG107" s="245"/>
      <c r="AH107" s="245"/>
      <c r="AI107" s="245"/>
      <c r="AJ107" s="245"/>
      <c r="AK107" s="245"/>
      <c r="AL107" s="245"/>
      <c r="AM107" s="245"/>
      <c r="AN107" s="245"/>
      <c r="AO107" s="245"/>
      <c r="AP107" s="245"/>
      <c r="AQ107" s="245"/>
      <c r="AR107" s="7"/>
      <c r="AS107" s="7"/>
      <c r="AT107" s="7"/>
      <c r="AU107" s="7"/>
      <c r="AV107" s="7"/>
      <c r="AW107" s="21"/>
      <c r="AX107" s="21"/>
      <c r="AY107" s="21"/>
      <c r="AZ107" s="21"/>
      <c r="BA107" s="8"/>
      <c r="BB107" s="8"/>
      <c r="BC107" s="8"/>
      <c r="BD107" s="8"/>
      <c r="BE107" s="21"/>
      <c r="BF107" s="21"/>
      <c r="BG107" s="21"/>
      <c r="BH107" s="7"/>
      <c r="BI107" s="7"/>
      <c r="BJ107" s="7"/>
      <c r="BK107" s="250" t="s">
        <v>336</v>
      </c>
      <c r="BL107" s="251">
        <v>165.0</v>
      </c>
      <c r="BM107" s="8">
        <v>14.0</v>
      </c>
      <c r="BN107" s="252">
        <v>14.1</v>
      </c>
      <c r="BO107" s="253">
        <f t="shared" si="132"/>
        <v>15.2</v>
      </c>
      <c r="BP107" s="254">
        <v>15.3</v>
      </c>
      <c r="BQ107" s="255">
        <v>25.6</v>
      </c>
      <c r="BR107" s="256">
        <f t="shared" si="133"/>
        <v>25.7</v>
      </c>
      <c r="BS107" s="253">
        <v>32.8</v>
      </c>
      <c r="BT107" s="257">
        <v>32.9</v>
      </c>
      <c r="BU107" s="16"/>
      <c r="BV107" s="258" t="s">
        <v>336</v>
      </c>
      <c r="BW107" s="259">
        <v>165.0</v>
      </c>
      <c r="BX107" s="8">
        <v>13.8</v>
      </c>
      <c r="BY107" s="260">
        <v>13.9</v>
      </c>
      <c r="BZ107" s="253">
        <f t="shared" si="134"/>
        <v>15.2</v>
      </c>
      <c r="CA107" s="261">
        <v>15.3</v>
      </c>
      <c r="CB107" s="262">
        <v>27.1</v>
      </c>
      <c r="CC107" s="263">
        <f t="shared" si="135"/>
        <v>27.2</v>
      </c>
      <c r="CD107" s="264">
        <v>34.4</v>
      </c>
      <c r="CE107" s="257" t="s">
        <v>337</v>
      </c>
      <c r="CF107" s="8"/>
      <c r="CG107" s="246"/>
      <c r="CH107" s="246"/>
      <c r="CI107" s="246"/>
      <c r="CJ107" s="246"/>
      <c r="CK107" s="246"/>
      <c r="CL107" s="246"/>
      <c r="CM107" s="7"/>
      <c r="CN107" s="246"/>
      <c r="CO107" s="246"/>
      <c r="CP107" s="246"/>
      <c r="CQ107" s="246"/>
      <c r="CR107" s="246"/>
      <c r="CS107" s="246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250" t="s">
        <v>254</v>
      </c>
      <c r="DW107" s="251">
        <v>131.0</v>
      </c>
      <c r="DX107" s="270">
        <v>122.4</v>
      </c>
      <c r="DY107" s="271">
        <v>122.5</v>
      </c>
      <c r="DZ107" s="272">
        <v>129.1</v>
      </c>
      <c r="EA107" s="254">
        <v>129.2</v>
      </c>
      <c r="EB107" s="255">
        <v>156.1</v>
      </c>
      <c r="EC107" s="273">
        <v>156.2</v>
      </c>
      <c r="ED107" s="7"/>
      <c r="EE107" s="274" t="s">
        <v>254</v>
      </c>
      <c r="EF107" s="275">
        <v>131.0</v>
      </c>
      <c r="EG107" s="276">
        <v>124.5</v>
      </c>
      <c r="EH107" s="277">
        <v>124.6</v>
      </c>
      <c r="EI107" s="278">
        <v>131.1</v>
      </c>
      <c r="EJ107" s="279">
        <v>131.2</v>
      </c>
      <c r="EK107" s="280">
        <v>157.7</v>
      </c>
      <c r="EL107" s="281">
        <v>157.79999999999998</v>
      </c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</row>
    <row r="108" ht="10.5" customHeight="1">
      <c r="A108" s="372"/>
      <c r="B108" s="59"/>
      <c r="C108" s="373"/>
      <c r="D108" s="374"/>
      <c r="E108" s="59"/>
      <c r="F108" s="59"/>
      <c r="G108" s="59"/>
      <c r="H108" s="375"/>
      <c r="I108" s="59"/>
      <c r="J108" s="59"/>
      <c r="K108" s="59"/>
      <c r="L108" s="59"/>
      <c r="M108" s="59"/>
      <c r="N108" s="59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  <c r="AD108" s="245"/>
      <c r="AE108" s="245"/>
      <c r="AF108" s="245"/>
      <c r="AG108" s="245"/>
      <c r="AH108" s="245"/>
      <c r="AI108" s="245"/>
      <c r="AJ108" s="245"/>
      <c r="AK108" s="245"/>
      <c r="AL108" s="245"/>
      <c r="AM108" s="245"/>
      <c r="AN108" s="245"/>
      <c r="AO108" s="245"/>
      <c r="AP108" s="245"/>
      <c r="AQ108" s="245"/>
      <c r="AR108" s="7"/>
      <c r="AS108" s="7"/>
      <c r="AT108" s="7"/>
      <c r="AU108" s="7"/>
      <c r="AV108" s="7"/>
      <c r="AW108" s="21"/>
      <c r="AX108" s="21"/>
      <c r="AY108" s="21"/>
      <c r="AZ108" s="21"/>
      <c r="BA108" s="8"/>
      <c r="BB108" s="8"/>
      <c r="BC108" s="8"/>
      <c r="BD108" s="8"/>
      <c r="BE108" s="21"/>
      <c r="BF108" s="21"/>
      <c r="BG108" s="21"/>
      <c r="BH108" s="7"/>
      <c r="BI108" s="7"/>
      <c r="BJ108" s="7"/>
      <c r="BK108" s="250" t="s">
        <v>338</v>
      </c>
      <c r="BL108" s="251">
        <v>166.0</v>
      </c>
      <c r="BM108" s="8">
        <v>14.1</v>
      </c>
      <c r="BN108" s="252">
        <v>14.2</v>
      </c>
      <c r="BO108" s="253">
        <f t="shared" si="132"/>
        <v>15.3</v>
      </c>
      <c r="BP108" s="254">
        <v>15.4</v>
      </c>
      <c r="BQ108" s="255">
        <v>25.7</v>
      </c>
      <c r="BR108" s="256">
        <f t="shared" si="133"/>
        <v>25.8</v>
      </c>
      <c r="BS108" s="253">
        <v>32.9</v>
      </c>
      <c r="BT108" s="257">
        <v>33.0</v>
      </c>
      <c r="BU108" s="16"/>
      <c r="BV108" s="258" t="s">
        <v>338</v>
      </c>
      <c r="BW108" s="259">
        <v>166.0</v>
      </c>
      <c r="BX108" s="8">
        <v>13.9</v>
      </c>
      <c r="BY108" s="260">
        <v>14.0</v>
      </c>
      <c r="BZ108" s="253">
        <f t="shared" si="134"/>
        <v>15.3</v>
      </c>
      <c r="CA108" s="261">
        <v>15.4</v>
      </c>
      <c r="CB108" s="262">
        <v>27.1</v>
      </c>
      <c r="CC108" s="263">
        <f t="shared" si="135"/>
        <v>27.2</v>
      </c>
      <c r="CD108" s="264">
        <v>34.5</v>
      </c>
      <c r="CE108" s="257" t="s">
        <v>339</v>
      </c>
      <c r="CF108" s="8"/>
      <c r="CG108" s="246"/>
      <c r="CH108" s="246"/>
      <c r="CI108" s="246"/>
      <c r="CJ108" s="246"/>
      <c r="CK108" s="246"/>
      <c r="CL108" s="246"/>
      <c r="CM108" s="7"/>
      <c r="CN108" s="246"/>
      <c r="CO108" s="246"/>
      <c r="CP108" s="246"/>
      <c r="CQ108" s="246"/>
      <c r="CR108" s="246"/>
      <c r="CS108" s="246"/>
      <c r="CT108" s="8"/>
      <c r="CU108" s="8"/>
      <c r="CV108" s="8"/>
      <c r="CW108" s="8"/>
      <c r="CX108" s="8"/>
      <c r="CY108" s="8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250" t="s">
        <v>256</v>
      </c>
      <c r="DW108" s="251">
        <v>132.0</v>
      </c>
      <c r="DX108" s="270">
        <v>122.8</v>
      </c>
      <c r="DY108" s="271">
        <v>122.89999999999999</v>
      </c>
      <c r="DZ108" s="272">
        <v>129.6</v>
      </c>
      <c r="EA108" s="254">
        <v>129.7</v>
      </c>
      <c r="EB108" s="255">
        <v>156.6</v>
      </c>
      <c r="EC108" s="273">
        <v>156.7</v>
      </c>
      <c r="ED108" s="7"/>
      <c r="EE108" s="274" t="s">
        <v>256</v>
      </c>
      <c r="EF108" s="275">
        <v>132.0</v>
      </c>
      <c r="EG108" s="276">
        <v>125.0</v>
      </c>
      <c r="EH108" s="277">
        <v>125.1</v>
      </c>
      <c r="EI108" s="278">
        <v>131.6</v>
      </c>
      <c r="EJ108" s="279">
        <v>131.7</v>
      </c>
      <c r="EK108" s="280">
        <v>158.3</v>
      </c>
      <c r="EL108" s="281">
        <v>158.4</v>
      </c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</row>
    <row r="109" ht="10.5" customHeight="1">
      <c r="A109" s="372"/>
      <c r="B109" s="59"/>
      <c r="C109" s="373"/>
      <c r="D109" s="374"/>
      <c r="E109" s="59"/>
      <c r="F109" s="59"/>
      <c r="G109" s="59"/>
      <c r="H109" s="375"/>
      <c r="I109" s="59"/>
      <c r="J109" s="59"/>
      <c r="K109" s="59"/>
      <c r="L109" s="59"/>
      <c r="M109" s="59"/>
      <c r="N109" s="59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  <c r="AB109" s="245"/>
      <c r="AC109" s="245"/>
      <c r="AD109" s="245"/>
      <c r="AE109" s="245"/>
      <c r="AF109" s="245"/>
      <c r="AG109" s="245"/>
      <c r="AH109" s="245"/>
      <c r="AI109" s="245"/>
      <c r="AJ109" s="245"/>
      <c r="AK109" s="245"/>
      <c r="AL109" s="245"/>
      <c r="AM109" s="245"/>
      <c r="AN109" s="245"/>
      <c r="AO109" s="245"/>
      <c r="AP109" s="245"/>
      <c r="AQ109" s="245"/>
      <c r="AR109" s="7"/>
      <c r="AS109" s="7"/>
      <c r="AT109" s="7"/>
      <c r="AU109" s="7"/>
      <c r="AV109" s="7"/>
      <c r="AW109" s="21"/>
      <c r="AX109" s="21"/>
      <c r="AY109" s="21"/>
      <c r="AZ109" s="21"/>
      <c r="BA109" s="8"/>
      <c r="BB109" s="8"/>
      <c r="BC109" s="8"/>
      <c r="BD109" s="8"/>
      <c r="BE109" s="21"/>
      <c r="BF109" s="21"/>
      <c r="BG109" s="21"/>
      <c r="BH109" s="7"/>
      <c r="BI109" s="7"/>
      <c r="BJ109" s="7"/>
      <c r="BK109" s="250" t="s">
        <v>340</v>
      </c>
      <c r="BL109" s="251">
        <v>167.0</v>
      </c>
      <c r="BM109" s="8">
        <v>14.1</v>
      </c>
      <c r="BN109" s="252">
        <v>14.2</v>
      </c>
      <c r="BO109" s="253">
        <f t="shared" si="132"/>
        <v>15.3</v>
      </c>
      <c r="BP109" s="254">
        <v>15.4</v>
      </c>
      <c r="BQ109" s="255">
        <v>25.8</v>
      </c>
      <c r="BR109" s="256">
        <f t="shared" si="133"/>
        <v>25.9</v>
      </c>
      <c r="BS109" s="253">
        <v>33.0</v>
      </c>
      <c r="BT109" s="257">
        <v>33.1</v>
      </c>
      <c r="BU109" s="16"/>
      <c r="BV109" s="258" t="s">
        <v>340</v>
      </c>
      <c r="BW109" s="259">
        <v>167.0</v>
      </c>
      <c r="BX109" s="8">
        <v>13.9</v>
      </c>
      <c r="BY109" s="260">
        <v>14.0</v>
      </c>
      <c r="BZ109" s="253">
        <f t="shared" si="134"/>
        <v>15.3</v>
      </c>
      <c r="CA109" s="261">
        <v>15.4</v>
      </c>
      <c r="CB109" s="262">
        <v>27.2</v>
      </c>
      <c r="CC109" s="263">
        <f t="shared" si="135"/>
        <v>27.3</v>
      </c>
      <c r="CD109" s="264">
        <v>34.6</v>
      </c>
      <c r="CE109" s="257" t="s">
        <v>341</v>
      </c>
      <c r="CF109" s="8"/>
      <c r="CG109" s="246"/>
      <c r="CH109" s="246"/>
      <c r="CI109" s="246"/>
      <c r="CJ109" s="246"/>
      <c r="CK109" s="246"/>
      <c r="CL109" s="246"/>
      <c r="CM109" s="7"/>
      <c r="CN109" s="246"/>
      <c r="CO109" s="246"/>
      <c r="CP109" s="246"/>
      <c r="CQ109" s="246"/>
      <c r="CR109" s="246"/>
      <c r="CS109" s="246"/>
      <c r="CT109" s="8"/>
      <c r="CU109" s="8"/>
      <c r="CV109" s="8"/>
      <c r="CW109" s="8"/>
      <c r="CX109" s="8"/>
      <c r="CY109" s="8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250" t="s">
        <v>258</v>
      </c>
      <c r="DW109" s="251">
        <v>133.0</v>
      </c>
      <c r="DX109" s="270">
        <v>123.2</v>
      </c>
      <c r="DY109" s="271">
        <v>123.3</v>
      </c>
      <c r="DZ109" s="272">
        <v>130.0</v>
      </c>
      <c r="EA109" s="254">
        <v>130.1</v>
      </c>
      <c r="EB109" s="255">
        <v>157.1</v>
      </c>
      <c r="EC109" s="273">
        <v>157.2</v>
      </c>
      <c r="ED109" s="7"/>
      <c r="EE109" s="274" t="s">
        <v>258</v>
      </c>
      <c r="EF109" s="275">
        <v>133.0</v>
      </c>
      <c r="EG109" s="276">
        <v>125.4</v>
      </c>
      <c r="EH109" s="277">
        <v>125.5</v>
      </c>
      <c r="EI109" s="278">
        <v>132.1</v>
      </c>
      <c r="EJ109" s="279">
        <v>132.2</v>
      </c>
      <c r="EK109" s="280">
        <v>158.9</v>
      </c>
      <c r="EL109" s="281">
        <v>159.0</v>
      </c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</row>
    <row r="110" ht="10.5" customHeight="1">
      <c r="A110" s="372"/>
      <c r="B110" s="59"/>
      <c r="C110" s="373"/>
      <c r="D110" s="374"/>
      <c r="E110" s="59"/>
      <c r="F110" s="59"/>
      <c r="G110" s="59"/>
      <c r="H110" s="375"/>
      <c r="I110" s="59"/>
      <c r="J110" s="59"/>
      <c r="K110" s="59"/>
      <c r="L110" s="59"/>
      <c r="M110" s="59"/>
      <c r="N110" s="59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  <c r="AB110" s="245"/>
      <c r="AC110" s="245"/>
      <c r="AD110" s="245"/>
      <c r="AE110" s="245"/>
      <c r="AF110" s="245"/>
      <c r="AG110" s="245"/>
      <c r="AH110" s="245"/>
      <c r="AI110" s="245"/>
      <c r="AJ110" s="245"/>
      <c r="AK110" s="245"/>
      <c r="AL110" s="245"/>
      <c r="AM110" s="245"/>
      <c r="AN110" s="245"/>
      <c r="AO110" s="245"/>
      <c r="AP110" s="245"/>
      <c r="AQ110" s="245"/>
      <c r="AR110" s="7"/>
      <c r="AS110" s="7"/>
      <c r="AT110" s="7"/>
      <c r="AU110" s="7"/>
      <c r="AV110" s="7"/>
      <c r="AW110" s="21"/>
      <c r="AX110" s="21"/>
      <c r="AY110" s="21"/>
      <c r="AZ110" s="21"/>
      <c r="BA110" s="8"/>
      <c r="BB110" s="8"/>
      <c r="BC110" s="8"/>
      <c r="BD110" s="8"/>
      <c r="BE110" s="21"/>
      <c r="BF110" s="21"/>
      <c r="BG110" s="21"/>
      <c r="BH110" s="7"/>
      <c r="BI110" s="7"/>
      <c r="BJ110" s="7"/>
      <c r="BK110" s="250" t="s">
        <v>342</v>
      </c>
      <c r="BL110" s="251">
        <v>168.0</v>
      </c>
      <c r="BM110" s="8">
        <v>14.2</v>
      </c>
      <c r="BN110" s="252">
        <v>14.3</v>
      </c>
      <c r="BO110" s="253">
        <f t="shared" si="132"/>
        <v>15.4</v>
      </c>
      <c r="BP110" s="254">
        <v>15.5</v>
      </c>
      <c r="BQ110" s="255">
        <v>25.9</v>
      </c>
      <c r="BR110" s="256">
        <f t="shared" si="133"/>
        <v>26</v>
      </c>
      <c r="BS110" s="253">
        <v>33.1</v>
      </c>
      <c r="BT110" s="257">
        <v>33.2</v>
      </c>
      <c r="BU110" s="16"/>
      <c r="BV110" s="258" t="s">
        <v>342</v>
      </c>
      <c r="BW110" s="259">
        <v>168.0</v>
      </c>
      <c r="BX110" s="8">
        <v>13.9</v>
      </c>
      <c r="BY110" s="260">
        <v>14.0</v>
      </c>
      <c r="BZ110" s="253">
        <f t="shared" si="134"/>
        <v>15.3</v>
      </c>
      <c r="CA110" s="261">
        <v>15.4</v>
      </c>
      <c r="CB110" s="262">
        <v>27.3</v>
      </c>
      <c r="CC110" s="263">
        <f t="shared" si="135"/>
        <v>27.4</v>
      </c>
      <c r="CD110" s="264">
        <v>34.7</v>
      </c>
      <c r="CE110" s="257" t="s">
        <v>343</v>
      </c>
      <c r="CF110" s="8"/>
      <c r="CG110" s="246"/>
      <c r="CH110" s="246"/>
      <c r="CI110" s="246"/>
      <c r="CJ110" s="246"/>
      <c r="CK110" s="246"/>
      <c r="CL110" s="246"/>
      <c r="CM110" s="7"/>
      <c r="CN110" s="246"/>
      <c r="CO110" s="246"/>
      <c r="CP110" s="246"/>
      <c r="CQ110" s="246"/>
      <c r="CR110" s="246"/>
      <c r="CS110" s="246"/>
      <c r="CT110" s="8"/>
      <c r="CU110" s="8"/>
      <c r="CV110" s="8"/>
      <c r="CW110" s="8"/>
      <c r="CX110" s="8"/>
      <c r="CY110" s="8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250" t="s">
        <v>260</v>
      </c>
      <c r="DW110" s="251">
        <v>134.0</v>
      </c>
      <c r="DX110" s="270">
        <v>123.6</v>
      </c>
      <c r="DY110" s="271">
        <v>123.69999999999999</v>
      </c>
      <c r="DZ110" s="272">
        <v>130.4</v>
      </c>
      <c r="EA110" s="254">
        <v>130.5</v>
      </c>
      <c r="EB110" s="255">
        <v>157.6</v>
      </c>
      <c r="EC110" s="273">
        <v>157.7</v>
      </c>
      <c r="ED110" s="7"/>
      <c r="EE110" s="274" t="s">
        <v>260</v>
      </c>
      <c r="EF110" s="275">
        <v>134.0</v>
      </c>
      <c r="EG110" s="276">
        <v>125.9</v>
      </c>
      <c r="EH110" s="277">
        <v>126.0</v>
      </c>
      <c r="EI110" s="278">
        <v>132.6</v>
      </c>
      <c r="EJ110" s="279">
        <v>132.7</v>
      </c>
      <c r="EK110" s="280">
        <v>159.4</v>
      </c>
      <c r="EL110" s="281">
        <v>159.5</v>
      </c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</row>
    <row r="111" ht="10.5" customHeight="1">
      <c r="A111" s="372"/>
      <c r="B111" s="59"/>
      <c r="C111" s="373"/>
      <c r="D111" s="374"/>
      <c r="E111" s="59"/>
      <c r="F111" s="59"/>
      <c r="G111" s="59"/>
      <c r="H111" s="375"/>
      <c r="I111" s="59"/>
      <c r="J111" s="59"/>
      <c r="K111" s="59"/>
      <c r="L111" s="59"/>
      <c r="M111" s="59"/>
      <c r="N111" s="59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  <c r="AH111" s="245"/>
      <c r="AI111" s="245"/>
      <c r="AJ111" s="245"/>
      <c r="AK111" s="245"/>
      <c r="AL111" s="245"/>
      <c r="AM111" s="245"/>
      <c r="AN111" s="245"/>
      <c r="AO111" s="245"/>
      <c r="AP111" s="245"/>
      <c r="AQ111" s="245"/>
      <c r="AR111" s="7"/>
      <c r="AS111" s="7"/>
      <c r="AT111" s="7"/>
      <c r="AU111" s="7"/>
      <c r="AV111" s="7"/>
      <c r="AW111" s="7"/>
      <c r="AX111" s="7"/>
      <c r="AY111" s="7"/>
      <c r="AZ111" s="7"/>
      <c r="BA111" s="8"/>
      <c r="BB111" s="8"/>
      <c r="BC111" s="8"/>
      <c r="BD111" s="8"/>
      <c r="BE111" s="21"/>
      <c r="BF111" s="21"/>
      <c r="BG111" s="21"/>
      <c r="BH111" s="7"/>
      <c r="BI111" s="7"/>
      <c r="BJ111" s="7"/>
      <c r="BK111" s="250" t="s">
        <v>344</v>
      </c>
      <c r="BL111" s="251">
        <v>169.0</v>
      </c>
      <c r="BM111" s="8">
        <v>14.2</v>
      </c>
      <c r="BN111" s="252">
        <v>14.3</v>
      </c>
      <c r="BO111" s="253">
        <f t="shared" si="132"/>
        <v>15.4</v>
      </c>
      <c r="BP111" s="254">
        <v>15.5</v>
      </c>
      <c r="BQ111" s="255">
        <v>26.0</v>
      </c>
      <c r="BR111" s="256">
        <f t="shared" si="133"/>
        <v>26.1</v>
      </c>
      <c r="BS111" s="253">
        <v>33.2</v>
      </c>
      <c r="BT111" s="257">
        <v>33.3</v>
      </c>
      <c r="BU111" s="16"/>
      <c r="BV111" s="258" t="s">
        <v>344</v>
      </c>
      <c r="BW111" s="259">
        <v>169.0</v>
      </c>
      <c r="BX111" s="8">
        <v>14.0</v>
      </c>
      <c r="BY111" s="260">
        <v>14.1</v>
      </c>
      <c r="BZ111" s="253">
        <f t="shared" si="134"/>
        <v>15.4</v>
      </c>
      <c r="CA111" s="261">
        <v>15.5</v>
      </c>
      <c r="CB111" s="262">
        <v>27.4</v>
      </c>
      <c r="CC111" s="263">
        <f t="shared" si="135"/>
        <v>27.5</v>
      </c>
      <c r="CD111" s="264">
        <v>34.7</v>
      </c>
      <c r="CE111" s="257" t="s">
        <v>343</v>
      </c>
      <c r="CF111" s="8"/>
      <c r="CG111" s="246"/>
      <c r="CH111" s="246"/>
      <c r="CI111" s="246"/>
      <c r="CJ111" s="246"/>
      <c r="CK111" s="246"/>
      <c r="CL111" s="246"/>
      <c r="CM111" s="7"/>
      <c r="CN111" s="246"/>
      <c r="CO111" s="246"/>
      <c r="CP111" s="246"/>
      <c r="CQ111" s="246"/>
      <c r="CR111" s="246"/>
      <c r="CS111" s="246"/>
      <c r="CT111" s="8"/>
      <c r="CU111" s="8"/>
      <c r="CV111" s="8"/>
      <c r="CW111" s="8"/>
      <c r="CX111" s="8"/>
      <c r="CY111" s="8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250" t="s">
        <v>263</v>
      </c>
      <c r="DW111" s="251">
        <v>135.0</v>
      </c>
      <c r="DX111" s="270">
        <v>124.0</v>
      </c>
      <c r="DY111" s="271">
        <v>124.1</v>
      </c>
      <c r="DZ111" s="272">
        <v>130.8</v>
      </c>
      <c r="EA111" s="254">
        <v>130.9</v>
      </c>
      <c r="EB111" s="255">
        <v>158.2</v>
      </c>
      <c r="EC111" s="273">
        <v>158.29999999999998</v>
      </c>
      <c r="ED111" s="7"/>
      <c r="EE111" s="274" t="s">
        <v>263</v>
      </c>
      <c r="EF111" s="275">
        <v>135.0</v>
      </c>
      <c r="EG111" s="276">
        <v>126.4</v>
      </c>
      <c r="EH111" s="277">
        <v>126.5</v>
      </c>
      <c r="EI111" s="278">
        <v>133.1</v>
      </c>
      <c r="EJ111" s="279">
        <v>133.2</v>
      </c>
      <c r="EK111" s="280">
        <v>160.0</v>
      </c>
      <c r="EL111" s="281">
        <v>160.1</v>
      </c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</row>
    <row r="112" ht="10.5" customHeight="1">
      <c r="A112" s="372"/>
      <c r="B112" s="59"/>
      <c r="C112" s="373"/>
      <c r="D112" s="374"/>
      <c r="E112" s="59"/>
      <c r="F112" s="59"/>
      <c r="G112" s="59"/>
      <c r="H112" s="375"/>
      <c r="I112" s="59"/>
      <c r="J112" s="59"/>
      <c r="K112" s="59"/>
      <c r="L112" s="59"/>
      <c r="M112" s="59"/>
      <c r="N112" s="59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  <c r="AB112" s="245"/>
      <c r="AC112" s="245"/>
      <c r="AD112" s="245"/>
      <c r="AE112" s="245"/>
      <c r="AF112" s="245"/>
      <c r="AG112" s="245"/>
      <c r="AH112" s="245"/>
      <c r="AI112" s="245"/>
      <c r="AJ112" s="245"/>
      <c r="AK112" s="245"/>
      <c r="AL112" s="245"/>
      <c r="AM112" s="245"/>
      <c r="AN112" s="245"/>
      <c r="AO112" s="245"/>
      <c r="AP112" s="245"/>
      <c r="AQ112" s="245"/>
      <c r="AR112" s="7"/>
      <c r="AS112" s="7"/>
      <c r="AT112" s="7"/>
      <c r="AU112" s="7"/>
      <c r="AV112" s="7"/>
      <c r="AW112" s="7"/>
      <c r="AX112" s="7"/>
      <c r="AY112" s="7"/>
      <c r="AZ112" s="7"/>
      <c r="BA112" s="8"/>
      <c r="BB112" s="8"/>
      <c r="BC112" s="8"/>
      <c r="BD112" s="8"/>
      <c r="BE112" s="21"/>
      <c r="BF112" s="21"/>
      <c r="BG112" s="21"/>
      <c r="BH112" s="7"/>
      <c r="BI112" s="7"/>
      <c r="BJ112" s="7"/>
      <c r="BK112" s="250" t="s">
        <v>345</v>
      </c>
      <c r="BL112" s="251">
        <v>170.0</v>
      </c>
      <c r="BM112" s="8">
        <v>14.2</v>
      </c>
      <c r="BN112" s="252">
        <v>14.3</v>
      </c>
      <c r="BO112" s="253">
        <f t="shared" si="132"/>
        <v>15.5</v>
      </c>
      <c r="BP112" s="254">
        <v>15.6</v>
      </c>
      <c r="BQ112" s="255">
        <v>26.1</v>
      </c>
      <c r="BR112" s="256">
        <f t="shared" si="133"/>
        <v>26.2</v>
      </c>
      <c r="BS112" s="253">
        <v>33.3</v>
      </c>
      <c r="BT112" s="257">
        <v>33.4</v>
      </c>
      <c r="BU112" s="16"/>
      <c r="BV112" s="258" t="s">
        <v>345</v>
      </c>
      <c r="BW112" s="259">
        <v>170.0</v>
      </c>
      <c r="BX112" s="8">
        <v>14.0</v>
      </c>
      <c r="BY112" s="260">
        <v>14.1</v>
      </c>
      <c r="BZ112" s="253">
        <f t="shared" si="134"/>
        <v>15.4</v>
      </c>
      <c r="CA112" s="261">
        <v>15.5</v>
      </c>
      <c r="CB112" s="262">
        <v>27.5</v>
      </c>
      <c r="CC112" s="263">
        <f t="shared" si="135"/>
        <v>27.6</v>
      </c>
      <c r="CD112" s="264">
        <v>34.8</v>
      </c>
      <c r="CE112" s="257" t="s">
        <v>346</v>
      </c>
      <c r="CF112" s="8"/>
      <c r="CG112" s="246"/>
      <c r="CH112" s="246"/>
      <c r="CI112" s="246"/>
      <c r="CJ112" s="246"/>
      <c r="CK112" s="246"/>
      <c r="CL112" s="246"/>
      <c r="CM112" s="7"/>
      <c r="CN112" s="246"/>
      <c r="CO112" s="246"/>
      <c r="CP112" s="246"/>
      <c r="CQ112" s="246"/>
      <c r="CR112" s="246"/>
      <c r="CS112" s="246"/>
      <c r="CT112" s="8"/>
      <c r="CU112" s="8"/>
      <c r="CV112" s="8"/>
      <c r="CW112" s="8"/>
      <c r="CX112" s="8"/>
      <c r="CY112" s="8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250" t="s">
        <v>269</v>
      </c>
      <c r="DW112" s="251">
        <v>136.0</v>
      </c>
      <c r="DX112" s="270">
        <v>124.4</v>
      </c>
      <c r="DY112" s="271">
        <v>124.5</v>
      </c>
      <c r="DZ112" s="272">
        <v>131.20000000000002</v>
      </c>
      <c r="EA112" s="254">
        <v>131.3</v>
      </c>
      <c r="EB112" s="255">
        <v>158.7</v>
      </c>
      <c r="EC112" s="273">
        <v>158.79999999999998</v>
      </c>
      <c r="ED112" s="7"/>
      <c r="EE112" s="274" t="s">
        <v>269</v>
      </c>
      <c r="EF112" s="275">
        <v>136.0</v>
      </c>
      <c r="EG112" s="276">
        <v>126.9</v>
      </c>
      <c r="EH112" s="277">
        <v>127.0</v>
      </c>
      <c r="EI112" s="278">
        <v>133.6</v>
      </c>
      <c r="EJ112" s="279">
        <v>133.7</v>
      </c>
      <c r="EK112" s="280">
        <v>160.6</v>
      </c>
      <c r="EL112" s="281">
        <v>160.7</v>
      </c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</row>
    <row r="113" ht="10.5" customHeight="1">
      <c r="A113" s="372"/>
      <c r="B113" s="59"/>
      <c r="C113" s="373"/>
      <c r="D113" s="374"/>
      <c r="E113" s="59"/>
      <c r="F113" s="59"/>
      <c r="G113" s="59"/>
      <c r="H113" s="375"/>
      <c r="I113" s="59"/>
      <c r="J113" s="59"/>
      <c r="K113" s="59"/>
      <c r="L113" s="59"/>
      <c r="M113" s="59"/>
      <c r="N113" s="59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  <c r="AB113" s="245"/>
      <c r="AC113" s="245"/>
      <c r="AD113" s="245"/>
      <c r="AE113" s="245"/>
      <c r="AF113" s="245"/>
      <c r="AG113" s="245"/>
      <c r="AH113" s="245"/>
      <c r="AI113" s="245"/>
      <c r="AJ113" s="245"/>
      <c r="AK113" s="245"/>
      <c r="AL113" s="245"/>
      <c r="AM113" s="245"/>
      <c r="AN113" s="245"/>
      <c r="AO113" s="245"/>
      <c r="AP113" s="245"/>
      <c r="AQ113" s="245"/>
      <c r="AR113" s="7"/>
      <c r="AS113" s="7"/>
      <c r="AT113" s="7"/>
      <c r="AU113" s="7"/>
      <c r="AV113" s="7"/>
      <c r="AW113" s="7"/>
      <c r="AX113" s="7"/>
      <c r="AY113" s="7"/>
      <c r="AZ113" s="7"/>
      <c r="BA113" s="8"/>
      <c r="BB113" s="8"/>
      <c r="BC113" s="8"/>
      <c r="BD113" s="8"/>
      <c r="BE113" s="21"/>
      <c r="BF113" s="21"/>
      <c r="BG113" s="21"/>
      <c r="BH113" s="7"/>
      <c r="BI113" s="7"/>
      <c r="BJ113" s="7"/>
      <c r="BK113" s="250" t="s">
        <v>347</v>
      </c>
      <c r="BL113" s="251">
        <v>171.0</v>
      </c>
      <c r="BM113" s="8">
        <v>14.3</v>
      </c>
      <c r="BN113" s="252">
        <v>14.4</v>
      </c>
      <c r="BO113" s="253">
        <f t="shared" si="132"/>
        <v>15.5</v>
      </c>
      <c r="BP113" s="254">
        <v>15.6</v>
      </c>
      <c r="BQ113" s="255">
        <v>26.2</v>
      </c>
      <c r="BR113" s="256">
        <f t="shared" si="133"/>
        <v>26.3</v>
      </c>
      <c r="BS113" s="253">
        <v>33.4</v>
      </c>
      <c r="BT113" s="257">
        <v>33.5</v>
      </c>
      <c r="BU113" s="16"/>
      <c r="BV113" s="258" t="s">
        <v>347</v>
      </c>
      <c r="BW113" s="259">
        <v>171.0</v>
      </c>
      <c r="BX113" s="8">
        <v>14.0</v>
      </c>
      <c r="BY113" s="260">
        <v>14.1</v>
      </c>
      <c r="BZ113" s="253">
        <f t="shared" si="134"/>
        <v>15.5</v>
      </c>
      <c r="CA113" s="261">
        <v>15.6</v>
      </c>
      <c r="CB113" s="262">
        <v>27.6</v>
      </c>
      <c r="CC113" s="263">
        <f t="shared" si="135"/>
        <v>27.7</v>
      </c>
      <c r="CD113" s="264">
        <v>34.9</v>
      </c>
      <c r="CE113" s="257" t="s">
        <v>348</v>
      </c>
      <c r="CF113" s="8"/>
      <c r="CG113" s="246"/>
      <c r="CH113" s="246"/>
      <c r="CI113" s="246"/>
      <c r="CJ113" s="246"/>
      <c r="CK113" s="246"/>
      <c r="CL113" s="246"/>
      <c r="CM113" s="7"/>
      <c r="CN113" s="246"/>
      <c r="CO113" s="246"/>
      <c r="CP113" s="246"/>
      <c r="CQ113" s="246"/>
      <c r="CR113" s="246"/>
      <c r="CS113" s="246"/>
      <c r="CT113" s="8"/>
      <c r="CU113" s="8"/>
      <c r="CV113" s="8"/>
      <c r="CW113" s="8"/>
      <c r="CX113" s="8"/>
      <c r="CY113" s="8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250" t="s">
        <v>274</v>
      </c>
      <c r="DW113" s="251">
        <v>137.0</v>
      </c>
      <c r="DX113" s="270">
        <v>124.8</v>
      </c>
      <c r="DY113" s="271">
        <v>124.89999999999999</v>
      </c>
      <c r="DZ113" s="272">
        <v>131.6</v>
      </c>
      <c r="EA113" s="254">
        <v>131.7</v>
      </c>
      <c r="EB113" s="255">
        <v>159.3</v>
      </c>
      <c r="EC113" s="273">
        <v>159.4</v>
      </c>
      <c r="ED113" s="7"/>
      <c r="EE113" s="274" t="s">
        <v>274</v>
      </c>
      <c r="EF113" s="275">
        <v>137.0</v>
      </c>
      <c r="EG113" s="276">
        <v>127.30000000000001</v>
      </c>
      <c r="EH113" s="277">
        <v>127.4</v>
      </c>
      <c r="EI113" s="278">
        <v>134.1</v>
      </c>
      <c r="EJ113" s="279">
        <v>134.2</v>
      </c>
      <c r="EK113" s="280">
        <v>161.1</v>
      </c>
      <c r="EL113" s="281">
        <v>161.2</v>
      </c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</row>
    <row r="114" ht="10.5" customHeight="1">
      <c r="A114" s="372"/>
      <c r="B114" s="59"/>
      <c r="C114" s="373"/>
      <c r="D114" s="374"/>
      <c r="E114" s="59"/>
      <c r="F114" s="59"/>
      <c r="G114" s="59"/>
      <c r="H114" s="375"/>
      <c r="I114" s="59"/>
      <c r="J114" s="59"/>
      <c r="K114" s="59"/>
      <c r="L114" s="59"/>
      <c r="M114" s="59"/>
      <c r="N114" s="59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  <c r="AB114" s="245"/>
      <c r="AC114" s="245"/>
      <c r="AD114" s="245"/>
      <c r="AE114" s="245"/>
      <c r="AF114" s="245"/>
      <c r="AG114" s="245"/>
      <c r="AH114" s="245"/>
      <c r="AI114" s="245"/>
      <c r="AJ114" s="245"/>
      <c r="AK114" s="245"/>
      <c r="AL114" s="245"/>
      <c r="AM114" s="245"/>
      <c r="AN114" s="245"/>
      <c r="AO114" s="245"/>
      <c r="AP114" s="245"/>
      <c r="AQ114" s="245"/>
      <c r="AR114" s="7"/>
      <c r="AS114" s="7"/>
      <c r="AT114" s="7"/>
      <c r="AU114" s="7"/>
      <c r="AV114" s="7"/>
      <c r="AW114" s="7"/>
      <c r="AX114" s="7"/>
      <c r="AY114" s="7"/>
      <c r="AZ114" s="7"/>
      <c r="BA114" s="8"/>
      <c r="BB114" s="8"/>
      <c r="BC114" s="8"/>
      <c r="BD114" s="8"/>
      <c r="BE114" s="21"/>
      <c r="BF114" s="21"/>
      <c r="BG114" s="21"/>
      <c r="BH114" s="7"/>
      <c r="BI114" s="7"/>
      <c r="BJ114" s="7"/>
      <c r="BK114" s="250" t="s">
        <v>349</v>
      </c>
      <c r="BL114" s="251">
        <v>172.0</v>
      </c>
      <c r="BM114" s="8">
        <v>14.3</v>
      </c>
      <c r="BN114" s="252">
        <v>14.4</v>
      </c>
      <c r="BO114" s="253">
        <f t="shared" si="132"/>
        <v>15.6</v>
      </c>
      <c r="BP114" s="254">
        <v>15.7</v>
      </c>
      <c r="BQ114" s="255">
        <v>26.3</v>
      </c>
      <c r="BR114" s="256">
        <f t="shared" si="133"/>
        <v>26.4</v>
      </c>
      <c r="BS114" s="253">
        <v>33.5</v>
      </c>
      <c r="BT114" s="257">
        <v>33.6</v>
      </c>
      <c r="BU114" s="16"/>
      <c r="BV114" s="258" t="s">
        <v>349</v>
      </c>
      <c r="BW114" s="259">
        <v>172.0</v>
      </c>
      <c r="BX114" s="8">
        <v>14.0</v>
      </c>
      <c r="BY114" s="260">
        <v>14.1</v>
      </c>
      <c r="BZ114" s="253">
        <f t="shared" si="134"/>
        <v>15.5</v>
      </c>
      <c r="CA114" s="261">
        <v>15.6</v>
      </c>
      <c r="CB114" s="262">
        <v>27.7</v>
      </c>
      <c r="CC114" s="263">
        <f t="shared" si="135"/>
        <v>27.8</v>
      </c>
      <c r="CD114" s="264">
        <v>35.0</v>
      </c>
      <c r="CE114" s="257" t="s">
        <v>350</v>
      </c>
      <c r="CF114" s="8"/>
      <c r="CG114" s="246"/>
      <c r="CH114" s="246"/>
      <c r="CI114" s="246"/>
      <c r="CJ114" s="246"/>
      <c r="CK114" s="246"/>
      <c r="CL114" s="246"/>
      <c r="CM114" s="7"/>
      <c r="CN114" s="246"/>
      <c r="CO114" s="246"/>
      <c r="CP114" s="246"/>
      <c r="CQ114" s="246"/>
      <c r="CR114" s="246"/>
      <c r="CS114" s="246"/>
      <c r="CT114" s="8"/>
      <c r="CU114" s="8"/>
      <c r="CV114" s="8"/>
      <c r="CW114" s="8"/>
      <c r="CX114" s="8"/>
      <c r="CY114" s="8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250" t="s">
        <v>279</v>
      </c>
      <c r="DW114" s="251">
        <v>138.0</v>
      </c>
      <c r="DX114" s="270">
        <v>125.2</v>
      </c>
      <c r="DY114" s="271">
        <v>125.3</v>
      </c>
      <c r="DZ114" s="272">
        <v>132.1</v>
      </c>
      <c r="EA114" s="254">
        <v>132.2</v>
      </c>
      <c r="EB114" s="255">
        <v>159.8</v>
      </c>
      <c r="EC114" s="273">
        <v>159.9</v>
      </c>
      <c r="ED114" s="7"/>
      <c r="EE114" s="274" t="s">
        <v>279</v>
      </c>
      <c r="EF114" s="275">
        <v>138.0</v>
      </c>
      <c r="EG114" s="276">
        <v>127.80000000000001</v>
      </c>
      <c r="EH114" s="277">
        <v>127.9</v>
      </c>
      <c r="EI114" s="278">
        <v>134.6</v>
      </c>
      <c r="EJ114" s="279">
        <v>134.7</v>
      </c>
      <c r="EK114" s="280">
        <v>161.7</v>
      </c>
      <c r="EL114" s="281">
        <v>161.79999999999998</v>
      </c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</row>
    <row r="115" ht="10.5" customHeight="1">
      <c r="A115" s="372"/>
      <c r="B115" s="59"/>
      <c r="C115" s="373"/>
      <c r="D115" s="374"/>
      <c r="E115" s="59"/>
      <c r="F115" s="59"/>
      <c r="G115" s="59"/>
      <c r="H115" s="375"/>
      <c r="I115" s="59"/>
      <c r="J115" s="59"/>
      <c r="K115" s="59"/>
      <c r="L115" s="59"/>
      <c r="M115" s="59"/>
      <c r="N115" s="59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  <c r="AB115" s="245"/>
      <c r="AC115" s="245"/>
      <c r="AD115" s="245"/>
      <c r="AE115" s="245"/>
      <c r="AF115" s="245"/>
      <c r="AG115" s="245"/>
      <c r="AH115" s="245"/>
      <c r="AI115" s="245"/>
      <c r="AJ115" s="245"/>
      <c r="AK115" s="245"/>
      <c r="AL115" s="245"/>
      <c r="AM115" s="245"/>
      <c r="AN115" s="245"/>
      <c r="AO115" s="245"/>
      <c r="AP115" s="245"/>
      <c r="AQ115" s="245"/>
      <c r="AR115" s="7"/>
      <c r="AS115" s="7"/>
      <c r="AT115" s="7"/>
      <c r="AU115" s="7"/>
      <c r="AV115" s="7"/>
      <c r="AW115" s="7"/>
      <c r="AX115" s="7"/>
      <c r="AY115" s="7"/>
      <c r="AZ115" s="7"/>
      <c r="BA115" s="8"/>
      <c r="BB115" s="8"/>
      <c r="BC115" s="8"/>
      <c r="BD115" s="8"/>
      <c r="BE115" s="21"/>
      <c r="BF115" s="21"/>
      <c r="BG115" s="21"/>
      <c r="BH115" s="7"/>
      <c r="BI115" s="7"/>
      <c r="BJ115" s="7"/>
      <c r="BK115" s="250" t="s">
        <v>351</v>
      </c>
      <c r="BL115" s="251">
        <v>173.0</v>
      </c>
      <c r="BM115" s="8">
        <v>14.4</v>
      </c>
      <c r="BN115" s="252">
        <v>14.5</v>
      </c>
      <c r="BO115" s="253">
        <f t="shared" si="132"/>
        <v>15.6</v>
      </c>
      <c r="BP115" s="254">
        <v>15.7</v>
      </c>
      <c r="BQ115" s="255">
        <v>26.4</v>
      </c>
      <c r="BR115" s="256">
        <f t="shared" si="133"/>
        <v>26.5</v>
      </c>
      <c r="BS115" s="253">
        <v>33.5</v>
      </c>
      <c r="BT115" s="257">
        <v>33.6</v>
      </c>
      <c r="BU115" s="16"/>
      <c r="BV115" s="258" t="s">
        <v>351</v>
      </c>
      <c r="BW115" s="259">
        <v>173.0</v>
      </c>
      <c r="BX115" s="8">
        <v>14.1</v>
      </c>
      <c r="BY115" s="260">
        <v>14.2</v>
      </c>
      <c r="BZ115" s="253">
        <f t="shared" si="134"/>
        <v>15.5</v>
      </c>
      <c r="CA115" s="261">
        <v>15.6</v>
      </c>
      <c r="CB115" s="262">
        <v>27.7</v>
      </c>
      <c r="CC115" s="263">
        <f t="shared" si="135"/>
        <v>27.8</v>
      </c>
      <c r="CD115" s="264">
        <v>35.1</v>
      </c>
      <c r="CE115" s="257" t="s">
        <v>352</v>
      </c>
      <c r="CF115" s="8"/>
      <c r="CG115" s="246"/>
      <c r="CH115" s="246"/>
      <c r="CI115" s="246"/>
      <c r="CJ115" s="246"/>
      <c r="CK115" s="246"/>
      <c r="CL115" s="246"/>
      <c r="CM115" s="7"/>
      <c r="CN115" s="246"/>
      <c r="CO115" s="246"/>
      <c r="CP115" s="246"/>
      <c r="CQ115" s="246"/>
      <c r="CR115" s="246"/>
      <c r="CS115" s="246"/>
      <c r="CT115" s="8"/>
      <c r="CU115" s="8"/>
      <c r="CV115" s="8"/>
      <c r="CW115" s="8"/>
      <c r="CX115" s="8"/>
      <c r="CY115" s="8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250" t="s">
        <v>281</v>
      </c>
      <c r="DW115" s="251">
        <v>139.0</v>
      </c>
      <c r="DX115" s="270">
        <v>125.6</v>
      </c>
      <c r="DY115" s="271">
        <v>125.69999999999999</v>
      </c>
      <c r="DZ115" s="272">
        <v>132.5</v>
      </c>
      <c r="EA115" s="254">
        <v>132.6</v>
      </c>
      <c r="EB115" s="255">
        <v>160.4</v>
      </c>
      <c r="EC115" s="273">
        <v>160.5</v>
      </c>
      <c r="ED115" s="7"/>
      <c r="EE115" s="274" t="s">
        <v>281</v>
      </c>
      <c r="EF115" s="275">
        <v>139.0</v>
      </c>
      <c r="EG115" s="276">
        <v>128.3</v>
      </c>
      <c r="EH115" s="277">
        <v>128.4</v>
      </c>
      <c r="EI115" s="278">
        <v>135.1</v>
      </c>
      <c r="EJ115" s="279">
        <v>135.2</v>
      </c>
      <c r="EK115" s="280">
        <v>162.2</v>
      </c>
      <c r="EL115" s="281">
        <v>162.29999999999998</v>
      </c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</row>
    <row r="116" ht="10.5" customHeight="1">
      <c r="A116" s="372"/>
      <c r="B116" s="59"/>
      <c r="C116" s="373"/>
      <c r="D116" s="374"/>
      <c r="E116" s="59"/>
      <c r="F116" s="59"/>
      <c r="G116" s="59"/>
      <c r="H116" s="375"/>
      <c r="I116" s="59"/>
      <c r="J116" s="59"/>
      <c r="K116" s="59"/>
      <c r="L116" s="59"/>
      <c r="M116" s="59"/>
      <c r="N116" s="59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  <c r="AB116" s="245"/>
      <c r="AC116" s="245"/>
      <c r="AD116" s="245"/>
      <c r="AE116" s="245"/>
      <c r="AF116" s="245"/>
      <c r="AG116" s="245"/>
      <c r="AH116" s="245"/>
      <c r="AI116" s="245"/>
      <c r="AJ116" s="245"/>
      <c r="AK116" s="245"/>
      <c r="AL116" s="245"/>
      <c r="AM116" s="245"/>
      <c r="AN116" s="245"/>
      <c r="AO116" s="245"/>
      <c r="AP116" s="245"/>
      <c r="AQ116" s="245"/>
      <c r="AR116" s="7"/>
      <c r="AS116" s="7"/>
      <c r="AT116" s="7"/>
      <c r="AU116" s="7"/>
      <c r="AV116" s="7"/>
      <c r="AW116" s="7"/>
      <c r="AX116" s="7"/>
      <c r="AY116" s="7"/>
      <c r="AZ116" s="7"/>
      <c r="BA116" s="8"/>
      <c r="BB116" s="8"/>
      <c r="BC116" s="8"/>
      <c r="BD116" s="8"/>
      <c r="BE116" s="21"/>
      <c r="BF116" s="21"/>
      <c r="BG116" s="21"/>
      <c r="BH116" s="7"/>
      <c r="BI116" s="7"/>
      <c r="BJ116" s="7"/>
      <c r="BK116" s="250" t="s">
        <v>353</v>
      </c>
      <c r="BL116" s="251">
        <v>174.0</v>
      </c>
      <c r="BM116" s="8">
        <v>14.4</v>
      </c>
      <c r="BN116" s="252">
        <v>14.5</v>
      </c>
      <c r="BO116" s="253">
        <f t="shared" si="132"/>
        <v>15.6</v>
      </c>
      <c r="BP116" s="254">
        <v>15.7</v>
      </c>
      <c r="BQ116" s="255">
        <v>26.5</v>
      </c>
      <c r="BR116" s="256">
        <f t="shared" si="133"/>
        <v>26.6</v>
      </c>
      <c r="BS116" s="253">
        <v>33.6</v>
      </c>
      <c r="BT116" s="257">
        <v>33.7</v>
      </c>
      <c r="BU116" s="16"/>
      <c r="BV116" s="258" t="s">
        <v>353</v>
      </c>
      <c r="BW116" s="259">
        <v>174.0</v>
      </c>
      <c r="BX116" s="8">
        <v>14.1</v>
      </c>
      <c r="BY116" s="260">
        <v>14.2</v>
      </c>
      <c r="BZ116" s="253">
        <f t="shared" si="134"/>
        <v>15.6</v>
      </c>
      <c r="CA116" s="261">
        <v>15.7</v>
      </c>
      <c r="CB116" s="262">
        <v>27.8</v>
      </c>
      <c r="CC116" s="263">
        <f t="shared" si="135"/>
        <v>27.9</v>
      </c>
      <c r="CD116" s="264">
        <v>35.1</v>
      </c>
      <c r="CE116" s="257" t="s">
        <v>352</v>
      </c>
      <c r="CF116" s="8"/>
      <c r="CG116" s="246"/>
      <c r="CH116" s="246"/>
      <c r="CI116" s="246"/>
      <c r="CJ116" s="246"/>
      <c r="CK116" s="246"/>
      <c r="CL116" s="246"/>
      <c r="CM116" s="7"/>
      <c r="CN116" s="246"/>
      <c r="CO116" s="246"/>
      <c r="CP116" s="246"/>
      <c r="CQ116" s="246"/>
      <c r="CR116" s="246"/>
      <c r="CS116" s="246"/>
      <c r="CT116" s="8"/>
      <c r="CU116" s="8"/>
      <c r="CV116" s="8"/>
      <c r="CW116" s="8"/>
      <c r="CX116" s="8"/>
      <c r="CY116" s="8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250" t="s">
        <v>283</v>
      </c>
      <c r="DW116" s="251">
        <v>140.0</v>
      </c>
      <c r="DX116" s="270">
        <v>126.0</v>
      </c>
      <c r="DY116" s="271">
        <v>126.1</v>
      </c>
      <c r="DZ116" s="272">
        <v>133.0</v>
      </c>
      <c r="EA116" s="254">
        <v>133.1</v>
      </c>
      <c r="EB116" s="255">
        <v>160.9</v>
      </c>
      <c r="EC116" s="273">
        <v>161.0</v>
      </c>
      <c r="ED116" s="7"/>
      <c r="EE116" s="274" t="s">
        <v>283</v>
      </c>
      <c r="EF116" s="275">
        <v>140.0</v>
      </c>
      <c r="EG116" s="276">
        <v>128.8</v>
      </c>
      <c r="EH116" s="277">
        <v>128.9</v>
      </c>
      <c r="EI116" s="278">
        <v>135.6</v>
      </c>
      <c r="EJ116" s="279">
        <v>135.7</v>
      </c>
      <c r="EK116" s="280">
        <v>162.8</v>
      </c>
      <c r="EL116" s="281">
        <v>162.9</v>
      </c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</row>
    <row r="117" ht="10.5" customHeight="1">
      <c r="A117" s="372"/>
      <c r="B117" s="59"/>
      <c r="C117" s="373"/>
      <c r="D117" s="374"/>
      <c r="E117" s="59"/>
      <c r="F117" s="59"/>
      <c r="G117" s="59"/>
      <c r="H117" s="375"/>
      <c r="I117" s="59"/>
      <c r="J117" s="59"/>
      <c r="K117" s="59"/>
      <c r="L117" s="59"/>
      <c r="M117" s="59"/>
      <c r="N117" s="59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  <c r="AB117" s="245"/>
      <c r="AC117" s="245"/>
      <c r="AD117" s="245"/>
      <c r="AE117" s="245"/>
      <c r="AF117" s="245"/>
      <c r="AG117" s="245"/>
      <c r="AH117" s="245"/>
      <c r="AI117" s="245"/>
      <c r="AJ117" s="245"/>
      <c r="AK117" s="245"/>
      <c r="AL117" s="245"/>
      <c r="AM117" s="245"/>
      <c r="AN117" s="245"/>
      <c r="AO117" s="245"/>
      <c r="AP117" s="245"/>
      <c r="AQ117" s="245"/>
      <c r="AR117" s="7"/>
      <c r="AS117" s="7"/>
      <c r="AT117" s="7"/>
      <c r="AU117" s="7"/>
      <c r="AV117" s="7"/>
      <c r="AW117" s="7"/>
      <c r="AX117" s="7"/>
      <c r="AY117" s="7"/>
      <c r="AZ117" s="7"/>
      <c r="BA117" s="8"/>
      <c r="BB117" s="8"/>
      <c r="BC117" s="8"/>
      <c r="BD117" s="8"/>
      <c r="BE117" s="21"/>
      <c r="BF117" s="21"/>
      <c r="BG117" s="21"/>
      <c r="BH117" s="7"/>
      <c r="BI117" s="7"/>
      <c r="BJ117" s="7"/>
      <c r="BK117" s="250" t="s">
        <v>354</v>
      </c>
      <c r="BL117" s="251">
        <v>175.0</v>
      </c>
      <c r="BM117" s="8">
        <v>14.4</v>
      </c>
      <c r="BN117" s="252">
        <v>14.5</v>
      </c>
      <c r="BO117" s="253">
        <f t="shared" si="132"/>
        <v>15.7</v>
      </c>
      <c r="BP117" s="254">
        <v>15.8</v>
      </c>
      <c r="BQ117" s="255">
        <v>26.5</v>
      </c>
      <c r="BR117" s="256">
        <f t="shared" si="133"/>
        <v>26.6</v>
      </c>
      <c r="BS117" s="253">
        <v>33.7</v>
      </c>
      <c r="BT117" s="257">
        <v>33.8</v>
      </c>
      <c r="BU117" s="16"/>
      <c r="BV117" s="258" t="s">
        <v>354</v>
      </c>
      <c r="BW117" s="259">
        <v>175.0</v>
      </c>
      <c r="BX117" s="8">
        <v>14.1</v>
      </c>
      <c r="BY117" s="260">
        <v>14.2</v>
      </c>
      <c r="BZ117" s="253">
        <f t="shared" si="134"/>
        <v>15.6</v>
      </c>
      <c r="CA117" s="261">
        <v>15.7</v>
      </c>
      <c r="CB117" s="262">
        <v>27.9</v>
      </c>
      <c r="CC117" s="263">
        <f t="shared" si="135"/>
        <v>28</v>
      </c>
      <c r="CD117" s="264">
        <v>35.2</v>
      </c>
      <c r="CE117" s="257" t="s">
        <v>355</v>
      </c>
      <c r="CF117" s="8"/>
      <c r="CG117" s="246"/>
      <c r="CH117" s="246"/>
      <c r="CI117" s="246"/>
      <c r="CJ117" s="246"/>
      <c r="CK117" s="246"/>
      <c r="CL117" s="246"/>
      <c r="CM117" s="7"/>
      <c r="CN117" s="246"/>
      <c r="CO117" s="246"/>
      <c r="CP117" s="246"/>
      <c r="CQ117" s="246"/>
      <c r="CR117" s="246"/>
      <c r="CS117" s="246"/>
      <c r="CT117" s="8"/>
      <c r="CU117" s="8"/>
      <c r="CV117" s="8"/>
      <c r="CW117" s="8"/>
      <c r="CX117" s="8"/>
      <c r="CY117" s="8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250" t="s">
        <v>285</v>
      </c>
      <c r="DW117" s="251">
        <v>141.0</v>
      </c>
      <c r="DX117" s="270">
        <v>126.4</v>
      </c>
      <c r="DY117" s="271">
        <v>126.5</v>
      </c>
      <c r="DZ117" s="272">
        <v>133.4</v>
      </c>
      <c r="EA117" s="254">
        <v>133.5</v>
      </c>
      <c r="EB117" s="255">
        <v>161.5</v>
      </c>
      <c r="EC117" s="273">
        <v>161.6</v>
      </c>
      <c r="ED117" s="7"/>
      <c r="EE117" s="274" t="s">
        <v>285</v>
      </c>
      <c r="EF117" s="275">
        <v>141.0</v>
      </c>
      <c r="EG117" s="276">
        <v>129.20000000000002</v>
      </c>
      <c r="EH117" s="277">
        <v>129.3</v>
      </c>
      <c r="EI117" s="278">
        <v>136.0</v>
      </c>
      <c r="EJ117" s="279">
        <v>136.1</v>
      </c>
      <c r="EK117" s="280">
        <v>163.3</v>
      </c>
      <c r="EL117" s="281">
        <v>163.4</v>
      </c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</row>
    <row r="118" ht="10.5" customHeight="1">
      <c r="A118" s="372"/>
      <c r="B118" s="59"/>
      <c r="C118" s="373"/>
      <c r="D118" s="374"/>
      <c r="E118" s="59"/>
      <c r="F118" s="59"/>
      <c r="G118" s="59"/>
      <c r="H118" s="375"/>
      <c r="I118" s="59"/>
      <c r="J118" s="59"/>
      <c r="K118" s="59"/>
      <c r="L118" s="59"/>
      <c r="M118" s="59"/>
      <c r="N118" s="59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  <c r="AB118" s="245"/>
      <c r="AC118" s="245"/>
      <c r="AD118" s="245"/>
      <c r="AE118" s="245"/>
      <c r="AF118" s="245"/>
      <c r="AG118" s="245"/>
      <c r="AH118" s="245"/>
      <c r="AI118" s="245"/>
      <c r="AJ118" s="245"/>
      <c r="AK118" s="245"/>
      <c r="AL118" s="245"/>
      <c r="AM118" s="245"/>
      <c r="AN118" s="245"/>
      <c r="AO118" s="245"/>
      <c r="AP118" s="245"/>
      <c r="AQ118" s="245"/>
      <c r="AR118" s="7"/>
      <c r="AS118" s="7"/>
      <c r="AT118" s="7"/>
      <c r="AU118" s="7"/>
      <c r="AV118" s="7"/>
      <c r="AW118" s="7"/>
      <c r="AX118" s="7"/>
      <c r="AY118" s="7"/>
      <c r="AZ118" s="7"/>
      <c r="BA118" s="8"/>
      <c r="BB118" s="8"/>
      <c r="BC118" s="8"/>
      <c r="BD118" s="8"/>
      <c r="BE118" s="21"/>
      <c r="BF118" s="21"/>
      <c r="BG118" s="21"/>
      <c r="BH118" s="7"/>
      <c r="BI118" s="7"/>
      <c r="BJ118" s="7"/>
      <c r="BK118" s="250" t="s">
        <v>356</v>
      </c>
      <c r="BL118" s="251">
        <v>176.0</v>
      </c>
      <c r="BM118" s="8">
        <v>14.5</v>
      </c>
      <c r="BN118" s="252">
        <v>14.6</v>
      </c>
      <c r="BO118" s="253">
        <f t="shared" si="132"/>
        <v>15.7</v>
      </c>
      <c r="BP118" s="254">
        <v>15.8</v>
      </c>
      <c r="BQ118" s="255">
        <v>26.6</v>
      </c>
      <c r="BR118" s="256">
        <f t="shared" si="133"/>
        <v>26.7</v>
      </c>
      <c r="BS118" s="253">
        <v>33.8</v>
      </c>
      <c r="BT118" s="257">
        <v>33.9</v>
      </c>
      <c r="BU118" s="16"/>
      <c r="BV118" s="258" t="s">
        <v>356</v>
      </c>
      <c r="BW118" s="259">
        <v>176.0</v>
      </c>
      <c r="BX118" s="8">
        <v>14.2</v>
      </c>
      <c r="BY118" s="260">
        <v>14.3</v>
      </c>
      <c r="BZ118" s="253">
        <f t="shared" si="134"/>
        <v>15.6</v>
      </c>
      <c r="CA118" s="261">
        <v>15.7</v>
      </c>
      <c r="CB118" s="262">
        <v>28.0</v>
      </c>
      <c r="CC118" s="263">
        <f t="shared" si="135"/>
        <v>28.1</v>
      </c>
      <c r="CD118" s="264">
        <v>35.3</v>
      </c>
      <c r="CE118" s="257" t="s">
        <v>357</v>
      </c>
      <c r="CF118" s="8"/>
      <c r="CG118" s="246"/>
      <c r="CH118" s="246"/>
      <c r="CI118" s="246"/>
      <c r="CJ118" s="246"/>
      <c r="CK118" s="246"/>
      <c r="CL118" s="246"/>
      <c r="CM118" s="7"/>
      <c r="CN118" s="246"/>
      <c r="CO118" s="246"/>
      <c r="CP118" s="246"/>
      <c r="CQ118" s="246"/>
      <c r="CR118" s="246"/>
      <c r="CS118" s="246"/>
      <c r="CT118" s="8"/>
      <c r="CU118" s="8"/>
      <c r="CV118" s="8"/>
      <c r="CW118" s="8"/>
      <c r="CX118" s="8"/>
      <c r="CY118" s="8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250" t="s">
        <v>288</v>
      </c>
      <c r="DW118" s="251">
        <v>142.0</v>
      </c>
      <c r="DX118" s="270">
        <v>126.8</v>
      </c>
      <c r="DY118" s="271">
        <v>126.89999999999999</v>
      </c>
      <c r="DZ118" s="272">
        <v>133.9</v>
      </c>
      <c r="EA118" s="254">
        <v>134.0</v>
      </c>
      <c r="EB118" s="255">
        <v>162.1</v>
      </c>
      <c r="EC118" s="273">
        <v>162.2</v>
      </c>
      <c r="ED118" s="7"/>
      <c r="EE118" s="274" t="s">
        <v>288</v>
      </c>
      <c r="EF118" s="275">
        <v>142.0</v>
      </c>
      <c r="EG118" s="276">
        <v>129.70000000000002</v>
      </c>
      <c r="EH118" s="277">
        <v>129.8</v>
      </c>
      <c r="EI118" s="278">
        <v>136.5</v>
      </c>
      <c r="EJ118" s="279">
        <v>136.6</v>
      </c>
      <c r="EK118" s="280">
        <v>163.9</v>
      </c>
      <c r="EL118" s="281">
        <v>164.0</v>
      </c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</row>
    <row r="119" ht="10.5" customHeight="1">
      <c r="A119" s="372"/>
      <c r="B119" s="59"/>
      <c r="C119" s="373"/>
      <c r="D119" s="374"/>
      <c r="E119" s="59"/>
      <c r="F119" s="59"/>
      <c r="G119" s="59"/>
      <c r="H119" s="375"/>
      <c r="I119" s="59"/>
      <c r="J119" s="59"/>
      <c r="K119" s="59"/>
      <c r="L119" s="59"/>
      <c r="M119" s="59"/>
      <c r="N119" s="59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  <c r="AB119" s="245"/>
      <c r="AC119" s="245"/>
      <c r="AD119" s="245"/>
      <c r="AE119" s="245"/>
      <c r="AF119" s="245"/>
      <c r="AG119" s="245"/>
      <c r="AH119" s="245"/>
      <c r="AI119" s="245"/>
      <c r="AJ119" s="245"/>
      <c r="AK119" s="245"/>
      <c r="AL119" s="245"/>
      <c r="AM119" s="245"/>
      <c r="AN119" s="245"/>
      <c r="AO119" s="245"/>
      <c r="AP119" s="245"/>
      <c r="AQ119" s="245"/>
      <c r="AR119" s="7"/>
      <c r="AS119" s="7"/>
      <c r="AT119" s="7"/>
      <c r="AU119" s="7"/>
      <c r="AV119" s="7"/>
      <c r="AW119" s="7"/>
      <c r="AX119" s="7"/>
      <c r="AY119" s="7"/>
      <c r="AZ119" s="7"/>
      <c r="BA119" s="8"/>
      <c r="BB119" s="8"/>
      <c r="BC119" s="8"/>
      <c r="BD119" s="8"/>
      <c r="BE119" s="21"/>
      <c r="BF119" s="21"/>
      <c r="BG119" s="21"/>
      <c r="BH119" s="7"/>
      <c r="BI119" s="7"/>
      <c r="BJ119" s="7"/>
      <c r="BK119" s="250" t="s">
        <v>358</v>
      </c>
      <c r="BL119" s="251">
        <v>177.0</v>
      </c>
      <c r="BM119" s="8">
        <v>14.5</v>
      </c>
      <c r="BN119" s="252">
        <v>14.6</v>
      </c>
      <c r="BO119" s="253">
        <f t="shared" si="132"/>
        <v>15.8</v>
      </c>
      <c r="BP119" s="254">
        <v>15.9</v>
      </c>
      <c r="BQ119" s="255">
        <v>26.7</v>
      </c>
      <c r="BR119" s="256">
        <f t="shared" si="133"/>
        <v>26.8</v>
      </c>
      <c r="BS119" s="253">
        <v>33.9</v>
      </c>
      <c r="BT119" s="257">
        <v>34.0</v>
      </c>
      <c r="BU119" s="16"/>
      <c r="BV119" s="258" t="s">
        <v>358</v>
      </c>
      <c r="BW119" s="259">
        <v>177.0</v>
      </c>
      <c r="BX119" s="8">
        <v>14.2</v>
      </c>
      <c r="BY119" s="260">
        <v>14.3</v>
      </c>
      <c r="BZ119" s="253">
        <f t="shared" si="134"/>
        <v>15.7</v>
      </c>
      <c r="CA119" s="261">
        <v>15.8</v>
      </c>
      <c r="CB119" s="262">
        <v>28.0</v>
      </c>
      <c r="CC119" s="263">
        <f t="shared" si="135"/>
        <v>28.1</v>
      </c>
      <c r="CD119" s="264">
        <v>35.4</v>
      </c>
      <c r="CE119" s="257" t="s">
        <v>359</v>
      </c>
      <c r="CF119" s="8"/>
      <c r="CG119" s="246"/>
      <c r="CH119" s="246"/>
      <c r="CI119" s="246"/>
      <c r="CJ119" s="246"/>
      <c r="CK119" s="246"/>
      <c r="CL119" s="246"/>
      <c r="CM119" s="7"/>
      <c r="CN119" s="246"/>
      <c r="CO119" s="246"/>
      <c r="CP119" s="246"/>
      <c r="CQ119" s="246"/>
      <c r="CR119" s="246"/>
      <c r="CS119" s="246"/>
      <c r="CT119" s="8"/>
      <c r="CU119" s="8"/>
      <c r="CV119" s="8"/>
      <c r="CW119" s="8"/>
      <c r="CX119" s="8"/>
      <c r="CY119" s="8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250" t="s">
        <v>290</v>
      </c>
      <c r="DW119" s="251">
        <v>143.0</v>
      </c>
      <c r="DX119" s="270">
        <v>127.3</v>
      </c>
      <c r="DY119" s="271">
        <v>127.39999999999999</v>
      </c>
      <c r="DZ119" s="272">
        <v>134.3</v>
      </c>
      <c r="EA119" s="254">
        <v>134.4</v>
      </c>
      <c r="EB119" s="255">
        <v>162.7</v>
      </c>
      <c r="EC119" s="273">
        <v>162.79999999999998</v>
      </c>
      <c r="ED119" s="7"/>
      <c r="EE119" s="274" t="s">
        <v>290</v>
      </c>
      <c r="EF119" s="275">
        <v>143.0</v>
      </c>
      <c r="EG119" s="276">
        <v>130.20000000000002</v>
      </c>
      <c r="EH119" s="277">
        <v>130.3</v>
      </c>
      <c r="EI119" s="278">
        <v>137.0</v>
      </c>
      <c r="EJ119" s="279">
        <v>137.1</v>
      </c>
      <c r="EK119" s="280">
        <v>164.4</v>
      </c>
      <c r="EL119" s="281">
        <v>164.5</v>
      </c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</row>
    <row r="120" ht="10.5" customHeight="1">
      <c r="A120" s="372"/>
      <c r="B120" s="59"/>
      <c r="C120" s="373"/>
      <c r="D120" s="374"/>
      <c r="E120" s="59"/>
      <c r="F120" s="59"/>
      <c r="G120" s="59"/>
      <c r="H120" s="375"/>
      <c r="I120" s="59"/>
      <c r="J120" s="59"/>
      <c r="K120" s="59"/>
      <c r="L120" s="59"/>
      <c r="M120" s="59"/>
      <c r="N120" s="59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  <c r="AB120" s="245"/>
      <c r="AC120" s="245"/>
      <c r="AD120" s="245"/>
      <c r="AE120" s="245"/>
      <c r="AF120" s="245"/>
      <c r="AG120" s="245"/>
      <c r="AH120" s="245"/>
      <c r="AI120" s="245"/>
      <c r="AJ120" s="245"/>
      <c r="AK120" s="245"/>
      <c r="AL120" s="245"/>
      <c r="AM120" s="245"/>
      <c r="AN120" s="245"/>
      <c r="AO120" s="245"/>
      <c r="AP120" s="245"/>
      <c r="AQ120" s="245"/>
      <c r="AR120" s="7"/>
      <c r="AS120" s="7"/>
      <c r="AT120" s="7"/>
      <c r="AU120" s="7"/>
      <c r="AV120" s="7"/>
      <c r="AW120" s="7"/>
      <c r="AX120" s="7"/>
      <c r="AY120" s="7"/>
      <c r="AZ120" s="7"/>
      <c r="BA120" s="8"/>
      <c r="BB120" s="8"/>
      <c r="BC120" s="8"/>
      <c r="BD120" s="8"/>
      <c r="BE120" s="21"/>
      <c r="BF120" s="21"/>
      <c r="BG120" s="21"/>
      <c r="BH120" s="7"/>
      <c r="BI120" s="7"/>
      <c r="BJ120" s="7"/>
      <c r="BK120" s="250" t="s">
        <v>360</v>
      </c>
      <c r="BL120" s="251">
        <v>178.0</v>
      </c>
      <c r="BM120" s="8">
        <v>14.5</v>
      </c>
      <c r="BN120" s="252">
        <v>14.6</v>
      </c>
      <c r="BO120" s="253">
        <f t="shared" si="132"/>
        <v>15.8</v>
      </c>
      <c r="BP120" s="254">
        <v>15.9</v>
      </c>
      <c r="BQ120" s="255">
        <v>26.8</v>
      </c>
      <c r="BR120" s="256">
        <f t="shared" si="133"/>
        <v>26.9</v>
      </c>
      <c r="BS120" s="253">
        <v>33.9</v>
      </c>
      <c r="BT120" s="257">
        <v>34.0</v>
      </c>
      <c r="BU120" s="16"/>
      <c r="BV120" s="258" t="s">
        <v>360</v>
      </c>
      <c r="BW120" s="259">
        <v>178.0</v>
      </c>
      <c r="BX120" s="8">
        <v>14.2</v>
      </c>
      <c r="BY120" s="260">
        <v>14.3</v>
      </c>
      <c r="BZ120" s="253">
        <f t="shared" si="134"/>
        <v>15.7</v>
      </c>
      <c r="CA120" s="261">
        <v>15.8</v>
      </c>
      <c r="CB120" s="262">
        <v>28.1</v>
      </c>
      <c r="CC120" s="263">
        <f t="shared" si="135"/>
        <v>28.2</v>
      </c>
      <c r="CD120" s="264">
        <v>35.4</v>
      </c>
      <c r="CE120" s="257" t="s">
        <v>359</v>
      </c>
      <c r="CF120" s="8"/>
      <c r="CG120" s="246"/>
      <c r="CH120" s="246"/>
      <c r="CI120" s="246"/>
      <c r="CJ120" s="246"/>
      <c r="CK120" s="246"/>
      <c r="CL120" s="246"/>
      <c r="CM120" s="7"/>
      <c r="CN120" s="246"/>
      <c r="CO120" s="246"/>
      <c r="CP120" s="246"/>
      <c r="CQ120" s="246"/>
      <c r="CR120" s="246"/>
      <c r="CS120" s="246"/>
      <c r="CT120" s="8"/>
      <c r="CU120" s="8"/>
      <c r="CV120" s="8"/>
      <c r="CW120" s="8"/>
      <c r="CX120" s="8"/>
      <c r="CY120" s="8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250" t="s">
        <v>293</v>
      </c>
      <c r="DW120" s="251">
        <v>144.0</v>
      </c>
      <c r="DX120" s="270">
        <v>127.7</v>
      </c>
      <c r="DY120" s="271">
        <v>127.8</v>
      </c>
      <c r="DZ120" s="272">
        <v>134.8</v>
      </c>
      <c r="EA120" s="254">
        <v>134.9</v>
      </c>
      <c r="EB120" s="255">
        <v>163.3</v>
      </c>
      <c r="EC120" s="273">
        <v>163.4</v>
      </c>
      <c r="ED120" s="7"/>
      <c r="EE120" s="274" t="s">
        <v>293</v>
      </c>
      <c r="EF120" s="275">
        <v>144.0</v>
      </c>
      <c r="EG120" s="276">
        <v>130.6</v>
      </c>
      <c r="EH120" s="277">
        <v>130.7</v>
      </c>
      <c r="EI120" s="278">
        <v>137.5</v>
      </c>
      <c r="EJ120" s="279">
        <v>137.6</v>
      </c>
      <c r="EK120" s="280">
        <v>164.9</v>
      </c>
      <c r="EL120" s="281">
        <v>165.0</v>
      </c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</row>
    <row r="121" ht="10.5" customHeight="1">
      <c r="A121" s="372"/>
      <c r="B121" s="59"/>
      <c r="C121" s="373"/>
      <c r="D121" s="374"/>
      <c r="E121" s="59"/>
      <c r="F121" s="59"/>
      <c r="G121" s="59"/>
      <c r="H121" s="375"/>
      <c r="I121" s="59"/>
      <c r="J121" s="59"/>
      <c r="K121" s="59"/>
      <c r="L121" s="59"/>
      <c r="M121" s="59"/>
      <c r="N121" s="59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  <c r="AB121" s="245"/>
      <c r="AC121" s="245"/>
      <c r="AD121" s="245"/>
      <c r="AE121" s="245"/>
      <c r="AF121" s="245"/>
      <c r="AG121" s="245"/>
      <c r="AH121" s="245"/>
      <c r="AI121" s="245"/>
      <c r="AJ121" s="245"/>
      <c r="AK121" s="245"/>
      <c r="AL121" s="245"/>
      <c r="AM121" s="245"/>
      <c r="AN121" s="245"/>
      <c r="AO121" s="245"/>
      <c r="AP121" s="245"/>
      <c r="AQ121" s="245"/>
      <c r="AR121" s="7"/>
      <c r="AS121" s="7"/>
      <c r="AT121" s="7"/>
      <c r="AU121" s="7"/>
      <c r="AV121" s="7"/>
      <c r="AW121" s="7"/>
      <c r="AX121" s="7"/>
      <c r="AY121" s="7"/>
      <c r="AZ121" s="7"/>
      <c r="BA121" s="8"/>
      <c r="BB121" s="8"/>
      <c r="BC121" s="8"/>
      <c r="BD121" s="8"/>
      <c r="BE121" s="21"/>
      <c r="BF121" s="21"/>
      <c r="BG121" s="21"/>
      <c r="BH121" s="7"/>
      <c r="BI121" s="7"/>
      <c r="BJ121" s="7"/>
      <c r="BK121" s="250" t="s">
        <v>361</v>
      </c>
      <c r="BL121" s="251">
        <v>179.0</v>
      </c>
      <c r="BM121" s="8">
        <v>14.6</v>
      </c>
      <c r="BN121" s="252">
        <v>14.7</v>
      </c>
      <c r="BO121" s="253">
        <f t="shared" si="132"/>
        <v>15.9</v>
      </c>
      <c r="BP121" s="254">
        <v>16.0</v>
      </c>
      <c r="BQ121" s="255">
        <v>26.9</v>
      </c>
      <c r="BR121" s="256">
        <f t="shared" si="133"/>
        <v>27</v>
      </c>
      <c r="BS121" s="253">
        <v>34.0</v>
      </c>
      <c r="BT121" s="257">
        <v>34.1</v>
      </c>
      <c r="BU121" s="16"/>
      <c r="BV121" s="258" t="s">
        <v>361</v>
      </c>
      <c r="BW121" s="259">
        <v>179.0</v>
      </c>
      <c r="BX121" s="8">
        <v>14.2</v>
      </c>
      <c r="BY121" s="260">
        <v>14.3</v>
      </c>
      <c r="BZ121" s="253">
        <f t="shared" si="134"/>
        <v>15.7</v>
      </c>
      <c r="CA121" s="261">
        <v>15.8</v>
      </c>
      <c r="CB121" s="262">
        <v>28.2</v>
      </c>
      <c r="CC121" s="263">
        <f t="shared" si="135"/>
        <v>28.3</v>
      </c>
      <c r="CD121" s="264">
        <v>35.5</v>
      </c>
      <c r="CE121" s="257" t="s">
        <v>362</v>
      </c>
      <c r="CF121" s="8"/>
      <c r="CG121" s="246"/>
      <c r="CH121" s="246"/>
      <c r="CI121" s="246"/>
      <c r="CJ121" s="246"/>
      <c r="CK121" s="246"/>
      <c r="CL121" s="246"/>
      <c r="CM121" s="7"/>
      <c r="CN121" s="246"/>
      <c r="CO121" s="246"/>
      <c r="CP121" s="246"/>
      <c r="CQ121" s="246"/>
      <c r="CR121" s="246"/>
      <c r="CS121" s="246"/>
      <c r="CT121" s="8"/>
      <c r="CU121" s="8"/>
      <c r="CV121" s="8"/>
      <c r="CW121" s="8"/>
      <c r="CX121" s="8"/>
      <c r="CY121" s="8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250" t="s">
        <v>296</v>
      </c>
      <c r="DW121" s="251">
        <v>145.0</v>
      </c>
      <c r="DX121" s="270">
        <v>128.2</v>
      </c>
      <c r="DY121" s="271">
        <v>128.29999999999998</v>
      </c>
      <c r="DZ121" s="272">
        <v>135.3</v>
      </c>
      <c r="EA121" s="254">
        <v>135.4</v>
      </c>
      <c r="EB121" s="255">
        <v>163.9</v>
      </c>
      <c r="EC121" s="273">
        <v>164.0</v>
      </c>
      <c r="ED121" s="7"/>
      <c r="EE121" s="274" t="s">
        <v>296</v>
      </c>
      <c r="EF121" s="275">
        <v>145.0</v>
      </c>
      <c r="EG121" s="276">
        <v>131.1</v>
      </c>
      <c r="EH121" s="277">
        <v>131.2</v>
      </c>
      <c r="EI121" s="278">
        <v>137.9</v>
      </c>
      <c r="EJ121" s="279">
        <v>138.0</v>
      </c>
      <c r="EK121" s="280">
        <v>165.4</v>
      </c>
      <c r="EL121" s="281">
        <v>165.5</v>
      </c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</row>
    <row r="122" ht="10.5" customHeight="1">
      <c r="A122" s="372"/>
      <c r="B122" s="59"/>
      <c r="C122" s="373"/>
      <c r="D122" s="374"/>
      <c r="E122" s="59"/>
      <c r="F122" s="59"/>
      <c r="G122" s="59"/>
      <c r="H122" s="375"/>
      <c r="I122" s="59"/>
      <c r="J122" s="59"/>
      <c r="K122" s="59"/>
      <c r="L122" s="59"/>
      <c r="M122" s="59"/>
      <c r="N122" s="59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  <c r="AB122" s="245"/>
      <c r="AC122" s="245"/>
      <c r="AD122" s="245"/>
      <c r="AE122" s="245"/>
      <c r="AF122" s="245"/>
      <c r="AG122" s="245"/>
      <c r="AH122" s="245"/>
      <c r="AI122" s="245"/>
      <c r="AJ122" s="245"/>
      <c r="AK122" s="245"/>
      <c r="AL122" s="245"/>
      <c r="AM122" s="245"/>
      <c r="AN122" s="245"/>
      <c r="AO122" s="245"/>
      <c r="AP122" s="245"/>
      <c r="AQ122" s="245"/>
      <c r="AR122" s="7"/>
      <c r="AS122" s="7"/>
      <c r="AT122" s="7"/>
      <c r="AU122" s="7"/>
      <c r="AV122" s="7"/>
      <c r="AW122" s="7"/>
      <c r="AX122" s="7"/>
      <c r="AY122" s="7"/>
      <c r="AZ122" s="7"/>
      <c r="BA122" s="8"/>
      <c r="BB122" s="8"/>
      <c r="BC122" s="8"/>
      <c r="BD122" s="8"/>
      <c r="BE122" s="21"/>
      <c r="BF122" s="21"/>
      <c r="BG122" s="21"/>
      <c r="BH122" s="7"/>
      <c r="BI122" s="7"/>
      <c r="BJ122" s="7"/>
      <c r="BK122" s="250" t="s">
        <v>363</v>
      </c>
      <c r="BL122" s="251">
        <v>180.0</v>
      </c>
      <c r="BM122" s="8">
        <v>14.6</v>
      </c>
      <c r="BN122" s="252">
        <v>14.7</v>
      </c>
      <c r="BO122" s="253">
        <f t="shared" si="132"/>
        <v>15.9</v>
      </c>
      <c r="BP122" s="254">
        <v>16.0</v>
      </c>
      <c r="BQ122" s="255">
        <v>27.0</v>
      </c>
      <c r="BR122" s="256">
        <f t="shared" si="133"/>
        <v>27.1</v>
      </c>
      <c r="BS122" s="253">
        <v>34.1</v>
      </c>
      <c r="BT122" s="257">
        <v>34.2</v>
      </c>
      <c r="BU122" s="16"/>
      <c r="BV122" s="258" t="s">
        <v>363</v>
      </c>
      <c r="BW122" s="259">
        <v>180.0</v>
      </c>
      <c r="BX122" s="8">
        <v>14.3</v>
      </c>
      <c r="BY122" s="260">
        <v>14.4</v>
      </c>
      <c r="BZ122" s="253">
        <f t="shared" si="134"/>
        <v>15.8</v>
      </c>
      <c r="CA122" s="261">
        <v>15.9</v>
      </c>
      <c r="CB122" s="262">
        <v>28.2</v>
      </c>
      <c r="CC122" s="263">
        <f t="shared" si="135"/>
        <v>28.3</v>
      </c>
      <c r="CD122" s="264">
        <v>35.5</v>
      </c>
      <c r="CE122" s="257" t="s">
        <v>362</v>
      </c>
      <c r="CF122" s="8"/>
      <c r="CG122" s="246"/>
      <c r="CH122" s="246"/>
      <c r="CI122" s="246"/>
      <c r="CJ122" s="246"/>
      <c r="CK122" s="246"/>
      <c r="CL122" s="246"/>
      <c r="CM122" s="7"/>
      <c r="CN122" s="246"/>
      <c r="CO122" s="246"/>
      <c r="CP122" s="246"/>
      <c r="CQ122" s="246"/>
      <c r="CR122" s="246"/>
      <c r="CS122" s="246"/>
      <c r="CT122" s="8"/>
      <c r="CU122" s="8"/>
      <c r="CV122" s="8"/>
      <c r="CW122" s="8"/>
      <c r="CX122" s="8"/>
      <c r="CY122" s="8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250" t="s">
        <v>298</v>
      </c>
      <c r="DW122" s="251">
        <v>146.0</v>
      </c>
      <c r="DX122" s="270">
        <v>128.6</v>
      </c>
      <c r="DY122" s="271">
        <v>128.7</v>
      </c>
      <c r="DZ122" s="272">
        <v>135.8</v>
      </c>
      <c r="EA122" s="254">
        <v>135.9</v>
      </c>
      <c r="EB122" s="255">
        <v>164.5</v>
      </c>
      <c r="EC122" s="273">
        <v>164.6</v>
      </c>
      <c r="ED122" s="7"/>
      <c r="EE122" s="274" t="s">
        <v>298</v>
      </c>
      <c r="EF122" s="275">
        <v>146.0</v>
      </c>
      <c r="EG122" s="276">
        <v>131.5</v>
      </c>
      <c r="EH122" s="277">
        <v>131.6</v>
      </c>
      <c r="EI122" s="278">
        <v>138.4</v>
      </c>
      <c r="EJ122" s="279">
        <v>138.5</v>
      </c>
      <c r="EK122" s="280">
        <v>165.9</v>
      </c>
      <c r="EL122" s="281">
        <v>166.0</v>
      </c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</row>
    <row r="123" ht="10.5" customHeight="1">
      <c r="A123" s="372"/>
      <c r="B123" s="59"/>
      <c r="C123" s="373"/>
      <c r="D123" s="374"/>
      <c r="E123" s="59"/>
      <c r="F123" s="59"/>
      <c r="G123" s="59"/>
      <c r="H123" s="375"/>
      <c r="I123" s="59"/>
      <c r="J123" s="59"/>
      <c r="K123" s="59"/>
      <c r="L123" s="59"/>
      <c r="M123" s="59"/>
      <c r="N123" s="59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  <c r="AB123" s="245"/>
      <c r="AC123" s="245"/>
      <c r="AD123" s="245"/>
      <c r="AE123" s="245"/>
      <c r="AF123" s="245"/>
      <c r="AG123" s="245"/>
      <c r="AH123" s="245"/>
      <c r="AI123" s="245"/>
      <c r="AJ123" s="245"/>
      <c r="AK123" s="245"/>
      <c r="AL123" s="245"/>
      <c r="AM123" s="245"/>
      <c r="AN123" s="245"/>
      <c r="AO123" s="245"/>
      <c r="AP123" s="245"/>
      <c r="AQ123" s="245"/>
      <c r="AR123" s="7"/>
      <c r="AS123" s="7"/>
      <c r="AT123" s="7"/>
      <c r="AU123" s="7"/>
      <c r="AV123" s="7"/>
      <c r="AW123" s="7"/>
      <c r="AX123" s="7"/>
      <c r="AY123" s="7"/>
      <c r="AZ123" s="7"/>
      <c r="BA123" s="8"/>
      <c r="BB123" s="8"/>
      <c r="BC123" s="8"/>
      <c r="BD123" s="8"/>
      <c r="BE123" s="21"/>
      <c r="BF123" s="21"/>
      <c r="BG123" s="21"/>
      <c r="BH123" s="7"/>
      <c r="BI123" s="7"/>
      <c r="BJ123" s="7"/>
      <c r="BK123" s="250" t="s">
        <v>364</v>
      </c>
      <c r="BL123" s="251">
        <v>181.0</v>
      </c>
      <c r="BM123" s="8">
        <v>14.6</v>
      </c>
      <c r="BN123" s="252">
        <v>14.7</v>
      </c>
      <c r="BO123" s="253">
        <f t="shared" si="132"/>
        <v>16</v>
      </c>
      <c r="BP123" s="254">
        <v>16.1</v>
      </c>
      <c r="BQ123" s="255">
        <v>27.1</v>
      </c>
      <c r="BR123" s="256">
        <f t="shared" si="133"/>
        <v>27.2</v>
      </c>
      <c r="BS123" s="253">
        <v>34.1</v>
      </c>
      <c r="BT123" s="257">
        <v>34.2</v>
      </c>
      <c r="BU123" s="16"/>
      <c r="BV123" s="258" t="s">
        <v>364</v>
      </c>
      <c r="BW123" s="259">
        <v>181.0</v>
      </c>
      <c r="BX123" s="8">
        <v>14.3</v>
      </c>
      <c r="BY123" s="260">
        <v>14.4</v>
      </c>
      <c r="BZ123" s="253">
        <f t="shared" si="134"/>
        <v>15.8</v>
      </c>
      <c r="CA123" s="261">
        <v>15.9</v>
      </c>
      <c r="CB123" s="262">
        <v>28.3</v>
      </c>
      <c r="CC123" s="263">
        <f t="shared" si="135"/>
        <v>28.4</v>
      </c>
      <c r="CD123" s="264">
        <v>35.6</v>
      </c>
      <c r="CE123" s="257" t="s">
        <v>365</v>
      </c>
      <c r="CF123" s="8"/>
      <c r="CG123" s="246"/>
      <c r="CH123" s="246"/>
      <c r="CI123" s="246"/>
      <c r="CJ123" s="246"/>
      <c r="CK123" s="246"/>
      <c r="CL123" s="246"/>
      <c r="CM123" s="7"/>
      <c r="CN123" s="246"/>
      <c r="CO123" s="246"/>
      <c r="CP123" s="246"/>
      <c r="CQ123" s="246"/>
      <c r="CR123" s="246"/>
      <c r="CS123" s="246"/>
      <c r="CT123" s="8"/>
      <c r="CU123" s="8"/>
      <c r="CV123" s="8"/>
      <c r="CW123" s="8"/>
      <c r="CX123" s="8"/>
      <c r="CY123" s="8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250" t="s">
        <v>300</v>
      </c>
      <c r="DW123" s="251">
        <v>147.0</v>
      </c>
      <c r="DX123" s="270">
        <v>129.1</v>
      </c>
      <c r="DY123" s="271">
        <v>129.2</v>
      </c>
      <c r="DZ123" s="272">
        <v>136.3</v>
      </c>
      <c r="EA123" s="254">
        <v>136.4</v>
      </c>
      <c r="EB123" s="255">
        <v>165.1</v>
      </c>
      <c r="EC123" s="273">
        <v>165.2</v>
      </c>
      <c r="ED123" s="7"/>
      <c r="EE123" s="274" t="s">
        <v>300</v>
      </c>
      <c r="EF123" s="275">
        <v>147.0</v>
      </c>
      <c r="EG123" s="276">
        <v>131.9</v>
      </c>
      <c r="EH123" s="277">
        <v>132.0</v>
      </c>
      <c r="EI123" s="278">
        <v>138.8</v>
      </c>
      <c r="EJ123" s="279">
        <v>138.9</v>
      </c>
      <c r="EK123" s="280">
        <v>166.4</v>
      </c>
      <c r="EL123" s="281">
        <v>166.5</v>
      </c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</row>
    <row r="124" ht="10.5" customHeight="1">
      <c r="A124" s="372"/>
      <c r="B124" s="59"/>
      <c r="C124" s="373"/>
      <c r="D124" s="374"/>
      <c r="E124" s="59"/>
      <c r="F124" s="59"/>
      <c r="G124" s="59"/>
      <c r="H124" s="375"/>
      <c r="I124" s="59"/>
      <c r="J124" s="59"/>
      <c r="K124" s="59"/>
      <c r="L124" s="59"/>
      <c r="M124" s="59"/>
      <c r="N124" s="59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  <c r="AB124" s="245"/>
      <c r="AC124" s="245"/>
      <c r="AD124" s="245"/>
      <c r="AE124" s="245"/>
      <c r="AF124" s="245"/>
      <c r="AG124" s="245"/>
      <c r="AH124" s="245"/>
      <c r="AI124" s="245"/>
      <c r="AJ124" s="245"/>
      <c r="AK124" s="245"/>
      <c r="AL124" s="245"/>
      <c r="AM124" s="245"/>
      <c r="AN124" s="245"/>
      <c r="AO124" s="245"/>
      <c r="AP124" s="245"/>
      <c r="AQ124" s="245"/>
      <c r="AR124" s="7"/>
      <c r="AS124" s="7"/>
      <c r="AT124" s="7"/>
      <c r="AU124" s="7"/>
      <c r="AV124" s="7"/>
      <c r="AW124" s="7"/>
      <c r="AX124" s="7"/>
      <c r="AY124" s="7"/>
      <c r="AZ124" s="7"/>
      <c r="BA124" s="8"/>
      <c r="BB124" s="8"/>
      <c r="BC124" s="8"/>
      <c r="BD124" s="8"/>
      <c r="BE124" s="21"/>
      <c r="BF124" s="21"/>
      <c r="BG124" s="21"/>
      <c r="BH124" s="7"/>
      <c r="BI124" s="7"/>
      <c r="BJ124" s="7"/>
      <c r="BK124" s="250" t="s">
        <v>366</v>
      </c>
      <c r="BL124" s="251">
        <v>182.0</v>
      </c>
      <c r="BM124" s="8">
        <v>14.7</v>
      </c>
      <c r="BN124" s="252">
        <v>14.8</v>
      </c>
      <c r="BO124" s="253">
        <f t="shared" si="132"/>
        <v>16</v>
      </c>
      <c r="BP124" s="254">
        <v>16.1</v>
      </c>
      <c r="BQ124" s="255">
        <v>27.1</v>
      </c>
      <c r="BR124" s="256">
        <f t="shared" si="133"/>
        <v>27.2</v>
      </c>
      <c r="BS124" s="253">
        <v>34.2</v>
      </c>
      <c r="BT124" s="257">
        <v>34.3</v>
      </c>
      <c r="BU124" s="16"/>
      <c r="BV124" s="258" t="s">
        <v>366</v>
      </c>
      <c r="BW124" s="259">
        <v>182.0</v>
      </c>
      <c r="BX124" s="8">
        <v>14.3</v>
      </c>
      <c r="BY124" s="260">
        <v>14.4</v>
      </c>
      <c r="BZ124" s="253">
        <f t="shared" si="134"/>
        <v>15.8</v>
      </c>
      <c r="CA124" s="261">
        <v>15.9</v>
      </c>
      <c r="CB124" s="262">
        <v>28.4</v>
      </c>
      <c r="CC124" s="263">
        <f t="shared" si="135"/>
        <v>28.5</v>
      </c>
      <c r="CD124" s="264">
        <v>35.7</v>
      </c>
      <c r="CE124" s="257" t="s">
        <v>367</v>
      </c>
      <c r="CF124" s="8"/>
      <c r="CG124" s="246"/>
      <c r="CH124" s="246"/>
      <c r="CI124" s="246"/>
      <c r="CJ124" s="246"/>
      <c r="CK124" s="246"/>
      <c r="CL124" s="246"/>
      <c r="CM124" s="7"/>
      <c r="CN124" s="246"/>
      <c r="CO124" s="246"/>
      <c r="CP124" s="246"/>
      <c r="CQ124" s="246"/>
      <c r="CR124" s="246"/>
      <c r="CS124" s="246"/>
      <c r="CT124" s="8"/>
      <c r="CU124" s="8"/>
      <c r="CV124" s="8"/>
      <c r="CW124" s="8"/>
      <c r="CX124" s="8"/>
      <c r="CY124" s="8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250" t="s">
        <v>302</v>
      </c>
      <c r="DW124" s="251">
        <v>148.0</v>
      </c>
      <c r="DX124" s="270">
        <v>129.6</v>
      </c>
      <c r="DY124" s="271">
        <v>129.7</v>
      </c>
      <c r="DZ124" s="272">
        <v>136.8</v>
      </c>
      <c r="EA124" s="254">
        <v>136.9</v>
      </c>
      <c r="EB124" s="255">
        <v>165.7</v>
      </c>
      <c r="EC124" s="273">
        <v>165.79999999999998</v>
      </c>
      <c r="ED124" s="7"/>
      <c r="EE124" s="274" t="s">
        <v>302</v>
      </c>
      <c r="EF124" s="275">
        <v>148.0</v>
      </c>
      <c r="EG124" s="276">
        <v>132.4</v>
      </c>
      <c r="EH124" s="277">
        <v>132.5</v>
      </c>
      <c r="EI124" s="278">
        <v>139.20000000000002</v>
      </c>
      <c r="EJ124" s="279">
        <v>139.3</v>
      </c>
      <c r="EK124" s="280">
        <v>166.9</v>
      </c>
      <c r="EL124" s="281">
        <v>167.0</v>
      </c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</row>
    <row r="125" ht="10.5" customHeight="1">
      <c r="A125" s="372"/>
      <c r="B125" s="59"/>
      <c r="C125" s="373"/>
      <c r="D125" s="374"/>
      <c r="E125" s="59"/>
      <c r="F125" s="59"/>
      <c r="G125" s="59"/>
      <c r="H125" s="375"/>
      <c r="I125" s="59"/>
      <c r="J125" s="59"/>
      <c r="K125" s="59"/>
      <c r="L125" s="59"/>
      <c r="M125" s="59"/>
      <c r="N125" s="59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  <c r="AB125" s="245"/>
      <c r="AC125" s="245"/>
      <c r="AD125" s="245"/>
      <c r="AE125" s="245"/>
      <c r="AF125" s="245"/>
      <c r="AG125" s="245"/>
      <c r="AH125" s="245"/>
      <c r="AI125" s="245"/>
      <c r="AJ125" s="245"/>
      <c r="AK125" s="245"/>
      <c r="AL125" s="245"/>
      <c r="AM125" s="245"/>
      <c r="AN125" s="245"/>
      <c r="AO125" s="245"/>
      <c r="AP125" s="245"/>
      <c r="AQ125" s="245"/>
      <c r="AR125" s="7"/>
      <c r="AS125" s="7"/>
      <c r="AT125" s="7"/>
      <c r="AU125" s="7"/>
      <c r="AV125" s="7"/>
      <c r="AW125" s="7"/>
      <c r="AX125" s="7"/>
      <c r="AY125" s="7"/>
      <c r="AZ125" s="7"/>
      <c r="BA125" s="8"/>
      <c r="BB125" s="8"/>
      <c r="BC125" s="8"/>
      <c r="BD125" s="8"/>
      <c r="BE125" s="21"/>
      <c r="BF125" s="21"/>
      <c r="BG125" s="21"/>
      <c r="BH125" s="7"/>
      <c r="BI125" s="7"/>
      <c r="BJ125" s="7"/>
      <c r="BK125" s="250" t="s">
        <v>368</v>
      </c>
      <c r="BL125" s="251">
        <v>183.0</v>
      </c>
      <c r="BM125" s="8">
        <v>14.7</v>
      </c>
      <c r="BN125" s="252">
        <v>14.8</v>
      </c>
      <c r="BO125" s="253">
        <f t="shared" si="132"/>
        <v>16</v>
      </c>
      <c r="BP125" s="254">
        <v>16.1</v>
      </c>
      <c r="BQ125" s="255">
        <v>27.2</v>
      </c>
      <c r="BR125" s="256">
        <f t="shared" si="133"/>
        <v>27.3</v>
      </c>
      <c r="BS125" s="253">
        <v>34.3</v>
      </c>
      <c r="BT125" s="257">
        <v>34.4</v>
      </c>
      <c r="BU125" s="16"/>
      <c r="BV125" s="258" t="s">
        <v>368</v>
      </c>
      <c r="BW125" s="259">
        <v>183.0</v>
      </c>
      <c r="BX125" s="8">
        <v>14.3</v>
      </c>
      <c r="BY125" s="260">
        <v>14.4</v>
      </c>
      <c r="BZ125" s="253">
        <f t="shared" si="134"/>
        <v>15.9</v>
      </c>
      <c r="CA125" s="261">
        <v>16.0</v>
      </c>
      <c r="CB125" s="262">
        <v>28.4</v>
      </c>
      <c r="CC125" s="263">
        <f t="shared" si="135"/>
        <v>28.5</v>
      </c>
      <c r="CD125" s="264">
        <v>35.7</v>
      </c>
      <c r="CE125" s="257" t="s">
        <v>367</v>
      </c>
      <c r="CF125" s="295"/>
      <c r="CG125" s="246"/>
      <c r="CH125" s="246"/>
      <c r="CI125" s="246"/>
      <c r="CJ125" s="246"/>
      <c r="CK125" s="246"/>
      <c r="CL125" s="246"/>
      <c r="CM125" s="7"/>
      <c r="CN125" s="246"/>
      <c r="CO125" s="246"/>
      <c r="CP125" s="246"/>
      <c r="CQ125" s="246"/>
      <c r="CR125" s="246"/>
      <c r="CS125" s="246"/>
      <c r="CT125" s="287"/>
      <c r="CU125" s="295"/>
      <c r="CV125" s="287"/>
      <c r="CW125" s="287"/>
      <c r="CX125" s="287"/>
      <c r="CY125" s="295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250" t="s">
        <v>304</v>
      </c>
      <c r="DW125" s="251">
        <v>149.0</v>
      </c>
      <c r="DX125" s="270">
        <v>130.1</v>
      </c>
      <c r="DY125" s="271">
        <v>130.2</v>
      </c>
      <c r="DZ125" s="272">
        <v>137.3</v>
      </c>
      <c r="EA125" s="254">
        <v>137.4</v>
      </c>
      <c r="EB125" s="255">
        <v>166.3</v>
      </c>
      <c r="EC125" s="273">
        <v>166.4</v>
      </c>
      <c r="ED125" s="7"/>
      <c r="EE125" s="274" t="s">
        <v>304</v>
      </c>
      <c r="EF125" s="275">
        <v>149.0</v>
      </c>
      <c r="EG125" s="276">
        <v>132.8</v>
      </c>
      <c r="EH125" s="277">
        <v>132.9</v>
      </c>
      <c r="EI125" s="278">
        <v>139.70000000000002</v>
      </c>
      <c r="EJ125" s="279">
        <v>139.8</v>
      </c>
      <c r="EK125" s="280">
        <v>167.4</v>
      </c>
      <c r="EL125" s="281">
        <v>167.5</v>
      </c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</row>
    <row r="126" ht="10.5" customHeight="1">
      <c r="A126" s="372"/>
      <c r="B126" s="59"/>
      <c r="C126" s="373"/>
      <c r="D126" s="374"/>
      <c r="E126" s="59"/>
      <c r="F126" s="59"/>
      <c r="G126" s="59"/>
      <c r="H126" s="375"/>
      <c r="I126" s="59"/>
      <c r="J126" s="59"/>
      <c r="K126" s="59"/>
      <c r="L126" s="59"/>
      <c r="M126" s="59"/>
      <c r="N126" s="59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  <c r="AB126" s="245"/>
      <c r="AC126" s="245"/>
      <c r="AD126" s="245"/>
      <c r="AE126" s="245"/>
      <c r="AF126" s="245"/>
      <c r="AG126" s="245"/>
      <c r="AH126" s="245"/>
      <c r="AI126" s="245"/>
      <c r="AJ126" s="245"/>
      <c r="AK126" s="245"/>
      <c r="AL126" s="245"/>
      <c r="AM126" s="245"/>
      <c r="AN126" s="245"/>
      <c r="AO126" s="245"/>
      <c r="AP126" s="245"/>
      <c r="AQ126" s="245"/>
      <c r="AR126" s="7"/>
      <c r="AS126" s="7"/>
      <c r="AT126" s="7"/>
      <c r="AU126" s="7"/>
      <c r="AV126" s="7"/>
      <c r="AW126" s="7"/>
      <c r="AX126" s="7"/>
      <c r="AY126" s="7"/>
      <c r="AZ126" s="7"/>
      <c r="BA126" s="8"/>
      <c r="BB126" s="8"/>
      <c r="BC126" s="8"/>
      <c r="BD126" s="8"/>
      <c r="BE126" s="21"/>
      <c r="BF126" s="21"/>
      <c r="BG126" s="21"/>
      <c r="BH126" s="7"/>
      <c r="BI126" s="7"/>
      <c r="BJ126" s="7"/>
      <c r="BK126" s="250" t="s">
        <v>369</v>
      </c>
      <c r="BL126" s="251">
        <v>184.0</v>
      </c>
      <c r="BM126" s="8">
        <v>14.7</v>
      </c>
      <c r="BN126" s="252">
        <v>14.8</v>
      </c>
      <c r="BO126" s="253">
        <f t="shared" si="132"/>
        <v>16.1</v>
      </c>
      <c r="BP126" s="254">
        <v>16.2</v>
      </c>
      <c r="BQ126" s="255">
        <v>27.3</v>
      </c>
      <c r="BR126" s="256">
        <f t="shared" si="133"/>
        <v>27.4</v>
      </c>
      <c r="BS126" s="253">
        <v>34.3</v>
      </c>
      <c r="BT126" s="257">
        <v>34.4</v>
      </c>
      <c r="BU126" s="16"/>
      <c r="BV126" s="258" t="s">
        <v>369</v>
      </c>
      <c r="BW126" s="259">
        <v>184.0</v>
      </c>
      <c r="BX126" s="8">
        <v>14.4</v>
      </c>
      <c r="BY126" s="260">
        <v>14.5</v>
      </c>
      <c r="BZ126" s="253">
        <f t="shared" si="134"/>
        <v>15.9</v>
      </c>
      <c r="CA126" s="261">
        <v>16.0</v>
      </c>
      <c r="CB126" s="262">
        <v>28.5</v>
      </c>
      <c r="CC126" s="263">
        <f t="shared" si="135"/>
        <v>28.6</v>
      </c>
      <c r="CD126" s="264">
        <v>35.8</v>
      </c>
      <c r="CE126" s="257" t="s">
        <v>370</v>
      </c>
      <c r="CF126" s="295"/>
      <c r="CG126" s="246"/>
      <c r="CH126" s="246"/>
      <c r="CI126" s="246"/>
      <c r="CJ126" s="246"/>
      <c r="CK126" s="246"/>
      <c r="CL126" s="246"/>
      <c r="CM126" s="7"/>
      <c r="CN126" s="246"/>
      <c r="CO126" s="246"/>
      <c r="CP126" s="246"/>
      <c r="CQ126" s="246"/>
      <c r="CR126" s="246"/>
      <c r="CS126" s="246"/>
      <c r="CT126" s="287"/>
      <c r="CU126" s="295"/>
      <c r="CV126" s="287"/>
      <c r="CW126" s="287"/>
      <c r="CX126" s="287"/>
      <c r="CY126" s="295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250" t="s">
        <v>306</v>
      </c>
      <c r="DW126" s="251">
        <v>150.0</v>
      </c>
      <c r="DX126" s="270">
        <v>130.6</v>
      </c>
      <c r="DY126" s="271">
        <v>130.7</v>
      </c>
      <c r="DZ126" s="272">
        <v>137.8</v>
      </c>
      <c r="EA126" s="254">
        <v>137.9</v>
      </c>
      <c r="EB126" s="255">
        <v>167.0</v>
      </c>
      <c r="EC126" s="273">
        <v>167.1</v>
      </c>
      <c r="ED126" s="7"/>
      <c r="EE126" s="274" t="s">
        <v>306</v>
      </c>
      <c r="EF126" s="275">
        <v>150.0</v>
      </c>
      <c r="EG126" s="276">
        <v>133.20000000000002</v>
      </c>
      <c r="EH126" s="277">
        <v>133.3</v>
      </c>
      <c r="EI126" s="278">
        <v>140.1</v>
      </c>
      <c r="EJ126" s="279">
        <v>140.2</v>
      </c>
      <c r="EK126" s="280">
        <v>167.8</v>
      </c>
      <c r="EL126" s="281">
        <v>167.9</v>
      </c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</row>
    <row r="127" ht="10.5" customHeight="1">
      <c r="A127" s="372"/>
      <c r="B127" s="59"/>
      <c r="C127" s="373"/>
      <c r="D127" s="374"/>
      <c r="E127" s="59"/>
      <c r="F127" s="59"/>
      <c r="G127" s="59"/>
      <c r="H127" s="375"/>
      <c r="I127" s="59"/>
      <c r="J127" s="59"/>
      <c r="K127" s="59"/>
      <c r="L127" s="59"/>
      <c r="M127" s="59"/>
      <c r="N127" s="59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  <c r="AB127" s="245"/>
      <c r="AC127" s="245"/>
      <c r="AD127" s="245"/>
      <c r="AE127" s="245"/>
      <c r="AF127" s="245"/>
      <c r="AG127" s="245"/>
      <c r="AH127" s="245"/>
      <c r="AI127" s="245"/>
      <c r="AJ127" s="245"/>
      <c r="AK127" s="245"/>
      <c r="AL127" s="245"/>
      <c r="AM127" s="245"/>
      <c r="AN127" s="245"/>
      <c r="AO127" s="245"/>
      <c r="AP127" s="245"/>
      <c r="AQ127" s="245"/>
      <c r="AR127" s="7"/>
      <c r="AS127" s="7"/>
      <c r="AT127" s="7"/>
      <c r="AU127" s="7"/>
      <c r="AV127" s="7"/>
      <c r="AW127" s="7"/>
      <c r="AX127" s="7"/>
      <c r="AY127" s="7"/>
      <c r="AZ127" s="7"/>
      <c r="BA127" s="8"/>
      <c r="BB127" s="8"/>
      <c r="BC127" s="8"/>
      <c r="BD127" s="8"/>
      <c r="BE127" s="21"/>
      <c r="BF127" s="21"/>
      <c r="BG127" s="21"/>
      <c r="BH127" s="7"/>
      <c r="BI127" s="7"/>
      <c r="BJ127" s="7"/>
      <c r="BK127" s="250" t="s">
        <v>371</v>
      </c>
      <c r="BL127" s="251">
        <v>185.0</v>
      </c>
      <c r="BM127" s="8">
        <v>14.8</v>
      </c>
      <c r="BN127" s="252">
        <v>14.9</v>
      </c>
      <c r="BO127" s="253">
        <f t="shared" si="132"/>
        <v>16.1</v>
      </c>
      <c r="BP127" s="254">
        <v>16.2</v>
      </c>
      <c r="BQ127" s="255">
        <v>27.4</v>
      </c>
      <c r="BR127" s="256">
        <f t="shared" si="133"/>
        <v>27.5</v>
      </c>
      <c r="BS127" s="253">
        <v>34.4</v>
      </c>
      <c r="BT127" s="257">
        <v>34.5</v>
      </c>
      <c r="BU127" s="16"/>
      <c r="BV127" s="258" t="s">
        <v>371</v>
      </c>
      <c r="BW127" s="259">
        <v>185.0</v>
      </c>
      <c r="BX127" s="8">
        <v>14.4</v>
      </c>
      <c r="BY127" s="260">
        <v>14.5</v>
      </c>
      <c r="BZ127" s="253">
        <f t="shared" si="134"/>
        <v>15.9</v>
      </c>
      <c r="CA127" s="261">
        <v>16.0</v>
      </c>
      <c r="CB127" s="262">
        <v>28.5</v>
      </c>
      <c r="CC127" s="263">
        <f t="shared" si="135"/>
        <v>28.6</v>
      </c>
      <c r="CD127" s="264">
        <v>35.8</v>
      </c>
      <c r="CE127" s="257" t="s">
        <v>370</v>
      </c>
      <c r="CF127" s="295"/>
      <c r="CG127" s="246"/>
      <c r="CH127" s="246"/>
      <c r="CI127" s="246"/>
      <c r="CJ127" s="246"/>
      <c r="CK127" s="246"/>
      <c r="CL127" s="246"/>
      <c r="CM127" s="7"/>
      <c r="CN127" s="246"/>
      <c r="CO127" s="246"/>
      <c r="CP127" s="246"/>
      <c r="CQ127" s="246"/>
      <c r="CR127" s="246"/>
      <c r="CS127" s="246"/>
      <c r="CT127" s="287"/>
      <c r="CU127" s="295"/>
      <c r="CV127" s="287"/>
      <c r="CW127" s="295"/>
      <c r="CX127" s="287"/>
      <c r="CY127" s="295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250" t="s">
        <v>308</v>
      </c>
      <c r="DW127" s="251">
        <v>151.0</v>
      </c>
      <c r="DX127" s="270">
        <v>131.1</v>
      </c>
      <c r="DY127" s="271">
        <v>131.2</v>
      </c>
      <c r="DZ127" s="272">
        <v>138.4</v>
      </c>
      <c r="EA127" s="254">
        <v>138.5</v>
      </c>
      <c r="EB127" s="255">
        <v>167.6</v>
      </c>
      <c r="EC127" s="273">
        <v>167.7</v>
      </c>
      <c r="ED127" s="7"/>
      <c r="EE127" s="274" t="s">
        <v>308</v>
      </c>
      <c r="EF127" s="275">
        <v>151.0</v>
      </c>
      <c r="EG127" s="276">
        <v>133.6</v>
      </c>
      <c r="EH127" s="277">
        <v>133.7</v>
      </c>
      <c r="EI127" s="278">
        <v>140.5</v>
      </c>
      <c r="EJ127" s="279">
        <v>140.6</v>
      </c>
      <c r="EK127" s="280">
        <v>168.3</v>
      </c>
      <c r="EL127" s="281">
        <v>168.4</v>
      </c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</row>
    <row r="128" ht="10.5" customHeight="1">
      <c r="A128" s="372"/>
      <c r="B128" s="59"/>
      <c r="C128" s="373"/>
      <c r="D128" s="374"/>
      <c r="E128" s="59"/>
      <c r="F128" s="59"/>
      <c r="G128" s="59"/>
      <c r="H128" s="375"/>
      <c r="I128" s="59"/>
      <c r="J128" s="59"/>
      <c r="K128" s="59"/>
      <c r="L128" s="59"/>
      <c r="M128" s="59"/>
      <c r="N128" s="59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  <c r="AB128" s="245"/>
      <c r="AC128" s="245"/>
      <c r="AD128" s="245"/>
      <c r="AE128" s="245"/>
      <c r="AF128" s="245"/>
      <c r="AG128" s="245"/>
      <c r="AH128" s="245"/>
      <c r="AI128" s="245"/>
      <c r="AJ128" s="245"/>
      <c r="AK128" s="245"/>
      <c r="AL128" s="245"/>
      <c r="AM128" s="245"/>
      <c r="AN128" s="245"/>
      <c r="AO128" s="245"/>
      <c r="AP128" s="245"/>
      <c r="AQ128" s="245"/>
      <c r="AR128" s="7"/>
      <c r="AS128" s="7"/>
      <c r="AT128" s="7"/>
      <c r="AU128" s="7"/>
      <c r="AV128" s="7"/>
      <c r="AW128" s="7"/>
      <c r="AX128" s="7"/>
      <c r="AY128" s="7"/>
      <c r="AZ128" s="7"/>
      <c r="BA128" s="8"/>
      <c r="BB128" s="8"/>
      <c r="BC128" s="8"/>
      <c r="BD128" s="8"/>
      <c r="BE128" s="21"/>
      <c r="BF128" s="21"/>
      <c r="BG128" s="21"/>
      <c r="BH128" s="7"/>
      <c r="BI128" s="7"/>
      <c r="BJ128" s="7"/>
      <c r="BK128" s="250" t="s">
        <v>372</v>
      </c>
      <c r="BL128" s="251">
        <v>186.0</v>
      </c>
      <c r="BM128" s="8">
        <v>14.8</v>
      </c>
      <c r="BN128" s="252">
        <v>14.9</v>
      </c>
      <c r="BO128" s="253">
        <f t="shared" si="132"/>
        <v>16.2</v>
      </c>
      <c r="BP128" s="254">
        <v>16.3</v>
      </c>
      <c r="BQ128" s="255">
        <v>27.4</v>
      </c>
      <c r="BR128" s="256">
        <f t="shared" si="133"/>
        <v>27.5</v>
      </c>
      <c r="BS128" s="253">
        <v>34.5</v>
      </c>
      <c r="BT128" s="257">
        <v>34.6</v>
      </c>
      <c r="BU128" s="16"/>
      <c r="BV128" s="258" t="s">
        <v>372</v>
      </c>
      <c r="BW128" s="259">
        <v>186.0</v>
      </c>
      <c r="BX128" s="8">
        <v>14.4</v>
      </c>
      <c r="BY128" s="260">
        <v>14.5</v>
      </c>
      <c r="BZ128" s="253">
        <f t="shared" si="134"/>
        <v>15.9</v>
      </c>
      <c r="CA128" s="261">
        <v>16.0</v>
      </c>
      <c r="CB128" s="262">
        <v>28.6</v>
      </c>
      <c r="CC128" s="263">
        <f t="shared" si="135"/>
        <v>28.7</v>
      </c>
      <c r="CD128" s="264">
        <v>35.8</v>
      </c>
      <c r="CE128" s="257" t="s">
        <v>370</v>
      </c>
      <c r="CF128" s="295"/>
      <c r="CG128" s="246"/>
      <c r="CH128" s="246"/>
      <c r="CI128" s="246"/>
      <c r="CJ128" s="246"/>
      <c r="CK128" s="246"/>
      <c r="CL128" s="246"/>
      <c r="CM128" s="7"/>
      <c r="CN128" s="246"/>
      <c r="CO128" s="246"/>
      <c r="CP128" s="246"/>
      <c r="CQ128" s="246"/>
      <c r="CR128" s="246"/>
      <c r="CS128" s="246"/>
      <c r="CT128" s="287"/>
      <c r="CU128" s="295"/>
      <c r="CV128" s="295"/>
      <c r="CW128" s="287"/>
      <c r="CX128" s="287"/>
      <c r="CY128" s="295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250" t="s">
        <v>310</v>
      </c>
      <c r="DW128" s="251">
        <v>152.0</v>
      </c>
      <c r="DX128" s="270">
        <v>131.6</v>
      </c>
      <c r="DY128" s="271">
        <v>131.7</v>
      </c>
      <c r="DZ128" s="272">
        <v>138.9</v>
      </c>
      <c r="EA128" s="254">
        <v>139.0</v>
      </c>
      <c r="EB128" s="255">
        <v>168.3</v>
      </c>
      <c r="EC128" s="273">
        <v>168.4</v>
      </c>
      <c r="ED128" s="7"/>
      <c r="EE128" s="274" t="s">
        <v>310</v>
      </c>
      <c r="EF128" s="275">
        <v>152.0</v>
      </c>
      <c r="EG128" s="276">
        <v>134.0</v>
      </c>
      <c r="EH128" s="277">
        <v>134.1</v>
      </c>
      <c r="EI128" s="278">
        <v>140.9</v>
      </c>
      <c r="EJ128" s="279">
        <v>141.0</v>
      </c>
      <c r="EK128" s="280">
        <v>168.7</v>
      </c>
      <c r="EL128" s="281">
        <v>168.79999999999998</v>
      </c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</row>
    <row r="129" ht="10.5" customHeight="1">
      <c r="A129" s="372"/>
      <c r="B129" s="59"/>
      <c r="C129" s="373"/>
      <c r="D129" s="374"/>
      <c r="E129" s="59"/>
      <c r="F129" s="59"/>
      <c r="G129" s="59"/>
      <c r="H129" s="375"/>
      <c r="I129" s="59"/>
      <c r="J129" s="59"/>
      <c r="K129" s="59"/>
      <c r="L129" s="59"/>
      <c r="M129" s="59"/>
      <c r="N129" s="59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  <c r="AB129" s="245"/>
      <c r="AC129" s="245"/>
      <c r="AD129" s="245"/>
      <c r="AE129" s="245"/>
      <c r="AF129" s="245"/>
      <c r="AG129" s="245"/>
      <c r="AH129" s="245"/>
      <c r="AI129" s="245"/>
      <c r="AJ129" s="245"/>
      <c r="AK129" s="245"/>
      <c r="AL129" s="245"/>
      <c r="AM129" s="245"/>
      <c r="AN129" s="245"/>
      <c r="AO129" s="245"/>
      <c r="AP129" s="245"/>
      <c r="AQ129" s="245"/>
      <c r="AR129" s="7"/>
      <c r="AS129" s="7"/>
      <c r="AT129" s="7"/>
      <c r="AU129" s="7"/>
      <c r="AV129" s="7"/>
      <c r="AW129" s="7"/>
      <c r="AX129" s="7"/>
      <c r="AY129" s="7"/>
      <c r="AZ129" s="7"/>
      <c r="BA129" s="8"/>
      <c r="BB129" s="8"/>
      <c r="BC129" s="8"/>
      <c r="BD129" s="8"/>
      <c r="BE129" s="21"/>
      <c r="BF129" s="21"/>
      <c r="BG129" s="21"/>
      <c r="BH129" s="7"/>
      <c r="BI129" s="7"/>
      <c r="BJ129" s="7"/>
      <c r="BK129" s="250" t="s">
        <v>373</v>
      </c>
      <c r="BL129" s="251">
        <v>187.0</v>
      </c>
      <c r="BM129" s="8">
        <v>14.9</v>
      </c>
      <c r="BN129" s="252">
        <v>15.0</v>
      </c>
      <c r="BO129" s="253">
        <f t="shared" si="132"/>
        <v>16.2</v>
      </c>
      <c r="BP129" s="254">
        <v>16.3</v>
      </c>
      <c r="BQ129" s="255">
        <v>27.5</v>
      </c>
      <c r="BR129" s="256">
        <f t="shared" si="133"/>
        <v>27.6</v>
      </c>
      <c r="BS129" s="253">
        <v>34.5</v>
      </c>
      <c r="BT129" s="257">
        <v>34.6</v>
      </c>
      <c r="BU129" s="16"/>
      <c r="BV129" s="258" t="s">
        <v>373</v>
      </c>
      <c r="BW129" s="259">
        <v>187.0</v>
      </c>
      <c r="BX129" s="8">
        <v>14.4</v>
      </c>
      <c r="BY129" s="260">
        <v>14.5</v>
      </c>
      <c r="BZ129" s="253">
        <f t="shared" si="134"/>
        <v>16</v>
      </c>
      <c r="CA129" s="261">
        <v>16.1</v>
      </c>
      <c r="CB129" s="262">
        <v>28.6</v>
      </c>
      <c r="CC129" s="263">
        <f t="shared" si="135"/>
        <v>28.7</v>
      </c>
      <c r="CD129" s="264">
        <v>35.9</v>
      </c>
      <c r="CE129" s="257" t="s">
        <v>374</v>
      </c>
      <c r="CF129" s="295"/>
      <c r="CG129" s="246"/>
      <c r="CH129" s="246"/>
      <c r="CI129" s="246"/>
      <c r="CJ129" s="246"/>
      <c r="CK129" s="246"/>
      <c r="CL129" s="246"/>
      <c r="CM129" s="7"/>
      <c r="CN129" s="246"/>
      <c r="CO129" s="246"/>
      <c r="CP129" s="246"/>
      <c r="CQ129" s="246"/>
      <c r="CR129" s="246"/>
      <c r="CS129" s="246"/>
      <c r="CT129" s="287"/>
      <c r="CU129" s="295"/>
      <c r="CV129" s="287"/>
      <c r="CW129" s="295"/>
      <c r="CX129" s="287"/>
      <c r="CY129" s="295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250" t="s">
        <v>312</v>
      </c>
      <c r="DW129" s="251">
        <v>153.0</v>
      </c>
      <c r="DX129" s="270">
        <v>132.1</v>
      </c>
      <c r="DY129" s="271">
        <v>132.2</v>
      </c>
      <c r="DZ129" s="272">
        <v>139.4</v>
      </c>
      <c r="EA129" s="254">
        <v>139.5</v>
      </c>
      <c r="EB129" s="255">
        <v>168.9</v>
      </c>
      <c r="EC129" s="273">
        <v>169.0</v>
      </c>
      <c r="ED129" s="7"/>
      <c r="EE129" s="274" t="s">
        <v>312</v>
      </c>
      <c r="EF129" s="275">
        <v>153.0</v>
      </c>
      <c r="EG129" s="276">
        <v>134.4</v>
      </c>
      <c r="EH129" s="277">
        <v>134.5</v>
      </c>
      <c r="EI129" s="278">
        <v>141.3</v>
      </c>
      <c r="EJ129" s="279">
        <v>141.4</v>
      </c>
      <c r="EK129" s="280">
        <v>169.1</v>
      </c>
      <c r="EL129" s="281">
        <v>169.2</v>
      </c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</row>
    <row r="130" ht="10.5" customHeight="1">
      <c r="A130" s="372"/>
      <c r="B130" s="59"/>
      <c r="C130" s="373"/>
      <c r="D130" s="374"/>
      <c r="E130" s="59"/>
      <c r="F130" s="59"/>
      <c r="G130" s="59"/>
      <c r="H130" s="375"/>
      <c r="I130" s="59"/>
      <c r="J130" s="59"/>
      <c r="K130" s="59"/>
      <c r="L130" s="59"/>
      <c r="M130" s="59"/>
      <c r="N130" s="59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  <c r="AB130" s="245"/>
      <c r="AC130" s="245"/>
      <c r="AD130" s="245"/>
      <c r="AE130" s="245"/>
      <c r="AF130" s="245"/>
      <c r="AG130" s="245"/>
      <c r="AH130" s="245"/>
      <c r="AI130" s="245"/>
      <c r="AJ130" s="245"/>
      <c r="AK130" s="245"/>
      <c r="AL130" s="245"/>
      <c r="AM130" s="245"/>
      <c r="AN130" s="245"/>
      <c r="AO130" s="245"/>
      <c r="AP130" s="245"/>
      <c r="AQ130" s="245"/>
      <c r="AR130" s="7"/>
      <c r="AS130" s="7"/>
      <c r="AT130" s="7"/>
      <c r="AU130" s="7"/>
      <c r="AV130" s="7"/>
      <c r="AW130" s="7"/>
      <c r="AX130" s="7"/>
      <c r="AY130" s="7"/>
      <c r="AZ130" s="7"/>
      <c r="BA130" s="8"/>
      <c r="BB130" s="8"/>
      <c r="BC130" s="8"/>
      <c r="BD130" s="8"/>
      <c r="BE130" s="21"/>
      <c r="BF130" s="21"/>
      <c r="BG130" s="21"/>
      <c r="BH130" s="7"/>
      <c r="BI130" s="7"/>
      <c r="BJ130" s="7"/>
      <c r="BK130" s="250" t="s">
        <v>375</v>
      </c>
      <c r="BL130" s="251">
        <v>188.0</v>
      </c>
      <c r="BM130" s="8">
        <v>14.9</v>
      </c>
      <c r="BN130" s="252">
        <v>15.0</v>
      </c>
      <c r="BO130" s="253">
        <f t="shared" si="132"/>
        <v>16.2</v>
      </c>
      <c r="BP130" s="254">
        <v>16.3</v>
      </c>
      <c r="BQ130" s="255">
        <v>27.6</v>
      </c>
      <c r="BR130" s="256">
        <f t="shared" si="133"/>
        <v>27.7</v>
      </c>
      <c r="BS130" s="253">
        <v>34.6</v>
      </c>
      <c r="BT130" s="257">
        <v>34.7</v>
      </c>
      <c r="BU130" s="16"/>
      <c r="BV130" s="258" t="s">
        <v>375</v>
      </c>
      <c r="BW130" s="259">
        <v>188.0</v>
      </c>
      <c r="BX130" s="8">
        <v>14.4</v>
      </c>
      <c r="BY130" s="260">
        <v>14.5</v>
      </c>
      <c r="BZ130" s="253">
        <f t="shared" si="134"/>
        <v>16</v>
      </c>
      <c r="CA130" s="261">
        <v>16.1</v>
      </c>
      <c r="CB130" s="262">
        <v>28.7</v>
      </c>
      <c r="CC130" s="263">
        <f t="shared" si="135"/>
        <v>28.8</v>
      </c>
      <c r="CD130" s="264">
        <v>35.9</v>
      </c>
      <c r="CE130" s="257" t="s">
        <v>374</v>
      </c>
      <c r="CF130" s="287"/>
      <c r="CG130" s="246"/>
      <c r="CH130" s="246"/>
      <c r="CI130" s="246"/>
      <c r="CJ130" s="246"/>
      <c r="CK130" s="246"/>
      <c r="CL130" s="246"/>
      <c r="CM130" s="7"/>
      <c r="CN130" s="246"/>
      <c r="CO130" s="246"/>
      <c r="CP130" s="246"/>
      <c r="CQ130" s="246"/>
      <c r="CR130" s="246"/>
      <c r="CS130" s="246"/>
      <c r="CT130" s="295"/>
      <c r="CU130" s="287"/>
      <c r="CV130" s="295"/>
      <c r="CW130" s="287"/>
      <c r="CX130" s="287"/>
      <c r="CY130" s="295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250" t="s">
        <v>314</v>
      </c>
      <c r="DW130" s="251">
        <v>154.0</v>
      </c>
      <c r="DX130" s="270">
        <v>132.6</v>
      </c>
      <c r="DY130" s="271">
        <v>132.7</v>
      </c>
      <c r="DZ130" s="272">
        <v>140.0</v>
      </c>
      <c r="EA130" s="254">
        <v>140.1</v>
      </c>
      <c r="EB130" s="255">
        <v>169.6</v>
      </c>
      <c r="EC130" s="273">
        <v>169.7</v>
      </c>
      <c r="ED130" s="7"/>
      <c r="EE130" s="274" t="s">
        <v>314</v>
      </c>
      <c r="EF130" s="275">
        <v>154.0</v>
      </c>
      <c r="EG130" s="276">
        <v>134.70000000000002</v>
      </c>
      <c r="EH130" s="277">
        <v>134.8</v>
      </c>
      <c r="EI130" s="278">
        <v>141.70000000000002</v>
      </c>
      <c r="EJ130" s="279">
        <v>141.8</v>
      </c>
      <c r="EK130" s="280">
        <v>169.5</v>
      </c>
      <c r="EL130" s="281">
        <v>169.6</v>
      </c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</row>
    <row r="131" ht="10.5" customHeight="1">
      <c r="A131" s="372"/>
      <c r="B131" s="59"/>
      <c r="C131" s="373"/>
      <c r="D131" s="374"/>
      <c r="E131" s="59"/>
      <c r="F131" s="59"/>
      <c r="G131" s="59"/>
      <c r="H131" s="375"/>
      <c r="I131" s="59"/>
      <c r="J131" s="59"/>
      <c r="K131" s="59"/>
      <c r="L131" s="59"/>
      <c r="M131" s="59"/>
      <c r="N131" s="59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  <c r="AB131" s="245"/>
      <c r="AC131" s="245"/>
      <c r="AD131" s="245"/>
      <c r="AE131" s="245"/>
      <c r="AF131" s="245"/>
      <c r="AG131" s="245"/>
      <c r="AH131" s="245"/>
      <c r="AI131" s="245"/>
      <c r="AJ131" s="245"/>
      <c r="AK131" s="245"/>
      <c r="AL131" s="245"/>
      <c r="AM131" s="245"/>
      <c r="AN131" s="245"/>
      <c r="AO131" s="245"/>
      <c r="AP131" s="245"/>
      <c r="AQ131" s="245"/>
      <c r="AR131" s="7"/>
      <c r="AS131" s="7"/>
      <c r="AT131" s="7"/>
      <c r="AU131" s="7"/>
      <c r="AV131" s="7"/>
      <c r="AW131" s="7"/>
      <c r="AX131" s="7"/>
      <c r="AY131" s="7"/>
      <c r="AZ131" s="7"/>
      <c r="BA131" s="8"/>
      <c r="BB131" s="8"/>
      <c r="BC131" s="8"/>
      <c r="BD131" s="8"/>
      <c r="BE131" s="21"/>
      <c r="BF131" s="21"/>
      <c r="BG131" s="21"/>
      <c r="BH131" s="7"/>
      <c r="BI131" s="7"/>
      <c r="BJ131" s="7"/>
      <c r="BK131" s="250" t="s">
        <v>376</v>
      </c>
      <c r="BL131" s="251">
        <v>189.0</v>
      </c>
      <c r="BM131" s="8">
        <v>14.9</v>
      </c>
      <c r="BN131" s="252">
        <v>15.0</v>
      </c>
      <c r="BO131" s="253">
        <f t="shared" si="132"/>
        <v>16.3</v>
      </c>
      <c r="BP131" s="254">
        <v>16.4</v>
      </c>
      <c r="BQ131" s="255">
        <v>27.7</v>
      </c>
      <c r="BR131" s="256">
        <f t="shared" si="133"/>
        <v>27.8</v>
      </c>
      <c r="BS131" s="253">
        <v>34.6</v>
      </c>
      <c r="BT131" s="257">
        <v>34.7</v>
      </c>
      <c r="BU131" s="16"/>
      <c r="BV131" s="258" t="s">
        <v>376</v>
      </c>
      <c r="BW131" s="259">
        <v>189.0</v>
      </c>
      <c r="BX131" s="8">
        <v>14.4</v>
      </c>
      <c r="BY131" s="260">
        <v>14.5</v>
      </c>
      <c r="BZ131" s="253">
        <f t="shared" si="134"/>
        <v>16</v>
      </c>
      <c r="CA131" s="261">
        <v>16.1</v>
      </c>
      <c r="CB131" s="262">
        <v>28.7</v>
      </c>
      <c r="CC131" s="263">
        <f t="shared" si="135"/>
        <v>28.8</v>
      </c>
      <c r="CD131" s="264">
        <v>36.0</v>
      </c>
      <c r="CE131" s="257" t="s">
        <v>377</v>
      </c>
      <c r="CF131" s="287"/>
      <c r="CG131" s="246"/>
      <c r="CH131" s="246"/>
      <c r="CI131" s="246"/>
      <c r="CJ131" s="246"/>
      <c r="CK131" s="246"/>
      <c r="CL131" s="246"/>
      <c r="CM131" s="7"/>
      <c r="CN131" s="246"/>
      <c r="CO131" s="246"/>
      <c r="CP131" s="246"/>
      <c r="CQ131" s="246"/>
      <c r="CR131" s="246"/>
      <c r="CS131" s="246"/>
      <c r="CT131" s="295"/>
      <c r="CU131" s="287"/>
      <c r="CV131" s="287"/>
      <c r="CW131" s="295"/>
      <c r="CX131" s="287"/>
      <c r="CY131" s="295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250" t="s">
        <v>316</v>
      </c>
      <c r="DW131" s="251">
        <v>155.0</v>
      </c>
      <c r="DX131" s="270">
        <v>133.1</v>
      </c>
      <c r="DY131" s="271">
        <v>133.2</v>
      </c>
      <c r="DZ131" s="272">
        <v>140.5</v>
      </c>
      <c r="EA131" s="254">
        <v>140.6</v>
      </c>
      <c r="EB131" s="255">
        <v>170.2</v>
      </c>
      <c r="EC131" s="273">
        <v>170.29999999999998</v>
      </c>
      <c r="ED131" s="7"/>
      <c r="EE131" s="274" t="s">
        <v>316</v>
      </c>
      <c r="EF131" s="275">
        <v>155.0</v>
      </c>
      <c r="EG131" s="276">
        <v>135.1</v>
      </c>
      <c r="EH131" s="277">
        <v>135.2</v>
      </c>
      <c r="EI131" s="278">
        <v>142.0</v>
      </c>
      <c r="EJ131" s="279">
        <v>142.1</v>
      </c>
      <c r="EK131" s="280">
        <v>169.9</v>
      </c>
      <c r="EL131" s="281">
        <v>170.0</v>
      </c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</row>
    <row r="132" ht="10.5" customHeight="1">
      <c r="A132" s="372"/>
      <c r="B132" s="59"/>
      <c r="C132" s="373"/>
      <c r="D132" s="374"/>
      <c r="E132" s="59"/>
      <c r="F132" s="59"/>
      <c r="G132" s="59"/>
      <c r="H132" s="375"/>
      <c r="I132" s="59"/>
      <c r="J132" s="59"/>
      <c r="K132" s="59"/>
      <c r="L132" s="59"/>
      <c r="M132" s="59"/>
      <c r="N132" s="59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  <c r="AB132" s="245"/>
      <c r="AC132" s="245"/>
      <c r="AD132" s="245"/>
      <c r="AE132" s="245"/>
      <c r="AF132" s="245"/>
      <c r="AG132" s="245"/>
      <c r="AH132" s="245"/>
      <c r="AI132" s="245"/>
      <c r="AJ132" s="245"/>
      <c r="AK132" s="245"/>
      <c r="AL132" s="245"/>
      <c r="AM132" s="245"/>
      <c r="AN132" s="245"/>
      <c r="AO132" s="245"/>
      <c r="AP132" s="245"/>
      <c r="AQ132" s="245"/>
      <c r="AR132" s="7"/>
      <c r="AS132" s="7"/>
      <c r="AT132" s="7"/>
      <c r="AU132" s="7"/>
      <c r="AV132" s="7"/>
      <c r="AW132" s="7"/>
      <c r="AX132" s="7"/>
      <c r="AY132" s="7"/>
      <c r="AZ132" s="7"/>
      <c r="BA132" s="8"/>
      <c r="BB132" s="8"/>
      <c r="BC132" s="8"/>
      <c r="BD132" s="8"/>
      <c r="BE132" s="21"/>
      <c r="BF132" s="21"/>
      <c r="BG132" s="21"/>
      <c r="BH132" s="7"/>
      <c r="BI132" s="7"/>
      <c r="BJ132" s="7"/>
      <c r="BK132" s="250" t="s">
        <v>378</v>
      </c>
      <c r="BL132" s="251">
        <v>190.0</v>
      </c>
      <c r="BM132" s="8">
        <v>14.9</v>
      </c>
      <c r="BN132" s="252">
        <v>15.0</v>
      </c>
      <c r="BO132" s="253">
        <f t="shared" si="132"/>
        <v>16.3</v>
      </c>
      <c r="BP132" s="254">
        <v>16.4</v>
      </c>
      <c r="BQ132" s="255">
        <v>27.7</v>
      </c>
      <c r="BR132" s="256">
        <f t="shared" si="133"/>
        <v>27.8</v>
      </c>
      <c r="BS132" s="253">
        <v>34.7</v>
      </c>
      <c r="BT132" s="257">
        <v>34.8</v>
      </c>
      <c r="BU132" s="16"/>
      <c r="BV132" s="258" t="s">
        <v>378</v>
      </c>
      <c r="BW132" s="259">
        <v>190.0</v>
      </c>
      <c r="BX132" s="8">
        <v>14.5</v>
      </c>
      <c r="BY132" s="260">
        <v>14.6</v>
      </c>
      <c r="BZ132" s="253">
        <f t="shared" si="134"/>
        <v>16</v>
      </c>
      <c r="CA132" s="261">
        <v>16.1</v>
      </c>
      <c r="CB132" s="262">
        <v>28.8</v>
      </c>
      <c r="CC132" s="263">
        <f t="shared" si="135"/>
        <v>28.9</v>
      </c>
      <c r="CD132" s="264">
        <v>36.0</v>
      </c>
      <c r="CE132" s="257" t="s">
        <v>377</v>
      </c>
      <c r="CF132" s="287"/>
      <c r="CG132" s="246"/>
      <c r="CH132" s="246"/>
      <c r="CI132" s="246"/>
      <c r="CJ132" s="246"/>
      <c r="CK132" s="246"/>
      <c r="CL132" s="246"/>
      <c r="CM132" s="7"/>
      <c r="CN132" s="246"/>
      <c r="CO132" s="246"/>
      <c r="CP132" s="246"/>
      <c r="CQ132" s="246"/>
      <c r="CR132" s="246"/>
      <c r="CS132" s="246"/>
      <c r="CT132" s="287"/>
      <c r="CU132" s="287"/>
      <c r="CV132" s="295"/>
      <c r="CW132" s="287"/>
      <c r="CX132" s="287"/>
      <c r="CY132" s="295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250" t="s">
        <v>318</v>
      </c>
      <c r="DW132" s="251">
        <v>156.0</v>
      </c>
      <c r="DX132" s="270">
        <v>133.7</v>
      </c>
      <c r="DY132" s="271">
        <v>133.79999999999998</v>
      </c>
      <c r="DZ132" s="272">
        <v>141.1</v>
      </c>
      <c r="EA132" s="254">
        <v>141.2</v>
      </c>
      <c r="EB132" s="255">
        <v>170.9</v>
      </c>
      <c r="EC132" s="273">
        <v>171.0</v>
      </c>
      <c r="ED132" s="7"/>
      <c r="EE132" s="274" t="s">
        <v>318</v>
      </c>
      <c r="EF132" s="275">
        <v>156.0</v>
      </c>
      <c r="EG132" s="276">
        <v>135.5</v>
      </c>
      <c r="EH132" s="277">
        <v>135.6</v>
      </c>
      <c r="EI132" s="278">
        <v>142.4</v>
      </c>
      <c r="EJ132" s="279">
        <v>142.5</v>
      </c>
      <c r="EK132" s="280">
        <v>170.3</v>
      </c>
      <c r="EL132" s="281">
        <v>170.4</v>
      </c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</row>
    <row r="133" ht="10.5" customHeight="1">
      <c r="A133" s="372"/>
      <c r="B133" s="59"/>
      <c r="C133" s="373"/>
      <c r="D133" s="374"/>
      <c r="E133" s="59"/>
      <c r="F133" s="59"/>
      <c r="G133" s="59"/>
      <c r="H133" s="375"/>
      <c r="I133" s="59"/>
      <c r="J133" s="59"/>
      <c r="K133" s="59"/>
      <c r="L133" s="59"/>
      <c r="M133" s="59"/>
      <c r="N133" s="59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  <c r="AB133" s="245"/>
      <c r="AC133" s="245"/>
      <c r="AD133" s="245"/>
      <c r="AE133" s="245"/>
      <c r="AF133" s="245"/>
      <c r="AG133" s="245"/>
      <c r="AH133" s="245"/>
      <c r="AI133" s="245"/>
      <c r="AJ133" s="245"/>
      <c r="AK133" s="245"/>
      <c r="AL133" s="245"/>
      <c r="AM133" s="245"/>
      <c r="AN133" s="245"/>
      <c r="AO133" s="245"/>
      <c r="AP133" s="245"/>
      <c r="AQ133" s="245"/>
      <c r="AR133" s="7"/>
      <c r="AS133" s="7"/>
      <c r="AT133" s="7"/>
      <c r="AU133" s="7"/>
      <c r="AV133" s="7"/>
      <c r="AW133" s="7"/>
      <c r="AX133" s="7"/>
      <c r="AY133" s="7"/>
      <c r="AZ133" s="7"/>
      <c r="BA133" s="8"/>
      <c r="BB133" s="8"/>
      <c r="BC133" s="8"/>
      <c r="BD133" s="8"/>
      <c r="BE133" s="21"/>
      <c r="BF133" s="21"/>
      <c r="BG133" s="21"/>
      <c r="BH133" s="7"/>
      <c r="BI133" s="7"/>
      <c r="BJ133" s="7"/>
      <c r="BK133" s="250" t="s">
        <v>379</v>
      </c>
      <c r="BL133" s="251">
        <v>191.0</v>
      </c>
      <c r="BM133" s="8">
        <v>15.0</v>
      </c>
      <c r="BN133" s="252">
        <v>15.1</v>
      </c>
      <c r="BO133" s="253">
        <f t="shared" si="132"/>
        <v>16.4</v>
      </c>
      <c r="BP133" s="254">
        <v>16.5</v>
      </c>
      <c r="BQ133" s="255">
        <v>27.8</v>
      </c>
      <c r="BR133" s="256">
        <f t="shared" si="133"/>
        <v>27.9</v>
      </c>
      <c r="BS133" s="253">
        <v>34.7</v>
      </c>
      <c r="BT133" s="257">
        <v>34.8</v>
      </c>
      <c r="BU133" s="16"/>
      <c r="BV133" s="258" t="s">
        <v>379</v>
      </c>
      <c r="BW133" s="259">
        <v>191.0</v>
      </c>
      <c r="BX133" s="8">
        <v>14.5</v>
      </c>
      <c r="BY133" s="260">
        <v>14.6</v>
      </c>
      <c r="BZ133" s="253">
        <f t="shared" si="134"/>
        <v>16.1</v>
      </c>
      <c r="CA133" s="261">
        <v>16.2</v>
      </c>
      <c r="CB133" s="262">
        <v>28.8</v>
      </c>
      <c r="CC133" s="263">
        <f t="shared" si="135"/>
        <v>28.9</v>
      </c>
      <c r="CD133" s="264">
        <v>36.0</v>
      </c>
      <c r="CE133" s="257" t="s">
        <v>377</v>
      </c>
      <c r="CF133" s="287"/>
      <c r="CG133" s="246"/>
      <c r="CH133" s="246"/>
      <c r="CI133" s="246"/>
      <c r="CJ133" s="246"/>
      <c r="CK133" s="246"/>
      <c r="CL133" s="246"/>
      <c r="CM133" s="7"/>
      <c r="CN133" s="246"/>
      <c r="CO133" s="246"/>
      <c r="CP133" s="246"/>
      <c r="CQ133" s="246"/>
      <c r="CR133" s="246"/>
      <c r="CS133" s="246"/>
      <c r="CT133" s="287"/>
      <c r="CU133" s="287"/>
      <c r="CV133" s="287"/>
      <c r="CW133" s="295"/>
      <c r="CX133" s="287"/>
      <c r="CY133" s="295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250" t="s">
        <v>320</v>
      </c>
      <c r="DW133" s="251">
        <v>157.0</v>
      </c>
      <c r="DX133" s="270">
        <v>134.2</v>
      </c>
      <c r="DY133" s="271">
        <v>134.29999999999998</v>
      </c>
      <c r="DZ133" s="272">
        <v>141.6</v>
      </c>
      <c r="EA133" s="254">
        <v>141.7</v>
      </c>
      <c r="EB133" s="255">
        <v>171.6</v>
      </c>
      <c r="EC133" s="273">
        <v>171.7</v>
      </c>
      <c r="ED133" s="7"/>
      <c r="EE133" s="274" t="s">
        <v>320</v>
      </c>
      <c r="EF133" s="275">
        <v>157.0</v>
      </c>
      <c r="EG133" s="276">
        <v>135.8</v>
      </c>
      <c r="EH133" s="277">
        <v>135.9</v>
      </c>
      <c r="EI133" s="278">
        <v>142.70000000000002</v>
      </c>
      <c r="EJ133" s="279">
        <v>142.8</v>
      </c>
      <c r="EK133" s="280">
        <v>170.6</v>
      </c>
      <c r="EL133" s="281">
        <v>170.7</v>
      </c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</row>
    <row r="134" ht="10.5" customHeight="1">
      <c r="A134" s="372"/>
      <c r="B134" s="59"/>
      <c r="C134" s="373"/>
      <c r="D134" s="374"/>
      <c r="E134" s="59"/>
      <c r="F134" s="59"/>
      <c r="G134" s="59"/>
      <c r="H134" s="375"/>
      <c r="I134" s="59"/>
      <c r="J134" s="59"/>
      <c r="K134" s="59"/>
      <c r="L134" s="59"/>
      <c r="M134" s="59"/>
      <c r="N134" s="59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  <c r="AB134" s="245"/>
      <c r="AC134" s="245"/>
      <c r="AD134" s="245"/>
      <c r="AE134" s="245"/>
      <c r="AF134" s="245"/>
      <c r="AG134" s="245"/>
      <c r="AH134" s="245"/>
      <c r="AI134" s="245"/>
      <c r="AJ134" s="245"/>
      <c r="AK134" s="245"/>
      <c r="AL134" s="245"/>
      <c r="AM134" s="245"/>
      <c r="AN134" s="245"/>
      <c r="AO134" s="245"/>
      <c r="AP134" s="245"/>
      <c r="AQ134" s="245"/>
      <c r="AR134" s="7"/>
      <c r="AS134" s="7"/>
      <c r="AT134" s="7"/>
      <c r="AU134" s="7"/>
      <c r="AV134" s="7"/>
      <c r="AW134" s="7"/>
      <c r="AX134" s="7"/>
      <c r="AY134" s="7"/>
      <c r="AZ134" s="7"/>
      <c r="BA134" s="8"/>
      <c r="BB134" s="8"/>
      <c r="BC134" s="8"/>
      <c r="BD134" s="8"/>
      <c r="BE134" s="21"/>
      <c r="BF134" s="21"/>
      <c r="BG134" s="21"/>
      <c r="BH134" s="7"/>
      <c r="BI134" s="7"/>
      <c r="BJ134" s="7"/>
      <c r="BK134" s="250" t="s">
        <v>380</v>
      </c>
      <c r="BL134" s="251">
        <v>192.0</v>
      </c>
      <c r="BM134" s="8">
        <v>15.0</v>
      </c>
      <c r="BN134" s="252">
        <v>15.1</v>
      </c>
      <c r="BO134" s="253">
        <f t="shared" si="132"/>
        <v>16.4</v>
      </c>
      <c r="BP134" s="254">
        <v>16.5</v>
      </c>
      <c r="BQ134" s="255">
        <v>27.9</v>
      </c>
      <c r="BR134" s="256">
        <f t="shared" si="133"/>
        <v>28</v>
      </c>
      <c r="BS134" s="253">
        <v>34.8</v>
      </c>
      <c r="BT134" s="257">
        <v>34.9</v>
      </c>
      <c r="BU134" s="16"/>
      <c r="BV134" s="258" t="s">
        <v>380</v>
      </c>
      <c r="BW134" s="259">
        <v>192.0</v>
      </c>
      <c r="BX134" s="8">
        <v>14.5</v>
      </c>
      <c r="BY134" s="260">
        <v>14.6</v>
      </c>
      <c r="BZ134" s="253">
        <f t="shared" si="134"/>
        <v>16.1</v>
      </c>
      <c r="CA134" s="261">
        <v>16.2</v>
      </c>
      <c r="CB134" s="262">
        <v>28.9</v>
      </c>
      <c r="CC134" s="263">
        <f t="shared" si="135"/>
        <v>29</v>
      </c>
      <c r="CD134" s="264">
        <v>36.1</v>
      </c>
      <c r="CE134" s="257" t="s">
        <v>381</v>
      </c>
      <c r="CF134" s="287"/>
      <c r="CG134" s="246"/>
      <c r="CH134" s="246"/>
      <c r="CI134" s="246"/>
      <c r="CJ134" s="246"/>
      <c r="CK134" s="246"/>
      <c r="CL134" s="246"/>
      <c r="CM134" s="7"/>
      <c r="CN134" s="246"/>
      <c r="CO134" s="246"/>
      <c r="CP134" s="246"/>
      <c r="CQ134" s="246"/>
      <c r="CR134" s="246"/>
      <c r="CS134" s="246"/>
      <c r="CT134" s="287"/>
      <c r="CU134" s="287"/>
      <c r="CV134" s="287"/>
      <c r="CW134" s="287"/>
      <c r="CX134" s="287"/>
      <c r="CY134" s="295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250" t="s">
        <v>322</v>
      </c>
      <c r="DW134" s="251">
        <v>158.0</v>
      </c>
      <c r="DX134" s="270">
        <v>134.7</v>
      </c>
      <c r="DY134" s="271">
        <v>134.79999999999998</v>
      </c>
      <c r="DZ134" s="272">
        <v>142.20000000000002</v>
      </c>
      <c r="EA134" s="254">
        <v>142.3</v>
      </c>
      <c r="EB134" s="255">
        <v>172.2</v>
      </c>
      <c r="EC134" s="273">
        <v>172.29999999999998</v>
      </c>
      <c r="ED134" s="7"/>
      <c r="EE134" s="274" t="s">
        <v>322</v>
      </c>
      <c r="EF134" s="275">
        <v>158.0</v>
      </c>
      <c r="EG134" s="276">
        <v>136.1</v>
      </c>
      <c r="EH134" s="277">
        <v>136.2</v>
      </c>
      <c r="EI134" s="278">
        <v>143.1</v>
      </c>
      <c r="EJ134" s="279">
        <v>143.2</v>
      </c>
      <c r="EK134" s="280">
        <v>171.0</v>
      </c>
      <c r="EL134" s="281">
        <v>171.1</v>
      </c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</row>
    <row r="135" ht="10.5" customHeight="1">
      <c r="A135" s="372"/>
      <c r="B135" s="59"/>
      <c r="C135" s="373"/>
      <c r="D135" s="374"/>
      <c r="E135" s="59"/>
      <c r="F135" s="59"/>
      <c r="G135" s="59"/>
      <c r="H135" s="375"/>
      <c r="I135" s="59"/>
      <c r="J135" s="59"/>
      <c r="K135" s="59"/>
      <c r="L135" s="59"/>
      <c r="M135" s="59"/>
      <c r="N135" s="59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  <c r="AB135" s="245"/>
      <c r="AC135" s="245"/>
      <c r="AD135" s="245"/>
      <c r="AE135" s="245"/>
      <c r="AF135" s="245"/>
      <c r="AG135" s="245"/>
      <c r="AH135" s="245"/>
      <c r="AI135" s="245"/>
      <c r="AJ135" s="245"/>
      <c r="AK135" s="245"/>
      <c r="AL135" s="245"/>
      <c r="AM135" s="245"/>
      <c r="AN135" s="245"/>
      <c r="AO135" s="245"/>
      <c r="AP135" s="245"/>
      <c r="AQ135" s="245"/>
      <c r="AR135" s="7"/>
      <c r="AS135" s="7"/>
      <c r="AT135" s="7"/>
      <c r="AU135" s="7"/>
      <c r="AV135" s="7"/>
      <c r="AW135" s="7"/>
      <c r="AX135" s="7"/>
      <c r="AY135" s="7"/>
      <c r="AZ135" s="7"/>
      <c r="BA135" s="8"/>
      <c r="BB135" s="8"/>
      <c r="BC135" s="8"/>
      <c r="BD135" s="8"/>
      <c r="BE135" s="21"/>
      <c r="BF135" s="21"/>
      <c r="BG135" s="21"/>
      <c r="BH135" s="7"/>
      <c r="BI135" s="7"/>
      <c r="BJ135" s="7"/>
      <c r="BK135" s="250" t="s">
        <v>382</v>
      </c>
      <c r="BL135" s="251">
        <v>193.0</v>
      </c>
      <c r="BM135" s="8">
        <v>15.0</v>
      </c>
      <c r="BN135" s="252">
        <v>15.1</v>
      </c>
      <c r="BO135" s="253">
        <f t="shared" si="132"/>
        <v>16.4</v>
      </c>
      <c r="BP135" s="254">
        <v>16.5</v>
      </c>
      <c r="BQ135" s="255">
        <v>27.9</v>
      </c>
      <c r="BR135" s="256">
        <f t="shared" si="133"/>
        <v>28</v>
      </c>
      <c r="BS135" s="253">
        <v>34.8</v>
      </c>
      <c r="BT135" s="257">
        <v>34.9</v>
      </c>
      <c r="BU135" s="16"/>
      <c r="BV135" s="258" t="s">
        <v>382</v>
      </c>
      <c r="BW135" s="259">
        <v>193.0</v>
      </c>
      <c r="BX135" s="8">
        <v>14.5</v>
      </c>
      <c r="BY135" s="260">
        <v>14.6</v>
      </c>
      <c r="BZ135" s="253">
        <f t="shared" si="134"/>
        <v>16.1</v>
      </c>
      <c r="CA135" s="261">
        <v>16.2</v>
      </c>
      <c r="CB135" s="262">
        <v>28.9</v>
      </c>
      <c r="CC135" s="263">
        <f t="shared" si="135"/>
        <v>29</v>
      </c>
      <c r="CD135" s="264">
        <v>36.1</v>
      </c>
      <c r="CE135" s="257" t="s">
        <v>381</v>
      </c>
      <c r="CF135" s="287"/>
      <c r="CG135" s="246"/>
      <c r="CH135" s="246"/>
      <c r="CI135" s="246"/>
      <c r="CJ135" s="246"/>
      <c r="CK135" s="246"/>
      <c r="CL135" s="246"/>
      <c r="CM135" s="7"/>
      <c r="CN135" s="246"/>
      <c r="CO135" s="246"/>
      <c r="CP135" s="246"/>
      <c r="CQ135" s="246"/>
      <c r="CR135" s="246"/>
      <c r="CS135" s="246"/>
      <c r="CT135" s="287"/>
      <c r="CU135" s="287"/>
      <c r="CV135" s="295"/>
      <c r="CW135" s="295"/>
      <c r="CX135" s="287"/>
      <c r="CY135" s="295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250" t="s">
        <v>324</v>
      </c>
      <c r="DW135" s="251">
        <v>159.0</v>
      </c>
      <c r="DX135" s="270">
        <v>135.3</v>
      </c>
      <c r="DY135" s="271">
        <v>135.4</v>
      </c>
      <c r="DZ135" s="272">
        <v>142.8</v>
      </c>
      <c r="EA135" s="254">
        <v>142.9</v>
      </c>
      <c r="EB135" s="255">
        <v>172.9</v>
      </c>
      <c r="EC135" s="273">
        <v>173.0</v>
      </c>
      <c r="ED135" s="7"/>
      <c r="EE135" s="274" t="s">
        <v>324</v>
      </c>
      <c r="EF135" s="275">
        <v>159.0</v>
      </c>
      <c r="EG135" s="276">
        <v>136.4</v>
      </c>
      <c r="EH135" s="277">
        <v>136.5</v>
      </c>
      <c r="EI135" s="278">
        <v>143.4</v>
      </c>
      <c r="EJ135" s="279">
        <v>143.5</v>
      </c>
      <c r="EK135" s="280">
        <v>171.3</v>
      </c>
      <c r="EL135" s="281">
        <v>171.4</v>
      </c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</row>
    <row r="136" ht="10.5" customHeight="1">
      <c r="A136" s="372"/>
      <c r="B136" s="59"/>
      <c r="C136" s="373"/>
      <c r="D136" s="374"/>
      <c r="E136" s="59"/>
      <c r="F136" s="59"/>
      <c r="G136" s="59"/>
      <c r="H136" s="375"/>
      <c r="I136" s="59"/>
      <c r="J136" s="59"/>
      <c r="K136" s="59"/>
      <c r="L136" s="59"/>
      <c r="M136" s="59"/>
      <c r="N136" s="59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  <c r="AB136" s="245"/>
      <c r="AC136" s="245"/>
      <c r="AD136" s="245"/>
      <c r="AE136" s="245"/>
      <c r="AF136" s="245"/>
      <c r="AG136" s="245"/>
      <c r="AH136" s="245"/>
      <c r="AI136" s="245"/>
      <c r="AJ136" s="245"/>
      <c r="AK136" s="245"/>
      <c r="AL136" s="245"/>
      <c r="AM136" s="245"/>
      <c r="AN136" s="245"/>
      <c r="AO136" s="245"/>
      <c r="AP136" s="245"/>
      <c r="AQ136" s="245"/>
      <c r="AR136" s="7"/>
      <c r="AS136" s="7"/>
      <c r="AT136" s="7"/>
      <c r="AU136" s="7"/>
      <c r="AV136" s="7"/>
      <c r="AW136" s="7"/>
      <c r="AX136" s="7"/>
      <c r="AY136" s="7"/>
      <c r="AZ136" s="7"/>
      <c r="BA136" s="8"/>
      <c r="BB136" s="8"/>
      <c r="BC136" s="8"/>
      <c r="BD136" s="8"/>
      <c r="BE136" s="21"/>
      <c r="BF136" s="21"/>
      <c r="BG136" s="21"/>
      <c r="BH136" s="7"/>
      <c r="BI136" s="7"/>
      <c r="BJ136" s="7"/>
      <c r="BK136" s="250" t="s">
        <v>383</v>
      </c>
      <c r="BL136" s="251">
        <v>194.0</v>
      </c>
      <c r="BM136" s="8">
        <v>15.1</v>
      </c>
      <c r="BN136" s="252">
        <v>15.2</v>
      </c>
      <c r="BO136" s="253">
        <f t="shared" si="132"/>
        <v>16.5</v>
      </c>
      <c r="BP136" s="254">
        <v>16.6</v>
      </c>
      <c r="BQ136" s="255">
        <v>28.0</v>
      </c>
      <c r="BR136" s="256">
        <f t="shared" si="133"/>
        <v>28.1</v>
      </c>
      <c r="BS136" s="253">
        <v>34.8</v>
      </c>
      <c r="BT136" s="257">
        <v>34.9</v>
      </c>
      <c r="BU136" s="16"/>
      <c r="BV136" s="258" t="s">
        <v>383</v>
      </c>
      <c r="BW136" s="259">
        <v>194.0</v>
      </c>
      <c r="BX136" s="8">
        <v>14.5</v>
      </c>
      <c r="BY136" s="260">
        <v>14.6</v>
      </c>
      <c r="BZ136" s="253">
        <f t="shared" si="134"/>
        <v>16.1</v>
      </c>
      <c r="CA136" s="261">
        <v>16.2</v>
      </c>
      <c r="CB136" s="262">
        <v>29.0</v>
      </c>
      <c r="CC136" s="263">
        <f t="shared" si="135"/>
        <v>29.1</v>
      </c>
      <c r="CD136" s="264">
        <v>36.1</v>
      </c>
      <c r="CE136" s="257" t="s">
        <v>381</v>
      </c>
      <c r="CF136" s="287"/>
      <c r="CG136" s="246"/>
      <c r="CH136" s="246"/>
      <c r="CI136" s="246"/>
      <c r="CJ136" s="246"/>
      <c r="CK136" s="246"/>
      <c r="CL136" s="246"/>
      <c r="CM136" s="7"/>
      <c r="CN136" s="246"/>
      <c r="CO136" s="246"/>
      <c r="CP136" s="246"/>
      <c r="CQ136" s="246"/>
      <c r="CR136" s="246"/>
      <c r="CS136" s="246"/>
      <c r="CT136" s="287"/>
      <c r="CU136" s="287"/>
      <c r="CV136" s="287"/>
      <c r="CW136" s="287"/>
      <c r="CX136" s="287"/>
      <c r="CY136" s="295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250" t="s">
        <v>326</v>
      </c>
      <c r="DW136" s="251">
        <v>160.0</v>
      </c>
      <c r="DX136" s="270">
        <v>135.8</v>
      </c>
      <c r="DY136" s="271">
        <v>135.9</v>
      </c>
      <c r="DZ136" s="272">
        <v>143.3</v>
      </c>
      <c r="EA136" s="254">
        <v>143.4</v>
      </c>
      <c r="EB136" s="255">
        <v>173.5</v>
      </c>
      <c r="EC136" s="273">
        <v>173.6</v>
      </c>
      <c r="ED136" s="7"/>
      <c r="EE136" s="274" t="s">
        <v>326</v>
      </c>
      <c r="EF136" s="275">
        <v>160.0</v>
      </c>
      <c r="EG136" s="276">
        <v>136.8</v>
      </c>
      <c r="EH136" s="277">
        <v>136.9</v>
      </c>
      <c r="EI136" s="278">
        <v>143.70000000000002</v>
      </c>
      <c r="EJ136" s="279">
        <v>143.8</v>
      </c>
      <c r="EK136" s="280">
        <v>171.6</v>
      </c>
      <c r="EL136" s="281">
        <v>171.7</v>
      </c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</row>
    <row r="137" ht="10.5" customHeight="1">
      <c r="A137" s="372"/>
      <c r="B137" s="59"/>
      <c r="C137" s="373"/>
      <c r="D137" s="374"/>
      <c r="E137" s="59"/>
      <c r="F137" s="59"/>
      <c r="G137" s="59"/>
      <c r="H137" s="375"/>
      <c r="I137" s="59"/>
      <c r="J137" s="59"/>
      <c r="K137" s="59"/>
      <c r="L137" s="59"/>
      <c r="M137" s="59"/>
      <c r="N137" s="59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  <c r="AB137" s="245"/>
      <c r="AC137" s="245"/>
      <c r="AD137" s="245"/>
      <c r="AE137" s="245"/>
      <c r="AF137" s="245"/>
      <c r="AG137" s="245"/>
      <c r="AH137" s="245"/>
      <c r="AI137" s="245"/>
      <c r="AJ137" s="245"/>
      <c r="AK137" s="245"/>
      <c r="AL137" s="245"/>
      <c r="AM137" s="245"/>
      <c r="AN137" s="245"/>
      <c r="AO137" s="245"/>
      <c r="AP137" s="245"/>
      <c r="AQ137" s="245"/>
      <c r="AR137" s="7"/>
      <c r="AS137" s="7"/>
      <c r="AT137" s="7"/>
      <c r="AU137" s="7"/>
      <c r="AV137" s="7"/>
      <c r="AW137" s="7"/>
      <c r="AX137" s="7"/>
      <c r="AY137" s="7"/>
      <c r="AZ137" s="7"/>
      <c r="BA137" s="8"/>
      <c r="BB137" s="8"/>
      <c r="BC137" s="8"/>
      <c r="BD137" s="8"/>
      <c r="BE137" s="21"/>
      <c r="BF137" s="21"/>
      <c r="BG137" s="21"/>
      <c r="BH137" s="7"/>
      <c r="BI137" s="7"/>
      <c r="BJ137" s="7"/>
      <c r="BK137" s="250" t="s">
        <v>384</v>
      </c>
      <c r="BL137" s="251">
        <v>195.0</v>
      </c>
      <c r="BM137" s="8">
        <v>15.1</v>
      </c>
      <c r="BN137" s="252">
        <v>15.2</v>
      </c>
      <c r="BO137" s="253">
        <f t="shared" si="132"/>
        <v>16.5</v>
      </c>
      <c r="BP137" s="254">
        <v>16.6</v>
      </c>
      <c r="BQ137" s="255">
        <v>28.1</v>
      </c>
      <c r="BR137" s="256">
        <f t="shared" si="133"/>
        <v>28.2</v>
      </c>
      <c r="BS137" s="253">
        <v>34.9</v>
      </c>
      <c r="BT137" s="257">
        <v>35.0</v>
      </c>
      <c r="BU137" s="16"/>
      <c r="BV137" s="258" t="s">
        <v>384</v>
      </c>
      <c r="BW137" s="259">
        <v>195.0</v>
      </c>
      <c r="BX137" s="8">
        <v>14.5</v>
      </c>
      <c r="BY137" s="260">
        <v>14.6</v>
      </c>
      <c r="BZ137" s="253">
        <f t="shared" si="134"/>
        <v>16.1</v>
      </c>
      <c r="CA137" s="261">
        <v>16.2</v>
      </c>
      <c r="CB137" s="262">
        <v>29.0</v>
      </c>
      <c r="CC137" s="263">
        <f t="shared" si="135"/>
        <v>29.1</v>
      </c>
      <c r="CD137" s="264">
        <v>36.1</v>
      </c>
      <c r="CE137" s="257" t="s">
        <v>381</v>
      </c>
      <c r="CF137" s="287"/>
      <c r="CG137" s="246"/>
      <c r="CH137" s="246"/>
      <c r="CI137" s="246"/>
      <c r="CJ137" s="246"/>
      <c r="CK137" s="246"/>
      <c r="CL137" s="246"/>
      <c r="CM137" s="7"/>
      <c r="CN137" s="246"/>
      <c r="CO137" s="246"/>
      <c r="CP137" s="246"/>
      <c r="CQ137" s="246"/>
      <c r="CR137" s="246"/>
      <c r="CS137" s="246"/>
      <c r="CT137" s="287"/>
      <c r="CU137" s="287"/>
      <c r="CV137" s="295"/>
      <c r="CW137" s="295"/>
      <c r="CX137" s="287"/>
      <c r="CY137" s="295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250" t="s">
        <v>328</v>
      </c>
      <c r="DW137" s="251">
        <v>161.0</v>
      </c>
      <c r="DX137" s="270">
        <v>136.3</v>
      </c>
      <c r="DY137" s="271">
        <v>136.4</v>
      </c>
      <c r="DZ137" s="272">
        <v>143.9</v>
      </c>
      <c r="EA137" s="254">
        <v>144.0</v>
      </c>
      <c r="EB137" s="255">
        <v>174.2</v>
      </c>
      <c r="EC137" s="273">
        <v>174.29999999999998</v>
      </c>
      <c r="ED137" s="7"/>
      <c r="EE137" s="274" t="s">
        <v>328</v>
      </c>
      <c r="EF137" s="275">
        <v>161.0</v>
      </c>
      <c r="EG137" s="276">
        <v>137.1</v>
      </c>
      <c r="EH137" s="277">
        <v>137.2</v>
      </c>
      <c r="EI137" s="278">
        <v>144.0</v>
      </c>
      <c r="EJ137" s="279">
        <v>144.1</v>
      </c>
      <c r="EK137" s="280">
        <v>171.9</v>
      </c>
      <c r="EL137" s="281">
        <v>172.0</v>
      </c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</row>
    <row r="138" ht="10.5" customHeight="1">
      <c r="A138" s="372"/>
      <c r="B138" s="59"/>
      <c r="C138" s="373"/>
      <c r="D138" s="374"/>
      <c r="E138" s="59"/>
      <c r="F138" s="59"/>
      <c r="G138" s="59"/>
      <c r="H138" s="375"/>
      <c r="I138" s="59"/>
      <c r="J138" s="59"/>
      <c r="K138" s="59"/>
      <c r="L138" s="59"/>
      <c r="M138" s="59"/>
      <c r="N138" s="59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  <c r="AB138" s="245"/>
      <c r="AC138" s="245"/>
      <c r="AD138" s="245"/>
      <c r="AE138" s="245"/>
      <c r="AF138" s="245"/>
      <c r="AG138" s="245"/>
      <c r="AH138" s="245"/>
      <c r="AI138" s="245"/>
      <c r="AJ138" s="245"/>
      <c r="AK138" s="245"/>
      <c r="AL138" s="245"/>
      <c r="AM138" s="245"/>
      <c r="AN138" s="245"/>
      <c r="AO138" s="245"/>
      <c r="AP138" s="245"/>
      <c r="AQ138" s="245"/>
      <c r="AR138" s="7"/>
      <c r="AS138" s="7"/>
      <c r="AT138" s="7"/>
      <c r="AU138" s="7"/>
      <c r="AV138" s="7"/>
      <c r="AW138" s="7"/>
      <c r="AX138" s="7"/>
      <c r="AY138" s="7"/>
      <c r="AZ138" s="7"/>
      <c r="BA138" s="8"/>
      <c r="BB138" s="8"/>
      <c r="BC138" s="8"/>
      <c r="BD138" s="8"/>
      <c r="BE138" s="21"/>
      <c r="BF138" s="21"/>
      <c r="BG138" s="21"/>
      <c r="BH138" s="7"/>
      <c r="BI138" s="7"/>
      <c r="BJ138" s="7"/>
      <c r="BK138" s="250" t="s">
        <v>385</v>
      </c>
      <c r="BL138" s="251">
        <v>196.0</v>
      </c>
      <c r="BM138" s="8">
        <v>15.1</v>
      </c>
      <c r="BN138" s="252">
        <v>15.2</v>
      </c>
      <c r="BO138" s="253">
        <f t="shared" si="132"/>
        <v>16.6</v>
      </c>
      <c r="BP138" s="254">
        <v>16.7</v>
      </c>
      <c r="BQ138" s="255">
        <v>28.1</v>
      </c>
      <c r="BR138" s="256">
        <f t="shared" si="133"/>
        <v>28.2</v>
      </c>
      <c r="BS138" s="253">
        <v>34.9</v>
      </c>
      <c r="BT138" s="257">
        <v>35.0</v>
      </c>
      <c r="BU138" s="16"/>
      <c r="BV138" s="258" t="s">
        <v>385</v>
      </c>
      <c r="BW138" s="259">
        <v>196.0</v>
      </c>
      <c r="BX138" s="8">
        <v>14.5</v>
      </c>
      <c r="BY138" s="260">
        <v>14.6</v>
      </c>
      <c r="BZ138" s="253">
        <f t="shared" si="134"/>
        <v>16.1</v>
      </c>
      <c r="CA138" s="261">
        <v>16.2</v>
      </c>
      <c r="CB138" s="262">
        <v>29.0</v>
      </c>
      <c r="CC138" s="263">
        <f t="shared" si="135"/>
        <v>29.1</v>
      </c>
      <c r="CD138" s="264">
        <v>36.2</v>
      </c>
      <c r="CE138" s="257" t="s">
        <v>386</v>
      </c>
      <c r="CF138" s="287"/>
      <c r="CG138" s="246"/>
      <c r="CH138" s="246"/>
      <c r="CI138" s="246"/>
      <c r="CJ138" s="246"/>
      <c r="CK138" s="246"/>
      <c r="CL138" s="246"/>
      <c r="CM138" s="7"/>
      <c r="CN138" s="246"/>
      <c r="CO138" s="246"/>
      <c r="CP138" s="246"/>
      <c r="CQ138" s="246"/>
      <c r="CR138" s="246"/>
      <c r="CS138" s="246"/>
      <c r="CT138" s="287"/>
      <c r="CU138" s="287"/>
      <c r="CV138" s="287"/>
      <c r="CW138" s="287"/>
      <c r="CX138" s="295"/>
      <c r="CY138" s="295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250" t="s">
        <v>330</v>
      </c>
      <c r="DW138" s="251">
        <v>162.0</v>
      </c>
      <c r="DX138" s="270">
        <v>136.9</v>
      </c>
      <c r="DY138" s="271">
        <v>137.0</v>
      </c>
      <c r="DZ138" s="272">
        <v>144.4</v>
      </c>
      <c r="EA138" s="254">
        <v>144.5</v>
      </c>
      <c r="EB138" s="255">
        <v>174.8</v>
      </c>
      <c r="EC138" s="273">
        <v>174.9</v>
      </c>
      <c r="ED138" s="7"/>
      <c r="EE138" s="274" t="s">
        <v>330</v>
      </c>
      <c r="EF138" s="275">
        <v>162.0</v>
      </c>
      <c r="EG138" s="276">
        <v>137.3</v>
      </c>
      <c r="EH138" s="277">
        <v>137.4</v>
      </c>
      <c r="EI138" s="278">
        <v>144.3</v>
      </c>
      <c r="EJ138" s="279">
        <v>144.4</v>
      </c>
      <c r="EK138" s="280">
        <v>172.2</v>
      </c>
      <c r="EL138" s="281">
        <v>172.29999999999998</v>
      </c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</row>
    <row r="139" ht="10.5" customHeight="1">
      <c r="A139" s="372"/>
      <c r="B139" s="59"/>
      <c r="C139" s="373"/>
      <c r="D139" s="374"/>
      <c r="E139" s="59"/>
      <c r="F139" s="59"/>
      <c r="G139" s="59"/>
      <c r="H139" s="375"/>
      <c r="I139" s="59"/>
      <c r="J139" s="59"/>
      <c r="K139" s="59"/>
      <c r="L139" s="59"/>
      <c r="M139" s="59"/>
      <c r="N139" s="59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  <c r="AB139" s="245"/>
      <c r="AC139" s="245"/>
      <c r="AD139" s="245"/>
      <c r="AE139" s="245"/>
      <c r="AF139" s="245"/>
      <c r="AG139" s="245"/>
      <c r="AH139" s="245"/>
      <c r="AI139" s="245"/>
      <c r="AJ139" s="245"/>
      <c r="AK139" s="245"/>
      <c r="AL139" s="245"/>
      <c r="AM139" s="245"/>
      <c r="AN139" s="245"/>
      <c r="AO139" s="245"/>
      <c r="AP139" s="245"/>
      <c r="AQ139" s="245"/>
      <c r="AR139" s="7"/>
      <c r="AS139" s="7"/>
      <c r="AT139" s="7"/>
      <c r="AU139" s="7"/>
      <c r="AV139" s="7"/>
      <c r="AW139" s="7"/>
      <c r="AX139" s="7"/>
      <c r="AY139" s="7"/>
      <c r="AZ139" s="7"/>
      <c r="BA139" s="8"/>
      <c r="BB139" s="8"/>
      <c r="BC139" s="8"/>
      <c r="BD139" s="8"/>
      <c r="BE139" s="21"/>
      <c r="BF139" s="21"/>
      <c r="BG139" s="21"/>
      <c r="BH139" s="7"/>
      <c r="BI139" s="7"/>
      <c r="BJ139" s="7"/>
      <c r="BK139" s="250" t="s">
        <v>387</v>
      </c>
      <c r="BL139" s="251">
        <v>197.0</v>
      </c>
      <c r="BM139" s="8">
        <v>15.2</v>
      </c>
      <c r="BN139" s="252">
        <v>15.3</v>
      </c>
      <c r="BO139" s="253">
        <f t="shared" si="132"/>
        <v>16.6</v>
      </c>
      <c r="BP139" s="254">
        <v>16.7</v>
      </c>
      <c r="BQ139" s="255">
        <v>28.2</v>
      </c>
      <c r="BR139" s="256">
        <f t="shared" si="133"/>
        <v>28.3</v>
      </c>
      <c r="BS139" s="253">
        <v>35.0</v>
      </c>
      <c r="BT139" s="257">
        <v>35.1</v>
      </c>
      <c r="BU139" s="16"/>
      <c r="BV139" s="258" t="s">
        <v>387</v>
      </c>
      <c r="BW139" s="259">
        <v>197.0</v>
      </c>
      <c r="BX139" s="8">
        <v>14.5</v>
      </c>
      <c r="BY139" s="260">
        <v>14.6</v>
      </c>
      <c r="BZ139" s="253">
        <f t="shared" si="134"/>
        <v>16.2</v>
      </c>
      <c r="CA139" s="261">
        <v>16.3</v>
      </c>
      <c r="CB139" s="262">
        <v>29.1</v>
      </c>
      <c r="CC139" s="263">
        <f t="shared" si="135"/>
        <v>29.2</v>
      </c>
      <c r="CD139" s="264">
        <v>36.2</v>
      </c>
      <c r="CE139" s="257" t="s">
        <v>386</v>
      </c>
      <c r="CF139" s="287"/>
      <c r="CG139" s="246"/>
      <c r="CH139" s="246"/>
      <c r="CI139" s="246"/>
      <c r="CJ139" s="246"/>
      <c r="CK139" s="246"/>
      <c r="CL139" s="246"/>
      <c r="CM139" s="7"/>
      <c r="CN139" s="246"/>
      <c r="CO139" s="246"/>
      <c r="CP139" s="246"/>
      <c r="CQ139" s="246"/>
      <c r="CR139" s="246"/>
      <c r="CS139" s="246"/>
      <c r="CT139" s="287"/>
      <c r="CU139" s="287"/>
      <c r="CV139" s="295"/>
      <c r="CW139" s="295"/>
      <c r="CX139" s="287"/>
      <c r="CY139" s="295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250" t="s">
        <v>332</v>
      </c>
      <c r="DW139" s="251">
        <v>163.0</v>
      </c>
      <c r="DX139" s="270">
        <v>136.4</v>
      </c>
      <c r="DY139" s="271">
        <v>136.5</v>
      </c>
      <c r="DZ139" s="272">
        <v>145.0</v>
      </c>
      <c r="EA139" s="254">
        <v>145.1</v>
      </c>
      <c r="EB139" s="255">
        <v>175.5</v>
      </c>
      <c r="EC139" s="273">
        <v>175.6</v>
      </c>
      <c r="ED139" s="7"/>
      <c r="EE139" s="274" t="s">
        <v>332</v>
      </c>
      <c r="EF139" s="275">
        <v>163.0</v>
      </c>
      <c r="EG139" s="276">
        <v>137.6</v>
      </c>
      <c r="EH139" s="277">
        <v>137.7</v>
      </c>
      <c r="EI139" s="278">
        <v>144.6</v>
      </c>
      <c r="EJ139" s="279">
        <v>144.7</v>
      </c>
      <c r="EK139" s="280">
        <v>172.5</v>
      </c>
      <c r="EL139" s="281">
        <v>172.6</v>
      </c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</row>
    <row r="140" ht="10.5" customHeight="1">
      <c r="A140" s="372"/>
      <c r="B140" s="59"/>
      <c r="C140" s="373"/>
      <c r="D140" s="374"/>
      <c r="E140" s="59"/>
      <c r="F140" s="59"/>
      <c r="G140" s="59"/>
      <c r="H140" s="375"/>
      <c r="I140" s="59"/>
      <c r="J140" s="59"/>
      <c r="K140" s="59"/>
      <c r="L140" s="59"/>
      <c r="M140" s="59"/>
      <c r="N140" s="59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  <c r="AB140" s="245"/>
      <c r="AC140" s="245"/>
      <c r="AD140" s="245"/>
      <c r="AE140" s="245"/>
      <c r="AF140" s="245"/>
      <c r="AG140" s="245"/>
      <c r="AH140" s="245"/>
      <c r="AI140" s="245"/>
      <c r="AJ140" s="245"/>
      <c r="AK140" s="245"/>
      <c r="AL140" s="245"/>
      <c r="AM140" s="245"/>
      <c r="AN140" s="245"/>
      <c r="AO140" s="245"/>
      <c r="AP140" s="245"/>
      <c r="AQ140" s="245"/>
      <c r="AR140" s="7"/>
      <c r="AS140" s="7"/>
      <c r="AT140" s="7"/>
      <c r="AU140" s="7"/>
      <c r="AV140" s="7"/>
      <c r="AW140" s="7"/>
      <c r="AX140" s="7"/>
      <c r="AY140" s="7"/>
      <c r="AZ140" s="7"/>
      <c r="BA140" s="8"/>
      <c r="BB140" s="8"/>
      <c r="BC140" s="8"/>
      <c r="BD140" s="8"/>
      <c r="BE140" s="21"/>
      <c r="BF140" s="21"/>
      <c r="BG140" s="21"/>
      <c r="BH140" s="7"/>
      <c r="BI140" s="7"/>
      <c r="BJ140" s="7"/>
      <c r="BK140" s="250" t="s">
        <v>388</v>
      </c>
      <c r="BL140" s="251">
        <v>198.0</v>
      </c>
      <c r="BM140" s="8">
        <v>15.2</v>
      </c>
      <c r="BN140" s="252">
        <v>15.3</v>
      </c>
      <c r="BO140" s="253">
        <f t="shared" si="132"/>
        <v>16.6</v>
      </c>
      <c r="BP140" s="254">
        <v>16.7</v>
      </c>
      <c r="BQ140" s="255">
        <v>28.3</v>
      </c>
      <c r="BR140" s="256">
        <f t="shared" si="133"/>
        <v>28.4</v>
      </c>
      <c r="BS140" s="253">
        <v>35.0</v>
      </c>
      <c r="BT140" s="257">
        <v>35.1</v>
      </c>
      <c r="BU140" s="16"/>
      <c r="BV140" s="258" t="s">
        <v>388</v>
      </c>
      <c r="BW140" s="259">
        <v>198.0</v>
      </c>
      <c r="BX140" s="8">
        <v>14.6</v>
      </c>
      <c r="BY140" s="260">
        <v>14.7</v>
      </c>
      <c r="BZ140" s="253">
        <f t="shared" si="134"/>
        <v>16.2</v>
      </c>
      <c r="CA140" s="261">
        <v>16.3</v>
      </c>
      <c r="CB140" s="262">
        <v>29.1</v>
      </c>
      <c r="CC140" s="263">
        <f t="shared" si="135"/>
        <v>29.2</v>
      </c>
      <c r="CD140" s="264">
        <v>36.2</v>
      </c>
      <c r="CE140" s="257" t="s">
        <v>386</v>
      </c>
      <c r="CF140" s="287"/>
      <c r="CG140" s="246"/>
      <c r="CH140" s="246"/>
      <c r="CI140" s="246"/>
      <c r="CJ140" s="246"/>
      <c r="CK140" s="246"/>
      <c r="CL140" s="246"/>
      <c r="CM140" s="7"/>
      <c r="CN140" s="246"/>
      <c r="CO140" s="246"/>
      <c r="CP140" s="246"/>
      <c r="CQ140" s="246"/>
      <c r="CR140" s="246"/>
      <c r="CS140" s="246"/>
      <c r="CT140" s="287"/>
      <c r="CU140" s="287"/>
      <c r="CV140" s="287"/>
      <c r="CW140" s="287"/>
      <c r="CX140" s="287"/>
      <c r="CY140" s="295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250" t="s">
        <v>334</v>
      </c>
      <c r="DW140" s="251">
        <v>164.0</v>
      </c>
      <c r="DX140" s="270">
        <v>137.9</v>
      </c>
      <c r="DY140" s="271">
        <v>138.0</v>
      </c>
      <c r="DZ140" s="272">
        <v>145.6</v>
      </c>
      <c r="EA140" s="254">
        <v>145.7</v>
      </c>
      <c r="EB140" s="255">
        <v>176.1</v>
      </c>
      <c r="EC140" s="273">
        <v>176.2</v>
      </c>
      <c r="ED140" s="7"/>
      <c r="EE140" s="274" t="s">
        <v>334</v>
      </c>
      <c r="EF140" s="275">
        <v>164.0</v>
      </c>
      <c r="EG140" s="276">
        <v>137.9</v>
      </c>
      <c r="EH140" s="277">
        <v>138.0</v>
      </c>
      <c r="EI140" s="278">
        <v>144.8</v>
      </c>
      <c r="EJ140" s="279">
        <v>144.9</v>
      </c>
      <c r="EK140" s="280">
        <v>172.7</v>
      </c>
      <c r="EL140" s="281">
        <v>172.79999999999998</v>
      </c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</row>
    <row r="141" ht="10.5" customHeight="1">
      <c r="A141" s="372"/>
      <c r="B141" s="59"/>
      <c r="C141" s="373"/>
      <c r="D141" s="374"/>
      <c r="E141" s="59"/>
      <c r="F141" s="59"/>
      <c r="G141" s="59"/>
      <c r="H141" s="375"/>
      <c r="I141" s="59"/>
      <c r="J141" s="59"/>
      <c r="K141" s="59"/>
      <c r="L141" s="59"/>
      <c r="M141" s="59"/>
      <c r="N141" s="59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  <c r="AB141" s="245"/>
      <c r="AC141" s="245"/>
      <c r="AD141" s="245"/>
      <c r="AE141" s="245"/>
      <c r="AF141" s="245"/>
      <c r="AG141" s="245"/>
      <c r="AH141" s="245"/>
      <c r="AI141" s="245"/>
      <c r="AJ141" s="245"/>
      <c r="AK141" s="245"/>
      <c r="AL141" s="245"/>
      <c r="AM141" s="245"/>
      <c r="AN141" s="245"/>
      <c r="AO141" s="245"/>
      <c r="AP141" s="245"/>
      <c r="AQ141" s="245"/>
      <c r="AR141" s="7"/>
      <c r="AS141" s="7"/>
      <c r="AT141" s="7"/>
      <c r="AU141" s="7"/>
      <c r="AV141" s="7"/>
      <c r="AW141" s="7"/>
      <c r="AX141" s="7"/>
      <c r="AY141" s="7"/>
      <c r="AZ141" s="7"/>
      <c r="BA141" s="8"/>
      <c r="BB141" s="8"/>
      <c r="BC141" s="8"/>
      <c r="BD141" s="8"/>
      <c r="BE141" s="21"/>
      <c r="BF141" s="21"/>
      <c r="BG141" s="21"/>
      <c r="BH141" s="7"/>
      <c r="BI141" s="7"/>
      <c r="BJ141" s="7"/>
      <c r="BK141" s="250" t="s">
        <v>389</v>
      </c>
      <c r="BL141" s="251">
        <v>199.0</v>
      </c>
      <c r="BM141" s="8">
        <v>15.2</v>
      </c>
      <c r="BN141" s="252">
        <v>15.3</v>
      </c>
      <c r="BO141" s="253">
        <f t="shared" si="132"/>
        <v>16.7</v>
      </c>
      <c r="BP141" s="254">
        <v>16.8</v>
      </c>
      <c r="BQ141" s="255">
        <v>28.3</v>
      </c>
      <c r="BR141" s="256">
        <f t="shared" si="133"/>
        <v>28.4</v>
      </c>
      <c r="BS141" s="253">
        <v>35.0</v>
      </c>
      <c r="BT141" s="257">
        <v>35.1</v>
      </c>
      <c r="BU141" s="16"/>
      <c r="BV141" s="258" t="s">
        <v>389</v>
      </c>
      <c r="BW141" s="259">
        <v>199.0</v>
      </c>
      <c r="BX141" s="8">
        <v>14.6</v>
      </c>
      <c r="BY141" s="260">
        <v>14.7</v>
      </c>
      <c r="BZ141" s="253">
        <f t="shared" si="134"/>
        <v>16.2</v>
      </c>
      <c r="CA141" s="261">
        <v>16.3</v>
      </c>
      <c r="CB141" s="262">
        <v>29.1</v>
      </c>
      <c r="CC141" s="263">
        <f t="shared" si="135"/>
        <v>29.2</v>
      </c>
      <c r="CD141" s="264">
        <v>36.2</v>
      </c>
      <c r="CE141" s="257" t="s">
        <v>386</v>
      </c>
      <c r="CF141" s="287"/>
      <c r="CG141" s="246"/>
      <c r="CH141" s="246"/>
      <c r="CI141" s="246"/>
      <c r="CJ141" s="246"/>
      <c r="CK141" s="246"/>
      <c r="CL141" s="246"/>
      <c r="CM141" s="7"/>
      <c r="CN141" s="246"/>
      <c r="CO141" s="246"/>
      <c r="CP141" s="246"/>
      <c r="CQ141" s="246"/>
      <c r="CR141" s="246"/>
      <c r="CS141" s="246"/>
      <c r="CT141" s="287"/>
      <c r="CU141" s="287"/>
      <c r="CV141" s="287"/>
      <c r="CW141" s="295"/>
      <c r="CX141" s="287"/>
      <c r="CY141" s="295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250" t="s">
        <v>336</v>
      </c>
      <c r="DW141" s="251">
        <v>165.0</v>
      </c>
      <c r="DX141" s="270">
        <v>138.5</v>
      </c>
      <c r="DY141" s="271">
        <v>138.6</v>
      </c>
      <c r="DZ141" s="272">
        <v>146.1</v>
      </c>
      <c r="EA141" s="254">
        <v>146.2</v>
      </c>
      <c r="EB141" s="255">
        <v>176.7</v>
      </c>
      <c r="EC141" s="273">
        <v>176.79999999999998</v>
      </c>
      <c r="ED141" s="7"/>
      <c r="EE141" s="274" t="s">
        <v>336</v>
      </c>
      <c r="EF141" s="275">
        <v>165.0</v>
      </c>
      <c r="EG141" s="276">
        <v>138.1</v>
      </c>
      <c r="EH141" s="277">
        <v>138.2</v>
      </c>
      <c r="EI141" s="278">
        <v>145.1</v>
      </c>
      <c r="EJ141" s="279">
        <v>145.2</v>
      </c>
      <c r="EK141" s="280">
        <v>173.0</v>
      </c>
      <c r="EL141" s="281">
        <v>173.1</v>
      </c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</row>
    <row r="142" ht="10.5" customHeight="1">
      <c r="A142" s="372"/>
      <c r="B142" s="59"/>
      <c r="C142" s="373"/>
      <c r="D142" s="374"/>
      <c r="E142" s="59"/>
      <c r="F142" s="59"/>
      <c r="G142" s="59"/>
      <c r="H142" s="375"/>
      <c r="I142" s="59"/>
      <c r="J142" s="59"/>
      <c r="K142" s="59"/>
      <c r="L142" s="59"/>
      <c r="M142" s="59"/>
      <c r="N142" s="59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  <c r="AB142" s="245"/>
      <c r="AC142" s="245"/>
      <c r="AD142" s="245"/>
      <c r="AE142" s="245"/>
      <c r="AF142" s="245"/>
      <c r="AG142" s="245"/>
      <c r="AH142" s="245"/>
      <c r="AI142" s="245"/>
      <c r="AJ142" s="245"/>
      <c r="AK142" s="245"/>
      <c r="AL142" s="245"/>
      <c r="AM142" s="245"/>
      <c r="AN142" s="245"/>
      <c r="AO142" s="245"/>
      <c r="AP142" s="245"/>
      <c r="AQ142" s="245"/>
      <c r="AR142" s="7"/>
      <c r="AS142" s="7"/>
      <c r="AT142" s="7"/>
      <c r="AU142" s="7"/>
      <c r="AV142" s="7"/>
      <c r="AW142" s="7"/>
      <c r="AX142" s="7"/>
      <c r="AY142" s="7"/>
      <c r="AZ142" s="7"/>
      <c r="BA142" s="8"/>
      <c r="BB142" s="8"/>
      <c r="BC142" s="8"/>
      <c r="BD142" s="8"/>
      <c r="BE142" s="21"/>
      <c r="BF142" s="21"/>
      <c r="BG142" s="21"/>
      <c r="BH142" s="7"/>
      <c r="BI142" s="7"/>
      <c r="BJ142" s="7"/>
      <c r="BK142" s="250" t="s">
        <v>390</v>
      </c>
      <c r="BL142" s="251">
        <v>200.0</v>
      </c>
      <c r="BM142" s="8">
        <v>15.2</v>
      </c>
      <c r="BN142" s="252">
        <v>15.3</v>
      </c>
      <c r="BO142" s="253">
        <f t="shared" si="132"/>
        <v>16.7</v>
      </c>
      <c r="BP142" s="254">
        <v>16.8</v>
      </c>
      <c r="BQ142" s="255">
        <v>28.4</v>
      </c>
      <c r="BR142" s="256">
        <f t="shared" si="133"/>
        <v>28.5</v>
      </c>
      <c r="BS142" s="253">
        <v>35.1</v>
      </c>
      <c r="BT142" s="257">
        <v>35.2</v>
      </c>
      <c r="BU142" s="16"/>
      <c r="BV142" s="258" t="s">
        <v>390</v>
      </c>
      <c r="BW142" s="259">
        <v>200.0</v>
      </c>
      <c r="BX142" s="8">
        <v>14.6</v>
      </c>
      <c r="BY142" s="260">
        <v>14.7</v>
      </c>
      <c r="BZ142" s="253">
        <f t="shared" si="134"/>
        <v>16.2</v>
      </c>
      <c r="CA142" s="261">
        <v>16.3</v>
      </c>
      <c r="CB142" s="262">
        <v>29.2</v>
      </c>
      <c r="CC142" s="263">
        <f t="shared" si="135"/>
        <v>29.3</v>
      </c>
      <c r="CD142" s="264">
        <v>36.2</v>
      </c>
      <c r="CE142" s="257" t="s">
        <v>386</v>
      </c>
      <c r="CF142" s="287"/>
      <c r="CG142" s="246"/>
      <c r="CH142" s="246"/>
      <c r="CI142" s="246"/>
      <c r="CJ142" s="246"/>
      <c r="CK142" s="246"/>
      <c r="CL142" s="246"/>
      <c r="CM142" s="7"/>
      <c r="CN142" s="246"/>
      <c r="CO142" s="246"/>
      <c r="CP142" s="246"/>
      <c r="CQ142" s="246"/>
      <c r="CR142" s="246"/>
      <c r="CS142" s="246"/>
      <c r="CT142" s="287"/>
      <c r="CU142" s="287"/>
      <c r="CV142" s="287"/>
      <c r="CW142" s="287"/>
      <c r="CX142" s="287"/>
      <c r="CY142" s="295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250" t="s">
        <v>338</v>
      </c>
      <c r="DW142" s="251">
        <v>166.0</v>
      </c>
      <c r="DX142" s="270">
        <v>139.0</v>
      </c>
      <c r="DY142" s="271">
        <v>139.1</v>
      </c>
      <c r="DZ142" s="272">
        <v>146.6</v>
      </c>
      <c r="EA142" s="254">
        <v>146.7</v>
      </c>
      <c r="EB142" s="255">
        <v>177.4</v>
      </c>
      <c r="EC142" s="273">
        <v>177.5</v>
      </c>
      <c r="ED142" s="7"/>
      <c r="EE142" s="274" t="s">
        <v>338</v>
      </c>
      <c r="EF142" s="275">
        <v>166.0</v>
      </c>
      <c r="EG142" s="276">
        <v>138.4</v>
      </c>
      <c r="EH142" s="277">
        <v>138.5</v>
      </c>
      <c r="EI142" s="278">
        <v>145.3</v>
      </c>
      <c r="EJ142" s="279">
        <v>145.4</v>
      </c>
      <c r="EK142" s="280">
        <v>173.2</v>
      </c>
      <c r="EL142" s="281">
        <v>173.29999999999998</v>
      </c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</row>
    <row r="143" ht="10.5" customHeight="1">
      <c r="A143" s="372"/>
      <c r="B143" s="59"/>
      <c r="C143" s="373"/>
      <c r="D143" s="374"/>
      <c r="E143" s="59"/>
      <c r="F143" s="59"/>
      <c r="G143" s="59"/>
      <c r="H143" s="375"/>
      <c r="I143" s="59"/>
      <c r="J143" s="59"/>
      <c r="K143" s="59"/>
      <c r="L143" s="59"/>
      <c r="M143" s="59"/>
      <c r="N143" s="59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  <c r="AB143" s="245"/>
      <c r="AC143" s="245"/>
      <c r="AD143" s="245"/>
      <c r="AE143" s="245"/>
      <c r="AF143" s="245"/>
      <c r="AG143" s="245"/>
      <c r="AH143" s="245"/>
      <c r="AI143" s="245"/>
      <c r="AJ143" s="245"/>
      <c r="AK143" s="245"/>
      <c r="AL143" s="245"/>
      <c r="AM143" s="245"/>
      <c r="AN143" s="245"/>
      <c r="AO143" s="245"/>
      <c r="AP143" s="245"/>
      <c r="AQ143" s="245"/>
      <c r="AR143" s="7"/>
      <c r="AS143" s="7"/>
      <c r="AT143" s="7"/>
      <c r="AU143" s="7"/>
      <c r="AV143" s="7"/>
      <c r="AW143" s="7"/>
      <c r="AX143" s="7"/>
      <c r="AY143" s="7"/>
      <c r="AZ143" s="7"/>
      <c r="BA143" s="8"/>
      <c r="BB143" s="8"/>
      <c r="BC143" s="8"/>
      <c r="BD143" s="8"/>
      <c r="BE143" s="21"/>
      <c r="BF143" s="21"/>
      <c r="BG143" s="21"/>
      <c r="BH143" s="7"/>
      <c r="BI143" s="7"/>
      <c r="BJ143" s="7"/>
      <c r="BK143" s="250" t="s">
        <v>391</v>
      </c>
      <c r="BL143" s="251">
        <v>201.0</v>
      </c>
      <c r="BM143" s="8">
        <v>15.3</v>
      </c>
      <c r="BN143" s="252">
        <v>15.4</v>
      </c>
      <c r="BO143" s="253">
        <f t="shared" si="132"/>
        <v>16.7</v>
      </c>
      <c r="BP143" s="254">
        <v>16.8</v>
      </c>
      <c r="BQ143" s="255">
        <v>28.5</v>
      </c>
      <c r="BR143" s="256">
        <f t="shared" si="133"/>
        <v>28.6</v>
      </c>
      <c r="BS143" s="253">
        <v>35.1</v>
      </c>
      <c r="BT143" s="257">
        <v>35.2</v>
      </c>
      <c r="BU143" s="16"/>
      <c r="BV143" s="258" t="s">
        <v>391</v>
      </c>
      <c r="BW143" s="259">
        <v>201.0</v>
      </c>
      <c r="BX143" s="8">
        <v>14.6</v>
      </c>
      <c r="BY143" s="260">
        <v>14.7</v>
      </c>
      <c r="BZ143" s="253">
        <f t="shared" si="134"/>
        <v>16.2</v>
      </c>
      <c r="CA143" s="261">
        <v>16.3</v>
      </c>
      <c r="CB143" s="262">
        <v>29.2</v>
      </c>
      <c r="CC143" s="263">
        <f t="shared" si="135"/>
        <v>29.3</v>
      </c>
      <c r="CD143" s="264">
        <v>36.3</v>
      </c>
      <c r="CE143" s="257" t="s">
        <v>392</v>
      </c>
      <c r="CF143" s="287"/>
      <c r="CG143" s="246"/>
      <c r="CH143" s="246"/>
      <c r="CI143" s="246"/>
      <c r="CJ143" s="246"/>
      <c r="CK143" s="246"/>
      <c r="CL143" s="246"/>
      <c r="CM143" s="7"/>
      <c r="CN143" s="246"/>
      <c r="CO143" s="246"/>
      <c r="CP143" s="246"/>
      <c r="CQ143" s="246"/>
      <c r="CR143" s="246"/>
      <c r="CS143" s="246"/>
      <c r="CT143" s="287"/>
      <c r="CU143" s="287"/>
      <c r="CV143" s="295"/>
      <c r="CW143" s="295"/>
      <c r="CX143" s="287"/>
      <c r="CY143" s="295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250" t="s">
        <v>340</v>
      </c>
      <c r="DW143" s="251">
        <v>167.0</v>
      </c>
      <c r="DX143" s="270">
        <v>139.5</v>
      </c>
      <c r="DY143" s="271">
        <v>139.6</v>
      </c>
      <c r="DZ143" s="272">
        <v>147.20000000000002</v>
      </c>
      <c r="EA143" s="254">
        <v>147.3</v>
      </c>
      <c r="EB143" s="255">
        <v>178.0</v>
      </c>
      <c r="EC143" s="273">
        <v>178.1</v>
      </c>
      <c r="ED143" s="7"/>
      <c r="EE143" s="274" t="s">
        <v>340</v>
      </c>
      <c r="EF143" s="275">
        <v>167.0</v>
      </c>
      <c r="EG143" s="276">
        <v>138.6</v>
      </c>
      <c r="EH143" s="277">
        <v>138.7</v>
      </c>
      <c r="EI143" s="278">
        <v>145.6</v>
      </c>
      <c r="EJ143" s="279">
        <v>145.7</v>
      </c>
      <c r="EK143" s="280">
        <v>173.5</v>
      </c>
      <c r="EL143" s="281">
        <v>173.6</v>
      </c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</row>
    <row r="144" ht="10.5" customHeight="1">
      <c r="A144" s="372"/>
      <c r="B144" s="59"/>
      <c r="C144" s="373"/>
      <c r="D144" s="374"/>
      <c r="E144" s="59"/>
      <c r="F144" s="59"/>
      <c r="G144" s="59"/>
      <c r="H144" s="375"/>
      <c r="I144" s="59"/>
      <c r="J144" s="59"/>
      <c r="K144" s="59"/>
      <c r="L144" s="59"/>
      <c r="M144" s="59"/>
      <c r="N144" s="59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  <c r="AB144" s="245"/>
      <c r="AC144" s="245"/>
      <c r="AD144" s="245"/>
      <c r="AE144" s="245"/>
      <c r="AF144" s="245"/>
      <c r="AG144" s="245"/>
      <c r="AH144" s="245"/>
      <c r="AI144" s="245"/>
      <c r="AJ144" s="245"/>
      <c r="AK144" s="245"/>
      <c r="AL144" s="245"/>
      <c r="AM144" s="245"/>
      <c r="AN144" s="245"/>
      <c r="AO144" s="245"/>
      <c r="AP144" s="245"/>
      <c r="AQ144" s="245"/>
      <c r="AR144" s="7"/>
      <c r="AS144" s="7"/>
      <c r="AT144" s="7"/>
      <c r="AU144" s="7"/>
      <c r="AV144" s="7"/>
      <c r="AW144" s="7"/>
      <c r="AX144" s="7"/>
      <c r="AY144" s="7"/>
      <c r="AZ144" s="7"/>
      <c r="BA144" s="8"/>
      <c r="BB144" s="8"/>
      <c r="BC144" s="8"/>
      <c r="BD144" s="8"/>
      <c r="BE144" s="21"/>
      <c r="BF144" s="21"/>
      <c r="BG144" s="21"/>
      <c r="BH144" s="7"/>
      <c r="BI144" s="7"/>
      <c r="BJ144" s="7"/>
      <c r="BK144" s="250" t="s">
        <v>393</v>
      </c>
      <c r="BL144" s="251">
        <v>202.0</v>
      </c>
      <c r="BM144" s="8">
        <v>15.3</v>
      </c>
      <c r="BN144" s="252">
        <v>15.4</v>
      </c>
      <c r="BO144" s="253">
        <f t="shared" si="132"/>
        <v>16.8</v>
      </c>
      <c r="BP144" s="254">
        <v>16.9</v>
      </c>
      <c r="BQ144" s="255">
        <v>28.5</v>
      </c>
      <c r="BR144" s="256">
        <f t="shared" si="133"/>
        <v>28.6</v>
      </c>
      <c r="BS144" s="253">
        <v>35.1</v>
      </c>
      <c r="BT144" s="257">
        <v>35.2</v>
      </c>
      <c r="BU144" s="16"/>
      <c r="BV144" s="258" t="s">
        <v>393</v>
      </c>
      <c r="BW144" s="259">
        <v>202.0</v>
      </c>
      <c r="BX144" s="8">
        <v>14.6</v>
      </c>
      <c r="BY144" s="260">
        <v>14.7</v>
      </c>
      <c r="BZ144" s="253">
        <f t="shared" si="134"/>
        <v>16.2</v>
      </c>
      <c r="CA144" s="261">
        <v>16.3</v>
      </c>
      <c r="CB144" s="262">
        <v>29.2</v>
      </c>
      <c r="CC144" s="263">
        <f t="shared" si="135"/>
        <v>29.3</v>
      </c>
      <c r="CD144" s="264">
        <v>36.3</v>
      </c>
      <c r="CE144" s="257" t="s">
        <v>392</v>
      </c>
      <c r="CF144" s="287"/>
      <c r="CG144" s="246"/>
      <c r="CH144" s="246"/>
      <c r="CI144" s="246"/>
      <c r="CJ144" s="246"/>
      <c r="CK144" s="246"/>
      <c r="CL144" s="246"/>
      <c r="CM144" s="7"/>
      <c r="CN144" s="246"/>
      <c r="CO144" s="246"/>
      <c r="CP144" s="246"/>
      <c r="CQ144" s="246"/>
      <c r="CR144" s="246"/>
      <c r="CS144" s="246"/>
      <c r="CT144" s="287"/>
      <c r="CU144" s="287"/>
      <c r="CV144" s="287"/>
      <c r="CW144" s="287"/>
      <c r="CX144" s="287"/>
      <c r="CY144" s="295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250" t="s">
        <v>342</v>
      </c>
      <c r="DW144" s="251">
        <v>168.0</v>
      </c>
      <c r="DX144" s="270">
        <v>140.0</v>
      </c>
      <c r="DY144" s="271">
        <v>140.1</v>
      </c>
      <c r="DZ144" s="272">
        <v>147.70000000000002</v>
      </c>
      <c r="EA144" s="254">
        <v>147.8</v>
      </c>
      <c r="EB144" s="255">
        <v>178.6</v>
      </c>
      <c r="EC144" s="273">
        <v>178.7</v>
      </c>
      <c r="ED144" s="7"/>
      <c r="EE144" s="274" t="s">
        <v>342</v>
      </c>
      <c r="EF144" s="275">
        <v>168.0</v>
      </c>
      <c r="EG144" s="276">
        <v>138.9</v>
      </c>
      <c r="EH144" s="277">
        <v>139.0</v>
      </c>
      <c r="EI144" s="278">
        <v>145.8</v>
      </c>
      <c r="EJ144" s="279">
        <v>145.9</v>
      </c>
      <c r="EK144" s="280">
        <v>173.7</v>
      </c>
      <c r="EL144" s="281">
        <v>173.79999999999998</v>
      </c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</row>
    <row r="145" ht="10.5" customHeight="1">
      <c r="A145" s="372"/>
      <c r="B145" s="59"/>
      <c r="C145" s="373"/>
      <c r="D145" s="374"/>
      <c r="E145" s="59"/>
      <c r="F145" s="59"/>
      <c r="G145" s="59"/>
      <c r="H145" s="375"/>
      <c r="I145" s="59"/>
      <c r="J145" s="59"/>
      <c r="K145" s="59"/>
      <c r="L145" s="59"/>
      <c r="M145" s="59"/>
      <c r="N145" s="59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  <c r="AE145" s="245"/>
      <c r="AF145" s="245"/>
      <c r="AG145" s="245"/>
      <c r="AH145" s="245"/>
      <c r="AI145" s="245"/>
      <c r="AJ145" s="245"/>
      <c r="AK145" s="245"/>
      <c r="AL145" s="245"/>
      <c r="AM145" s="245"/>
      <c r="AN145" s="245"/>
      <c r="AO145" s="245"/>
      <c r="AP145" s="245"/>
      <c r="AQ145" s="245"/>
      <c r="AR145" s="7"/>
      <c r="AS145" s="7"/>
      <c r="AT145" s="7"/>
      <c r="AU145" s="7"/>
      <c r="AV145" s="7"/>
      <c r="AW145" s="7"/>
      <c r="AX145" s="7"/>
      <c r="AY145" s="7"/>
      <c r="AZ145" s="7"/>
      <c r="BA145" s="8"/>
      <c r="BB145" s="8"/>
      <c r="BC145" s="8"/>
      <c r="BD145" s="8"/>
      <c r="BE145" s="21"/>
      <c r="BF145" s="21"/>
      <c r="BG145" s="21"/>
      <c r="BH145" s="7"/>
      <c r="BI145" s="7"/>
      <c r="BJ145" s="7"/>
      <c r="BK145" s="250" t="s">
        <v>394</v>
      </c>
      <c r="BL145" s="251">
        <v>203.0</v>
      </c>
      <c r="BM145" s="8">
        <v>15.3</v>
      </c>
      <c r="BN145" s="252">
        <v>15.4</v>
      </c>
      <c r="BO145" s="253">
        <f t="shared" si="132"/>
        <v>16.8</v>
      </c>
      <c r="BP145" s="254">
        <v>16.9</v>
      </c>
      <c r="BQ145" s="255">
        <v>28.6</v>
      </c>
      <c r="BR145" s="256">
        <f t="shared" si="133"/>
        <v>28.7</v>
      </c>
      <c r="BS145" s="253">
        <v>35.2</v>
      </c>
      <c r="BT145" s="257">
        <v>35.3</v>
      </c>
      <c r="BU145" s="16"/>
      <c r="BV145" s="258" t="s">
        <v>394</v>
      </c>
      <c r="BW145" s="259">
        <v>203.0</v>
      </c>
      <c r="BX145" s="8">
        <v>14.6</v>
      </c>
      <c r="BY145" s="260">
        <v>14.7</v>
      </c>
      <c r="BZ145" s="253">
        <f t="shared" si="134"/>
        <v>16.2</v>
      </c>
      <c r="CA145" s="261">
        <v>16.3</v>
      </c>
      <c r="CB145" s="262">
        <v>29.3</v>
      </c>
      <c r="CC145" s="263">
        <f t="shared" si="135"/>
        <v>29.4</v>
      </c>
      <c r="CD145" s="264">
        <v>36.3</v>
      </c>
      <c r="CE145" s="257" t="s">
        <v>392</v>
      </c>
      <c r="CF145" s="287"/>
      <c r="CG145" s="246"/>
      <c r="CH145" s="246"/>
      <c r="CI145" s="246"/>
      <c r="CJ145" s="246"/>
      <c r="CK145" s="246"/>
      <c r="CL145" s="246"/>
      <c r="CM145" s="7"/>
      <c r="CN145" s="246"/>
      <c r="CO145" s="246"/>
      <c r="CP145" s="246"/>
      <c r="CQ145" s="246"/>
      <c r="CR145" s="246"/>
      <c r="CS145" s="246"/>
      <c r="CT145" s="287"/>
      <c r="CU145" s="287"/>
      <c r="CV145" s="295"/>
      <c r="CW145" s="295"/>
      <c r="CX145" s="295"/>
      <c r="CY145" s="295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250" t="s">
        <v>344</v>
      </c>
      <c r="DW145" s="251">
        <v>169.0</v>
      </c>
      <c r="DX145" s="270">
        <v>140.5</v>
      </c>
      <c r="DY145" s="271">
        <v>140.6</v>
      </c>
      <c r="DZ145" s="272">
        <v>148.20000000000002</v>
      </c>
      <c r="EA145" s="254">
        <v>148.3</v>
      </c>
      <c r="EB145" s="255">
        <v>179.1</v>
      </c>
      <c r="EC145" s="273">
        <v>179.2</v>
      </c>
      <c r="ED145" s="7"/>
      <c r="EE145" s="274" t="s">
        <v>344</v>
      </c>
      <c r="EF145" s="275">
        <v>169.0</v>
      </c>
      <c r="EG145" s="276">
        <v>139.1</v>
      </c>
      <c r="EH145" s="277">
        <v>139.2</v>
      </c>
      <c r="EI145" s="278">
        <v>146.0</v>
      </c>
      <c r="EJ145" s="279">
        <v>146.1</v>
      </c>
      <c r="EK145" s="280">
        <v>173.9</v>
      </c>
      <c r="EL145" s="281">
        <v>174.0</v>
      </c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</row>
    <row r="146" ht="10.5" customHeight="1">
      <c r="A146" s="372"/>
      <c r="B146" s="59"/>
      <c r="C146" s="373"/>
      <c r="D146" s="374"/>
      <c r="E146" s="59"/>
      <c r="F146" s="59"/>
      <c r="G146" s="59"/>
      <c r="H146" s="375"/>
      <c r="I146" s="59"/>
      <c r="J146" s="59"/>
      <c r="K146" s="59"/>
      <c r="L146" s="59"/>
      <c r="M146" s="59"/>
      <c r="N146" s="59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  <c r="AB146" s="245"/>
      <c r="AC146" s="245"/>
      <c r="AD146" s="245"/>
      <c r="AE146" s="245"/>
      <c r="AF146" s="245"/>
      <c r="AG146" s="245"/>
      <c r="AH146" s="245"/>
      <c r="AI146" s="245"/>
      <c r="AJ146" s="245"/>
      <c r="AK146" s="245"/>
      <c r="AL146" s="245"/>
      <c r="AM146" s="245"/>
      <c r="AN146" s="245"/>
      <c r="AO146" s="245"/>
      <c r="AP146" s="245"/>
      <c r="AQ146" s="245"/>
      <c r="AR146" s="7"/>
      <c r="AS146" s="7"/>
      <c r="AT146" s="7"/>
      <c r="AU146" s="7"/>
      <c r="AV146" s="7"/>
      <c r="AW146" s="7"/>
      <c r="AX146" s="7"/>
      <c r="AY146" s="7"/>
      <c r="AZ146" s="7"/>
      <c r="BA146" s="8"/>
      <c r="BB146" s="8"/>
      <c r="BC146" s="8"/>
      <c r="BD146" s="8"/>
      <c r="BE146" s="21"/>
      <c r="BF146" s="21"/>
      <c r="BG146" s="21"/>
      <c r="BH146" s="7"/>
      <c r="BI146" s="7"/>
      <c r="BJ146" s="7"/>
      <c r="BK146" s="250" t="s">
        <v>395</v>
      </c>
      <c r="BL146" s="251">
        <v>204.0</v>
      </c>
      <c r="BM146" s="8">
        <v>15.3</v>
      </c>
      <c r="BN146" s="252">
        <v>15.4</v>
      </c>
      <c r="BO146" s="253">
        <f t="shared" si="132"/>
        <v>16.8</v>
      </c>
      <c r="BP146" s="254">
        <v>16.9</v>
      </c>
      <c r="BQ146" s="255">
        <v>28.6</v>
      </c>
      <c r="BR146" s="256">
        <f t="shared" si="133"/>
        <v>28.7</v>
      </c>
      <c r="BS146" s="253">
        <v>35.2</v>
      </c>
      <c r="BT146" s="257">
        <v>35.3</v>
      </c>
      <c r="BU146" s="16"/>
      <c r="BV146" s="258" t="s">
        <v>395</v>
      </c>
      <c r="BW146" s="259">
        <v>204.0</v>
      </c>
      <c r="BX146" s="8">
        <v>14.6</v>
      </c>
      <c r="BY146" s="260">
        <v>14.7</v>
      </c>
      <c r="BZ146" s="253">
        <f t="shared" si="134"/>
        <v>16.3</v>
      </c>
      <c r="CA146" s="261">
        <v>16.4</v>
      </c>
      <c r="CB146" s="262">
        <v>29.3</v>
      </c>
      <c r="CC146" s="263">
        <f t="shared" si="135"/>
        <v>29.4</v>
      </c>
      <c r="CD146" s="264">
        <v>36.3</v>
      </c>
      <c r="CE146" s="257" t="s">
        <v>392</v>
      </c>
      <c r="CF146" s="287"/>
      <c r="CG146" s="246"/>
      <c r="CH146" s="246"/>
      <c r="CI146" s="246"/>
      <c r="CJ146" s="246"/>
      <c r="CK146" s="246"/>
      <c r="CL146" s="246"/>
      <c r="CM146" s="7"/>
      <c r="CN146" s="246"/>
      <c r="CO146" s="246"/>
      <c r="CP146" s="246"/>
      <c r="CQ146" s="246"/>
      <c r="CR146" s="246"/>
      <c r="CS146" s="246"/>
      <c r="CT146" s="287"/>
      <c r="CU146" s="287"/>
      <c r="CV146" s="287"/>
      <c r="CW146" s="295"/>
      <c r="CX146" s="287"/>
      <c r="CY146" s="295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250" t="s">
        <v>345</v>
      </c>
      <c r="DW146" s="251">
        <v>170.0</v>
      </c>
      <c r="DX146" s="270">
        <v>141.0</v>
      </c>
      <c r="DY146" s="271">
        <v>141.1</v>
      </c>
      <c r="DZ146" s="272">
        <v>148.70000000000002</v>
      </c>
      <c r="EA146" s="254">
        <v>148.8</v>
      </c>
      <c r="EB146" s="255">
        <v>179.7</v>
      </c>
      <c r="EC146" s="273">
        <v>179.79999999999998</v>
      </c>
      <c r="ED146" s="7"/>
      <c r="EE146" s="274" t="s">
        <v>345</v>
      </c>
      <c r="EF146" s="275">
        <v>170.0</v>
      </c>
      <c r="EG146" s="276">
        <v>139.3</v>
      </c>
      <c r="EH146" s="277">
        <v>139.4</v>
      </c>
      <c r="EI146" s="278">
        <v>146.20000000000002</v>
      </c>
      <c r="EJ146" s="279">
        <v>146.3</v>
      </c>
      <c r="EK146" s="280">
        <v>174.1</v>
      </c>
      <c r="EL146" s="281">
        <v>174.2</v>
      </c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</row>
    <row r="147" ht="10.5" customHeight="1">
      <c r="A147" s="372"/>
      <c r="B147" s="59"/>
      <c r="C147" s="373"/>
      <c r="D147" s="374"/>
      <c r="E147" s="59"/>
      <c r="F147" s="59"/>
      <c r="G147" s="59"/>
      <c r="H147" s="375"/>
      <c r="I147" s="59"/>
      <c r="J147" s="59"/>
      <c r="K147" s="59"/>
      <c r="L147" s="59"/>
      <c r="M147" s="59"/>
      <c r="N147" s="59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  <c r="AB147" s="245"/>
      <c r="AC147" s="245"/>
      <c r="AD147" s="245"/>
      <c r="AE147" s="245"/>
      <c r="AF147" s="245"/>
      <c r="AG147" s="245"/>
      <c r="AH147" s="245"/>
      <c r="AI147" s="245"/>
      <c r="AJ147" s="245"/>
      <c r="AK147" s="245"/>
      <c r="AL147" s="245"/>
      <c r="AM147" s="245"/>
      <c r="AN147" s="245"/>
      <c r="AO147" s="245"/>
      <c r="AP147" s="245"/>
      <c r="AQ147" s="245"/>
      <c r="AR147" s="7"/>
      <c r="AS147" s="7"/>
      <c r="AT147" s="7"/>
      <c r="AU147" s="7"/>
      <c r="AV147" s="7"/>
      <c r="AW147" s="7"/>
      <c r="AX147" s="7"/>
      <c r="AY147" s="7"/>
      <c r="AZ147" s="7"/>
      <c r="BA147" s="8"/>
      <c r="BB147" s="8"/>
      <c r="BC147" s="8"/>
      <c r="BD147" s="8"/>
      <c r="BE147" s="21"/>
      <c r="BF147" s="21"/>
      <c r="BG147" s="21"/>
      <c r="BH147" s="7"/>
      <c r="BI147" s="7"/>
      <c r="BJ147" s="7"/>
      <c r="BK147" s="250" t="s">
        <v>396</v>
      </c>
      <c r="BL147" s="251">
        <v>205.0</v>
      </c>
      <c r="BM147" s="8">
        <v>15.4</v>
      </c>
      <c r="BN147" s="252">
        <v>15.5</v>
      </c>
      <c r="BO147" s="253">
        <f t="shared" si="132"/>
        <v>16.9</v>
      </c>
      <c r="BP147" s="254">
        <v>17.0</v>
      </c>
      <c r="BQ147" s="255">
        <v>28.7</v>
      </c>
      <c r="BR147" s="256">
        <f t="shared" si="133"/>
        <v>28.8</v>
      </c>
      <c r="BS147" s="253">
        <v>35.2</v>
      </c>
      <c r="BT147" s="257">
        <v>35.3</v>
      </c>
      <c r="BU147" s="16"/>
      <c r="BV147" s="258" t="s">
        <v>396</v>
      </c>
      <c r="BW147" s="259">
        <v>205.0</v>
      </c>
      <c r="BX147" s="8">
        <v>14.6</v>
      </c>
      <c r="BY147" s="260">
        <v>14.7</v>
      </c>
      <c r="BZ147" s="253">
        <f t="shared" si="134"/>
        <v>16.3</v>
      </c>
      <c r="CA147" s="261">
        <v>16.4</v>
      </c>
      <c r="CB147" s="262">
        <v>29.3</v>
      </c>
      <c r="CC147" s="263">
        <f t="shared" si="135"/>
        <v>29.4</v>
      </c>
      <c r="CD147" s="264">
        <v>36.3</v>
      </c>
      <c r="CE147" s="257" t="s">
        <v>392</v>
      </c>
      <c r="CF147" s="287"/>
      <c r="CG147" s="246"/>
      <c r="CH147" s="246"/>
      <c r="CI147" s="246"/>
      <c r="CJ147" s="246"/>
      <c r="CK147" s="246"/>
      <c r="CL147" s="246"/>
      <c r="CM147" s="7"/>
      <c r="CN147" s="246"/>
      <c r="CO147" s="246"/>
      <c r="CP147" s="246"/>
      <c r="CQ147" s="246"/>
      <c r="CR147" s="246"/>
      <c r="CS147" s="246"/>
      <c r="CT147" s="287"/>
      <c r="CU147" s="287"/>
      <c r="CV147" s="295"/>
      <c r="CW147" s="295"/>
      <c r="CX147" s="287"/>
      <c r="CY147" s="295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250" t="s">
        <v>347</v>
      </c>
      <c r="DW147" s="251">
        <v>171.0</v>
      </c>
      <c r="DX147" s="270">
        <v>141.5</v>
      </c>
      <c r="DY147" s="271">
        <v>141.6</v>
      </c>
      <c r="DZ147" s="272">
        <v>149.20000000000002</v>
      </c>
      <c r="EA147" s="254">
        <v>149.3</v>
      </c>
      <c r="EB147" s="255">
        <v>180.3</v>
      </c>
      <c r="EC147" s="273">
        <v>180.4</v>
      </c>
      <c r="ED147" s="7"/>
      <c r="EE147" s="274" t="s">
        <v>347</v>
      </c>
      <c r="EF147" s="275">
        <v>171.0</v>
      </c>
      <c r="EG147" s="276">
        <v>139.5</v>
      </c>
      <c r="EH147" s="277">
        <v>139.6</v>
      </c>
      <c r="EI147" s="278">
        <v>146.4</v>
      </c>
      <c r="EJ147" s="279">
        <v>146.5</v>
      </c>
      <c r="EK147" s="280">
        <v>174.2</v>
      </c>
      <c r="EL147" s="281">
        <v>174.29999999999998</v>
      </c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</row>
    <row r="148" ht="10.5" customHeight="1">
      <c r="A148" s="372"/>
      <c r="B148" s="59"/>
      <c r="C148" s="373"/>
      <c r="D148" s="374"/>
      <c r="E148" s="59"/>
      <c r="F148" s="59"/>
      <c r="G148" s="59"/>
      <c r="H148" s="375"/>
      <c r="I148" s="59"/>
      <c r="J148" s="59"/>
      <c r="K148" s="59"/>
      <c r="L148" s="59"/>
      <c r="M148" s="59"/>
      <c r="N148" s="59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  <c r="AB148" s="245"/>
      <c r="AC148" s="245"/>
      <c r="AD148" s="245"/>
      <c r="AE148" s="245"/>
      <c r="AF148" s="245"/>
      <c r="AG148" s="245"/>
      <c r="AH148" s="245"/>
      <c r="AI148" s="245"/>
      <c r="AJ148" s="245"/>
      <c r="AK148" s="245"/>
      <c r="AL148" s="245"/>
      <c r="AM148" s="245"/>
      <c r="AN148" s="245"/>
      <c r="AO148" s="245"/>
      <c r="AP148" s="245"/>
      <c r="AQ148" s="245"/>
      <c r="AR148" s="7"/>
      <c r="AS148" s="7"/>
      <c r="AT148" s="7"/>
      <c r="AU148" s="7"/>
      <c r="AV148" s="7"/>
      <c r="AW148" s="7"/>
      <c r="AX148" s="7"/>
      <c r="AY148" s="7"/>
      <c r="AZ148" s="7"/>
      <c r="BA148" s="8"/>
      <c r="BB148" s="8"/>
      <c r="BC148" s="8"/>
      <c r="BD148" s="8"/>
      <c r="BE148" s="21"/>
      <c r="BF148" s="21"/>
      <c r="BG148" s="21"/>
      <c r="BH148" s="7"/>
      <c r="BI148" s="7"/>
      <c r="BJ148" s="7"/>
      <c r="BK148" s="250" t="s">
        <v>397</v>
      </c>
      <c r="BL148" s="251">
        <v>206.0</v>
      </c>
      <c r="BM148" s="8">
        <v>15.4</v>
      </c>
      <c r="BN148" s="252">
        <v>15.5</v>
      </c>
      <c r="BO148" s="253">
        <f t="shared" si="132"/>
        <v>16.9</v>
      </c>
      <c r="BP148" s="254">
        <v>17.0</v>
      </c>
      <c r="BQ148" s="255">
        <v>28.7</v>
      </c>
      <c r="BR148" s="256">
        <f t="shared" si="133"/>
        <v>28.8</v>
      </c>
      <c r="BS148" s="253">
        <v>35.2</v>
      </c>
      <c r="BT148" s="257">
        <v>35.3</v>
      </c>
      <c r="BU148" s="16"/>
      <c r="BV148" s="258" t="s">
        <v>397</v>
      </c>
      <c r="BW148" s="259">
        <v>206.0</v>
      </c>
      <c r="BX148" s="8">
        <v>14.6</v>
      </c>
      <c r="BY148" s="260">
        <v>14.7</v>
      </c>
      <c r="BZ148" s="253">
        <f t="shared" si="134"/>
        <v>16.3</v>
      </c>
      <c r="CA148" s="261">
        <v>16.4</v>
      </c>
      <c r="CB148" s="262">
        <v>29.3</v>
      </c>
      <c r="CC148" s="263">
        <f t="shared" si="135"/>
        <v>29.4</v>
      </c>
      <c r="CD148" s="264">
        <v>36.3</v>
      </c>
      <c r="CE148" s="257" t="s">
        <v>392</v>
      </c>
      <c r="CF148" s="287"/>
      <c r="CG148" s="246"/>
      <c r="CH148" s="246"/>
      <c r="CI148" s="246"/>
      <c r="CJ148" s="246"/>
      <c r="CK148" s="246"/>
      <c r="CL148" s="246"/>
      <c r="CM148" s="7"/>
      <c r="CN148" s="246"/>
      <c r="CO148" s="246"/>
      <c r="CP148" s="246"/>
      <c r="CQ148" s="246"/>
      <c r="CR148" s="246"/>
      <c r="CS148" s="246"/>
      <c r="CT148" s="287"/>
      <c r="CU148" s="287"/>
      <c r="CV148" s="287"/>
      <c r="CW148" s="287"/>
      <c r="CX148" s="287"/>
      <c r="CY148" s="295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250" t="s">
        <v>349</v>
      </c>
      <c r="DW148" s="251">
        <v>172.0</v>
      </c>
      <c r="DX148" s="270">
        <v>142.0</v>
      </c>
      <c r="DY148" s="271">
        <v>142.1</v>
      </c>
      <c r="DZ148" s="272">
        <v>149.70000000000002</v>
      </c>
      <c r="EA148" s="254">
        <v>149.8</v>
      </c>
      <c r="EB148" s="255">
        <v>180.8</v>
      </c>
      <c r="EC148" s="273">
        <v>180.9</v>
      </c>
      <c r="ED148" s="7"/>
      <c r="EE148" s="274" t="s">
        <v>349</v>
      </c>
      <c r="EF148" s="275">
        <v>172.0</v>
      </c>
      <c r="EG148" s="276">
        <v>139.70000000000002</v>
      </c>
      <c r="EH148" s="277">
        <v>139.8</v>
      </c>
      <c r="EI148" s="278">
        <v>146.6</v>
      </c>
      <c r="EJ148" s="279">
        <v>146.7</v>
      </c>
      <c r="EK148" s="280">
        <v>174.4</v>
      </c>
      <c r="EL148" s="281">
        <v>174.5</v>
      </c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</row>
    <row r="149" ht="10.5" customHeight="1">
      <c r="A149" s="372"/>
      <c r="B149" s="59"/>
      <c r="C149" s="373"/>
      <c r="D149" s="374"/>
      <c r="E149" s="59"/>
      <c r="F149" s="59"/>
      <c r="G149" s="59"/>
      <c r="H149" s="375"/>
      <c r="I149" s="59"/>
      <c r="J149" s="59"/>
      <c r="K149" s="59"/>
      <c r="L149" s="59"/>
      <c r="M149" s="59"/>
      <c r="N149" s="59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  <c r="AB149" s="245"/>
      <c r="AC149" s="245"/>
      <c r="AD149" s="245"/>
      <c r="AE149" s="245"/>
      <c r="AF149" s="245"/>
      <c r="AG149" s="245"/>
      <c r="AH149" s="245"/>
      <c r="AI149" s="245"/>
      <c r="AJ149" s="245"/>
      <c r="AK149" s="245"/>
      <c r="AL149" s="245"/>
      <c r="AM149" s="245"/>
      <c r="AN149" s="245"/>
      <c r="AO149" s="245"/>
      <c r="AP149" s="245"/>
      <c r="AQ149" s="245"/>
      <c r="AR149" s="7"/>
      <c r="AS149" s="7"/>
      <c r="AT149" s="7"/>
      <c r="AU149" s="7"/>
      <c r="AV149" s="7"/>
      <c r="AW149" s="7"/>
      <c r="AX149" s="7"/>
      <c r="AY149" s="7"/>
      <c r="AZ149" s="7"/>
      <c r="BA149" s="8"/>
      <c r="BB149" s="8"/>
      <c r="BC149" s="8"/>
      <c r="BD149" s="8"/>
      <c r="BE149" s="21"/>
      <c r="BF149" s="21"/>
      <c r="BG149" s="21"/>
      <c r="BH149" s="7"/>
      <c r="BI149" s="7"/>
      <c r="BJ149" s="7"/>
      <c r="BK149" s="250" t="s">
        <v>398</v>
      </c>
      <c r="BL149" s="251">
        <v>207.0</v>
      </c>
      <c r="BM149" s="8">
        <v>15.4</v>
      </c>
      <c r="BN149" s="252">
        <v>15.5</v>
      </c>
      <c r="BO149" s="253">
        <f t="shared" si="132"/>
        <v>16.9</v>
      </c>
      <c r="BP149" s="254">
        <v>17.0</v>
      </c>
      <c r="BQ149" s="255">
        <v>28.8</v>
      </c>
      <c r="BR149" s="256">
        <f t="shared" si="133"/>
        <v>28.9</v>
      </c>
      <c r="BS149" s="253">
        <v>35.3</v>
      </c>
      <c r="BT149" s="257">
        <v>35.4</v>
      </c>
      <c r="BU149" s="16"/>
      <c r="BV149" s="258" t="s">
        <v>398</v>
      </c>
      <c r="BW149" s="259">
        <v>207.0</v>
      </c>
      <c r="BX149" s="8">
        <v>14.6</v>
      </c>
      <c r="BY149" s="260">
        <v>14.7</v>
      </c>
      <c r="BZ149" s="253">
        <f t="shared" si="134"/>
        <v>16.3</v>
      </c>
      <c r="CA149" s="261">
        <v>16.4</v>
      </c>
      <c r="CB149" s="262">
        <v>29.4</v>
      </c>
      <c r="CC149" s="263">
        <f t="shared" si="135"/>
        <v>29.5</v>
      </c>
      <c r="CD149" s="264">
        <v>36.3</v>
      </c>
      <c r="CE149" s="257" t="s">
        <v>392</v>
      </c>
      <c r="CF149" s="287"/>
      <c r="CG149" s="246"/>
      <c r="CH149" s="246"/>
      <c r="CI149" s="246"/>
      <c r="CJ149" s="246"/>
      <c r="CK149" s="246"/>
      <c r="CL149" s="246"/>
      <c r="CM149" s="7"/>
      <c r="CN149" s="246"/>
      <c r="CO149" s="246"/>
      <c r="CP149" s="246"/>
      <c r="CQ149" s="246"/>
      <c r="CR149" s="246"/>
      <c r="CS149" s="246"/>
      <c r="CT149" s="287"/>
      <c r="CU149" s="287"/>
      <c r="CV149" s="295"/>
      <c r="CW149" s="295"/>
      <c r="CX149" s="287"/>
      <c r="CY149" s="295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250" t="s">
        <v>351</v>
      </c>
      <c r="DW149" s="251">
        <v>173.0</v>
      </c>
      <c r="DX149" s="270">
        <v>142.4</v>
      </c>
      <c r="DY149" s="271">
        <v>142.5</v>
      </c>
      <c r="DZ149" s="272">
        <v>150.20000000000002</v>
      </c>
      <c r="EA149" s="254">
        <v>150.3</v>
      </c>
      <c r="EB149" s="255">
        <v>181.3</v>
      </c>
      <c r="EC149" s="273">
        <v>181.4</v>
      </c>
      <c r="ED149" s="7"/>
      <c r="EE149" s="274" t="s">
        <v>351</v>
      </c>
      <c r="EF149" s="275">
        <v>173.0</v>
      </c>
      <c r="EG149" s="276">
        <v>139.9</v>
      </c>
      <c r="EH149" s="277">
        <v>140.0</v>
      </c>
      <c r="EI149" s="278">
        <v>146.8</v>
      </c>
      <c r="EJ149" s="279">
        <v>146.9</v>
      </c>
      <c r="EK149" s="280">
        <v>174.6</v>
      </c>
      <c r="EL149" s="281">
        <v>174.7</v>
      </c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</row>
    <row r="150" ht="10.5" customHeight="1">
      <c r="A150" s="372"/>
      <c r="B150" s="59"/>
      <c r="C150" s="373"/>
      <c r="D150" s="374"/>
      <c r="E150" s="59"/>
      <c r="F150" s="59"/>
      <c r="G150" s="59"/>
      <c r="H150" s="375"/>
      <c r="I150" s="59"/>
      <c r="J150" s="59"/>
      <c r="K150" s="59"/>
      <c r="L150" s="59"/>
      <c r="M150" s="59"/>
      <c r="N150" s="59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  <c r="AB150" s="245"/>
      <c r="AC150" s="245"/>
      <c r="AD150" s="245"/>
      <c r="AE150" s="245"/>
      <c r="AF150" s="245"/>
      <c r="AG150" s="245"/>
      <c r="AH150" s="245"/>
      <c r="AI150" s="245"/>
      <c r="AJ150" s="245"/>
      <c r="AK150" s="245"/>
      <c r="AL150" s="245"/>
      <c r="AM150" s="245"/>
      <c r="AN150" s="245"/>
      <c r="AO150" s="245"/>
      <c r="AP150" s="245"/>
      <c r="AQ150" s="245"/>
      <c r="AR150" s="7"/>
      <c r="AS150" s="7"/>
      <c r="AT150" s="7"/>
      <c r="AU150" s="7"/>
      <c r="AV150" s="7"/>
      <c r="AW150" s="7"/>
      <c r="AX150" s="7"/>
      <c r="AY150" s="7"/>
      <c r="AZ150" s="7"/>
      <c r="BA150" s="8"/>
      <c r="BB150" s="8"/>
      <c r="BC150" s="8"/>
      <c r="BD150" s="8"/>
      <c r="BE150" s="21"/>
      <c r="BF150" s="21"/>
      <c r="BG150" s="21"/>
      <c r="BH150" s="7"/>
      <c r="BI150" s="7"/>
      <c r="BJ150" s="7"/>
      <c r="BK150" s="250" t="s">
        <v>399</v>
      </c>
      <c r="BL150" s="251">
        <v>208.0</v>
      </c>
      <c r="BM150" s="8">
        <v>15.4</v>
      </c>
      <c r="BN150" s="252">
        <v>15.5</v>
      </c>
      <c r="BO150" s="253">
        <f t="shared" si="132"/>
        <v>17</v>
      </c>
      <c r="BP150" s="254">
        <v>17.1</v>
      </c>
      <c r="BQ150" s="255">
        <v>28.9</v>
      </c>
      <c r="BR150" s="256">
        <f t="shared" si="133"/>
        <v>29</v>
      </c>
      <c r="BS150" s="253">
        <v>35.3</v>
      </c>
      <c r="BT150" s="257">
        <v>35.4</v>
      </c>
      <c r="BU150" s="16"/>
      <c r="BV150" s="258" t="s">
        <v>399</v>
      </c>
      <c r="BW150" s="259">
        <v>208.0</v>
      </c>
      <c r="BX150" s="8">
        <v>14.6</v>
      </c>
      <c r="BY150" s="260">
        <v>14.7</v>
      </c>
      <c r="BZ150" s="253">
        <f t="shared" si="134"/>
        <v>16.3</v>
      </c>
      <c r="CA150" s="261">
        <v>16.4</v>
      </c>
      <c r="CB150" s="262">
        <v>29.4</v>
      </c>
      <c r="CC150" s="263">
        <f t="shared" si="135"/>
        <v>29.5</v>
      </c>
      <c r="CD150" s="264">
        <v>36.3</v>
      </c>
      <c r="CE150" s="257" t="s">
        <v>392</v>
      </c>
      <c r="CF150" s="295"/>
      <c r="CG150" s="246"/>
      <c r="CH150" s="246"/>
      <c r="CI150" s="246"/>
      <c r="CJ150" s="246"/>
      <c r="CK150" s="246"/>
      <c r="CL150" s="246"/>
      <c r="CM150" s="7"/>
      <c r="CN150" s="246"/>
      <c r="CO150" s="246"/>
      <c r="CP150" s="246"/>
      <c r="CQ150" s="246"/>
      <c r="CR150" s="246"/>
      <c r="CS150" s="246"/>
      <c r="CT150" s="287"/>
      <c r="CU150" s="295"/>
      <c r="CV150" s="287"/>
      <c r="CW150" s="287"/>
      <c r="CX150" s="287"/>
      <c r="CY150" s="295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250" t="s">
        <v>353</v>
      </c>
      <c r="DW150" s="251">
        <v>174.0</v>
      </c>
      <c r="DX150" s="270">
        <v>142.9</v>
      </c>
      <c r="DY150" s="271">
        <v>143.0</v>
      </c>
      <c r="DZ150" s="272">
        <v>150.70000000000002</v>
      </c>
      <c r="EA150" s="254">
        <v>150.8</v>
      </c>
      <c r="EB150" s="255">
        <v>181.8</v>
      </c>
      <c r="EC150" s="273">
        <v>181.9</v>
      </c>
      <c r="ED150" s="7"/>
      <c r="EE150" s="274" t="s">
        <v>353</v>
      </c>
      <c r="EF150" s="275">
        <v>174.0</v>
      </c>
      <c r="EG150" s="276">
        <v>140.0</v>
      </c>
      <c r="EH150" s="277">
        <v>140.1</v>
      </c>
      <c r="EI150" s="278">
        <v>147.0</v>
      </c>
      <c r="EJ150" s="279">
        <v>147.1</v>
      </c>
      <c r="EK150" s="280">
        <v>174.7</v>
      </c>
      <c r="EL150" s="281">
        <v>174.79999999999998</v>
      </c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</row>
    <row r="151" ht="10.5" customHeight="1">
      <c r="A151" s="372"/>
      <c r="B151" s="59"/>
      <c r="C151" s="373"/>
      <c r="D151" s="374"/>
      <c r="E151" s="59"/>
      <c r="F151" s="59"/>
      <c r="G151" s="59"/>
      <c r="H151" s="375"/>
      <c r="I151" s="59"/>
      <c r="J151" s="59"/>
      <c r="K151" s="59"/>
      <c r="L151" s="59"/>
      <c r="M151" s="59"/>
      <c r="N151" s="59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  <c r="AB151" s="245"/>
      <c r="AC151" s="245"/>
      <c r="AD151" s="245"/>
      <c r="AE151" s="245"/>
      <c r="AF151" s="245"/>
      <c r="AG151" s="245"/>
      <c r="AH151" s="245"/>
      <c r="AI151" s="245"/>
      <c r="AJ151" s="245"/>
      <c r="AK151" s="245"/>
      <c r="AL151" s="245"/>
      <c r="AM151" s="245"/>
      <c r="AN151" s="245"/>
      <c r="AO151" s="245"/>
      <c r="AP151" s="245"/>
      <c r="AQ151" s="245"/>
      <c r="AR151" s="7"/>
      <c r="AS151" s="7"/>
      <c r="AT151" s="7"/>
      <c r="AU151" s="7"/>
      <c r="AV151" s="7"/>
      <c r="AW151" s="7"/>
      <c r="AX151" s="7"/>
      <c r="AY151" s="7"/>
      <c r="AZ151" s="7"/>
      <c r="BA151" s="8"/>
      <c r="BB151" s="8"/>
      <c r="BC151" s="8"/>
      <c r="BD151" s="8"/>
      <c r="BE151" s="21"/>
      <c r="BF151" s="21"/>
      <c r="BG151" s="21"/>
      <c r="BH151" s="7"/>
      <c r="BI151" s="7"/>
      <c r="BJ151" s="7"/>
      <c r="BK151" s="250" t="s">
        <v>400</v>
      </c>
      <c r="BL151" s="251">
        <v>209.0</v>
      </c>
      <c r="BM151" s="8">
        <v>15.5</v>
      </c>
      <c r="BN151" s="252">
        <v>15.6</v>
      </c>
      <c r="BO151" s="253">
        <f t="shared" si="132"/>
        <v>17</v>
      </c>
      <c r="BP151" s="254">
        <v>17.1</v>
      </c>
      <c r="BQ151" s="255">
        <v>28.9</v>
      </c>
      <c r="BR151" s="256">
        <f t="shared" si="133"/>
        <v>29</v>
      </c>
      <c r="BS151" s="253">
        <v>35.3</v>
      </c>
      <c r="BT151" s="257">
        <v>35.4</v>
      </c>
      <c r="BU151" s="16"/>
      <c r="BV151" s="258" t="s">
        <v>400</v>
      </c>
      <c r="BW151" s="259">
        <v>209.0</v>
      </c>
      <c r="BX151" s="8">
        <v>14.6</v>
      </c>
      <c r="BY151" s="260">
        <v>14.7</v>
      </c>
      <c r="BZ151" s="253">
        <f t="shared" si="134"/>
        <v>16.3</v>
      </c>
      <c r="CA151" s="261">
        <v>16.4</v>
      </c>
      <c r="CB151" s="262">
        <v>29.4</v>
      </c>
      <c r="CC151" s="263">
        <f t="shared" si="135"/>
        <v>29.5</v>
      </c>
      <c r="CD151" s="264">
        <v>36.3</v>
      </c>
      <c r="CE151" s="257" t="s">
        <v>392</v>
      </c>
      <c r="CF151" s="295"/>
      <c r="CG151" s="246"/>
      <c r="CH151" s="246"/>
      <c r="CI151" s="246"/>
      <c r="CJ151" s="246"/>
      <c r="CK151" s="246"/>
      <c r="CL151" s="246"/>
      <c r="CM151" s="7"/>
      <c r="CN151" s="246"/>
      <c r="CO151" s="246"/>
      <c r="CP151" s="246"/>
      <c r="CQ151" s="246"/>
      <c r="CR151" s="246"/>
      <c r="CS151" s="246"/>
      <c r="CT151" s="287"/>
      <c r="CU151" s="295"/>
      <c r="CV151" s="295"/>
      <c r="CW151" s="295"/>
      <c r="CX151" s="287"/>
      <c r="CY151" s="295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250" t="s">
        <v>354</v>
      </c>
      <c r="DW151" s="251">
        <v>175.0</v>
      </c>
      <c r="DX151" s="270">
        <v>143.3</v>
      </c>
      <c r="DY151" s="271">
        <v>143.4</v>
      </c>
      <c r="DZ151" s="272">
        <v>151.1</v>
      </c>
      <c r="EA151" s="254">
        <v>151.2</v>
      </c>
      <c r="EB151" s="255">
        <v>182.3</v>
      </c>
      <c r="EC151" s="273">
        <v>182.4</v>
      </c>
      <c r="ED151" s="7"/>
      <c r="EE151" s="274" t="s">
        <v>354</v>
      </c>
      <c r="EF151" s="275">
        <v>175.0</v>
      </c>
      <c r="EG151" s="276">
        <v>140.20000000000002</v>
      </c>
      <c r="EH151" s="277">
        <v>140.3</v>
      </c>
      <c r="EI151" s="278">
        <v>147.1</v>
      </c>
      <c r="EJ151" s="279">
        <v>147.2</v>
      </c>
      <c r="EK151" s="280">
        <v>174.9</v>
      </c>
      <c r="EL151" s="281">
        <v>175.0</v>
      </c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</row>
    <row r="152" ht="10.5" customHeight="1">
      <c r="A152" s="372"/>
      <c r="B152" s="59"/>
      <c r="C152" s="373"/>
      <c r="D152" s="374"/>
      <c r="E152" s="59"/>
      <c r="F152" s="59"/>
      <c r="G152" s="59"/>
      <c r="H152" s="375"/>
      <c r="I152" s="59"/>
      <c r="J152" s="59"/>
      <c r="K152" s="59"/>
      <c r="L152" s="59"/>
      <c r="M152" s="59"/>
      <c r="N152" s="59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  <c r="AB152" s="245"/>
      <c r="AC152" s="245"/>
      <c r="AD152" s="245"/>
      <c r="AE152" s="245"/>
      <c r="AF152" s="245"/>
      <c r="AG152" s="245"/>
      <c r="AH152" s="245"/>
      <c r="AI152" s="245"/>
      <c r="AJ152" s="245"/>
      <c r="AK152" s="245"/>
      <c r="AL152" s="245"/>
      <c r="AM152" s="245"/>
      <c r="AN152" s="245"/>
      <c r="AO152" s="245"/>
      <c r="AP152" s="245"/>
      <c r="AQ152" s="245"/>
      <c r="AR152" s="7"/>
      <c r="AS152" s="7"/>
      <c r="AT152" s="7"/>
      <c r="AU152" s="7"/>
      <c r="AV152" s="7"/>
      <c r="AW152" s="7"/>
      <c r="AX152" s="7"/>
      <c r="AY152" s="7"/>
      <c r="AZ152" s="7"/>
      <c r="BA152" s="8"/>
      <c r="BB152" s="8"/>
      <c r="BC152" s="8"/>
      <c r="BD152" s="8"/>
      <c r="BE152" s="21"/>
      <c r="BF152" s="21"/>
      <c r="BG152" s="21"/>
      <c r="BH152" s="7"/>
      <c r="BI152" s="7"/>
      <c r="BJ152" s="7"/>
      <c r="BK152" s="250" t="s">
        <v>401</v>
      </c>
      <c r="BL152" s="251">
        <v>210.0</v>
      </c>
      <c r="BM152" s="8">
        <v>15.5</v>
      </c>
      <c r="BN152" s="252">
        <v>15.6</v>
      </c>
      <c r="BO152" s="253">
        <f t="shared" si="132"/>
        <v>17</v>
      </c>
      <c r="BP152" s="254">
        <v>17.1</v>
      </c>
      <c r="BQ152" s="255">
        <v>29.0</v>
      </c>
      <c r="BR152" s="256">
        <f t="shared" si="133"/>
        <v>29.1</v>
      </c>
      <c r="BS152" s="253">
        <v>35.3</v>
      </c>
      <c r="BT152" s="257">
        <v>35.4</v>
      </c>
      <c r="BU152" s="16"/>
      <c r="BV152" s="258" t="s">
        <v>401</v>
      </c>
      <c r="BW152" s="259">
        <v>210.0</v>
      </c>
      <c r="BX152" s="8">
        <v>14.6</v>
      </c>
      <c r="BY152" s="260">
        <v>14.7</v>
      </c>
      <c r="BZ152" s="253">
        <f t="shared" si="134"/>
        <v>16.3</v>
      </c>
      <c r="CA152" s="261">
        <v>16.4</v>
      </c>
      <c r="CB152" s="262">
        <v>29.4</v>
      </c>
      <c r="CC152" s="263">
        <f t="shared" si="135"/>
        <v>29.5</v>
      </c>
      <c r="CD152" s="264">
        <v>36.3</v>
      </c>
      <c r="CE152" s="257" t="s">
        <v>392</v>
      </c>
      <c r="CF152" s="287"/>
      <c r="CG152" s="246"/>
      <c r="CH152" s="246"/>
      <c r="CI152" s="246"/>
      <c r="CJ152" s="246"/>
      <c r="CK152" s="246"/>
      <c r="CL152" s="246"/>
      <c r="CM152" s="7"/>
      <c r="CN152" s="246"/>
      <c r="CO152" s="246"/>
      <c r="CP152" s="246"/>
      <c r="CQ152" s="246"/>
      <c r="CR152" s="246"/>
      <c r="CS152" s="246"/>
      <c r="CT152" s="295"/>
      <c r="CU152" s="287"/>
      <c r="CV152" s="287"/>
      <c r="CW152" s="287"/>
      <c r="CX152" s="287"/>
      <c r="CY152" s="295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250" t="s">
        <v>356</v>
      </c>
      <c r="DW152" s="251">
        <v>176.0</v>
      </c>
      <c r="DX152" s="270">
        <v>143.8</v>
      </c>
      <c r="DY152" s="271">
        <v>143.9</v>
      </c>
      <c r="DZ152" s="272">
        <v>151.6</v>
      </c>
      <c r="EA152" s="254">
        <v>151.7</v>
      </c>
      <c r="EB152" s="255">
        <v>182.8</v>
      </c>
      <c r="EC152" s="273">
        <v>182.9</v>
      </c>
      <c r="ED152" s="7"/>
      <c r="EE152" s="274" t="s">
        <v>356</v>
      </c>
      <c r="EF152" s="275">
        <v>176.0</v>
      </c>
      <c r="EG152" s="276">
        <v>140.4</v>
      </c>
      <c r="EH152" s="277">
        <v>140.5</v>
      </c>
      <c r="EI152" s="278">
        <v>147.3</v>
      </c>
      <c r="EJ152" s="279">
        <v>147.4</v>
      </c>
      <c r="EK152" s="280">
        <v>175.0</v>
      </c>
      <c r="EL152" s="281">
        <v>175.1</v>
      </c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</row>
    <row r="153" ht="10.5" customHeight="1">
      <c r="A153" s="372"/>
      <c r="B153" s="59"/>
      <c r="C153" s="373"/>
      <c r="D153" s="374"/>
      <c r="E153" s="59"/>
      <c r="F153" s="59"/>
      <c r="G153" s="59"/>
      <c r="H153" s="375"/>
      <c r="I153" s="59"/>
      <c r="J153" s="59"/>
      <c r="K153" s="59"/>
      <c r="L153" s="59"/>
      <c r="M153" s="59"/>
      <c r="N153" s="59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  <c r="AB153" s="245"/>
      <c r="AC153" s="245"/>
      <c r="AD153" s="245"/>
      <c r="AE153" s="245"/>
      <c r="AF153" s="245"/>
      <c r="AG153" s="245"/>
      <c r="AH153" s="245"/>
      <c r="AI153" s="245"/>
      <c r="AJ153" s="245"/>
      <c r="AK153" s="245"/>
      <c r="AL153" s="245"/>
      <c r="AM153" s="245"/>
      <c r="AN153" s="245"/>
      <c r="AO153" s="245"/>
      <c r="AP153" s="245"/>
      <c r="AQ153" s="245"/>
      <c r="AR153" s="7"/>
      <c r="AS153" s="7"/>
      <c r="AT153" s="7"/>
      <c r="AU153" s="7"/>
      <c r="AV153" s="7"/>
      <c r="AW153" s="7"/>
      <c r="AX153" s="7"/>
      <c r="AY153" s="7"/>
      <c r="AZ153" s="7"/>
      <c r="BA153" s="8"/>
      <c r="BB153" s="8"/>
      <c r="BC153" s="8"/>
      <c r="BD153" s="8"/>
      <c r="BE153" s="21"/>
      <c r="BF153" s="21"/>
      <c r="BG153" s="21"/>
      <c r="BH153" s="7"/>
      <c r="BI153" s="7"/>
      <c r="BJ153" s="7"/>
      <c r="BK153" s="250" t="s">
        <v>402</v>
      </c>
      <c r="BL153" s="251">
        <v>211.0</v>
      </c>
      <c r="BM153" s="8">
        <v>15.5</v>
      </c>
      <c r="BN153" s="252">
        <v>15.6</v>
      </c>
      <c r="BO153" s="253">
        <f t="shared" si="132"/>
        <v>17</v>
      </c>
      <c r="BP153" s="254">
        <v>17.1</v>
      </c>
      <c r="BQ153" s="255">
        <v>29.0</v>
      </c>
      <c r="BR153" s="256">
        <f t="shared" si="133"/>
        <v>29.1</v>
      </c>
      <c r="BS153" s="253">
        <v>35.4</v>
      </c>
      <c r="BT153" s="257">
        <v>35.5</v>
      </c>
      <c r="BU153" s="16"/>
      <c r="BV153" s="258" t="s">
        <v>402</v>
      </c>
      <c r="BW153" s="259">
        <v>211.0</v>
      </c>
      <c r="BX153" s="8">
        <v>14.6</v>
      </c>
      <c r="BY153" s="252">
        <v>14.7</v>
      </c>
      <c r="BZ153" s="253">
        <f t="shared" si="134"/>
        <v>16.3</v>
      </c>
      <c r="CA153" s="254">
        <v>16.4</v>
      </c>
      <c r="CB153" s="255">
        <v>29.4</v>
      </c>
      <c r="CC153" s="263">
        <f t="shared" si="135"/>
        <v>29.5</v>
      </c>
      <c r="CD153" s="253">
        <v>36.3</v>
      </c>
      <c r="CE153" s="257" t="s">
        <v>392</v>
      </c>
      <c r="CF153" s="287"/>
      <c r="CG153" s="246"/>
      <c r="CH153" s="246"/>
      <c r="CI153" s="246"/>
      <c r="CJ153" s="246"/>
      <c r="CK153" s="246"/>
      <c r="CL153" s="246"/>
      <c r="CM153" s="7"/>
      <c r="CN153" s="246"/>
      <c r="CO153" s="246"/>
      <c r="CP153" s="246"/>
      <c r="CQ153" s="246"/>
      <c r="CR153" s="246"/>
      <c r="CS153" s="246"/>
      <c r="CT153" s="295"/>
      <c r="CU153" s="287"/>
      <c r="CV153" s="295"/>
      <c r="CW153" s="295"/>
      <c r="CX153" s="287"/>
      <c r="CY153" s="295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250" t="s">
        <v>358</v>
      </c>
      <c r="DW153" s="251">
        <v>177.0</v>
      </c>
      <c r="DX153" s="270">
        <v>144.2</v>
      </c>
      <c r="DY153" s="271">
        <v>144.29999999999998</v>
      </c>
      <c r="DZ153" s="272">
        <v>152.0</v>
      </c>
      <c r="EA153" s="254">
        <v>152.1</v>
      </c>
      <c r="EB153" s="255">
        <v>183.3</v>
      </c>
      <c r="EC153" s="273">
        <v>183.4</v>
      </c>
      <c r="ED153" s="7"/>
      <c r="EE153" s="274" t="s">
        <v>358</v>
      </c>
      <c r="EF153" s="275">
        <v>177.0</v>
      </c>
      <c r="EG153" s="276">
        <v>140.5</v>
      </c>
      <c r="EH153" s="277">
        <v>140.6</v>
      </c>
      <c r="EI153" s="278">
        <v>147.4</v>
      </c>
      <c r="EJ153" s="279">
        <v>147.5</v>
      </c>
      <c r="EK153" s="280">
        <v>175.1</v>
      </c>
      <c r="EL153" s="281">
        <v>175.2</v>
      </c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</row>
    <row r="154" ht="10.5" customHeight="1">
      <c r="A154" s="372"/>
      <c r="B154" s="59"/>
      <c r="C154" s="373"/>
      <c r="D154" s="374"/>
      <c r="E154" s="59"/>
      <c r="F154" s="59"/>
      <c r="G154" s="59"/>
      <c r="H154" s="375"/>
      <c r="I154" s="59"/>
      <c r="J154" s="59"/>
      <c r="K154" s="59"/>
      <c r="L154" s="59"/>
      <c r="M154" s="59"/>
      <c r="N154" s="59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  <c r="AB154" s="245"/>
      <c r="AC154" s="245"/>
      <c r="AD154" s="245"/>
      <c r="AE154" s="245"/>
      <c r="AF154" s="245"/>
      <c r="AG154" s="245"/>
      <c r="AH154" s="245"/>
      <c r="AI154" s="245"/>
      <c r="AJ154" s="245"/>
      <c r="AK154" s="245"/>
      <c r="AL154" s="245"/>
      <c r="AM154" s="245"/>
      <c r="AN154" s="245"/>
      <c r="AO154" s="245"/>
      <c r="AP154" s="245"/>
      <c r="AQ154" s="245"/>
      <c r="AR154" s="7"/>
      <c r="AS154" s="7"/>
      <c r="AT154" s="7"/>
      <c r="AU154" s="7"/>
      <c r="AV154" s="7"/>
      <c r="AW154" s="7"/>
      <c r="AX154" s="7"/>
      <c r="AY154" s="7"/>
      <c r="AZ154" s="7"/>
      <c r="BA154" s="8"/>
      <c r="BB154" s="8"/>
      <c r="BC154" s="8"/>
      <c r="BD154" s="8"/>
      <c r="BE154" s="21"/>
      <c r="BF154" s="21"/>
      <c r="BG154" s="21"/>
      <c r="BH154" s="7"/>
      <c r="BI154" s="7"/>
      <c r="BJ154" s="7"/>
      <c r="BK154" s="250" t="s">
        <v>403</v>
      </c>
      <c r="BL154" s="251">
        <v>212.0</v>
      </c>
      <c r="BM154" s="8">
        <v>15.5</v>
      </c>
      <c r="BN154" s="252">
        <v>15.6</v>
      </c>
      <c r="BO154" s="253">
        <f t="shared" si="132"/>
        <v>17.1</v>
      </c>
      <c r="BP154" s="254">
        <v>17.2</v>
      </c>
      <c r="BQ154" s="255">
        <v>29.1</v>
      </c>
      <c r="BR154" s="256">
        <f t="shared" si="133"/>
        <v>29.2</v>
      </c>
      <c r="BS154" s="253">
        <v>35.4</v>
      </c>
      <c r="BT154" s="257">
        <v>35.5</v>
      </c>
      <c r="BU154" s="16"/>
      <c r="BV154" s="258" t="s">
        <v>403</v>
      </c>
      <c r="BW154" s="259">
        <v>212.0</v>
      </c>
      <c r="BX154" s="8">
        <v>14.6</v>
      </c>
      <c r="BY154" s="252">
        <v>14.7</v>
      </c>
      <c r="BZ154" s="253">
        <f t="shared" si="134"/>
        <v>16.3</v>
      </c>
      <c r="CA154" s="254">
        <v>16.4</v>
      </c>
      <c r="CB154" s="255">
        <v>29.5</v>
      </c>
      <c r="CC154" s="263">
        <f t="shared" si="135"/>
        <v>29.6</v>
      </c>
      <c r="CD154" s="253">
        <v>36.3</v>
      </c>
      <c r="CE154" s="257" t="s">
        <v>392</v>
      </c>
      <c r="CF154" s="287"/>
      <c r="CG154" s="246"/>
      <c r="CH154" s="246"/>
      <c r="CI154" s="246"/>
      <c r="CJ154" s="246"/>
      <c r="CK154" s="246"/>
      <c r="CL154" s="246"/>
      <c r="CM154" s="7"/>
      <c r="CN154" s="246"/>
      <c r="CO154" s="246"/>
      <c r="CP154" s="246"/>
      <c r="CQ154" s="246"/>
      <c r="CR154" s="246"/>
      <c r="CS154" s="246"/>
      <c r="CT154" s="287"/>
      <c r="CU154" s="287"/>
      <c r="CV154" s="287"/>
      <c r="CW154" s="287"/>
      <c r="CX154" s="295"/>
      <c r="CY154" s="295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250" t="s">
        <v>360</v>
      </c>
      <c r="DW154" s="251">
        <v>178.0</v>
      </c>
      <c r="DX154" s="270">
        <v>144.6</v>
      </c>
      <c r="DY154" s="271">
        <v>144.7</v>
      </c>
      <c r="DZ154" s="272">
        <v>152.4</v>
      </c>
      <c r="EA154" s="254">
        <v>152.5</v>
      </c>
      <c r="EB154" s="255">
        <v>183.7</v>
      </c>
      <c r="EC154" s="273">
        <v>183.79999999999998</v>
      </c>
      <c r="ED154" s="7"/>
      <c r="EE154" s="274" t="s">
        <v>360</v>
      </c>
      <c r="EF154" s="275">
        <v>178.0</v>
      </c>
      <c r="EG154" s="276">
        <v>140.70000000000002</v>
      </c>
      <c r="EH154" s="277">
        <v>140.8</v>
      </c>
      <c r="EI154" s="278">
        <v>147.6</v>
      </c>
      <c r="EJ154" s="279">
        <v>147.7</v>
      </c>
      <c r="EK154" s="280">
        <v>175.2</v>
      </c>
      <c r="EL154" s="281">
        <v>175.29999999999998</v>
      </c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</row>
    <row r="155" ht="10.5" customHeight="1">
      <c r="A155" s="372"/>
      <c r="B155" s="59"/>
      <c r="C155" s="373"/>
      <c r="D155" s="374"/>
      <c r="E155" s="59"/>
      <c r="F155" s="59"/>
      <c r="G155" s="59"/>
      <c r="H155" s="375"/>
      <c r="I155" s="59"/>
      <c r="J155" s="59"/>
      <c r="K155" s="59"/>
      <c r="L155" s="59"/>
      <c r="M155" s="59"/>
      <c r="N155" s="59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  <c r="AB155" s="245"/>
      <c r="AC155" s="245"/>
      <c r="AD155" s="245"/>
      <c r="AE155" s="245"/>
      <c r="AF155" s="245"/>
      <c r="AG155" s="245"/>
      <c r="AH155" s="245"/>
      <c r="AI155" s="245"/>
      <c r="AJ155" s="245"/>
      <c r="AK155" s="245"/>
      <c r="AL155" s="245"/>
      <c r="AM155" s="245"/>
      <c r="AN155" s="245"/>
      <c r="AO155" s="245"/>
      <c r="AP155" s="245"/>
      <c r="AQ155" s="245"/>
      <c r="AR155" s="7"/>
      <c r="AS155" s="7"/>
      <c r="AT155" s="7"/>
      <c r="AU155" s="7"/>
      <c r="AV155" s="7"/>
      <c r="AW155" s="7"/>
      <c r="AX155" s="7"/>
      <c r="AY155" s="7"/>
      <c r="AZ155" s="7"/>
      <c r="BA155" s="8"/>
      <c r="BB155" s="8"/>
      <c r="BC155" s="8"/>
      <c r="BD155" s="8"/>
      <c r="BE155" s="21"/>
      <c r="BF155" s="21"/>
      <c r="BG155" s="21"/>
      <c r="BH155" s="7"/>
      <c r="BI155" s="7"/>
      <c r="BJ155" s="7"/>
      <c r="BK155" s="250" t="s">
        <v>404</v>
      </c>
      <c r="BL155" s="251">
        <v>213.0</v>
      </c>
      <c r="BM155" s="8">
        <v>15.5</v>
      </c>
      <c r="BN155" s="252">
        <v>15.6</v>
      </c>
      <c r="BO155" s="253">
        <f t="shared" si="132"/>
        <v>17.1</v>
      </c>
      <c r="BP155" s="254">
        <v>17.2</v>
      </c>
      <c r="BQ155" s="255">
        <v>29.1</v>
      </c>
      <c r="BR155" s="256">
        <f t="shared" si="133"/>
        <v>29.2</v>
      </c>
      <c r="BS155" s="253">
        <v>35.4</v>
      </c>
      <c r="BT155" s="257">
        <v>35.5</v>
      </c>
      <c r="BU155" s="16"/>
      <c r="BV155" s="258" t="s">
        <v>404</v>
      </c>
      <c r="BW155" s="259">
        <v>213.0</v>
      </c>
      <c r="BX155" s="8">
        <v>14.6</v>
      </c>
      <c r="BY155" s="252">
        <v>14.7</v>
      </c>
      <c r="BZ155" s="253">
        <f t="shared" si="134"/>
        <v>16.3</v>
      </c>
      <c r="CA155" s="254">
        <v>16.4</v>
      </c>
      <c r="CB155" s="255">
        <v>29.5</v>
      </c>
      <c r="CC155" s="263">
        <f t="shared" si="135"/>
        <v>29.6</v>
      </c>
      <c r="CD155" s="253">
        <v>36.3</v>
      </c>
      <c r="CE155" s="257" t="s">
        <v>392</v>
      </c>
      <c r="CF155" s="287"/>
      <c r="CG155" s="246"/>
      <c r="CH155" s="246"/>
      <c r="CI155" s="246"/>
      <c r="CJ155" s="246"/>
      <c r="CK155" s="246"/>
      <c r="CL155" s="246"/>
      <c r="CM155" s="7"/>
      <c r="CN155" s="246"/>
      <c r="CO155" s="246"/>
      <c r="CP155" s="246"/>
      <c r="CQ155" s="246"/>
      <c r="CR155" s="246"/>
      <c r="CS155" s="246"/>
      <c r="CT155" s="287"/>
      <c r="CU155" s="287"/>
      <c r="CV155" s="295"/>
      <c r="CW155" s="295"/>
      <c r="CX155" s="287"/>
      <c r="CY155" s="295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250" t="s">
        <v>361</v>
      </c>
      <c r="DW155" s="251">
        <v>179.0</v>
      </c>
      <c r="DX155" s="270">
        <v>145.0</v>
      </c>
      <c r="DY155" s="271">
        <v>145.1</v>
      </c>
      <c r="DZ155" s="272">
        <v>152.8</v>
      </c>
      <c r="EA155" s="254">
        <v>152.9</v>
      </c>
      <c r="EB155" s="255">
        <v>184.1</v>
      </c>
      <c r="EC155" s="273">
        <v>184.2</v>
      </c>
      <c r="ED155" s="7"/>
      <c r="EE155" s="274" t="s">
        <v>361</v>
      </c>
      <c r="EF155" s="275">
        <v>179.0</v>
      </c>
      <c r="EG155" s="276">
        <v>140.8</v>
      </c>
      <c r="EH155" s="277">
        <v>140.9</v>
      </c>
      <c r="EI155" s="278">
        <v>147.70000000000002</v>
      </c>
      <c r="EJ155" s="279">
        <v>147.8</v>
      </c>
      <c r="EK155" s="280">
        <v>175.3</v>
      </c>
      <c r="EL155" s="281">
        <v>175.4</v>
      </c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</row>
    <row r="156" ht="10.5" customHeight="1">
      <c r="A156" s="372"/>
      <c r="B156" s="59"/>
      <c r="C156" s="373"/>
      <c r="D156" s="374"/>
      <c r="E156" s="59"/>
      <c r="F156" s="59"/>
      <c r="G156" s="59"/>
      <c r="H156" s="375"/>
      <c r="I156" s="59"/>
      <c r="J156" s="59"/>
      <c r="K156" s="59"/>
      <c r="L156" s="59"/>
      <c r="M156" s="59"/>
      <c r="N156" s="59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  <c r="AB156" s="245"/>
      <c r="AC156" s="245"/>
      <c r="AD156" s="245"/>
      <c r="AE156" s="245"/>
      <c r="AF156" s="245"/>
      <c r="AG156" s="245"/>
      <c r="AH156" s="245"/>
      <c r="AI156" s="245"/>
      <c r="AJ156" s="245"/>
      <c r="AK156" s="245"/>
      <c r="AL156" s="245"/>
      <c r="AM156" s="245"/>
      <c r="AN156" s="245"/>
      <c r="AO156" s="245"/>
      <c r="AP156" s="245"/>
      <c r="AQ156" s="245"/>
      <c r="AR156" s="7"/>
      <c r="AS156" s="7"/>
      <c r="AT156" s="7"/>
      <c r="AU156" s="7"/>
      <c r="AV156" s="7"/>
      <c r="AW156" s="7"/>
      <c r="AX156" s="7"/>
      <c r="AY156" s="7"/>
      <c r="AZ156" s="7"/>
      <c r="BA156" s="8"/>
      <c r="BB156" s="8"/>
      <c r="BC156" s="8"/>
      <c r="BD156" s="8"/>
      <c r="BE156" s="21"/>
      <c r="BF156" s="21"/>
      <c r="BG156" s="21"/>
      <c r="BH156" s="7"/>
      <c r="BI156" s="7"/>
      <c r="BJ156" s="7"/>
      <c r="BK156" s="250" t="s">
        <v>405</v>
      </c>
      <c r="BL156" s="251">
        <v>214.0</v>
      </c>
      <c r="BM156" s="8">
        <v>15.6</v>
      </c>
      <c r="BN156" s="252">
        <v>15.7</v>
      </c>
      <c r="BO156" s="253">
        <f t="shared" si="132"/>
        <v>17.1</v>
      </c>
      <c r="BP156" s="254">
        <v>17.2</v>
      </c>
      <c r="BQ156" s="255">
        <v>29.2</v>
      </c>
      <c r="BR156" s="256">
        <f t="shared" si="133"/>
        <v>29.3</v>
      </c>
      <c r="BS156" s="253">
        <v>35.4</v>
      </c>
      <c r="BT156" s="257">
        <v>35.5</v>
      </c>
      <c r="BU156" s="16"/>
      <c r="BV156" s="258" t="s">
        <v>405</v>
      </c>
      <c r="BW156" s="259">
        <v>214.0</v>
      </c>
      <c r="BX156" s="8">
        <v>14.6</v>
      </c>
      <c r="BY156" s="252">
        <v>14.7</v>
      </c>
      <c r="BZ156" s="253">
        <f t="shared" si="134"/>
        <v>16.3</v>
      </c>
      <c r="CA156" s="254">
        <v>16.4</v>
      </c>
      <c r="CB156" s="255">
        <v>29.5</v>
      </c>
      <c r="CC156" s="263">
        <f t="shared" si="135"/>
        <v>29.6</v>
      </c>
      <c r="CD156" s="253">
        <v>36.3</v>
      </c>
      <c r="CE156" s="257" t="s">
        <v>392</v>
      </c>
      <c r="CF156" s="287"/>
      <c r="CG156" s="246"/>
      <c r="CH156" s="246"/>
      <c r="CI156" s="246"/>
      <c r="CJ156" s="246"/>
      <c r="CK156" s="246"/>
      <c r="CL156" s="246"/>
      <c r="CM156" s="7"/>
      <c r="CN156" s="246"/>
      <c r="CO156" s="246"/>
      <c r="CP156" s="246"/>
      <c r="CQ156" s="246"/>
      <c r="CR156" s="246"/>
      <c r="CS156" s="246"/>
      <c r="CT156" s="287"/>
      <c r="CU156" s="287"/>
      <c r="CV156" s="287"/>
      <c r="CW156" s="295"/>
      <c r="CX156" s="287"/>
      <c r="CY156" s="295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250" t="s">
        <v>363</v>
      </c>
      <c r="DW156" s="251">
        <v>180.0</v>
      </c>
      <c r="DX156" s="270">
        <v>145.4</v>
      </c>
      <c r="DY156" s="271">
        <v>145.5</v>
      </c>
      <c r="DZ156" s="272">
        <v>153.3</v>
      </c>
      <c r="EA156" s="254">
        <v>153.4</v>
      </c>
      <c r="EB156" s="255">
        <v>184.6</v>
      </c>
      <c r="EC156" s="273">
        <v>184.7</v>
      </c>
      <c r="ED156" s="7"/>
      <c r="EE156" s="274" t="s">
        <v>363</v>
      </c>
      <c r="EF156" s="275">
        <v>180.0</v>
      </c>
      <c r="EG156" s="276">
        <v>140.9</v>
      </c>
      <c r="EH156" s="277">
        <v>141.0</v>
      </c>
      <c r="EI156" s="278">
        <v>147.8</v>
      </c>
      <c r="EJ156" s="279">
        <v>147.9</v>
      </c>
      <c r="EK156" s="280">
        <v>175.4</v>
      </c>
      <c r="EL156" s="281">
        <v>175.5</v>
      </c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</row>
    <row r="157" ht="10.5" customHeight="1">
      <c r="A157" s="372"/>
      <c r="B157" s="59"/>
      <c r="C157" s="373"/>
      <c r="D157" s="374"/>
      <c r="E157" s="59"/>
      <c r="F157" s="59"/>
      <c r="G157" s="59"/>
      <c r="H157" s="375"/>
      <c r="I157" s="59"/>
      <c r="J157" s="59"/>
      <c r="K157" s="59"/>
      <c r="L157" s="59"/>
      <c r="M157" s="59"/>
      <c r="N157" s="59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  <c r="AB157" s="245"/>
      <c r="AC157" s="245"/>
      <c r="AD157" s="245"/>
      <c r="AE157" s="245"/>
      <c r="AF157" s="245"/>
      <c r="AG157" s="245"/>
      <c r="AH157" s="245"/>
      <c r="AI157" s="245"/>
      <c r="AJ157" s="245"/>
      <c r="AK157" s="245"/>
      <c r="AL157" s="245"/>
      <c r="AM157" s="245"/>
      <c r="AN157" s="245"/>
      <c r="AO157" s="245"/>
      <c r="AP157" s="245"/>
      <c r="AQ157" s="245"/>
      <c r="AR157" s="7"/>
      <c r="AS157" s="7"/>
      <c r="AT157" s="7"/>
      <c r="AU157" s="7"/>
      <c r="AV157" s="7"/>
      <c r="AW157" s="7"/>
      <c r="AX157" s="7"/>
      <c r="AY157" s="7"/>
      <c r="AZ157" s="7"/>
      <c r="BA157" s="8"/>
      <c r="BB157" s="8"/>
      <c r="BC157" s="8"/>
      <c r="BD157" s="8"/>
      <c r="BE157" s="21"/>
      <c r="BF157" s="21"/>
      <c r="BG157" s="21"/>
      <c r="BH157" s="7"/>
      <c r="BI157" s="7"/>
      <c r="BJ157" s="7"/>
      <c r="BK157" s="250" t="s">
        <v>406</v>
      </c>
      <c r="BL157" s="251">
        <v>215.0</v>
      </c>
      <c r="BM157" s="8">
        <v>15.6</v>
      </c>
      <c r="BN157" s="252">
        <v>15.7</v>
      </c>
      <c r="BO157" s="253">
        <f t="shared" si="132"/>
        <v>17.2</v>
      </c>
      <c r="BP157" s="254">
        <v>17.3</v>
      </c>
      <c r="BQ157" s="255">
        <v>29.2</v>
      </c>
      <c r="BR157" s="256">
        <f t="shared" si="133"/>
        <v>29.3</v>
      </c>
      <c r="BS157" s="253">
        <v>35.4</v>
      </c>
      <c r="BT157" s="257">
        <v>35.5</v>
      </c>
      <c r="BU157" s="16"/>
      <c r="BV157" s="258" t="s">
        <v>406</v>
      </c>
      <c r="BW157" s="259">
        <v>215.0</v>
      </c>
      <c r="BX157" s="8">
        <v>14.6</v>
      </c>
      <c r="BY157" s="252">
        <v>14.7</v>
      </c>
      <c r="BZ157" s="253">
        <f t="shared" si="134"/>
        <v>16.3</v>
      </c>
      <c r="CA157" s="254">
        <v>16.4</v>
      </c>
      <c r="CB157" s="255">
        <v>29.5</v>
      </c>
      <c r="CC157" s="263">
        <f t="shared" si="135"/>
        <v>29.6</v>
      </c>
      <c r="CD157" s="253">
        <v>36.3</v>
      </c>
      <c r="CE157" s="257" t="s">
        <v>392</v>
      </c>
      <c r="CF157" s="287"/>
      <c r="CG157" s="246"/>
      <c r="CH157" s="246"/>
      <c r="CI157" s="246"/>
      <c r="CJ157" s="246"/>
      <c r="CK157" s="246"/>
      <c r="CL157" s="246"/>
      <c r="CM157" s="7"/>
      <c r="CN157" s="246"/>
      <c r="CO157" s="246"/>
      <c r="CP157" s="246"/>
      <c r="CQ157" s="246"/>
      <c r="CR157" s="246"/>
      <c r="CS157" s="246"/>
      <c r="CT157" s="287"/>
      <c r="CU157" s="287"/>
      <c r="CV157" s="295"/>
      <c r="CW157" s="295"/>
      <c r="CX157" s="287"/>
      <c r="CY157" s="295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250" t="s">
        <v>364</v>
      </c>
      <c r="DW157" s="251">
        <v>181.0</v>
      </c>
      <c r="DX157" s="270">
        <v>145.8</v>
      </c>
      <c r="DY157" s="271">
        <v>145.9</v>
      </c>
      <c r="DZ157" s="272">
        <v>153.6</v>
      </c>
      <c r="EA157" s="254">
        <v>153.7</v>
      </c>
      <c r="EB157" s="255">
        <v>185.0</v>
      </c>
      <c r="EC157" s="273">
        <v>185.1</v>
      </c>
      <c r="ED157" s="7"/>
      <c r="EE157" s="274" t="s">
        <v>364</v>
      </c>
      <c r="EF157" s="275">
        <v>181.0</v>
      </c>
      <c r="EG157" s="276">
        <v>141.1</v>
      </c>
      <c r="EH157" s="277">
        <v>141.2</v>
      </c>
      <c r="EI157" s="278">
        <v>147.9</v>
      </c>
      <c r="EJ157" s="279">
        <v>148.0</v>
      </c>
      <c r="EK157" s="280">
        <v>175.5</v>
      </c>
      <c r="EL157" s="281">
        <v>175.6</v>
      </c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</row>
    <row r="158" ht="10.5" customHeight="1">
      <c r="A158" s="372"/>
      <c r="B158" s="59"/>
      <c r="C158" s="373"/>
      <c r="D158" s="374"/>
      <c r="E158" s="59"/>
      <c r="F158" s="59"/>
      <c r="G158" s="59"/>
      <c r="H158" s="375"/>
      <c r="I158" s="59"/>
      <c r="J158" s="59"/>
      <c r="K158" s="59"/>
      <c r="L158" s="59"/>
      <c r="M158" s="59"/>
      <c r="N158" s="59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  <c r="AB158" s="245"/>
      <c r="AC158" s="245"/>
      <c r="AD158" s="245"/>
      <c r="AE158" s="245"/>
      <c r="AF158" s="245"/>
      <c r="AG158" s="245"/>
      <c r="AH158" s="245"/>
      <c r="AI158" s="245"/>
      <c r="AJ158" s="245"/>
      <c r="AK158" s="245"/>
      <c r="AL158" s="245"/>
      <c r="AM158" s="245"/>
      <c r="AN158" s="245"/>
      <c r="AO158" s="245"/>
      <c r="AP158" s="245"/>
      <c r="AQ158" s="245"/>
      <c r="AR158" s="7"/>
      <c r="AS158" s="7"/>
      <c r="AT158" s="7"/>
      <c r="AU158" s="7"/>
      <c r="AV158" s="7"/>
      <c r="AW158" s="7"/>
      <c r="AX158" s="7"/>
      <c r="AY158" s="7"/>
      <c r="AZ158" s="7"/>
      <c r="BA158" s="8"/>
      <c r="BB158" s="8"/>
      <c r="BC158" s="8"/>
      <c r="BD158" s="8"/>
      <c r="BE158" s="21"/>
      <c r="BF158" s="21"/>
      <c r="BG158" s="21"/>
      <c r="BH158" s="7"/>
      <c r="BI158" s="7"/>
      <c r="BJ158" s="7"/>
      <c r="BK158" s="250" t="s">
        <v>407</v>
      </c>
      <c r="BL158" s="251">
        <v>216.0</v>
      </c>
      <c r="BM158" s="8">
        <v>15.6</v>
      </c>
      <c r="BN158" s="252">
        <v>15.7</v>
      </c>
      <c r="BO158" s="253">
        <f t="shared" si="132"/>
        <v>17.2</v>
      </c>
      <c r="BP158" s="254">
        <v>17.3</v>
      </c>
      <c r="BQ158" s="255">
        <v>29.2</v>
      </c>
      <c r="BR158" s="256">
        <f t="shared" si="133"/>
        <v>29.3</v>
      </c>
      <c r="BS158" s="253">
        <v>35.4</v>
      </c>
      <c r="BT158" s="257">
        <v>35.5</v>
      </c>
      <c r="BU158" s="16"/>
      <c r="BV158" s="258" t="s">
        <v>407</v>
      </c>
      <c r="BW158" s="259">
        <v>216.0</v>
      </c>
      <c r="BX158" s="8">
        <v>14.6</v>
      </c>
      <c r="BY158" s="252">
        <v>14.7</v>
      </c>
      <c r="BZ158" s="253">
        <f t="shared" si="134"/>
        <v>16.3</v>
      </c>
      <c r="CA158" s="254">
        <v>16.4</v>
      </c>
      <c r="CB158" s="255">
        <v>29.5</v>
      </c>
      <c r="CC158" s="263">
        <f t="shared" si="135"/>
        <v>29.6</v>
      </c>
      <c r="CD158" s="253">
        <v>36.3</v>
      </c>
      <c r="CE158" s="257" t="s">
        <v>392</v>
      </c>
      <c r="CF158" s="287"/>
      <c r="CG158" s="246"/>
      <c r="CH158" s="246"/>
      <c r="CI158" s="246"/>
      <c r="CJ158" s="246"/>
      <c r="CK158" s="246"/>
      <c r="CL158" s="246"/>
      <c r="CM158" s="7"/>
      <c r="CN158" s="246"/>
      <c r="CO158" s="246"/>
      <c r="CP158" s="246"/>
      <c r="CQ158" s="246"/>
      <c r="CR158" s="246"/>
      <c r="CS158" s="246"/>
      <c r="CT158" s="287"/>
      <c r="CU158" s="287"/>
      <c r="CV158" s="287"/>
      <c r="CW158" s="287"/>
      <c r="CX158" s="287"/>
      <c r="CY158" s="295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250" t="s">
        <v>366</v>
      </c>
      <c r="DW158" s="251">
        <v>182.0</v>
      </c>
      <c r="DX158" s="270">
        <v>146.2</v>
      </c>
      <c r="DY158" s="271">
        <v>146.29999999999998</v>
      </c>
      <c r="DZ158" s="272">
        <v>154.0</v>
      </c>
      <c r="EA158" s="254">
        <v>154.1</v>
      </c>
      <c r="EB158" s="255">
        <v>185.4</v>
      </c>
      <c r="EC158" s="273">
        <v>185.5</v>
      </c>
      <c r="ED158" s="7"/>
      <c r="EE158" s="274" t="s">
        <v>366</v>
      </c>
      <c r="EF158" s="275">
        <v>182.0</v>
      </c>
      <c r="EG158" s="276">
        <v>141.20000000000002</v>
      </c>
      <c r="EH158" s="277">
        <v>141.3</v>
      </c>
      <c r="EI158" s="278">
        <v>148.0</v>
      </c>
      <c r="EJ158" s="279">
        <v>148.1</v>
      </c>
      <c r="EK158" s="280">
        <v>175.6</v>
      </c>
      <c r="EL158" s="281">
        <v>175.7</v>
      </c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</row>
    <row r="159" ht="10.5" customHeight="1">
      <c r="A159" s="372"/>
      <c r="B159" s="59"/>
      <c r="C159" s="373"/>
      <c r="D159" s="374"/>
      <c r="E159" s="59"/>
      <c r="F159" s="59"/>
      <c r="G159" s="59"/>
      <c r="H159" s="375"/>
      <c r="I159" s="59"/>
      <c r="J159" s="59"/>
      <c r="K159" s="59"/>
      <c r="L159" s="59"/>
      <c r="M159" s="59"/>
      <c r="N159" s="59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  <c r="AB159" s="245"/>
      <c r="AC159" s="245"/>
      <c r="AD159" s="245"/>
      <c r="AE159" s="245"/>
      <c r="AF159" s="245"/>
      <c r="AG159" s="245"/>
      <c r="AH159" s="245"/>
      <c r="AI159" s="245"/>
      <c r="AJ159" s="245"/>
      <c r="AK159" s="245"/>
      <c r="AL159" s="245"/>
      <c r="AM159" s="245"/>
      <c r="AN159" s="245"/>
      <c r="AO159" s="245"/>
      <c r="AP159" s="245"/>
      <c r="AQ159" s="245"/>
      <c r="AR159" s="7"/>
      <c r="AS159" s="7"/>
      <c r="AT159" s="7"/>
      <c r="AU159" s="7"/>
      <c r="AV159" s="7"/>
      <c r="AW159" s="7"/>
      <c r="AX159" s="7"/>
      <c r="AY159" s="7"/>
      <c r="AZ159" s="7"/>
      <c r="BA159" s="8"/>
      <c r="BB159" s="8"/>
      <c r="BC159" s="8"/>
      <c r="BD159" s="8"/>
      <c r="BE159" s="21"/>
      <c r="BF159" s="21"/>
      <c r="BG159" s="21"/>
      <c r="BH159" s="7"/>
      <c r="BI159" s="7"/>
      <c r="BJ159" s="7"/>
      <c r="BK159" s="250" t="s">
        <v>408</v>
      </c>
      <c r="BL159" s="251">
        <v>217.0</v>
      </c>
      <c r="BM159" s="8">
        <v>15.6</v>
      </c>
      <c r="BN159" s="252">
        <v>15.7</v>
      </c>
      <c r="BO159" s="253">
        <f t="shared" si="132"/>
        <v>17.2</v>
      </c>
      <c r="BP159" s="254">
        <v>17.3</v>
      </c>
      <c r="BQ159" s="255">
        <v>29.3</v>
      </c>
      <c r="BR159" s="256">
        <f t="shared" si="133"/>
        <v>29.4</v>
      </c>
      <c r="BS159" s="253">
        <v>35.4</v>
      </c>
      <c r="BT159" s="257">
        <v>35.5</v>
      </c>
      <c r="BU159" s="16"/>
      <c r="BV159" s="258" t="s">
        <v>408</v>
      </c>
      <c r="BW159" s="259">
        <v>217.0</v>
      </c>
      <c r="BX159" s="8">
        <v>14.6</v>
      </c>
      <c r="BY159" s="252">
        <v>14.7</v>
      </c>
      <c r="BZ159" s="253">
        <f t="shared" si="134"/>
        <v>16.4</v>
      </c>
      <c r="CA159" s="254">
        <v>16.5</v>
      </c>
      <c r="CB159" s="255">
        <v>29.5</v>
      </c>
      <c r="CC159" s="263">
        <f t="shared" si="135"/>
        <v>29.6</v>
      </c>
      <c r="CD159" s="253">
        <v>36.3</v>
      </c>
      <c r="CE159" s="257" t="s">
        <v>392</v>
      </c>
      <c r="CF159" s="287"/>
      <c r="CG159" s="246"/>
      <c r="CH159" s="246"/>
      <c r="CI159" s="246"/>
      <c r="CJ159" s="246"/>
      <c r="CK159" s="246"/>
      <c r="CL159" s="246"/>
      <c r="CM159" s="7"/>
      <c r="CN159" s="246"/>
      <c r="CO159" s="246"/>
      <c r="CP159" s="246"/>
      <c r="CQ159" s="246"/>
      <c r="CR159" s="246"/>
      <c r="CS159" s="246"/>
      <c r="CT159" s="287"/>
      <c r="CU159" s="287"/>
      <c r="CV159" s="287"/>
      <c r="CW159" s="287"/>
      <c r="CX159" s="287"/>
      <c r="CY159" s="295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250" t="s">
        <v>368</v>
      </c>
      <c r="DW159" s="251">
        <v>183.0</v>
      </c>
      <c r="DX159" s="270">
        <v>146.6</v>
      </c>
      <c r="DY159" s="271">
        <v>146.7</v>
      </c>
      <c r="DZ159" s="272">
        <v>154.4</v>
      </c>
      <c r="EA159" s="254">
        <v>154.5</v>
      </c>
      <c r="EB159" s="255">
        <v>185.7</v>
      </c>
      <c r="EC159" s="273">
        <v>185.79999999999998</v>
      </c>
      <c r="ED159" s="7"/>
      <c r="EE159" s="274" t="s">
        <v>368</v>
      </c>
      <c r="EF159" s="275">
        <v>183.0</v>
      </c>
      <c r="EG159" s="276">
        <v>141.3</v>
      </c>
      <c r="EH159" s="277">
        <v>141.4</v>
      </c>
      <c r="EI159" s="278">
        <v>148.1</v>
      </c>
      <c r="EJ159" s="279">
        <v>148.2</v>
      </c>
      <c r="EK159" s="280">
        <v>175.7</v>
      </c>
      <c r="EL159" s="281">
        <v>175.79999999999998</v>
      </c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</row>
    <row r="160" ht="10.5" customHeight="1">
      <c r="A160" s="372"/>
      <c r="B160" s="59"/>
      <c r="C160" s="373"/>
      <c r="D160" s="374"/>
      <c r="E160" s="59"/>
      <c r="F160" s="59"/>
      <c r="G160" s="59"/>
      <c r="H160" s="375"/>
      <c r="I160" s="59"/>
      <c r="J160" s="59"/>
      <c r="K160" s="59"/>
      <c r="L160" s="59"/>
      <c r="M160" s="59"/>
      <c r="N160" s="59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  <c r="AB160" s="245"/>
      <c r="AC160" s="245"/>
      <c r="AD160" s="245"/>
      <c r="AE160" s="245"/>
      <c r="AF160" s="245"/>
      <c r="AG160" s="245"/>
      <c r="AH160" s="245"/>
      <c r="AI160" s="245"/>
      <c r="AJ160" s="245"/>
      <c r="AK160" s="245"/>
      <c r="AL160" s="245"/>
      <c r="AM160" s="245"/>
      <c r="AN160" s="245"/>
      <c r="AO160" s="245"/>
      <c r="AP160" s="245"/>
      <c r="AQ160" s="245"/>
      <c r="AR160" s="7"/>
      <c r="AS160" s="7"/>
      <c r="AT160" s="7"/>
      <c r="AU160" s="7"/>
      <c r="AV160" s="7"/>
      <c r="AW160" s="7"/>
      <c r="AX160" s="7"/>
      <c r="AY160" s="7"/>
      <c r="AZ160" s="7"/>
      <c r="BA160" s="8"/>
      <c r="BB160" s="8"/>
      <c r="BC160" s="8"/>
      <c r="BD160" s="8"/>
      <c r="BE160" s="21"/>
      <c r="BF160" s="21"/>
      <c r="BG160" s="21"/>
      <c r="BH160" s="7"/>
      <c r="BI160" s="7"/>
      <c r="BJ160" s="7"/>
      <c r="BK160" s="250" t="s">
        <v>409</v>
      </c>
      <c r="BL160" s="251">
        <v>218.0</v>
      </c>
      <c r="BM160" s="8">
        <v>15.6</v>
      </c>
      <c r="BN160" s="252">
        <v>15.7</v>
      </c>
      <c r="BO160" s="253">
        <f t="shared" si="132"/>
        <v>17.2</v>
      </c>
      <c r="BP160" s="254">
        <v>17.3</v>
      </c>
      <c r="BQ160" s="255">
        <v>29.3</v>
      </c>
      <c r="BR160" s="256">
        <f t="shared" si="133"/>
        <v>29.4</v>
      </c>
      <c r="BS160" s="253">
        <v>35.5</v>
      </c>
      <c r="BT160" s="257">
        <v>35.6</v>
      </c>
      <c r="BU160" s="16"/>
      <c r="BV160" s="258" t="s">
        <v>409</v>
      </c>
      <c r="BW160" s="259">
        <v>218.0</v>
      </c>
      <c r="BX160" s="8">
        <v>14.6</v>
      </c>
      <c r="BY160" s="252">
        <v>14.7</v>
      </c>
      <c r="BZ160" s="253">
        <f t="shared" si="134"/>
        <v>16.4</v>
      </c>
      <c r="CA160" s="254">
        <v>16.5</v>
      </c>
      <c r="CB160" s="255">
        <v>29.6</v>
      </c>
      <c r="CC160" s="263">
        <f t="shared" si="135"/>
        <v>29.7</v>
      </c>
      <c r="CD160" s="253">
        <v>36.3</v>
      </c>
      <c r="CE160" s="257" t="s">
        <v>392</v>
      </c>
      <c r="CF160" s="287"/>
      <c r="CG160" s="246"/>
      <c r="CH160" s="246"/>
      <c r="CI160" s="246"/>
      <c r="CJ160" s="246"/>
      <c r="CK160" s="246"/>
      <c r="CL160" s="246"/>
      <c r="CM160" s="7"/>
      <c r="CN160" s="246"/>
      <c r="CO160" s="246"/>
      <c r="CP160" s="246"/>
      <c r="CQ160" s="246"/>
      <c r="CR160" s="246"/>
      <c r="CS160" s="246"/>
      <c r="CT160" s="287"/>
      <c r="CU160" s="287"/>
      <c r="CV160" s="287"/>
      <c r="CW160" s="287"/>
      <c r="CX160" s="287"/>
      <c r="CY160" s="295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250" t="s">
        <v>369</v>
      </c>
      <c r="DW160" s="251">
        <v>184.0</v>
      </c>
      <c r="DX160" s="270">
        <v>147.0</v>
      </c>
      <c r="DY160" s="271">
        <v>147.1</v>
      </c>
      <c r="DZ160" s="272">
        <v>154.8</v>
      </c>
      <c r="EA160" s="254">
        <v>154.9</v>
      </c>
      <c r="EB160" s="255">
        <v>186.1</v>
      </c>
      <c r="EC160" s="273">
        <v>186.2</v>
      </c>
      <c r="ED160" s="7"/>
      <c r="EE160" s="274" t="s">
        <v>369</v>
      </c>
      <c r="EF160" s="275">
        <v>184.0</v>
      </c>
      <c r="EG160" s="276">
        <v>141.4</v>
      </c>
      <c r="EH160" s="277">
        <v>141.5</v>
      </c>
      <c r="EI160" s="278">
        <v>148.20000000000002</v>
      </c>
      <c r="EJ160" s="279">
        <v>148.3</v>
      </c>
      <c r="EK160" s="280">
        <v>175.7</v>
      </c>
      <c r="EL160" s="281">
        <v>175.79999999999998</v>
      </c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</row>
    <row r="161" ht="10.5" customHeight="1">
      <c r="A161" s="372"/>
      <c r="B161" s="59"/>
      <c r="C161" s="373"/>
      <c r="D161" s="374"/>
      <c r="E161" s="59"/>
      <c r="F161" s="59"/>
      <c r="G161" s="59"/>
      <c r="H161" s="375"/>
      <c r="I161" s="59"/>
      <c r="J161" s="59"/>
      <c r="K161" s="59"/>
      <c r="L161" s="59"/>
      <c r="M161" s="59"/>
      <c r="N161" s="59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  <c r="AB161" s="245"/>
      <c r="AC161" s="245"/>
      <c r="AD161" s="245"/>
      <c r="AE161" s="245"/>
      <c r="AF161" s="245"/>
      <c r="AG161" s="245"/>
      <c r="AH161" s="245"/>
      <c r="AI161" s="245"/>
      <c r="AJ161" s="245"/>
      <c r="AK161" s="245"/>
      <c r="AL161" s="245"/>
      <c r="AM161" s="245"/>
      <c r="AN161" s="245"/>
      <c r="AO161" s="245"/>
      <c r="AP161" s="245"/>
      <c r="AQ161" s="245"/>
      <c r="AR161" s="7"/>
      <c r="AS161" s="7"/>
      <c r="AT161" s="7"/>
      <c r="AU161" s="7"/>
      <c r="AV161" s="7"/>
      <c r="AW161" s="7"/>
      <c r="AX161" s="7"/>
      <c r="AY161" s="7"/>
      <c r="AZ161" s="7"/>
      <c r="BA161" s="8"/>
      <c r="BB161" s="8"/>
      <c r="BC161" s="8"/>
      <c r="BD161" s="8"/>
      <c r="BE161" s="21"/>
      <c r="BF161" s="21"/>
      <c r="BG161" s="21"/>
      <c r="BH161" s="7"/>
      <c r="BI161" s="7"/>
      <c r="BJ161" s="7"/>
      <c r="BK161" s="250" t="s">
        <v>410</v>
      </c>
      <c r="BL161" s="251">
        <v>219.0</v>
      </c>
      <c r="BM161" s="8">
        <v>15.6</v>
      </c>
      <c r="BN161" s="252">
        <v>15.7</v>
      </c>
      <c r="BO161" s="253">
        <f t="shared" si="132"/>
        <v>17.3</v>
      </c>
      <c r="BP161" s="254">
        <v>17.4</v>
      </c>
      <c r="BQ161" s="255">
        <v>29.4</v>
      </c>
      <c r="BR161" s="256">
        <f t="shared" si="133"/>
        <v>29.5</v>
      </c>
      <c r="BS161" s="253">
        <v>35.5</v>
      </c>
      <c r="BT161" s="257">
        <v>35.6</v>
      </c>
      <c r="BU161" s="16"/>
      <c r="BV161" s="258" t="s">
        <v>410</v>
      </c>
      <c r="BW161" s="259">
        <v>219.0</v>
      </c>
      <c r="BX161" s="8">
        <v>14.6</v>
      </c>
      <c r="BY161" s="252">
        <v>14.7</v>
      </c>
      <c r="BZ161" s="253">
        <f t="shared" si="134"/>
        <v>16.4</v>
      </c>
      <c r="CA161" s="254">
        <v>16.5</v>
      </c>
      <c r="CB161" s="255">
        <v>29.6</v>
      </c>
      <c r="CC161" s="263">
        <f t="shared" si="135"/>
        <v>29.7</v>
      </c>
      <c r="CD161" s="253">
        <v>36.3</v>
      </c>
      <c r="CE161" s="257" t="s">
        <v>392</v>
      </c>
      <c r="CF161" s="287"/>
      <c r="CG161" s="246"/>
      <c r="CH161" s="246"/>
      <c r="CI161" s="246"/>
      <c r="CJ161" s="246"/>
      <c r="CK161" s="246"/>
      <c r="CL161" s="246"/>
      <c r="CM161" s="7"/>
      <c r="CN161" s="246"/>
      <c r="CO161" s="246"/>
      <c r="CP161" s="246"/>
      <c r="CQ161" s="246"/>
      <c r="CR161" s="246"/>
      <c r="CS161" s="246"/>
      <c r="CT161" s="287"/>
      <c r="CU161" s="287"/>
      <c r="CV161" s="287"/>
      <c r="CW161" s="287"/>
      <c r="CX161" s="287"/>
      <c r="CY161" s="295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250" t="s">
        <v>371</v>
      </c>
      <c r="DW161" s="251">
        <v>185.0</v>
      </c>
      <c r="DX161" s="270">
        <v>147.3</v>
      </c>
      <c r="DY161" s="271">
        <v>147.4</v>
      </c>
      <c r="DZ161" s="272">
        <v>155.1</v>
      </c>
      <c r="EA161" s="254">
        <v>155.2</v>
      </c>
      <c r="EB161" s="255">
        <v>186.4</v>
      </c>
      <c r="EC161" s="273">
        <v>186.5</v>
      </c>
      <c r="ED161" s="7"/>
      <c r="EE161" s="274" t="s">
        <v>371</v>
      </c>
      <c r="EF161" s="275">
        <v>185.0</v>
      </c>
      <c r="EG161" s="276">
        <v>141.5</v>
      </c>
      <c r="EH161" s="277">
        <v>141.6</v>
      </c>
      <c r="EI161" s="278">
        <v>148.3</v>
      </c>
      <c r="EJ161" s="279">
        <v>148.4</v>
      </c>
      <c r="EK161" s="280">
        <v>175.8</v>
      </c>
      <c r="EL161" s="281">
        <v>175.9</v>
      </c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</row>
    <row r="162" ht="10.5" customHeight="1">
      <c r="A162" s="372"/>
      <c r="B162" s="59"/>
      <c r="C162" s="373"/>
      <c r="D162" s="374"/>
      <c r="E162" s="59"/>
      <c r="F162" s="59"/>
      <c r="G162" s="59"/>
      <c r="H162" s="375"/>
      <c r="I162" s="59"/>
      <c r="J162" s="59"/>
      <c r="K162" s="59"/>
      <c r="L162" s="59"/>
      <c r="M162" s="59"/>
      <c r="N162" s="59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  <c r="AB162" s="245"/>
      <c r="AC162" s="245"/>
      <c r="AD162" s="245"/>
      <c r="AE162" s="245"/>
      <c r="AF162" s="245"/>
      <c r="AG162" s="245"/>
      <c r="AH162" s="245"/>
      <c r="AI162" s="245"/>
      <c r="AJ162" s="245"/>
      <c r="AK162" s="245"/>
      <c r="AL162" s="245"/>
      <c r="AM162" s="245"/>
      <c r="AN162" s="245"/>
      <c r="AO162" s="245"/>
      <c r="AP162" s="245"/>
      <c r="AQ162" s="245"/>
      <c r="AR162" s="7"/>
      <c r="AS162" s="7"/>
      <c r="AT162" s="7"/>
      <c r="AU162" s="7"/>
      <c r="AV162" s="7"/>
      <c r="AW162" s="7"/>
      <c r="AX162" s="7"/>
      <c r="AY162" s="7"/>
      <c r="AZ162" s="7"/>
      <c r="BA162" s="8"/>
      <c r="BB162" s="8"/>
      <c r="BC162" s="8"/>
      <c r="BD162" s="8"/>
      <c r="BE162" s="21"/>
      <c r="BF162" s="21"/>
      <c r="BG162" s="21"/>
      <c r="BH162" s="7"/>
      <c r="BI162" s="7"/>
      <c r="BJ162" s="7"/>
      <c r="BK162" s="250" t="s">
        <v>411</v>
      </c>
      <c r="BL162" s="251">
        <v>220.0</v>
      </c>
      <c r="BM162" s="8">
        <v>15.7</v>
      </c>
      <c r="BN162" s="252">
        <v>15.8</v>
      </c>
      <c r="BO162" s="253">
        <f t="shared" si="132"/>
        <v>17.3</v>
      </c>
      <c r="BP162" s="254">
        <v>17.4</v>
      </c>
      <c r="BQ162" s="255">
        <v>29.4</v>
      </c>
      <c r="BR162" s="256">
        <f t="shared" si="133"/>
        <v>29.5</v>
      </c>
      <c r="BS162" s="253">
        <v>35.5</v>
      </c>
      <c r="BT162" s="257">
        <v>35.6</v>
      </c>
      <c r="BU162" s="16"/>
      <c r="BV162" s="258" t="s">
        <v>411</v>
      </c>
      <c r="BW162" s="259">
        <v>220.0</v>
      </c>
      <c r="BX162" s="8">
        <v>14.6</v>
      </c>
      <c r="BY162" s="252">
        <v>14.7</v>
      </c>
      <c r="BZ162" s="253">
        <f t="shared" si="134"/>
        <v>16.4</v>
      </c>
      <c r="CA162" s="254">
        <v>16.5</v>
      </c>
      <c r="CB162" s="255">
        <v>29.6</v>
      </c>
      <c r="CC162" s="263">
        <f t="shared" si="135"/>
        <v>29.7</v>
      </c>
      <c r="CD162" s="253">
        <v>36.3</v>
      </c>
      <c r="CE162" s="257" t="s">
        <v>392</v>
      </c>
      <c r="CF162" s="287"/>
      <c r="CG162" s="246"/>
      <c r="CH162" s="246"/>
      <c r="CI162" s="246"/>
      <c r="CJ162" s="246"/>
      <c r="CK162" s="246"/>
      <c r="CL162" s="246"/>
      <c r="CM162" s="7"/>
      <c r="CN162" s="246"/>
      <c r="CO162" s="246"/>
      <c r="CP162" s="246"/>
      <c r="CQ162" s="246"/>
      <c r="CR162" s="246"/>
      <c r="CS162" s="246"/>
      <c r="CT162" s="287"/>
      <c r="CU162" s="287"/>
      <c r="CV162" s="287"/>
      <c r="CW162" s="287"/>
      <c r="CX162" s="287"/>
      <c r="CY162" s="295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250" t="s">
        <v>372</v>
      </c>
      <c r="DW162" s="251">
        <v>186.0</v>
      </c>
      <c r="DX162" s="270">
        <v>147.6</v>
      </c>
      <c r="DY162" s="271">
        <v>147.7</v>
      </c>
      <c r="DZ162" s="272">
        <v>155.4</v>
      </c>
      <c r="EA162" s="254">
        <v>155.5</v>
      </c>
      <c r="EB162" s="255">
        <v>186.8</v>
      </c>
      <c r="EC162" s="273">
        <v>186.9</v>
      </c>
      <c r="ED162" s="7"/>
      <c r="EE162" s="274" t="s">
        <v>372</v>
      </c>
      <c r="EF162" s="275">
        <v>186.0</v>
      </c>
      <c r="EG162" s="276">
        <v>141.6</v>
      </c>
      <c r="EH162" s="277">
        <v>141.7</v>
      </c>
      <c r="EI162" s="278">
        <v>148.4</v>
      </c>
      <c r="EJ162" s="279">
        <v>148.5</v>
      </c>
      <c r="EK162" s="280">
        <v>175.9</v>
      </c>
      <c r="EL162" s="281">
        <v>176.0</v>
      </c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</row>
    <row r="163" ht="10.5" customHeight="1">
      <c r="A163" s="372"/>
      <c r="B163" s="59"/>
      <c r="C163" s="373"/>
      <c r="D163" s="374"/>
      <c r="E163" s="59"/>
      <c r="F163" s="59"/>
      <c r="G163" s="59"/>
      <c r="H163" s="375"/>
      <c r="I163" s="59"/>
      <c r="J163" s="59"/>
      <c r="K163" s="59"/>
      <c r="L163" s="59"/>
      <c r="M163" s="59"/>
      <c r="N163" s="59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  <c r="AB163" s="245"/>
      <c r="AC163" s="245"/>
      <c r="AD163" s="245"/>
      <c r="AE163" s="245"/>
      <c r="AF163" s="245"/>
      <c r="AG163" s="245"/>
      <c r="AH163" s="245"/>
      <c r="AI163" s="245"/>
      <c r="AJ163" s="245"/>
      <c r="AK163" s="245"/>
      <c r="AL163" s="245"/>
      <c r="AM163" s="245"/>
      <c r="AN163" s="245"/>
      <c r="AO163" s="245"/>
      <c r="AP163" s="245"/>
      <c r="AQ163" s="245"/>
      <c r="AR163" s="7"/>
      <c r="AS163" s="7"/>
      <c r="AT163" s="7"/>
      <c r="AU163" s="7"/>
      <c r="AV163" s="7"/>
      <c r="AW163" s="7"/>
      <c r="AX163" s="7"/>
      <c r="AY163" s="7"/>
      <c r="AZ163" s="7"/>
      <c r="BA163" s="8"/>
      <c r="BB163" s="8"/>
      <c r="BC163" s="8"/>
      <c r="BD163" s="8"/>
      <c r="BE163" s="21"/>
      <c r="BF163" s="21"/>
      <c r="BG163" s="21"/>
      <c r="BH163" s="7"/>
      <c r="BI163" s="7"/>
      <c r="BJ163" s="7"/>
      <c r="BK163" s="250" t="s">
        <v>412</v>
      </c>
      <c r="BL163" s="251">
        <v>221.0</v>
      </c>
      <c r="BM163" s="8">
        <v>15.7</v>
      </c>
      <c r="BN163" s="252">
        <v>15.8</v>
      </c>
      <c r="BO163" s="253">
        <f t="shared" si="132"/>
        <v>17.3</v>
      </c>
      <c r="BP163" s="254">
        <v>17.4</v>
      </c>
      <c r="BQ163" s="255">
        <v>29.5</v>
      </c>
      <c r="BR163" s="256">
        <f t="shared" si="133"/>
        <v>29.6</v>
      </c>
      <c r="BS163" s="253">
        <v>35.5</v>
      </c>
      <c r="BT163" s="257">
        <v>35.6</v>
      </c>
      <c r="BU163" s="16"/>
      <c r="BV163" s="258" t="s">
        <v>412</v>
      </c>
      <c r="BW163" s="259">
        <v>221.0</v>
      </c>
      <c r="BX163" s="8">
        <v>14.6</v>
      </c>
      <c r="BY163" s="252">
        <v>14.7</v>
      </c>
      <c r="BZ163" s="253">
        <f t="shared" si="134"/>
        <v>16.4</v>
      </c>
      <c r="CA163" s="254">
        <v>16.5</v>
      </c>
      <c r="CB163" s="255">
        <v>29.6</v>
      </c>
      <c r="CC163" s="263">
        <f t="shared" si="135"/>
        <v>29.7</v>
      </c>
      <c r="CD163" s="253">
        <v>36.2</v>
      </c>
      <c r="CE163" s="257" t="s">
        <v>386</v>
      </c>
      <c r="CF163" s="287"/>
      <c r="CG163" s="246"/>
      <c r="CH163" s="246"/>
      <c r="CI163" s="246"/>
      <c r="CJ163" s="246"/>
      <c r="CK163" s="246"/>
      <c r="CL163" s="246"/>
      <c r="CM163" s="7"/>
      <c r="CN163" s="246"/>
      <c r="CO163" s="246"/>
      <c r="CP163" s="246"/>
      <c r="CQ163" s="246"/>
      <c r="CR163" s="246"/>
      <c r="CS163" s="246"/>
      <c r="CT163" s="287"/>
      <c r="CU163" s="287"/>
      <c r="CV163" s="287"/>
      <c r="CW163" s="287"/>
      <c r="CX163" s="287"/>
      <c r="CY163" s="295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250" t="s">
        <v>373</v>
      </c>
      <c r="DW163" s="251">
        <v>187.0</v>
      </c>
      <c r="DX163" s="270">
        <v>148.0</v>
      </c>
      <c r="DY163" s="271">
        <v>148.1</v>
      </c>
      <c r="DZ163" s="272">
        <v>155.8</v>
      </c>
      <c r="EA163" s="254">
        <v>155.9</v>
      </c>
      <c r="EB163" s="255">
        <v>187.1</v>
      </c>
      <c r="EC163" s="273">
        <v>187.2</v>
      </c>
      <c r="ED163" s="7"/>
      <c r="EE163" s="274" t="s">
        <v>373</v>
      </c>
      <c r="EF163" s="275">
        <v>187.0</v>
      </c>
      <c r="EG163" s="276">
        <v>141.70000000000002</v>
      </c>
      <c r="EH163" s="277">
        <v>141.8</v>
      </c>
      <c r="EI163" s="278">
        <v>148.5</v>
      </c>
      <c r="EJ163" s="279">
        <v>148.6</v>
      </c>
      <c r="EK163" s="280">
        <v>175.9</v>
      </c>
      <c r="EL163" s="281">
        <v>176.0</v>
      </c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</row>
    <row r="164" ht="10.5" customHeight="1">
      <c r="A164" s="376"/>
      <c r="D164" s="64"/>
      <c r="E164" s="60"/>
      <c r="F164" s="60"/>
      <c r="G164" s="60"/>
      <c r="H164" s="60"/>
      <c r="I164" s="60"/>
      <c r="J164" s="60"/>
      <c r="K164" s="60"/>
      <c r="L164" s="64"/>
      <c r="M164" s="64"/>
      <c r="N164" s="64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250" t="s">
        <v>413</v>
      </c>
      <c r="BL164" s="251">
        <v>222.0</v>
      </c>
      <c r="BM164" s="8">
        <v>15.7</v>
      </c>
      <c r="BN164" s="252">
        <v>15.8</v>
      </c>
      <c r="BO164" s="253">
        <f t="shared" si="132"/>
        <v>17.3</v>
      </c>
      <c r="BP164" s="254">
        <v>17.4</v>
      </c>
      <c r="BQ164" s="255">
        <v>29.5</v>
      </c>
      <c r="BR164" s="256">
        <f t="shared" si="133"/>
        <v>29.6</v>
      </c>
      <c r="BS164" s="253">
        <v>35.5</v>
      </c>
      <c r="BT164" s="257">
        <v>35.6</v>
      </c>
      <c r="BU164" s="16"/>
      <c r="BV164" s="258" t="s">
        <v>413</v>
      </c>
      <c r="BW164" s="259">
        <v>222.0</v>
      </c>
      <c r="BX164" s="8">
        <v>14.6</v>
      </c>
      <c r="BY164" s="252">
        <v>14.7</v>
      </c>
      <c r="BZ164" s="253">
        <f t="shared" si="134"/>
        <v>16.4</v>
      </c>
      <c r="CA164" s="254">
        <v>16.5</v>
      </c>
      <c r="CB164" s="255">
        <v>29.6</v>
      </c>
      <c r="CC164" s="263">
        <f t="shared" si="135"/>
        <v>29.7</v>
      </c>
      <c r="CD164" s="253">
        <v>36.2</v>
      </c>
      <c r="CE164" s="257" t="s">
        <v>386</v>
      </c>
      <c r="CF164" s="287"/>
      <c r="CG164" s="287"/>
      <c r="CH164" s="287"/>
      <c r="CI164" s="287"/>
      <c r="CJ164" s="287"/>
      <c r="CK164" s="287"/>
      <c r="CL164" s="295"/>
      <c r="CM164" s="7"/>
      <c r="CN164" s="282"/>
      <c r="CO164" s="282"/>
      <c r="CP164" s="287"/>
      <c r="CQ164" s="287"/>
      <c r="CR164" s="295"/>
      <c r="CS164" s="287"/>
      <c r="CT164" s="287"/>
      <c r="CU164" s="287"/>
      <c r="CV164" s="287"/>
      <c r="CW164" s="287"/>
      <c r="CX164" s="287"/>
      <c r="CY164" s="295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250" t="s">
        <v>375</v>
      </c>
      <c r="DW164" s="251">
        <v>188.0</v>
      </c>
      <c r="DX164" s="270">
        <v>148.3</v>
      </c>
      <c r="DY164" s="271">
        <v>148.4</v>
      </c>
      <c r="DZ164" s="272">
        <v>156.1</v>
      </c>
      <c r="EA164" s="254">
        <v>156.2</v>
      </c>
      <c r="EB164" s="255">
        <v>187.4</v>
      </c>
      <c r="EC164" s="273">
        <v>187.5</v>
      </c>
      <c r="ED164" s="7"/>
      <c r="EE164" s="274" t="s">
        <v>375</v>
      </c>
      <c r="EF164" s="275">
        <v>188.0</v>
      </c>
      <c r="EG164" s="276">
        <v>141.8</v>
      </c>
      <c r="EH164" s="277">
        <v>141.9</v>
      </c>
      <c r="EI164" s="278">
        <v>148.6</v>
      </c>
      <c r="EJ164" s="279">
        <v>148.7</v>
      </c>
      <c r="EK164" s="280">
        <v>176.0</v>
      </c>
      <c r="EL164" s="281">
        <v>176.1</v>
      </c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</row>
    <row r="165" ht="10.5" customHeight="1">
      <c r="A165" s="377"/>
      <c r="B165" s="60"/>
      <c r="C165" s="378"/>
      <c r="D165" s="63"/>
      <c r="F165" s="379"/>
      <c r="G165" s="379"/>
      <c r="H165" s="380"/>
      <c r="I165" s="60"/>
      <c r="J165" s="60"/>
      <c r="K165" s="60"/>
      <c r="L165" s="64"/>
      <c r="M165" s="64"/>
      <c r="N165" s="64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250" t="s">
        <v>414</v>
      </c>
      <c r="BL165" s="251">
        <v>223.0</v>
      </c>
      <c r="BM165" s="8">
        <v>15.7</v>
      </c>
      <c r="BN165" s="252">
        <v>15.8</v>
      </c>
      <c r="BO165" s="253">
        <f t="shared" si="132"/>
        <v>17.4</v>
      </c>
      <c r="BP165" s="254">
        <v>17.5</v>
      </c>
      <c r="BQ165" s="255">
        <v>29.5</v>
      </c>
      <c r="BR165" s="256">
        <f t="shared" si="133"/>
        <v>29.6</v>
      </c>
      <c r="BS165" s="253">
        <v>35.5</v>
      </c>
      <c r="BT165" s="257">
        <v>35.6</v>
      </c>
      <c r="BU165" s="16"/>
      <c r="BV165" s="258" t="s">
        <v>414</v>
      </c>
      <c r="BW165" s="259">
        <v>223.0</v>
      </c>
      <c r="BX165" s="8">
        <v>14.6</v>
      </c>
      <c r="BY165" s="252">
        <v>14.7</v>
      </c>
      <c r="BZ165" s="253">
        <f t="shared" si="134"/>
        <v>16.4</v>
      </c>
      <c r="CA165" s="254">
        <v>16.5</v>
      </c>
      <c r="CB165" s="255">
        <v>29.6</v>
      </c>
      <c r="CC165" s="263">
        <f t="shared" si="135"/>
        <v>29.7</v>
      </c>
      <c r="CD165" s="253">
        <v>36.2</v>
      </c>
      <c r="CE165" s="257" t="s">
        <v>386</v>
      </c>
      <c r="CF165" s="287"/>
      <c r="CG165" s="287"/>
      <c r="CH165" s="287"/>
      <c r="CI165" s="287"/>
      <c r="CJ165" s="287"/>
      <c r="CK165" s="295"/>
      <c r="CL165" s="295"/>
      <c r="CM165" s="7"/>
      <c r="CN165" s="282"/>
      <c r="CO165" s="282"/>
      <c r="CP165" s="287"/>
      <c r="CQ165" s="287"/>
      <c r="CR165" s="295"/>
      <c r="CS165" s="287"/>
      <c r="CT165" s="287"/>
      <c r="CU165" s="287"/>
      <c r="CV165" s="287"/>
      <c r="CW165" s="287"/>
      <c r="CX165" s="295"/>
      <c r="CY165" s="295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250" t="s">
        <v>376</v>
      </c>
      <c r="DW165" s="251">
        <v>189.0</v>
      </c>
      <c r="DX165" s="270">
        <v>148.6</v>
      </c>
      <c r="DY165" s="271">
        <v>148.7</v>
      </c>
      <c r="DZ165" s="272">
        <v>156.4</v>
      </c>
      <c r="EA165" s="254">
        <v>156.5</v>
      </c>
      <c r="EB165" s="255">
        <v>187.7</v>
      </c>
      <c r="EC165" s="273">
        <v>187.79999999999998</v>
      </c>
      <c r="ED165" s="7"/>
      <c r="EE165" s="274" t="s">
        <v>376</v>
      </c>
      <c r="EF165" s="275">
        <v>189.0</v>
      </c>
      <c r="EG165" s="276">
        <v>141.8</v>
      </c>
      <c r="EH165" s="277">
        <v>141.9</v>
      </c>
      <c r="EI165" s="278">
        <v>148.6</v>
      </c>
      <c r="EJ165" s="279">
        <v>148.7</v>
      </c>
      <c r="EK165" s="280">
        <v>176.0</v>
      </c>
      <c r="EL165" s="281">
        <v>176.1</v>
      </c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</row>
    <row r="166" ht="10.5" customHeight="1">
      <c r="A166" s="377"/>
      <c r="B166" s="60"/>
      <c r="C166" s="60"/>
      <c r="D166" s="63"/>
      <c r="F166" s="379"/>
      <c r="G166" s="379"/>
      <c r="H166" s="380"/>
      <c r="I166" s="60"/>
      <c r="J166" s="60"/>
      <c r="K166" s="60"/>
      <c r="L166" s="64"/>
      <c r="M166" s="64"/>
      <c r="N166" s="64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250" t="s">
        <v>415</v>
      </c>
      <c r="BL166" s="251">
        <v>224.0</v>
      </c>
      <c r="BM166" s="8">
        <v>15.7</v>
      </c>
      <c r="BN166" s="252">
        <v>15.8</v>
      </c>
      <c r="BO166" s="253">
        <f t="shared" si="132"/>
        <v>17.4</v>
      </c>
      <c r="BP166" s="254">
        <v>17.5</v>
      </c>
      <c r="BQ166" s="255">
        <v>29.6</v>
      </c>
      <c r="BR166" s="256">
        <f t="shared" si="133"/>
        <v>29.7</v>
      </c>
      <c r="BS166" s="253">
        <v>35.5</v>
      </c>
      <c r="BT166" s="257">
        <v>35.6</v>
      </c>
      <c r="BU166" s="16"/>
      <c r="BV166" s="258" t="s">
        <v>415</v>
      </c>
      <c r="BW166" s="259">
        <v>224.0</v>
      </c>
      <c r="BX166" s="8">
        <v>14.6</v>
      </c>
      <c r="BY166" s="252">
        <v>14.7</v>
      </c>
      <c r="BZ166" s="253">
        <f t="shared" si="134"/>
        <v>16.4</v>
      </c>
      <c r="CA166" s="254">
        <v>16.5</v>
      </c>
      <c r="CB166" s="255">
        <v>29.6</v>
      </c>
      <c r="CC166" s="263">
        <f t="shared" si="135"/>
        <v>29.7</v>
      </c>
      <c r="CD166" s="253">
        <v>36.2</v>
      </c>
      <c r="CE166" s="257" t="s">
        <v>386</v>
      </c>
      <c r="CF166" s="287"/>
      <c r="CG166" s="287"/>
      <c r="CH166" s="287"/>
      <c r="CI166" s="287"/>
      <c r="CJ166" s="287"/>
      <c r="CK166" s="287"/>
      <c r="CL166" s="295"/>
      <c r="CM166" s="7"/>
      <c r="CN166" s="282"/>
      <c r="CO166" s="282"/>
      <c r="CP166" s="287"/>
      <c r="CQ166" s="287"/>
      <c r="CR166" s="295"/>
      <c r="CS166" s="287"/>
      <c r="CT166" s="287"/>
      <c r="CU166" s="287"/>
      <c r="CV166" s="287"/>
      <c r="CW166" s="287"/>
      <c r="CX166" s="287"/>
      <c r="CY166" s="295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250" t="s">
        <v>378</v>
      </c>
      <c r="DW166" s="251">
        <v>190.0</v>
      </c>
      <c r="DX166" s="270">
        <v>148.9</v>
      </c>
      <c r="DY166" s="271">
        <v>149.0</v>
      </c>
      <c r="DZ166" s="272">
        <v>156.70000000000002</v>
      </c>
      <c r="EA166" s="254">
        <v>156.8</v>
      </c>
      <c r="EB166" s="255">
        <v>187.9</v>
      </c>
      <c r="EC166" s="273">
        <v>188.0</v>
      </c>
      <c r="ED166" s="7"/>
      <c r="EE166" s="274" t="s">
        <v>378</v>
      </c>
      <c r="EF166" s="275">
        <v>190.0</v>
      </c>
      <c r="EG166" s="276">
        <v>141.9</v>
      </c>
      <c r="EH166" s="277">
        <v>142.0</v>
      </c>
      <c r="EI166" s="278">
        <v>148.70000000000002</v>
      </c>
      <c r="EJ166" s="279">
        <v>148.8</v>
      </c>
      <c r="EK166" s="280">
        <v>176.0</v>
      </c>
      <c r="EL166" s="281">
        <v>176.1</v>
      </c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</row>
    <row r="167" ht="10.5" customHeight="1">
      <c r="A167" s="60"/>
      <c r="B167" s="60"/>
      <c r="C167" s="377"/>
      <c r="D167" s="381"/>
      <c r="E167" s="63"/>
      <c r="F167" s="379"/>
      <c r="G167" s="379"/>
      <c r="H167" s="379"/>
      <c r="I167" s="380"/>
      <c r="J167" s="380"/>
      <c r="K167" s="380"/>
      <c r="L167" s="382"/>
      <c r="M167" s="64"/>
      <c r="N167" s="64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250" t="s">
        <v>416</v>
      </c>
      <c r="BL167" s="251">
        <v>225.0</v>
      </c>
      <c r="BM167" s="8">
        <v>15.7</v>
      </c>
      <c r="BN167" s="252">
        <v>15.8</v>
      </c>
      <c r="BO167" s="253">
        <f t="shared" si="132"/>
        <v>17.4</v>
      </c>
      <c r="BP167" s="254">
        <v>17.5</v>
      </c>
      <c r="BQ167" s="255">
        <v>29.6</v>
      </c>
      <c r="BR167" s="256">
        <f t="shared" si="133"/>
        <v>29.7</v>
      </c>
      <c r="BS167" s="253">
        <v>35.5</v>
      </c>
      <c r="BT167" s="257">
        <v>35.6</v>
      </c>
      <c r="BU167" s="16"/>
      <c r="BV167" s="258" t="s">
        <v>416</v>
      </c>
      <c r="BW167" s="259">
        <v>225.0</v>
      </c>
      <c r="BX167" s="8">
        <v>14.6</v>
      </c>
      <c r="BY167" s="252">
        <v>14.7</v>
      </c>
      <c r="BZ167" s="253">
        <f t="shared" si="134"/>
        <v>16.4</v>
      </c>
      <c r="CA167" s="254">
        <v>16.5</v>
      </c>
      <c r="CB167" s="255">
        <v>29.6</v>
      </c>
      <c r="CC167" s="263">
        <f t="shared" si="135"/>
        <v>29.7</v>
      </c>
      <c r="CD167" s="253">
        <v>36.2</v>
      </c>
      <c r="CE167" s="257" t="s">
        <v>386</v>
      </c>
      <c r="CF167" s="287"/>
      <c r="CG167" s="287"/>
      <c r="CH167" s="287"/>
      <c r="CI167" s="287"/>
      <c r="CJ167" s="287"/>
      <c r="CK167" s="287"/>
      <c r="CL167" s="295"/>
      <c r="CM167" s="7"/>
      <c r="CN167" s="282"/>
      <c r="CO167" s="282"/>
      <c r="CP167" s="287"/>
      <c r="CQ167" s="287"/>
      <c r="CR167" s="295"/>
      <c r="CS167" s="287"/>
      <c r="CT167" s="287"/>
      <c r="CU167" s="287"/>
      <c r="CV167" s="287"/>
      <c r="CW167" s="287"/>
      <c r="CX167" s="287"/>
      <c r="CY167" s="295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250" t="s">
        <v>379</v>
      </c>
      <c r="DW167" s="251">
        <v>191.0</v>
      </c>
      <c r="DX167" s="270">
        <v>149.2</v>
      </c>
      <c r="DY167" s="271">
        <v>149.29999999999998</v>
      </c>
      <c r="DZ167" s="272">
        <v>157.0</v>
      </c>
      <c r="EA167" s="254">
        <v>157.1</v>
      </c>
      <c r="EB167" s="255">
        <v>188.2</v>
      </c>
      <c r="EC167" s="273">
        <v>188.29999999999998</v>
      </c>
      <c r="ED167" s="7"/>
      <c r="EE167" s="274" t="s">
        <v>379</v>
      </c>
      <c r="EF167" s="275">
        <v>191.0</v>
      </c>
      <c r="EG167" s="276">
        <v>142.0</v>
      </c>
      <c r="EH167" s="277">
        <v>142.1</v>
      </c>
      <c r="EI167" s="278">
        <v>148.8</v>
      </c>
      <c r="EJ167" s="279">
        <v>148.9</v>
      </c>
      <c r="EK167" s="280">
        <v>176.1</v>
      </c>
      <c r="EL167" s="281">
        <v>176.2</v>
      </c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</row>
    <row r="168" ht="10.5" customHeight="1">
      <c r="A168" s="377"/>
      <c r="B168" s="60"/>
      <c r="C168" s="60"/>
      <c r="D168" s="63"/>
      <c r="F168" s="379"/>
      <c r="G168" s="379"/>
      <c r="H168" s="379"/>
      <c r="I168" s="380"/>
      <c r="J168" s="380"/>
      <c r="K168" s="380"/>
      <c r="L168" s="382"/>
      <c r="M168" s="64"/>
      <c r="N168" s="64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250" t="s">
        <v>417</v>
      </c>
      <c r="BL168" s="251">
        <v>226.0</v>
      </c>
      <c r="BM168" s="8">
        <v>15.7</v>
      </c>
      <c r="BN168" s="252">
        <v>15.8</v>
      </c>
      <c r="BO168" s="253">
        <f t="shared" si="132"/>
        <v>17.4</v>
      </c>
      <c r="BP168" s="254">
        <v>17.5</v>
      </c>
      <c r="BQ168" s="255">
        <v>29.6</v>
      </c>
      <c r="BR168" s="256">
        <f t="shared" si="133"/>
        <v>29.7</v>
      </c>
      <c r="BS168" s="253">
        <v>35.5</v>
      </c>
      <c r="BT168" s="257">
        <v>35.6</v>
      </c>
      <c r="BU168" s="16"/>
      <c r="BV168" s="258" t="s">
        <v>417</v>
      </c>
      <c r="BW168" s="259">
        <v>226.0</v>
      </c>
      <c r="BX168" s="8">
        <v>14.6</v>
      </c>
      <c r="BY168" s="252">
        <v>14.7</v>
      </c>
      <c r="BZ168" s="253">
        <f t="shared" si="134"/>
        <v>16.4</v>
      </c>
      <c r="CA168" s="254">
        <v>16.5</v>
      </c>
      <c r="CB168" s="255">
        <v>29.6</v>
      </c>
      <c r="CC168" s="263">
        <f t="shared" si="135"/>
        <v>29.7</v>
      </c>
      <c r="CD168" s="253">
        <v>36.2</v>
      </c>
      <c r="CE168" s="257" t="s">
        <v>386</v>
      </c>
      <c r="CF168" s="287"/>
      <c r="CG168" s="287"/>
      <c r="CH168" s="287"/>
      <c r="CI168" s="295"/>
      <c r="CJ168" s="295"/>
      <c r="CK168" s="287"/>
      <c r="CL168" s="295"/>
      <c r="CM168" s="7"/>
      <c r="CN168" s="282"/>
      <c r="CO168" s="282"/>
      <c r="CP168" s="287"/>
      <c r="CQ168" s="287"/>
      <c r="CR168" s="295"/>
      <c r="CS168" s="287"/>
      <c r="CT168" s="287"/>
      <c r="CU168" s="287"/>
      <c r="CV168" s="287"/>
      <c r="CW168" s="295"/>
      <c r="CX168" s="287"/>
      <c r="CY168" s="295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250" t="s">
        <v>380</v>
      </c>
      <c r="DW168" s="251">
        <v>192.0</v>
      </c>
      <c r="DX168" s="270">
        <v>149.5</v>
      </c>
      <c r="DY168" s="271">
        <v>149.6</v>
      </c>
      <c r="DZ168" s="272">
        <v>157.3</v>
      </c>
      <c r="EA168" s="254">
        <v>157.4</v>
      </c>
      <c r="EB168" s="255">
        <v>188.4</v>
      </c>
      <c r="EC168" s="273">
        <v>188.5</v>
      </c>
      <c r="ED168" s="7"/>
      <c r="EE168" s="274" t="s">
        <v>380</v>
      </c>
      <c r="EF168" s="275">
        <v>192.0</v>
      </c>
      <c r="EG168" s="276">
        <v>142.1</v>
      </c>
      <c r="EH168" s="277">
        <v>142.2</v>
      </c>
      <c r="EI168" s="278">
        <v>148.8</v>
      </c>
      <c r="EJ168" s="279">
        <v>148.9</v>
      </c>
      <c r="EK168" s="280">
        <v>176.1</v>
      </c>
      <c r="EL168" s="281">
        <v>176.2</v>
      </c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</row>
    <row r="169" ht="10.5" customHeight="1">
      <c r="A169" s="377"/>
      <c r="B169" s="60"/>
      <c r="C169" s="60"/>
      <c r="D169" s="63"/>
      <c r="F169" s="379"/>
      <c r="G169" s="379"/>
      <c r="H169" s="379"/>
      <c r="I169" s="380"/>
      <c r="J169" s="380"/>
      <c r="K169" s="380"/>
      <c r="L169" s="382"/>
      <c r="M169" s="64"/>
      <c r="N169" s="64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250" t="s">
        <v>418</v>
      </c>
      <c r="BL169" s="251">
        <v>227.0</v>
      </c>
      <c r="BM169" s="8">
        <v>15.7</v>
      </c>
      <c r="BN169" s="252">
        <v>15.8</v>
      </c>
      <c r="BO169" s="253">
        <f t="shared" si="132"/>
        <v>17.4</v>
      </c>
      <c r="BP169" s="254">
        <v>17.5</v>
      </c>
      <c r="BQ169" s="255">
        <v>29.7</v>
      </c>
      <c r="BR169" s="256">
        <f t="shared" si="133"/>
        <v>29.8</v>
      </c>
      <c r="BS169" s="253">
        <v>35.5</v>
      </c>
      <c r="BT169" s="257">
        <v>35.6</v>
      </c>
      <c r="BU169" s="16"/>
      <c r="BV169" s="258" t="s">
        <v>418</v>
      </c>
      <c r="BW169" s="259">
        <v>227.0</v>
      </c>
      <c r="BX169" s="8">
        <v>14.6</v>
      </c>
      <c r="BY169" s="252">
        <v>14.7</v>
      </c>
      <c r="BZ169" s="253">
        <f t="shared" si="134"/>
        <v>16.4</v>
      </c>
      <c r="CA169" s="254">
        <v>16.5</v>
      </c>
      <c r="CB169" s="255">
        <v>29.7</v>
      </c>
      <c r="CC169" s="263">
        <f t="shared" si="135"/>
        <v>29.8</v>
      </c>
      <c r="CD169" s="253">
        <v>36.2</v>
      </c>
      <c r="CE169" s="257" t="s">
        <v>386</v>
      </c>
      <c r="CF169" s="287"/>
      <c r="CG169" s="295"/>
      <c r="CH169" s="295"/>
      <c r="CI169" s="287"/>
      <c r="CJ169" s="287"/>
      <c r="CK169" s="287"/>
      <c r="CL169" s="295"/>
      <c r="CM169" s="7"/>
      <c r="CN169" s="282"/>
      <c r="CO169" s="282"/>
      <c r="CP169" s="287"/>
      <c r="CQ169" s="287"/>
      <c r="CR169" s="295"/>
      <c r="CS169" s="287"/>
      <c r="CT169" s="287"/>
      <c r="CU169" s="287"/>
      <c r="CV169" s="295"/>
      <c r="CW169" s="287"/>
      <c r="CX169" s="287"/>
      <c r="CY169" s="295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250" t="s">
        <v>382</v>
      </c>
      <c r="DW169" s="251">
        <v>193.0</v>
      </c>
      <c r="DX169" s="270">
        <v>149.8</v>
      </c>
      <c r="DY169" s="271">
        <v>149.9</v>
      </c>
      <c r="DZ169" s="272">
        <v>157.5</v>
      </c>
      <c r="EA169" s="254">
        <v>157.6</v>
      </c>
      <c r="EB169" s="255">
        <v>188.7</v>
      </c>
      <c r="EC169" s="273">
        <v>188.79999999999998</v>
      </c>
      <c r="ED169" s="7"/>
      <c r="EE169" s="274" t="s">
        <v>382</v>
      </c>
      <c r="EF169" s="275">
        <v>193.0</v>
      </c>
      <c r="EG169" s="276">
        <v>142.1</v>
      </c>
      <c r="EH169" s="277">
        <v>142.2</v>
      </c>
      <c r="EI169" s="278">
        <v>148.9</v>
      </c>
      <c r="EJ169" s="279">
        <v>149.0</v>
      </c>
      <c r="EK169" s="280">
        <v>176.1</v>
      </c>
      <c r="EL169" s="281">
        <v>176.2</v>
      </c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</row>
    <row r="170" ht="10.5" customHeight="1">
      <c r="A170" s="377"/>
      <c r="B170" s="60"/>
      <c r="C170" s="60"/>
      <c r="D170" s="63"/>
      <c r="F170" s="379"/>
      <c r="G170" s="379"/>
      <c r="H170" s="379"/>
      <c r="I170" s="380"/>
      <c r="J170" s="380"/>
      <c r="K170" s="380"/>
      <c r="L170" s="382"/>
      <c r="M170" s="64"/>
      <c r="N170" s="64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383" t="s">
        <v>419</v>
      </c>
      <c r="BL170" s="384">
        <v>228.0</v>
      </c>
      <c r="BM170" s="8">
        <v>15.8</v>
      </c>
      <c r="BN170" s="385">
        <v>15.9</v>
      </c>
      <c r="BO170" s="386">
        <f t="shared" si="132"/>
        <v>17.5</v>
      </c>
      <c r="BP170" s="387">
        <v>17.6</v>
      </c>
      <c r="BQ170" s="388">
        <v>29.7</v>
      </c>
      <c r="BR170" s="389">
        <f t="shared" si="133"/>
        <v>29.8</v>
      </c>
      <c r="BS170" s="386">
        <v>35.5</v>
      </c>
      <c r="BT170" s="390">
        <v>35.6</v>
      </c>
      <c r="BU170" s="16"/>
      <c r="BV170" s="391" t="s">
        <v>419</v>
      </c>
      <c r="BW170" s="392">
        <v>228.0</v>
      </c>
      <c r="BX170" s="8">
        <v>14.6</v>
      </c>
      <c r="BY170" s="385">
        <v>14.7</v>
      </c>
      <c r="BZ170" s="386">
        <f t="shared" si="134"/>
        <v>16.4</v>
      </c>
      <c r="CA170" s="387">
        <v>16.5</v>
      </c>
      <c r="CB170" s="388">
        <v>29.7</v>
      </c>
      <c r="CC170" s="393">
        <f t="shared" si="135"/>
        <v>29.8</v>
      </c>
      <c r="CD170" s="386">
        <v>36.2</v>
      </c>
      <c r="CE170" s="390" t="s">
        <v>386</v>
      </c>
      <c r="CF170" s="287"/>
      <c r="CG170" s="295"/>
      <c r="CH170" s="295"/>
      <c r="CI170" s="287"/>
      <c r="CJ170" s="287"/>
      <c r="CK170" s="287"/>
      <c r="CL170" s="295"/>
      <c r="CM170" s="7"/>
      <c r="CN170" s="282"/>
      <c r="CO170" s="282"/>
      <c r="CP170" s="287"/>
      <c r="CQ170" s="287"/>
      <c r="CR170" s="295"/>
      <c r="CS170" s="287"/>
      <c r="CT170" s="287"/>
      <c r="CU170" s="287"/>
      <c r="CV170" s="295"/>
      <c r="CW170" s="287"/>
      <c r="CX170" s="287"/>
      <c r="CY170" s="295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250" t="s">
        <v>383</v>
      </c>
      <c r="DW170" s="251">
        <v>194.0</v>
      </c>
      <c r="DX170" s="270">
        <v>150.0</v>
      </c>
      <c r="DY170" s="271">
        <v>150.1</v>
      </c>
      <c r="DZ170" s="272">
        <v>157.8</v>
      </c>
      <c r="EA170" s="254">
        <v>157.9</v>
      </c>
      <c r="EB170" s="255">
        <v>188.9</v>
      </c>
      <c r="EC170" s="273">
        <v>189.0</v>
      </c>
      <c r="ED170" s="7"/>
      <c r="EE170" s="274" t="s">
        <v>383</v>
      </c>
      <c r="EF170" s="275">
        <v>194.0</v>
      </c>
      <c r="EG170" s="276">
        <v>142.20000000000002</v>
      </c>
      <c r="EH170" s="277">
        <v>142.3</v>
      </c>
      <c r="EI170" s="278">
        <v>149.0</v>
      </c>
      <c r="EJ170" s="279">
        <v>149.1</v>
      </c>
      <c r="EK170" s="280">
        <v>176.1</v>
      </c>
      <c r="EL170" s="281">
        <v>176.2</v>
      </c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</row>
    <row r="171" ht="10.5" customHeight="1">
      <c r="A171" s="377"/>
      <c r="B171" s="60"/>
      <c r="C171" s="60"/>
      <c r="D171" s="63"/>
      <c r="F171" s="379"/>
      <c r="G171" s="379"/>
      <c r="H171" s="379"/>
      <c r="I171" s="59"/>
      <c r="M171" s="64"/>
      <c r="N171" s="64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282"/>
      <c r="BL171" s="251">
        <v>229.0</v>
      </c>
      <c r="BM171" s="285"/>
      <c r="BN171" s="285"/>
      <c r="BO171" s="285">
        <v>18.4</v>
      </c>
      <c r="BP171" s="285">
        <v>18.5</v>
      </c>
      <c r="BQ171" s="285">
        <v>24.9</v>
      </c>
      <c r="BR171" s="285">
        <f t="shared" si="133"/>
        <v>25</v>
      </c>
      <c r="BS171" s="285">
        <v>29.9</v>
      </c>
      <c r="BT171" s="285">
        <v>30.0</v>
      </c>
      <c r="BU171" s="16"/>
      <c r="BV171" s="282"/>
      <c r="BW171" s="287">
        <v>229.0</v>
      </c>
      <c r="BX171" s="285"/>
      <c r="BY171" s="285"/>
      <c r="BZ171" s="285">
        <v>18.4</v>
      </c>
      <c r="CA171" s="285">
        <v>18.5</v>
      </c>
      <c r="CB171" s="285">
        <v>24.9</v>
      </c>
      <c r="CC171" s="285">
        <v>25.0</v>
      </c>
      <c r="CD171" s="285">
        <v>29.9</v>
      </c>
      <c r="CE171" s="285">
        <v>30.0</v>
      </c>
      <c r="CF171" s="287"/>
      <c r="CG171" s="287"/>
      <c r="CH171" s="287"/>
      <c r="CI171" s="287"/>
      <c r="CJ171" s="287"/>
      <c r="CK171" s="287"/>
      <c r="CL171" s="295"/>
      <c r="CM171" s="7"/>
      <c r="CN171" s="282"/>
      <c r="CO171" s="282"/>
      <c r="CP171" s="287"/>
      <c r="CQ171" s="287"/>
      <c r="CR171" s="295"/>
      <c r="CS171" s="287"/>
      <c r="CT171" s="287"/>
      <c r="CU171" s="287"/>
      <c r="CV171" s="287"/>
      <c r="CW171" s="287"/>
      <c r="CX171" s="287"/>
      <c r="CY171" s="295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250" t="s">
        <v>384</v>
      </c>
      <c r="DW171" s="251">
        <v>195.0</v>
      </c>
      <c r="DX171" s="270">
        <v>150.3</v>
      </c>
      <c r="DY171" s="271">
        <v>150.4</v>
      </c>
      <c r="DZ171" s="272">
        <v>158.0</v>
      </c>
      <c r="EA171" s="254">
        <v>158.1</v>
      </c>
      <c r="EB171" s="255">
        <v>189.1</v>
      </c>
      <c r="EC171" s="273">
        <v>189.2</v>
      </c>
      <c r="ED171" s="7"/>
      <c r="EE171" s="274" t="s">
        <v>384</v>
      </c>
      <c r="EF171" s="275">
        <v>195.0</v>
      </c>
      <c r="EG171" s="276">
        <v>142.20000000000002</v>
      </c>
      <c r="EH171" s="277">
        <v>142.3</v>
      </c>
      <c r="EI171" s="278">
        <v>149.0</v>
      </c>
      <c r="EJ171" s="279">
        <v>149.1</v>
      </c>
      <c r="EK171" s="280">
        <v>176.2</v>
      </c>
      <c r="EL171" s="281">
        <v>176.29999999999998</v>
      </c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</row>
    <row r="172" ht="10.5" customHeight="1">
      <c r="A172" s="377"/>
      <c r="B172" s="60"/>
      <c r="C172" s="60"/>
      <c r="D172" s="63"/>
      <c r="F172" s="60"/>
      <c r="G172" s="60"/>
      <c r="H172" s="86"/>
      <c r="I172" s="55"/>
      <c r="J172" s="55"/>
      <c r="K172" s="55"/>
      <c r="L172" s="55"/>
      <c r="M172" s="55"/>
      <c r="N172" s="55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282"/>
      <c r="BL172" s="287"/>
      <c r="BM172" s="285"/>
      <c r="BN172" s="285"/>
      <c r="BO172" s="285"/>
      <c r="BP172" s="285"/>
      <c r="BQ172" s="285"/>
      <c r="BR172" s="285"/>
      <c r="BS172" s="285"/>
      <c r="BT172" s="285"/>
      <c r="BU172" s="16"/>
      <c r="BV172" s="282"/>
      <c r="BW172" s="287"/>
      <c r="BX172" s="285"/>
      <c r="BY172" s="285"/>
      <c r="BZ172" s="285"/>
      <c r="CA172" s="285"/>
      <c r="CB172" s="285"/>
      <c r="CC172" s="285"/>
      <c r="CD172" s="285"/>
      <c r="CE172" s="285"/>
      <c r="CF172" s="287"/>
      <c r="CG172" s="287"/>
      <c r="CH172" s="287"/>
      <c r="CI172" s="287"/>
      <c r="CJ172" s="287"/>
      <c r="CK172" s="287"/>
      <c r="CL172" s="295"/>
      <c r="CM172" s="7"/>
      <c r="CN172" s="282"/>
      <c r="CO172" s="282"/>
      <c r="CP172" s="287"/>
      <c r="CQ172" s="287"/>
      <c r="CR172" s="295"/>
      <c r="CS172" s="287"/>
      <c r="CT172" s="287"/>
      <c r="CU172" s="287"/>
      <c r="CV172" s="287"/>
      <c r="CW172" s="287"/>
      <c r="CX172" s="287"/>
      <c r="CY172" s="295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250" t="s">
        <v>385</v>
      </c>
      <c r="DW172" s="251">
        <v>196.0</v>
      </c>
      <c r="DX172" s="270">
        <v>150.5</v>
      </c>
      <c r="DY172" s="271">
        <v>150.6</v>
      </c>
      <c r="DZ172" s="272">
        <v>158.3</v>
      </c>
      <c r="EA172" s="254">
        <v>158.4</v>
      </c>
      <c r="EB172" s="255">
        <v>189.3</v>
      </c>
      <c r="EC172" s="273">
        <v>189.4</v>
      </c>
      <c r="ED172" s="7"/>
      <c r="EE172" s="274" t="s">
        <v>385</v>
      </c>
      <c r="EF172" s="275">
        <v>196.0</v>
      </c>
      <c r="EG172" s="276">
        <v>142.3</v>
      </c>
      <c r="EH172" s="277">
        <v>142.4</v>
      </c>
      <c r="EI172" s="278">
        <v>149.1</v>
      </c>
      <c r="EJ172" s="279">
        <v>149.2</v>
      </c>
      <c r="EK172" s="280">
        <v>176.2</v>
      </c>
      <c r="EL172" s="281">
        <v>176.29999999999998</v>
      </c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</row>
    <row r="173" ht="10.5" customHeight="1">
      <c r="A173" s="377"/>
      <c r="B173" s="60"/>
      <c r="C173" s="64"/>
      <c r="D173" s="382"/>
      <c r="E173" s="382"/>
      <c r="F173" s="86"/>
      <c r="G173" s="86"/>
      <c r="H173" s="86"/>
      <c r="I173" s="86"/>
      <c r="J173" s="86"/>
      <c r="K173" s="86"/>
      <c r="L173" s="87"/>
      <c r="N173" s="87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  <c r="AA173" s="265"/>
      <c r="AB173" s="265"/>
      <c r="AC173" s="265"/>
      <c r="AD173" s="265"/>
      <c r="AE173" s="265"/>
      <c r="AF173" s="265"/>
      <c r="AG173" s="265"/>
      <c r="AH173" s="265"/>
      <c r="AI173" s="265"/>
      <c r="AJ173" s="265"/>
      <c r="AK173" s="265"/>
      <c r="AL173" s="265"/>
      <c r="AM173" s="265"/>
      <c r="AN173" s="265"/>
      <c r="AO173" s="265"/>
      <c r="AP173" s="265"/>
      <c r="AQ173" s="265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282"/>
      <c r="BL173" s="287"/>
      <c r="BM173" s="285"/>
      <c r="BN173" s="285"/>
      <c r="BO173" s="285"/>
      <c r="BP173" s="285"/>
      <c r="BQ173" s="285"/>
      <c r="BR173" s="285"/>
      <c r="BS173" s="285"/>
      <c r="BT173" s="285"/>
      <c r="BU173" s="16"/>
      <c r="BV173" s="282"/>
      <c r="BW173" s="287"/>
      <c r="BX173" s="285"/>
      <c r="BY173" s="285"/>
      <c r="BZ173" s="285"/>
      <c r="CA173" s="285"/>
      <c r="CB173" s="285"/>
      <c r="CC173" s="285"/>
      <c r="CD173" s="285"/>
      <c r="CE173" s="285"/>
      <c r="CF173" s="287"/>
      <c r="CG173" s="287"/>
      <c r="CH173" s="287"/>
      <c r="CI173" s="287"/>
      <c r="CJ173" s="287"/>
      <c r="CK173" s="287"/>
      <c r="CL173" s="295"/>
      <c r="CM173" s="7"/>
      <c r="CN173" s="282"/>
      <c r="CO173" s="282"/>
      <c r="CP173" s="287"/>
      <c r="CQ173" s="287"/>
      <c r="CR173" s="295"/>
      <c r="CS173" s="287"/>
      <c r="CT173" s="287"/>
      <c r="CU173" s="287"/>
      <c r="CV173" s="287"/>
      <c r="CW173" s="287"/>
      <c r="CX173" s="287"/>
      <c r="CY173" s="295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250" t="s">
        <v>387</v>
      </c>
      <c r="DW173" s="251">
        <v>197.0</v>
      </c>
      <c r="DX173" s="270">
        <v>150.8</v>
      </c>
      <c r="DY173" s="271">
        <v>150.9</v>
      </c>
      <c r="DZ173" s="272">
        <v>158.5</v>
      </c>
      <c r="EA173" s="254">
        <v>158.6</v>
      </c>
      <c r="EB173" s="255">
        <v>189.5</v>
      </c>
      <c r="EC173" s="273">
        <v>189.6</v>
      </c>
      <c r="ED173" s="7"/>
      <c r="EE173" s="274" t="s">
        <v>387</v>
      </c>
      <c r="EF173" s="275">
        <v>197.0</v>
      </c>
      <c r="EG173" s="276">
        <v>142.3</v>
      </c>
      <c r="EH173" s="277">
        <v>142.4</v>
      </c>
      <c r="EI173" s="278">
        <v>149.1</v>
      </c>
      <c r="EJ173" s="279">
        <v>149.2</v>
      </c>
      <c r="EK173" s="280">
        <v>176.2</v>
      </c>
      <c r="EL173" s="281">
        <v>176.29999999999998</v>
      </c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</row>
    <row r="174" ht="10.5" customHeight="1">
      <c r="A174" s="377"/>
      <c r="B174" s="60"/>
      <c r="C174" s="64"/>
      <c r="D174" s="64"/>
      <c r="E174" s="60"/>
      <c r="F174" s="86"/>
      <c r="G174" s="86"/>
      <c r="H174" s="394"/>
      <c r="I174" s="394"/>
      <c r="J174" s="394"/>
      <c r="K174" s="394"/>
      <c r="L174" s="55"/>
      <c r="N174" s="55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282"/>
      <c r="BL174" s="287"/>
      <c r="BM174" s="285"/>
      <c r="BN174" s="285"/>
      <c r="BO174" s="285"/>
      <c r="BP174" s="285"/>
      <c r="BQ174" s="285"/>
      <c r="BR174" s="285"/>
      <c r="BS174" s="285"/>
      <c r="BT174" s="285"/>
      <c r="BU174" s="16"/>
      <c r="BV174" s="282"/>
      <c r="BW174" s="287"/>
      <c r="BX174" s="285"/>
      <c r="BY174" s="285"/>
      <c r="BZ174" s="285"/>
      <c r="CA174" s="285"/>
      <c r="CB174" s="285"/>
      <c r="CC174" s="285"/>
      <c r="CD174" s="285"/>
      <c r="CE174" s="285"/>
      <c r="CF174" s="287"/>
      <c r="CG174" s="287"/>
      <c r="CH174" s="287"/>
      <c r="CI174" s="287"/>
      <c r="CJ174" s="287"/>
      <c r="CK174" s="287"/>
      <c r="CL174" s="295"/>
      <c r="CM174" s="7"/>
      <c r="CN174" s="282"/>
      <c r="CO174" s="282"/>
      <c r="CP174" s="287"/>
      <c r="CQ174" s="287"/>
      <c r="CR174" s="295"/>
      <c r="CS174" s="287"/>
      <c r="CT174" s="287"/>
      <c r="CU174" s="287"/>
      <c r="CV174" s="287"/>
      <c r="CW174" s="287"/>
      <c r="CX174" s="287"/>
      <c r="CY174" s="295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250" t="s">
        <v>388</v>
      </c>
      <c r="DW174" s="251">
        <v>198.0</v>
      </c>
      <c r="DX174" s="270">
        <v>151.0</v>
      </c>
      <c r="DY174" s="271">
        <v>151.1</v>
      </c>
      <c r="DZ174" s="272">
        <v>158.70000000000002</v>
      </c>
      <c r="EA174" s="254">
        <v>158.8</v>
      </c>
      <c r="EB174" s="255">
        <v>189.7</v>
      </c>
      <c r="EC174" s="273">
        <v>189.79999999999998</v>
      </c>
      <c r="ED174" s="7"/>
      <c r="EE174" s="274" t="s">
        <v>388</v>
      </c>
      <c r="EF174" s="275">
        <v>198.0</v>
      </c>
      <c r="EG174" s="276">
        <v>142.4</v>
      </c>
      <c r="EH174" s="277">
        <v>142.5</v>
      </c>
      <c r="EI174" s="278">
        <v>149.1</v>
      </c>
      <c r="EJ174" s="279">
        <v>149.2</v>
      </c>
      <c r="EK174" s="280">
        <v>176.2</v>
      </c>
      <c r="EL174" s="281">
        <v>176.29999999999998</v>
      </c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</row>
    <row r="175" ht="10.5" customHeight="1">
      <c r="A175" s="377"/>
      <c r="B175" s="60"/>
      <c r="C175" s="60"/>
      <c r="D175" s="64"/>
      <c r="E175" s="60"/>
      <c r="F175" s="362"/>
      <c r="G175" s="362"/>
      <c r="H175" s="395"/>
      <c r="I175" s="395"/>
      <c r="J175" s="395"/>
      <c r="K175" s="395"/>
      <c r="L175" s="63"/>
      <c r="N175" s="63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282"/>
      <c r="BL175" s="287"/>
      <c r="BM175" s="285"/>
      <c r="BN175" s="285"/>
      <c r="BO175" s="285"/>
      <c r="BP175" s="285"/>
      <c r="BQ175" s="285"/>
      <c r="BR175" s="285"/>
      <c r="BS175" s="285"/>
      <c r="BT175" s="285"/>
      <c r="BU175" s="16"/>
      <c r="BV175" s="282"/>
      <c r="BW175" s="287"/>
      <c r="BX175" s="285"/>
      <c r="BY175" s="285"/>
      <c r="BZ175" s="285"/>
      <c r="CA175" s="285"/>
      <c r="CB175" s="285"/>
      <c r="CC175" s="285"/>
      <c r="CD175" s="285"/>
      <c r="CE175" s="285"/>
      <c r="CF175" s="287"/>
      <c r="CG175" s="287"/>
      <c r="CH175" s="287"/>
      <c r="CI175" s="287"/>
      <c r="CJ175" s="287"/>
      <c r="CK175" s="287"/>
      <c r="CL175" s="295"/>
      <c r="CM175" s="7"/>
      <c r="CN175" s="282"/>
      <c r="CO175" s="282"/>
      <c r="CP175" s="287"/>
      <c r="CQ175" s="287"/>
      <c r="CR175" s="295"/>
      <c r="CS175" s="287"/>
      <c r="CT175" s="287"/>
      <c r="CU175" s="287"/>
      <c r="CV175" s="287"/>
      <c r="CW175" s="287"/>
      <c r="CX175" s="287"/>
      <c r="CY175" s="295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250" t="s">
        <v>389</v>
      </c>
      <c r="DW175" s="251">
        <v>199.0</v>
      </c>
      <c r="DX175" s="270">
        <v>151.2</v>
      </c>
      <c r="DY175" s="271">
        <v>151.29999999999998</v>
      </c>
      <c r="DZ175" s="272">
        <v>158.9</v>
      </c>
      <c r="EA175" s="254">
        <v>159.0</v>
      </c>
      <c r="EB175" s="255">
        <v>189.8</v>
      </c>
      <c r="EC175" s="273">
        <v>189.9</v>
      </c>
      <c r="ED175" s="7"/>
      <c r="EE175" s="274" t="s">
        <v>389</v>
      </c>
      <c r="EF175" s="275">
        <v>199.0</v>
      </c>
      <c r="EG175" s="276">
        <v>142.4</v>
      </c>
      <c r="EH175" s="277">
        <v>142.5</v>
      </c>
      <c r="EI175" s="278">
        <v>149.20000000000002</v>
      </c>
      <c r="EJ175" s="279">
        <v>149.3</v>
      </c>
      <c r="EK175" s="280">
        <v>176.2</v>
      </c>
      <c r="EL175" s="281">
        <v>176.29999999999998</v>
      </c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</row>
    <row r="176" ht="10.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282"/>
      <c r="BL176" s="287"/>
      <c r="BM176" s="285"/>
      <c r="BN176" s="285"/>
      <c r="BO176" s="285"/>
      <c r="BP176" s="285"/>
      <c r="BQ176" s="285"/>
      <c r="BR176" s="285"/>
      <c r="BS176" s="285"/>
      <c r="BT176" s="285"/>
      <c r="BU176" s="16"/>
      <c r="BV176" s="282"/>
      <c r="BW176" s="287"/>
      <c r="BX176" s="285"/>
      <c r="BY176" s="285"/>
      <c r="BZ176" s="285"/>
      <c r="CA176" s="285"/>
      <c r="CB176" s="285"/>
      <c r="CC176" s="285"/>
      <c r="CD176" s="285"/>
      <c r="CE176" s="285"/>
      <c r="CF176" s="295"/>
      <c r="CG176" s="287"/>
      <c r="CH176" s="287"/>
      <c r="CI176" s="287"/>
      <c r="CJ176" s="287"/>
      <c r="CK176" s="287"/>
      <c r="CL176" s="295"/>
      <c r="CM176" s="7"/>
      <c r="CN176" s="282"/>
      <c r="CO176" s="282"/>
      <c r="CP176" s="287"/>
      <c r="CQ176" s="287"/>
      <c r="CR176" s="295"/>
      <c r="CS176" s="287"/>
      <c r="CT176" s="287"/>
      <c r="CU176" s="295"/>
      <c r="CV176" s="287"/>
      <c r="CW176" s="287"/>
      <c r="CX176" s="287"/>
      <c r="CY176" s="295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250" t="s">
        <v>390</v>
      </c>
      <c r="DW176" s="251">
        <v>200.0</v>
      </c>
      <c r="DX176" s="270">
        <v>151.4</v>
      </c>
      <c r="DY176" s="271">
        <v>151.5</v>
      </c>
      <c r="DZ176" s="272">
        <v>159.1</v>
      </c>
      <c r="EA176" s="254">
        <v>159.2</v>
      </c>
      <c r="EB176" s="255">
        <v>190.0</v>
      </c>
      <c r="EC176" s="273">
        <v>190.1</v>
      </c>
      <c r="ED176" s="7"/>
      <c r="EE176" s="274" t="s">
        <v>390</v>
      </c>
      <c r="EF176" s="275">
        <v>200.0</v>
      </c>
      <c r="EG176" s="276">
        <v>142.5</v>
      </c>
      <c r="EH176" s="277">
        <v>142.6</v>
      </c>
      <c r="EI176" s="278">
        <v>149.20000000000002</v>
      </c>
      <c r="EJ176" s="279">
        <v>149.3</v>
      </c>
      <c r="EK176" s="280">
        <v>176.2</v>
      </c>
      <c r="EL176" s="281">
        <v>176.29999999999998</v>
      </c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</row>
    <row r="177" ht="10.5" customHeight="1">
      <c r="A177" s="60"/>
      <c r="B177" s="60"/>
      <c r="C177" s="396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282"/>
      <c r="BL177" s="287"/>
      <c r="BM177" s="285"/>
      <c r="BN177" s="285"/>
      <c r="BO177" s="285"/>
      <c r="BP177" s="285"/>
      <c r="BQ177" s="285"/>
      <c r="BR177" s="285"/>
      <c r="BS177" s="285"/>
      <c r="BT177" s="285"/>
      <c r="BU177" s="16"/>
      <c r="BV177" s="282"/>
      <c r="BW177" s="287"/>
      <c r="BX177" s="285"/>
      <c r="BY177" s="285"/>
      <c r="BZ177" s="285"/>
      <c r="CA177" s="285"/>
      <c r="CB177" s="285"/>
      <c r="CC177" s="285"/>
      <c r="CD177" s="285"/>
      <c r="CE177" s="285"/>
      <c r="CF177" s="295"/>
      <c r="CG177" s="287"/>
      <c r="CH177" s="287"/>
      <c r="CI177" s="287"/>
      <c r="CJ177" s="287"/>
      <c r="CK177" s="287"/>
      <c r="CL177" s="295"/>
      <c r="CM177" s="7"/>
      <c r="CN177" s="282"/>
      <c r="CO177" s="282"/>
      <c r="CP177" s="287"/>
      <c r="CQ177" s="287"/>
      <c r="CR177" s="295"/>
      <c r="CS177" s="287"/>
      <c r="CT177" s="287"/>
      <c r="CU177" s="295"/>
      <c r="CV177" s="287"/>
      <c r="CW177" s="287"/>
      <c r="CX177" s="287"/>
      <c r="CY177" s="295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250" t="s">
        <v>391</v>
      </c>
      <c r="DW177" s="251">
        <v>201.0</v>
      </c>
      <c r="DX177" s="270">
        <v>151.6</v>
      </c>
      <c r="DY177" s="271">
        <v>151.7</v>
      </c>
      <c r="DZ177" s="272">
        <v>159.3</v>
      </c>
      <c r="EA177" s="254">
        <v>159.4</v>
      </c>
      <c r="EB177" s="255">
        <v>190.1</v>
      </c>
      <c r="EC177" s="273">
        <v>190.2</v>
      </c>
      <c r="ED177" s="7"/>
      <c r="EE177" s="274" t="s">
        <v>391</v>
      </c>
      <c r="EF177" s="275">
        <v>201.0</v>
      </c>
      <c r="EG177" s="276">
        <v>142.5</v>
      </c>
      <c r="EH177" s="277">
        <v>142.6</v>
      </c>
      <c r="EI177" s="278">
        <v>149.3</v>
      </c>
      <c r="EJ177" s="279">
        <v>149.4</v>
      </c>
      <c r="EK177" s="280">
        <v>176.2</v>
      </c>
      <c r="EL177" s="281">
        <v>176.29999999999998</v>
      </c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</row>
    <row r="178" ht="10.5" customHeight="1">
      <c r="A178" s="60"/>
      <c r="B178" s="60"/>
      <c r="C178" s="396"/>
      <c r="D178" s="60"/>
      <c r="E178" s="60"/>
      <c r="F178" s="64"/>
      <c r="N178" s="64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282"/>
      <c r="BL178" s="287"/>
      <c r="BM178" s="285"/>
      <c r="BN178" s="285"/>
      <c r="BO178" s="285"/>
      <c r="BP178" s="285"/>
      <c r="BQ178" s="285"/>
      <c r="BR178" s="285"/>
      <c r="BS178" s="285"/>
      <c r="BT178" s="285"/>
      <c r="BU178" s="16"/>
      <c r="BV178" s="282"/>
      <c r="BW178" s="287"/>
      <c r="BX178" s="285"/>
      <c r="BY178" s="285"/>
      <c r="BZ178" s="285"/>
      <c r="CA178" s="285"/>
      <c r="CB178" s="285"/>
      <c r="CC178" s="285"/>
      <c r="CD178" s="285"/>
      <c r="CE178" s="285"/>
      <c r="CF178" s="295"/>
      <c r="CG178" s="287"/>
      <c r="CH178" s="287"/>
      <c r="CI178" s="287"/>
      <c r="CJ178" s="287"/>
      <c r="CK178" s="287"/>
      <c r="CL178" s="295"/>
      <c r="CM178" s="7"/>
      <c r="CN178" s="282"/>
      <c r="CO178" s="282"/>
      <c r="CP178" s="287"/>
      <c r="CQ178" s="287"/>
      <c r="CR178" s="295"/>
      <c r="CS178" s="287"/>
      <c r="CT178" s="287"/>
      <c r="CU178" s="295"/>
      <c r="CV178" s="287"/>
      <c r="CW178" s="287"/>
      <c r="CX178" s="287"/>
      <c r="CY178" s="295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250" t="s">
        <v>393</v>
      </c>
      <c r="DW178" s="251">
        <v>202.0</v>
      </c>
      <c r="DX178" s="270">
        <v>151.8</v>
      </c>
      <c r="DY178" s="271">
        <v>151.9</v>
      </c>
      <c r="DZ178" s="272">
        <v>159.5</v>
      </c>
      <c r="EA178" s="254">
        <v>159.6</v>
      </c>
      <c r="EB178" s="255">
        <v>190.2</v>
      </c>
      <c r="EC178" s="273">
        <v>190.29999999999998</v>
      </c>
      <c r="ED178" s="7"/>
      <c r="EE178" s="274" t="s">
        <v>393</v>
      </c>
      <c r="EF178" s="275">
        <v>202.0</v>
      </c>
      <c r="EG178" s="276">
        <v>142.6</v>
      </c>
      <c r="EH178" s="277">
        <v>142.7</v>
      </c>
      <c r="EI178" s="278">
        <v>149.3</v>
      </c>
      <c r="EJ178" s="279">
        <v>149.4</v>
      </c>
      <c r="EK178" s="280">
        <v>176.2</v>
      </c>
      <c r="EL178" s="281">
        <v>176.29999999999998</v>
      </c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</row>
    <row r="179" ht="10.5" customHeight="1">
      <c r="A179" s="60"/>
      <c r="B179" s="60"/>
      <c r="C179" s="396"/>
      <c r="D179" s="60"/>
      <c r="E179" s="60"/>
      <c r="F179" s="64"/>
      <c r="N179" s="64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7"/>
      <c r="AS179" s="35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21"/>
      <c r="BF179" s="21"/>
      <c r="BG179" s="21"/>
      <c r="BH179" s="7"/>
      <c r="BI179" s="7"/>
      <c r="BJ179" s="7"/>
      <c r="BK179" s="282"/>
      <c r="BL179" s="287"/>
      <c r="BM179" s="285"/>
      <c r="BN179" s="285"/>
      <c r="BO179" s="285"/>
      <c r="BP179" s="285"/>
      <c r="BQ179" s="285"/>
      <c r="BR179" s="285"/>
      <c r="BS179" s="285"/>
      <c r="BT179" s="285"/>
      <c r="BU179" s="16"/>
      <c r="BV179" s="282"/>
      <c r="BW179" s="287"/>
      <c r="BX179" s="285"/>
      <c r="BY179" s="285"/>
      <c r="BZ179" s="285"/>
      <c r="CA179" s="285"/>
      <c r="CB179" s="285"/>
      <c r="CC179" s="285"/>
      <c r="CD179" s="285"/>
      <c r="CE179" s="285"/>
      <c r="CF179" s="8"/>
      <c r="CG179" s="8"/>
      <c r="CH179" s="8"/>
      <c r="CI179" s="8"/>
      <c r="CJ179" s="8"/>
      <c r="CK179" s="8"/>
      <c r="CL179" s="8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250" t="s">
        <v>394</v>
      </c>
      <c r="DW179" s="251">
        <v>203.0</v>
      </c>
      <c r="DX179" s="270">
        <v>152.0</v>
      </c>
      <c r="DY179" s="271">
        <v>152.1</v>
      </c>
      <c r="DZ179" s="272">
        <v>159.6</v>
      </c>
      <c r="EA179" s="254">
        <v>159.7</v>
      </c>
      <c r="EB179" s="255">
        <v>190.3</v>
      </c>
      <c r="EC179" s="273">
        <v>190.4</v>
      </c>
      <c r="ED179" s="7"/>
      <c r="EE179" s="274" t="s">
        <v>394</v>
      </c>
      <c r="EF179" s="275">
        <v>203.0</v>
      </c>
      <c r="EG179" s="276">
        <v>142.6</v>
      </c>
      <c r="EH179" s="277">
        <v>142.7</v>
      </c>
      <c r="EI179" s="278">
        <v>149.3</v>
      </c>
      <c r="EJ179" s="279">
        <v>149.4</v>
      </c>
      <c r="EK179" s="280">
        <v>176.2</v>
      </c>
      <c r="EL179" s="281">
        <v>176.29999999999998</v>
      </c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</row>
    <row r="180" ht="10.5" customHeight="1">
      <c r="A180" s="64"/>
      <c r="N180" s="64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21"/>
      <c r="BF180" s="21"/>
      <c r="BG180" s="21"/>
      <c r="BH180" s="7"/>
      <c r="BI180" s="7"/>
      <c r="BJ180" s="7"/>
      <c r="BK180" s="282"/>
      <c r="BL180" s="287"/>
      <c r="BM180" s="285"/>
      <c r="BN180" s="285"/>
      <c r="BO180" s="285"/>
      <c r="BP180" s="285"/>
      <c r="BQ180" s="285"/>
      <c r="BR180" s="285"/>
      <c r="BS180" s="285"/>
      <c r="BT180" s="285"/>
      <c r="BU180" s="16"/>
      <c r="BV180" s="282"/>
      <c r="BW180" s="287"/>
      <c r="BX180" s="285"/>
      <c r="BY180" s="285"/>
      <c r="BZ180" s="285"/>
      <c r="CA180" s="285"/>
      <c r="CB180" s="285"/>
      <c r="CC180" s="285"/>
      <c r="CD180" s="285"/>
      <c r="CE180" s="285"/>
      <c r="CF180" s="8"/>
      <c r="CG180" s="8"/>
      <c r="CH180" s="8"/>
      <c r="CI180" s="8"/>
      <c r="CJ180" s="8"/>
      <c r="CK180" s="8"/>
      <c r="CL180" s="8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250" t="s">
        <v>395</v>
      </c>
      <c r="DW180" s="251">
        <v>204.0</v>
      </c>
      <c r="DX180" s="270">
        <v>152.1</v>
      </c>
      <c r="DY180" s="271">
        <v>152.2</v>
      </c>
      <c r="DZ180" s="272">
        <v>159.8</v>
      </c>
      <c r="EA180" s="254">
        <v>159.9</v>
      </c>
      <c r="EB180" s="255">
        <v>190.4</v>
      </c>
      <c r="EC180" s="273">
        <v>190.5</v>
      </c>
      <c r="ED180" s="7"/>
      <c r="EE180" s="274" t="s">
        <v>395</v>
      </c>
      <c r="EF180" s="275">
        <v>204.0</v>
      </c>
      <c r="EG180" s="276">
        <v>142.70000000000002</v>
      </c>
      <c r="EH180" s="277">
        <v>142.8</v>
      </c>
      <c r="EI180" s="278">
        <v>149.4</v>
      </c>
      <c r="EJ180" s="279">
        <v>149.5</v>
      </c>
      <c r="EK180" s="280">
        <v>176.2</v>
      </c>
      <c r="EL180" s="281">
        <v>176.29999999999998</v>
      </c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</row>
    <row r="181" ht="10.5" customHeight="1">
      <c r="A181" s="87"/>
      <c r="N181" s="87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  <c r="AA181" s="265"/>
      <c r="AB181" s="265"/>
      <c r="AC181" s="265"/>
      <c r="AD181" s="265"/>
      <c r="AE181" s="265"/>
      <c r="AF181" s="265"/>
      <c r="AG181" s="265"/>
      <c r="AH181" s="265"/>
      <c r="AI181" s="265"/>
      <c r="AJ181" s="265"/>
      <c r="AK181" s="265"/>
      <c r="AL181" s="265"/>
      <c r="AM181" s="265"/>
      <c r="AN181" s="265"/>
      <c r="AO181" s="265"/>
      <c r="AP181" s="265"/>
      <c r="AQ181" s="265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21"/>
      <c r="BF181" s="21"/>
      <c r="BG181" s="21"/>
      <c r="BH181" s="7"/>
      <c r="BI181" s="7"/>
      <c r="BJ181" s="7"/>
      <c r="BK181" s="282"/>
      <c r="BL181" s="287"/>
      <c r="BM181" s="285"/>
      <c r="BN181" s="285"/>
      <c r="BO181" s="285"/>
      <c r="BP181" s="285"/>
      <c r="BQ181" s="285"/>
      <c r="BR181" s="285"/>
      <c r="BS181" s="285"/>
      <c r="BT181" s="285"/>
      <c r="BU181" s="16"/>
      <c r="BV181" s="282"/>
      <c r="BW181" s="287"/>
      <c r="BX181" s="285"/>
      <c r="BY181" s="285"/>
      <c r="BZ181" s="285"/>
      <c r="CA181" s="285"/>
      <c r="CB181" s="285"/>
      <c r="CC181" s="285"/>
      <c r="CD181" s="285"/>
      <c r="CE181" s="285"/>
      <c r="CF181" s="8"/>
      <c r="CG181" s="8"/>
      <c r="CH181" s="8"/>
      <c r="CI181" s="8"/>
      <c r="CJ181" s="8"/>
      <c r="CK181" s="8"/>
      <c r="CL181" s="8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250" t="s">
        <v>396</v>
      </c>
      <c r="DW181" s="251">
        <v>205.0</v>
      </c>
      <c r="DX181" s="270">
        <v>152.3</v>
      </c>
      <c r="DY181" s="271">
        <v>152.4</v>
      </c>
      <c r="DZ181" s="272">
        <v>159.9</v>
      </c>
      <c r="EA181" s="254">
        <v>160.0</v>
      </c>
      <c r="EB181" s="255">
        <v>190.5</v>
      </c>
      <c r="EC181" s="273">
        <v>190.6</v>
      </c>
      <c r="ED181" s="7"/>
      <c r="EE181" s="274" t="s">
        <v>396</v>
      </c>
      <c r="EF181" s="275">
        <v>205.0</v>
      </c>
      <c r="EG181" s="276">
        <v>142.70000000000002</v>
      </c>
      <c r="EH181" s="277">
        <v>142.8</v>
      </c>
      <c r="EI181" s="278">
        <v>149.4</v>
      </c>
      <c r="EJ181" s="279">
        <v>149.5</v>
      </c>
      <c r="EK181" s="280">
        <v>176.2</v>
      </c>
      <c r="EL181" s="281">
        <v>176.29999999999998</v>
      </c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</row>
    <row r="182" ht="10.5" customHeight="1">
      <c r="A182" s="55"/>
      <c r="N182" s="55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21"/>
      <c r="BF182" s="21"/>
      <c r="BG182" s="21"/>
      <c r="BH182" s="7"/>
      <c r="BI182" s="7"/>
      <c r="BJ182" s="7"/>
      <c r="BK182" s="282"/>
      <c r="BL182" s="287"/>
      <c r="BM182" s="285"/>
      <c r="BN182" s="285"/>
      <c r="BO182" s="285"/>
      <c r="BP182" s="285"/>
      <c r="BQ182" s="285"/>
      <c r="BR182" s="285"/>
      <c r="BS182" s="285"/>
      <c r="BT182" s="285"/>
      <c r="BU182" s="16"/>
      <c r="BV182" s="282"/>
      <c r="BW182" s="287"/>
      <c r="BX182" s="285"/>
      <c r="BY182" s="285"/>
      <c r="BZ182" s="285"/>
      <c r="CA182" s="285"/>
      <c r="CB182" s="285"/>
      <c r="CC182" s="285"/>
      <c r="CD182" s="285"/>
      <c r="CE182" s="285"/>
      <c r="CF182" s="8"/>
      <c r="CG182" s="8"/>
      <c r="CH182" s="8"/>
      <c r="CI182" s="8"/>
      <c r="CJ182" s="8"/>
      <c r="CK182" s="8"/>
      <c r="CL182" s="8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250" t="s">
        <v>397</v>
      </c>
      <c r="DW182" s="251">
        <v>206.0</v>
      </c>
      <c r="DX182" s="270">
        <v>152.4</v>
      </c>
      <c r="DY182" s="271">
        <v>152.5</v>
      </c>
      <c r="DZ182" s="272">
        <v>160.1</v>
      </c>
      <c r="EA182" s="254">
        <v>160.2</v>
      </c>
      <c r="EB182" s="255">
        <v>190.6</v>
      </c>
      <c r="EC182" s="273">
        <v>190.7</v>
      </c>
      <c r="ED182" s="7"/>
      <c r="EE182" s="274" t="s">
        <v>397</v>
      </c>
      <c r="EF182" s="275">
        <v>206.0</v>
      </c>
      <c r="EG182" s="276">
        <v>142.8</v>
      </c>
      <c r="EH182" s="277">
        <v>142.9</v>
      </c>
      <c r="EI182" s="278">
        <v>149.4</v>
      </c>
      <c r="EJ182" s="279">
        <v>149.5</v>
      </c>
      <c r="EK182" s="280">
        <v>176.2</v>
      </c>
      <c r="EL182" s="281">
        <v>176.29999999999998</v>
      </c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</row>
    <row r="183" ht="10.5" customHeight="1">
      <c r="A183" s="362"/>
      <c r="B183" s="86"/>
      <c r="C183" s="86"/>
      <c r="D183" s="86"/>
      <c r="E183" s="86"/>
      <c r="F183" s="397"/>
      <c r="G183" s="397"/>
      <c r="H183" s="397"/>
      <c r="I183" s="397"/>
      <c r="J183" s="397"/>
      <c r="K183" s="397"/>
      <c r="L183" s="397"/>
      <c r="M183" s="397"/>
      <c r="N183" s="397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282"/>
      <c r="BL183" s="287"/>
      <c r="BM183" s="285"/>
      <c r="BN183" s="285"/>
      <c r="BO183" s="285"/>
      <c r="BP183" s="285"/>
      <c r="BQ183" s="285"/>
      <c r="BR183" s="285"/>
      <c r="BS183" s="285"/>
      <c r="BT183" s="285"/>
      <c r="BU183" s="16"/>
      <c r="BV183" s="282"/>
      <c r="BW183" s="287"/>
      <c r="BX183" s="285"/>
      <c r="BY183" s="285"/>
      <c r="BZ183" s="285"/>
      <c r="CA183" s="285"/>
      <c r="CB183" s="285"/>
      <c r="CC183" s="285"/>
      <c r="CD183" s="285"/>
      <c r="CE183" s="285"/>
      <c r="CF183" s="8"/>
      <c r="CG183" s="8"/>
      <c r="CH183" s="8"/>
      <c r="CI183" s="8"/>
      <c r="CJ183" s="8"/>
      <c r="CK183" s="8"/>
      <c r="CL183" s="8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250" t="s">
        <v>398</v>
      </c>
      <c r="DW183" s="251">
        <v>207.0</v>
      </c>
      <c r="DX183" s="270">
        <v>152.6</v>
      </c>
      <c r="DY183" s="271">
        <v>152.7</v>
      </c>
      <c r="DZ183" s="272">
        <v>160.20000000000002</v>
      </c>
      <c r="EA183" s="254">
        <v>160.3</v>
      </c>
      <c r="EB183" s="255">
        <v>190.7</v>
      </c>
      <c r="EC183" s="273">
        <v>190.79999999999998</v>
      </c>
      <c r="ED183" s="7"/>
      <c r="EE183" s="274" t="s">
        <v>398</v>
      </c>
      <c r="EF183" s="275">
        <v>207.0</v>
      </c>
      <c r="EG183" s="276">
        <v>142.8</v>
      </c>
      <c r="EH183" s="277">
        <v>142.9</v>
      </c>
      <c r="EI183" s="278">
        <v>149.5</v>
      </c>
      <c r="EJ183" s="279">
        <v>149.6</v>
      </c>
      <c r="EK183" s="280">
        <v>176.3</v>
      </c>
      <c r="EL183" s="281">
        <v>176.4</v>
      </c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</row>
    <row r="184" ht="10.5" customHeight="1">
      <c r="A184" s="362"/>
      <c r="B184" s="86"/>
      <c r="C184" s="86"/>
      <c r="D184" s="363"/>
      <c r="E184" s="364"/>
      <c r="F184" s="363"/>
      <c r="M184" s="365"/>
      <c r="N184" s="365"/>
      <c r="O184" s="368"/>
      <c r="P184" s="368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  <c r="AA184" s="368"/>
      <c r="AB184" s="368"/>
      <c r="AC184" s="368"/>
      <c r="AD184" s="368"/>
      <c r="AE184" s="368"/>
      <c r="AF184" s="368"/>
      <c r="AG184" s="368"/>
      <c r="AH184" s="368"/>
      <c r="AI184" s="368"/>
      <c r="AJ184" s="368"/>
      <c r="AK184" s="368"/>
      <c r="AL184" s="368"/>
      <c r="AM184" s="368"/>
      <c r="AN184" s="368"/>
      <c r="AO184" s="368"/>
      <c r="AP184" s="368"/>
      <c r="AQ184" s="368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282"/>
      <c r="BL184" s="287"/>
      <c r="BM184" s="285"/>
      <c r="BN184" s="285"/>
      <c r="BO184" s="285"/>
      <c r="BP184" s="285"/>
      <c r="BQ184" s="285"/>
      <c r="BR184" s="285"/>
      <c r="BS184" s="285"/>
      <c r="BT184" s="285"/>
      <c r="BU184" s="16"/>
      <c r="BV184" s="282"/>
      <c r="BW184" s="287"/>
      <c r="BX184" s="285"/>
      <c r="BY184" s="285"/>
      <c r="BZ184" s="285"/>
      <c r="CA184" s="285"/>
      <c r="CB184" s="285"/>
      <c r="CC184" s="285"/>
      <c r="CD184" s="285"/>
      <c r="CE184" s="285"/>
      <c r="CF184" s="8"/>
      <c r="CG184" s="8"/>
      <c r="CH184" s="8"/>
      <c r="CI184" s="8"/>
      <c r="CJ184" s="8"/>
      <c r="CK184" s="8"/>
      <c r="CL184" s="8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250" t="s">
        <v>399</v>
      </c>
      <c r="DW184" s="251">
        <v>208.0</v>
      </c>
      <c r="DX184" s="270">
        <v>152.7</v>
      </c>
      <c r="DY184" s="271">
        <v>152.79999999999998</v>
      </c>
      <c r="DZ184" s="272">
        <v>160.3</v>
      </c>
      <c r="EA184" s="254">
        <v>160.4</v>
      </c>
      <c r="EB184" s="255">
        <v>190.8</v>
      </c>
      <c r="EC184" s="273">
        <v>190.9</v>
      </c>
      <c r="ED184" s="7"/>
      <c r="EE184" s="274" t="s">
        <v>399</v>
      </c>
      <c r="EF184" s="275">
        <v>208.0</v>
      </c>
      <c r="EG184" s="276">
        <v>142.8</v>
      </c>
      <c r="EH184" s="277">
        <v>142.9</v>
      </c>
      <c r="EI184" s="278">
        <v>149.5</v>
      </c>
      <c r="EJ184" s="279">
        <v>149.6</v>
      </c>
      <c r="EK184" s="280">
        <v>176.3</v>
      </c>
      <c r="EL184" s="281">
        <v>176.4</v>
      </c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</row>
    <row r="185" ht="10.5" customHeight="1">
      <c r="A185" s="86"/>
      <c r="B185" s="86"/>
      <c r="C185" s="369"/>
      <c r="D185" s="55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282"/>
      <c r="BL185" s="287"/>
      <c r="BM185" s="285"/>
      <c r="BN185" s="285"/>
      <c r="BO185" s="285"/>
      <c r="BP185" s="285"/>
      <c r="BQ185" s="285"/>
      <c r="BR185" s="285"/>
      <c r="BS185" s="285"/>
      <c r="BT185" s="285"/>
      <c r="BU185" s="16"/>
      <c r="BV185" s="282"/>
      <c r="BW185" s="287"/>
      <c r="BX185" s="285"/>
      <c r="BY185" s="285"/>
      <c r="BZ185" s="285"/>
      <c r="CA185" s="285"/>
      <c r="CB185" s="285"/>
      <c r="CC185" s="285"/>
      <c r="CD185" s="285"/>
      <c r="CE185" s="285"/>
      <c r="CF185" s="8"/>
      <c r="CG185" s="8"/>
      <c r="CH185" s="8"/>
      <c r="CI185" s="8"/>
      <c r="CJ185" s="8"/>
      <c r="CK185" s="8"/>
      <c r="CL185" s="8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250" t="s">
        <v>400</v>
      </c>
      <c r="DW185" s="251">
        <v>209.0</v>
      </c>
      <c r="DX185" s="270">
        <v>152.9</v>
      </c>
      <c r="DY185" s="271">
        <v>153.0</v>
      </c>
      <c r="DZ185" s="272">
        <v>160.4</v>
      </c>
      <c r="EA185" s="254">
        <v>160.5</v>
      </c>
      <c r="EB185" s="255">
        <v>190.8</v>
      </c>
      <c r="EC185" s="273">
        <v>190.9</v>
      </c>
      <c r="ED185" s="7"/>
      <c r="EE185" s="274" t="s">
        <v>400</v>
      </c>
      <c r="EF185" s="275">
        <v>209.0</v>
      </c>
      <c r="EG185" s="276">
        <v>142.9</v>
      </c>
      <c r="EH185" s="277">
        <v>143.0</v>
      </c>
      <c r="EI185" s="278">
        <v>149.5</v>
      </c>
      <c r="EJ185" s="279">
        <v>149.6</v>
      </c>
      <c r="EK185" s="280">
        <v>176.3</v>
      </c>
      <c r="EL185" s="281">
        <v>176.4</v>
      </c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</row>
    <row r="186" ht="10.5" customHeight="1">
      <c r="A186" s="55"/>
      <c r="D186" s="63"/>
      <c r="E186" s="61"/>
      <c r="F186" s="370"/>
      <c r="G186" s="370"/>
      <c r="H186" s="61"/>
      <c r="I186" s="370"/>
      <c r="L186" s="61"/>
      <c r="M186" s="55"/>
      <c r="N186" s="55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398"/>
      <c r="BL186" s="399"/>
      <c r="BM186" s="400"/>
      <c r="BN186" s="400"/>
      <c r="BO186" s="400"/>
      <c r="BP186" s="400"/>
      <c r="BQ186" s="400"/>
      <c r="BR186" s="400"/>
      <c r="BS186" s="400"/>
      <c r="BT186" s="400"/>
      <c r="BU186" s="7"/>
      <c r="BV186" s="282"/>
      <c r="BW186" s="287"/>
      <c r="BX186" s="295"/>
      <c r="BY186" s="287"/>
      <c r="BZ186" s="287"/>
      <c r="CA186" s="287"/>
      <c r="CB186" s="287"/>
      <c r="CC186" s="287"/>
      <c r="CD186" s="287"/>
      <c r="CE186" s="295"/>
      <c r="CF186" s="8"/>
      <c r="CG186" s="8"/>
      <c r="CH186" s="8"/>
      <c r="CI186" s="8"/>
      <c r="CJ186" s="8"/>
      <c r="CK186" s="8"/>
      <c r="CL186" s="8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250" t="s">
        <v>401</v>
      </c>
      <c r="DW186" s="251">
        <v>210.0</v>
      </c>
      <c r="DX186" s="270">
        <v>153.0</v>
      </c>
      <c r="DY186" s="271">
        <v>153.1</v>
      </c>
      <c r="DZ186" s="272">
        <v>160.5</v>
      </c>
      <c r="EA186" s="254">
        <v>160.6</v>
      </c>
      <c r="EB186" s="255">
        <v>190.9</v>
      </c>
      <c r="EC186" s="273">
        <v>191.0</v>
      </c>
      <c r="ED186" s="7"/>
      <c r="EE186" s="274" t="s">
        <v>401</v>
      </c>
      <c r="EF186" s="275">
        <v>210.0</v>
      </c>
      <c r="EG186" s="276">
        <v>142.9</v>
      </c>
      <c r="EH186" s="277">
        <v>143.0</v>
      </c>
      <c r="EI186" s="278">
        <v>149.6</v>
      </c>
      <c r="EJ186" s="279">
        <v>149.7</v>
      </c>
      <c r="EK186" s="280">
        <v>176.3</v>
      </c>
      <c r="EL186" s="281">
        <v>176.4</v>
      </c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</row>
    <row r="187" ht="10.5" customHeight="1">
      <c r="G187" s="370"/>
      <c r="I187" s="371"/>
      <c r="J187" s="371"/>
      <c r="K187" s="371"/>
      <c r="N187" s="55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398"/>
      <c r="BL187" s="399"/>
      <c r="BM187" s="400"/>
      <c r="BN187" s="400"/>
      <c r="BO187" s="400"/>
      <c r="BP187" s="400"/>
      <c r="BQ187" s="400"/>
      <c r="BR187" s="400"/>
      <c r="BS187" s="400"/>
      <c r="BT187" s="400"/>
      <c r="BU187" s="7"/>
      <c r="BV187" s="282"/>
      <c r="BW187" s="287"/>
      <c r="BX187" s="295"/>
      <c r="BY187" s="287"/>
      <c r="BZ187" s="287"/>
      <c r="CA187" s="287"/>
      <c r="CB187" s="287"/>
      <c r="CC187" s="287"/>
      <c r="CD187" s="287"/>
      <c r="CE187" s="295"/>
      <c r="CF187" s="8"/>
      <c r="CG187" s="8"/>
      <c r="CH187" s="8"/>
      <c r="CI187" s="8"/>
      <c r="CJ187" s="8"/>
      <c r="CK187" s="8"/>
      <c r="CL187" s="8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250" t="s">
        <v>402</v>
      </c>
      <c r="DW187" s="251">
        <v>211.0</v>
      </c>
      <c r="DX187" s="270">
        <v>153.1</v>
      </c>
      <c r="DY187" s="271">
        <v>153.2</v>
      </c>
      <c r="DZ187" s="272">
        <v>160.70000000000002</v>
      </c>
      <c r="EA187" s="254">
        <v>160.8</v>
      </c>
      <c r="EB187" s="255">
        <v>190.9</v>
      </c>
      <c r="EC187" s="273">
        <v>191.0</v>
      </c>
      <c r="ED187" s="7"/>
      <c r="EE187" s="274" t="s">
        <v>402</v>
      </c>
      <c r="EF187" s="275">
        <v>211.0</v>
      </c>
      <c r="EG187" s="276">
        <v>143.0</v>
      </c>
      <c r="EH187" s="277">
        <v>143.1</v>
      </c>
      <c r="EI187" s="278">
        <v>149.6</v>
      </c>
      <c r="EJ187" s="279">
        <v>149.7</v>
      </c>
      <c r="EK187" s="280">
        <v>176.3</v>
      </c>
      <c r="EL187" s="281">
        <v>176.4</v>
      </c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</row>
    <row r="188" ht="10.5" customHeight="1">
      <c r="A188" s="372"/>
      <c r="B188" s="59"/>
      <c r="C188" s="373"/>
      <c r="D188" s="374"/>
      <c r="E188" s="59"/>
      <c r="F188" s="59"/>
      <c r="G188" s="59"/>
      <c r="H188" s="375"/>
      <c r="I188" s="59"/>
      <c r="J188" s="59"/>
      <c r="K188" s="59"/>
      <c r="L188" s="59"/>
      <c r="M188" s="59"/>
      <c r="N188" s="59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  <c r="AB188" s="245"/>
      <c r="AC188" s="245"/>
      <c r="AD188" s="245"/>
      <c r="AE188" s="245"/>
      <c r="AF188" s="245"/>
      <c r="AG188" s="245"/>
      <c r="AH188" s="245"/>
      <c r="AI188" s="245"/>
      <c r="AJ188" s="245"/>
      <c r="AK188" s="245"/>
      <c r="AL188" s="245"/>
      <c r="AM188" s="245"/>
      <c r="AN188" s="245"/>
      <c r="AO188" s="245"/>
      <c r="AP188" s="245"/>
      <c r="AQ188" s="245"/>
      <c r="AR188" s="7"/>
      <c r="AS188" s="7"/>
      <c r="AT188" s="7"/>
      <c r="AU188" s="7"/>
      <c r="AV188" s="7"/>
      <c r="AW188" s="7"/>
      <c r="AX188" s="7"/>
      <c r="AY188" s="7"/>
      <c r="AZ188" s="7"/>
      <c r="BA188" s="8"/>
      <c r="BB188" s="8"/>
      <c r="BC188" s="8"/>
      <c r="BD188" s="8"/>
      <c r="BE188" s="21"/>
      <c r="BF188" s="21"/>
      <c r="BG188" s="21"/>
      <c r="BH188" s="7"/>
      <c r="BI188" s="7"/>
      <c r="BJ188" s="7"/>
      <c r="BK188" s="398"/>
      <c r="BL188" s="399"/>
      <c r="BM188" s="400"/>
      <c r="BN188" s="400"/>
      <c r="BO188" s="400"/>
      <c r="BP188" s="400"/>
      <c r="BQ188" s="400"/>
      <c r="BR188" s="400"/>
      <c r="BS188" s="400"/>
      <c r="BT188" s="400"/>
      <c r="BU188" s="7"/>
      <c r="BV188" s="282"/>
      <c r="BW188" s="287"/>
      <c r="BX188" s="295"/>
      <c r="BY188" s="287"/>
      <c r="BZ188" s="287"/>
      <c r="CA188" s="287"/>
      <c r="CB188" s="287"/>
      <c r="CC188" s="287"/>
      <c r="CD188" s="287"/>
      <c r="CE188" s="295"/>
      <c r="CF188" s="8"/>
      <c r="CG188" s="246"/>
      <c r="CH188" s="246"/>
      <c r="CI188" s="246"/>
      <c r="CJ188" s="246"/>
      <c r="CK188" s="246"/>
      <c r="CL188" s="246"/>
      <c r="CM188" s="7"/>
      <c r="CN188" s="246"/>
      <c r="CO188" s="246"/>
      <c r="CP188" s="246"/>
      <c r="CQ188" s="246"/>
      <c r="CR188" s="246"/>
      <c r="CS188" s="246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250" t="s">
        <v>403</v>
      </c>
      <c r="DW188" s="251">
        <v>212.0</v>
      </c>
      <c r="DX188" s="270">
        <v>153.2</v>
      </c>
      <c r="DY188" s="271">
        <v>153.29999999999998</v>
      </c>
      <c r="DZ188" s="272">
        <v>160.8</v>
      </c>
      <c r="EA188" s="254">
        <v>160.9</v>
      </c>
      <c r="EB188" s="255">
        <v>191.0</v>
      </c>
      <c r="EC188" s="273">
        <v>191.1</v>
      </c>
      <c r="ED188" s="7"/>
      <c r="EE188" s="274" t="s">
        <v>403</v>
      </c>
      <c r="EF188" s="275">
        <v>212.0</v>
      </c>
      <c r="EG188" s="276">
        <v>143.0</v>
      </c>
      <c r="EH188" s="277">
        <v>143.1</v>
      </c>
      <c r="EI188" s="278">
        <v>149.6</v>
      </c>
      <c r="EJ188" s="279">
        <v>149.7</v>
      </c>
      <c r="EK188" s="280">
        <v>176.3</v>
      </c>
      <c r="EL188" s="281">
        <v>176.4</v>
      </c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</row>
    <row r="189" ht="10.5" customHeight="1">
      <c r="A189" s="372"/>
      <c r="B189" s="59"/>
      <c r="C189" s="373"/>
      <c r="D189" s="374"/>
      <c r="E189" s="59"/>
      <c r="F189" s="59"/>
      <c r="G189" s="59"/>
      <c r="H189" s="375"/>
      <c r="I189" s="59"/>
      <c r="J189" s="59"/>
      <c r="K189" s="59"/>
      <c r="L189" s="59"/>
      <c r="M189" s="59"/>
      <c r="N189" s="59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  <c r="AB189" s="245"/>
      <c r="AC189" s="245"/>
      <c r="AD189" s="245"/>
      <c r="AE189" s="245"/>
      <c r="AF189" s="245"/>
      <c r="AG189" s="245"/>
      <c r="AH189" s="245"/>
      <c r="AI189" s="245"/>
      <c r="AJ189" s="245"/>
      <c r="AK189" s="245"/>
      <c r="AL189" s="245"/>
      <c r="AM189" s="245"/>
      <c r="AN189" s="245"/>
      <c r="AO189" s="245"/>
      <c r="AP189" s="245"/>
      <c r="AQ189" s="245"/>
      <c r="AR189" s="7"/>
      <c r="AS189" s="7"/>
      <c r="AT189" s="7"/>
      <c r="AU189" s="7"/>
      <c r="AV189" s="7"/>
      <c r="AW189" s="7"/>
      <c r="AX189" s="7"/>
      <c r="AY189" s="7"/>
      <c r="AZ189" s="7"/>
      <c r="BA189" s="8"/>
      <c r="BB189" s="8"/>
      <c r="BC189" s="8"/>
      <c r="BD189" s="8"/>
      <c r="BE189" s="21"/>
      <c r="BF189" s="21"/>
      <c r="BG189" s="21"/>
      <c r="BH189" s="7"/>
      <c r="BI189" s="7"/>
      <c r="BJ189" s="7"/>
      <c r="BK189" s="398"/>
      <c r="BL189" s="399"/>
      <c r="BM189" s="400"/>
      <c r="BN189" s="400"/>
      <c r="BO189" s="400"/>
      <c r="BP189" s="400"/>
      <c r="BQ189" s="400"/>
      <c r="BR189" s="400"/>
      <c r="BS189" s="400"/>
      <c r="BT189" s="400"/>
      <c r="BU189" s="7"/>
      <c r="BV189" s="282"/>
      <c r="BW189" s="287"/>
      <c r="BX189" s="295"/>
      <c r="BY189" s="287"/>
      <c r="BZ189" s="287"/>
      <c r="CA189" s="287"/>
      <c r="CB189" s="287"/>
      <c r="CC189" s="287"/>
      <c r="CD189" s="287"/>
      <c r="CE189" s="295"/>
      <c r="CF189" s="8"/>
      <c r="CG189" s="246"/>
      <c r="CH189" s="246"/>
      <c r="CI189" s="246"/>
      <c r="CJ189" s="246"/>
      <c r="CK189" s="246"/>
      <c r="CL189" s="246"/>
      <c r="CM189" s="7"/>
      <c r="CN189" s="246"/>
      <c r="CO189" s="246"/>
      <c r="CP189" s="246"/>
      <c r="CQ189" s="246"/>
      <c r="CR189" s="246"/>
      <c r="CS189" s="246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250" t="s">
        <v>404</v>
      </c>
      <c r="DW189" s="251">
        <v>213.0</v>
      </c>
      <c r="DX189" s="270">
        <v>153.3</v>
      </c>
      <c r="DY189" s="271">
        <v>153.4</v>
      </c>
      <c r="DZ189" s="272">
        <v>160.8</v>
      </c>
      <c r="EA189" s="254">
        <v>160.9</v>
      </c>
      <c r="EB189" s="255">
        <v>191.0</v>
      </c>
      <c r="EC189" s="273">
        <v>191.1</v>
      </c>
      <c r="ED189" s="7"/>
      <c r="EE189" s="274" t="s">
        <v>404</v>
      </c>
      <c r="EF189" s="275">
        <v>213.0</v>
      </c>
      <c r="EG189" s="276">
        <v>143.0</v>
      </c>
      <c r="EH189" s="277">
        <v>143.1</v>
      </c>
      <c r="EI189" s="278">
        <v>149.70000000000002</v>
      </c>
      <c r="EJ189" s="279">
        <v>149.8</v>
      </c>
      <c r="EK189" s="280">
        <v>176.3</v>
      </c>
      <c r="EL189" s="281">
        <v>176.4</v>
      </c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</row>
    <row r="190" ht="10.5" customHeight="1">
      <c r="A190" s="372"/>
      <c r="B190" s="59"/>
      <c r="C190" s="373"/>
      <c r="D190" s="374"/>
      <c r="E190" s="59"/>
      <c r="F190" s="59"/>
      <c r="G190" s="59"/>
      <c r="H190" s="375"/>
      <c r="I190" s="59"/>
      <c r="J190" s="59"/>
      <c r="K190" s="59"/>
      <c r="L190" s="59"/>
      <c r="M190" s="59"/>
      <c r="N190" s="59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  <c r="AB190" s="245"/>
      <c r="AC190" s="245"/>
      <c r="AD190" s="245"/>
      <c r="AE190" s="245"/>
      <c r="AF190" s="245"/>
      <c r="AG190" s="245"/>
      <c r="AH190" s="245"/>
      <c r="AI190" s="245"/>
      <c r="AJ190" s="245"/>
      <c r="AK190" s="245"/>
      <c r="AL190" s="245"/>
      <c r="AM190" s="245"/>
      <c r="AN190" s="245"/>
      <c r="AO190" s="245"/>
      <c r="AP190" s="245"/>
      <c r="AQ190" s="245"/>
      <c r="AR190" s="7"/>
      <c r="AS190" s="7"/>
      <c r="AT190" s="7"/>
      <c r="AU190" s="7"/>
      <c r="AV190" s="7"/>
      <c r="AW190" s="7"/>
      <c r="AX190" s="7"/>
      <c r="AY190" s="7"/>
      <c r="AZ190" s="7"/>
      <c r="BA190" s="8"/>
      <c r="BB190" s="8"/>
      <c r="BC190" s="8"/>
      <c r="BD190" s="8"/>
      <c r="BE190" s="21"/>
      <c r="BF190" s="21"/>
      <c r="BG190" s="21"/>
      <c r="BH190" s="7"/>
      <c r="BI190" s="7"/>
      <c r="BJ190" s="7"/>
      <c r="BK190" s="398"/>
      <c r="BL190" s="399"/>
      <c r="BM190" s="400"/>
      <c r="BN190" s="400"/>
      <c r="BO190" s="400"/>
      <c r="BP190" s="400"/>
      <c r="BQ190" s="400"/>
      <c r="BR190" s="400"/>
      <c r="BS190" s="400"/>
      <c r="BT190" s="400"/>
      <c r="BU190" s="7"/>
      <c r="BV190" s="282"/>
      <c r="BW190" s="287"/>
      <c r="BX190" s="295"/>
      <c r="BY190" s="287"/>
      <c r="BZ190" s="287"/>
      <c r="CA190" s="287"/>
      <c r="CB190" s="287"/>
      <c r="CC190" s="287"/>
      <c r="CD190" s="287"/>
      <c r="CE190" s="295"/>
      <c r="CF190" s="8"/>
      <c r="CG190" s="246"/>
      <c r="CH190" s="246"/>
      <c r="CI190" s="246"/>
      <c r="CJ190" s="246"/>
      <c r="CK190" s="246"/>
      <c r="CL190" s="246"/>
      <c r="CM190" s="7"/>
      <c r="CN190" s="246"/>
      <c r="CO190" s="246"/>
      <c r="CP190" s="246"/>
      <c r="CQ190" s="246"/>
      <c r="CR190" s="246"/>
      <c r="CS190" s="246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250" t="s">
        <v>405</v>
      </c>
      <c r="DW190" s="251">
        <v>214.0</v>
      </c>
      <c r="DX190" s="270">
        <v>153.4</v>
      </c>
      <c r="DY190" s="271">
        <v>153.5</v>
      </c>
      <c r="DZ190" s="272">
        <v>160.9</v>
      </c>
      <c r="EA190" s="254">
        <v>161.0</v>
      </c>
      <c r="EB190" s="255">
        <v>191.0</v>
      </c>
      <c r="EC190" s="273">
        <v>191.1</v>
      </c>
      <c r="ED190" s="7"/>
      <c r="EE190" s="274" t="s">
        <v>405</v>
      </c>
      <c r="EF190" s="275">
        <v>214.0</v>
      </c>
      <c r="EG190" s="276">
        <v>143.1</v>
      </c>
      <c r="EH190" s="277">
        <v>143.2</v>
      </c>
      <c r="EI190" s="278">
        <v>149.70000000000002</v>
      </c>
      <c r="EJ190" s="279">
        <v>149.8</v>
      </c>
      <c r="EK190" s="280">
        <v>176.3</v>
      </c>
      <c r="EL190" s="281">
        <v>176.4</v>
      </c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</row>
    <row r="191" ht="10.5" customHeight="1">
      <c r="A191" s="372"/>
      <c r="B191" s="59"/>
      <c r="C191" s="373"/>
      <c r="D191" s="374"/>
      <c r="E191" s="59"/>
      <c r="F191" s="59"/>
      <c r="G191" s="59"/>
      <c r="H191" s="375"/>
      <c r="I191" s="59"/>
      <c r="J191" s="59"/>
      <c r="K191" s="59"/>
      <c r="L191" s="59"/>
      <c r="M191" s="59"/>
      <c r="N191" s="59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  <c r="AB191" s="245"/>
      <c r="AC191" s="245"/>
      <c r="AD191" s="245"/>
      <c r="AE191" s="245"/>
      <c r="AF191" s="245"/>
      <c r="AG191" s="245"/>
      <c r="AH191" s="245"/>
      <c r="AI191" s="245"/>
      <c r="AJ191" s="245"/>
      <c r="AK191" s="245"/>
      <c r="AL191" s="245"/>
      <c r="AM191" s="245"/>
      <c r="AN191" s="245"/>
      <c r="AO191" s="245"/>
      <c r="AP191" s="245"/>
      <c r="AQ191" s="245"/>
      <c r="AR191" s="7"/>
      <c r="AS191" s="7"/>
      <c r="AT191" s="7"/>
      <c r="AU191" s="7"/>
      <c r="AV191" s="7"/>
      <c r="AW191" s="7"/>
      <c r="AX191" s="7"/>
      <c r="AY191" s="7"/>
      <c r="AZ191" s="7"/>
      <c r="BA191" s="8"/>
      <c r="BB191" s="8"/>
      <c r="BC191" s="8"/>
      <c r="BD191" s="8"/>
      <c r="BE191" s="21"/>
      <c r="BF191" s="21"/>
      <c r="BG191" s="21"/>
      <c r="BH191" s="7"/>
      <c r="BI191" s="7"/>
      <c r="BJ191" s="7"/>
      <c r="BK191" s="398"/>
      <c r="BL191" s="399"/>
      <c r="BM191" s="400"/>
      <c r="BN191" s="400"/>
      <c r="BO191" s="400"/>
      <c r="BP191" s="400"/>
      <c r="BQ191" s="400"/>
      <c r="BR191" s="400"/>
      <c r="BS191" s="400"/>
      <c r="BT191" s="400"/>
      <c r="BU191" s="7"/>
      <c r="BV191" s="282"/>
      <c r="BW191" s="287"/>
      <c r="BX191" s="295"/>
      <c r="BY191" s="287"/>
      <c r="BZ191" s="287"/>
      <c r="CA191" s="287"/>
      <c r="CB191" s="287"/>
      <c r="CC191" s="287"/>
      <c r="CD191" s="287"/>
      <c r="CE191" s="295"/>
      <c r="CF191" s="8"/>
      <c r="CG191" s="246"/>
      <c r="CH191" s="246"/>
      <c r="CI191" s="246"/>
      <c r="CJ191" s="246"/>
      <c r="CK191" s="246"/>
      <c r="CL191" s="246"/>
      <c r="CM191" s="7"/>
      <c r="CN191" s="246"/>
      <c r="CO191" s="246"/>
      <c r="CP191" s="246"/>
      <c r="CQ191" s="246"/>
      <c r="CR191" s="246"/>
      <c r="CS191" s="246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250" t="s">
        <v>406</v>
      </c>
      <c r="DW191" s="251">
        <v>215.0</v>
      </c>
      <c r="DX191" s="270">
        <v>153.5</v>
      </c>
      <c r="DY191" s="271">
        <v>153.6</v>
      </c>
      <c r="DZ191" s="272">
        <v>161.0</v>
      </c>
      <c r="EA191" s="254">
        <v>161.1</v>
      </c>
      <c r="EB191" s="255">
        <v>191.1</v>
      </c>
      <c r="EC191" s="273">
        <v>191.2</v>
      </c>
      <c r="ED191" s="7"/>
      <c r="EE191" s="274" t="s">
        <v>406</v>
      </c>
      <c r="EF191" s="275">
        <v>215.0</v>
      </c>
      <c r="EG191" s="276">
        <v>143.1</v>
      </c>
      <c r="EH191" s="277">
        <v>143.2</v>
      </c>
      <c r="EI191" s="278">
        <v>149.70000000000002</v>
      </c>
      <c r="EJ191" s="279">
        <v>149.8</v>
      </c>
      <c r="EK191" s="280">
        <v>176.3</v>
      </c>
      <c r="EL191" s="281">
        <v>176.4</v>
      </c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</row>
    <row r="192" ht="10.5" customHeight="1">
      <c r="A192" s="372"/>
      <c r="B192" s="59"/>
      <c r="C192" s="373"/>
      <c r="D192" s="374"/>
      <c r="E192" s="59"/>
      <c r="F192" s="59"/>
      <c r="G192" s="59"/>
      <c r="H192" s="375"/>
      <c r="I192" s="59"/>
      <c r="J192" s="59"/>
      <c r="K192" s="59"/>
      <c r="L192" s="59"/>
      <c r="M192" s="59"/>
      <c r="N192" s="59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  <c r="AB192" s="245"/>
      <c r="AC192" s="245"/>
      <c r="AD192" s="245"/>
      <c r="AE192" s="245"/>
      <c r="AF192" s="245"/>
      <c r="AG192" s="245"/>
      <c r="AH192" s="245"/>
      <c r="AI192" s="245"/>
      <c r="AJ192" s="245"/>
      <c r="AK192" s="245"/>
      <c r="AL192" s="245"/>
      <c r="AM192" s="245"/>
      <c r="AN192" s="245"/>
      <c r="AO192" s="245"/>
      <c r="AP192" s="245"/>
      <c r="AQ192" s="245"/>
      <c r="AR192" s="7"/>
      <c r="AS192" s="7"/>
      <c r="AT192" s="7"/>
      <c r="AU192" s="7"/>
      <c r="AV192" s="7"/>
      <c r="AW192" s="7"/>
      <c r="AX192" s="7"/>
      <c r="AY192" s="7"/>
      <c r="AZ192" s="7"/>
      <c r="BA192" s="8"/>
      <c r="BB192" s="8"/>
      <c r="BC192" s="8"/>
      <c r="BD192" s="8"/>
      <c r="BE192" s="21"/>
      <c r="BF192" s="21"/>
      <c r="BG192" s="21"/>
      <c r="BH192" s="7"/>
      <c r="BI192" s="7"/>
      <c r="BJ192" s="7"/>
      <c r="BK192" s="398"/>
      <c r="BL192" s="399"/>
      <c r="BM192" s="400"/>
      <c r="BN192" s="400"/>
      <c r="BO192" s="400"/>
      <c r="BP192" s="400"/>
      <c r="BQ192" s="400"/>
      <c r="BR192" s="400"/>
      <c r="BS192" s="400"/>
      <c r="BT192" s="400"/>
      <c r="BU192" s="7"/>
      <c r="BV192" s="282"/>
      <c r="BW192" s="287"/>
      <c r="BX192" s="295"/>
      <c r="BY192" s="287"/>
      <c r="BZ192" s="287"/>
      <c r="CA192" s="287"/>
      <c r="CB192" s="287"/>
      <c r="CC192" s="287"/>
      <c r="CD192" s="287"/>
      <c r="CE192" s="295"/>
      <c r="CF192" s="8"/>
      <c r="CG192" s="246"/>
      <c r="CH192" s="246"/>
      <c r="CI192" s="246"/>
      <c r="CJ192" s="246"/>
      <c r="CK192" s="246"/>
      <c r="CL192" s="246"/>
      <c r="CM192" s="7"/>
      <c r="CN192" s="246"/>
      <c r="CO192" s="246"/>
      <c r="CP192" s="246"/>
      <c r="CQ192" s="246"/>
      <c r="CR192" s="246"/>
      <c r="CS192" s="246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250" t="s">
        <v>407</v>
      </c>
      <c r="DW192" s="251">
        <v>216.0</v>
      </c>
      <c r="DX192" s="270">
        <v>153.6</v>
      </c>
      <c r="DY192" s="271">
        <v>153.7</v>
      </c>
      <c r="DZ192" s="272">
        <v>161.1</v>
      </c>
      <c r="EA192" s="254">
        <v>161.2</v>
      </c>
      <c r="EB192" s="255">
        <v>191.1</v>
      </c>
      <c r="EC192" s="273">
        <v>191.2</v>
      </c>
      <c r="ED192" s="7"/>
      <c r="EE192" s="274" t="s">
        <v>407</v>
      </c>
      <c r="EF192" s="275">
        <v>216.0</v>
      </c>
      <c r="EG192" s="276">
        <v>143.1</v>
      </c>
      <c r="EH192" s="277">
        <v>143.2</v>
      </c>
      <c r="EI192" s="278">
        <v>149.70000000000002</v>
      </c>
      <c r="EJ192" s="279">
        <v>149.8</v>
      </c>
      <c r="EK192" s="280">
        <v>176.3</v>
      </c>
      <c r="EL192" s="281">
        <v>176.4</v>
      </c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</row>
    <row r="193" ht="10.5" customHeight="1">
      <c r="A193" s="372"/>
      <c r="B193" s="59"/>
      <c r="C193" s="373"/>
      <c r="D193" s="374"/>
      <c r="E193" s="59"/>
      <c r="F193" s="59"/>
      <c r="G193" s="59"/>
      <c r="H193" s="375"/>
      <c r="I193" s="59"/>
      <c r="J193" s="59"/>
      <c r="K193" s="59"/>
      <c r="L193" s="59"/>
      <c r="M193" s="59"/>
      <c r="N193" s="59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  <c r="AB193" s="245"/>
      <c r="AC193" s="245"/>
      <c r="AD193" s="245"/>
      <c r="AE193" s="245"/>
      <c r="AF193" s="245"/>
      <c r="AG193" s="245"/>
      <c r="AH193" s="245"/>
      <c r="AI193" s="245"/>
      <c r="AJ193" s="245"/>
      <c r="AK193" s="245"/>
      <c r="AL193" s="245"/>
      <c r="AM193" s="245"/>
      <c r="AN193" s="245"/>
      <c r="AO193" s="245"/>
      <c r="AP193" s="245"/>
      <c r="AQ193" s="245"/>
      <c r="AR193" s="7"/>
      <c r="AS193" s="7"/>
      <c r="AT193" s="7"/>
      <c r="AU193" s="7"/>
      <c r="AV193" s="7"/>
      <c r="AW193" s="7"/>
      <c r="AX193" s="7"/>
      <c r="AY193" s="7"/>
      <c r="AZ193" s="7"/>
      <c r="BA193" s="8"/>
      <c r="BB193" s="8"/>
      <c r="BC193" s="8"/>
      <c r="BD193" s="8"/>
      <c r="BE193" s="21"/>
      <c r="BF193" s="21"/>
      <c r="BG193" s="21"/>
      <c r="BH193" s="7"/>
      <c r="BI193" s="7"/>
      <c r="BJ193" s="7"/>
      <c r="BK193" s="398"/>
      <c r="BL193" s="399"/>
      <c r="BM193" s="400"/>
      <c r="BN193" s="400"/>
      <c r="BO193" s="400"/>
      <c r="BP193" s="400"/>
      <c r="BQ193" s="400"/>
      <c r="BR193" s="400"/>
      <c r="BS193" s="400"/>
      <c r="BT193" s="400"/>
      <c r="BU193" s="7"/>
      <c r="BV193" s="282"/>
      <c r="BW193" s="287"/>
      <c r="BX193" s="295"/>
      <c r="BY193" s="287"/>
      <c r="BZ193" s="287"/>
      <c r="CA193" s="287"/>
      <c r="CB193" s="287"/>
      <c r="CC193" s="287"/>
      <c r="CD193" s="287"/>
      <c r="CE193" s="295"/>
      <c r="CF193" s="8"/>
      <c r="CG193" s="246"/>
      <c r="CH193" s="246"/>
      <c r="CI193" s="246"/>
      <c r="CJ193" s="246"/>
      <c r="CK193" s="246"/>
      <c r="CL193" s="246"/>
      <c r="CM193" s="7"/>
      <c r="CN193" s="246"/>
      <c r="CO193" s="246"/>
      <c r="CP193" s="246"/>
      <c r="CQ193" s="246"/>
      <c r="CR193" s="246"/>
      <c r="CS193" s="246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250" t="s">
        <v>408</v>
      </c>
      <c r="DW193" s="251">
        <v>217.0</v>
      </c>
      <c r="DX193" s="270">
        <v>153.7</v>
      </c>
      <c r="DY193" s="271">
        <v>153.79999999999998</v>
      </c>
      <c r="DZ193" s="272">
        <v>161.20000000000002</v>
      </c>
      <c r="EA193" s="254">
        <v>161.3</v>
      </c>
      <c r="EB193" s="255">
        <v>191.1</v>
      </c>
      <c r="EC193" s="273">
        <v>191.2</v>
      </c>
      <c r="ED193" s="7"/>
      <c r="EE193" s="274" t="s">
        <v>408</v>
      </c>
      <c r="EF193" s="275">
        <v>217.0</v>
      </c>
      <c r="EG193" s="276">
        <v>143.20000000000002</v>
      </c>
      <c r="EH193" s="277">
        <v>143.3</v>
      </c>
      <c r="EI193" s="278">
        <v>149.8</v>
      </c>
      <c r="EJ193" s="279">
        <v>149.9</v>
      </c>
      <c r="EK193" s="280">
        <v>176.3</v>
      </c>
      <c r="EL193" s="281">
        <v>176.4</v>
      </c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</row>
    <row r="194" ht="10.5" customHeight="1">
      <c r="A194" s="372"/>
      <c r="B194" s="59"/>
      <c r="C194" s="373"/>
      <c r="D194" s="374"/>
      <c r="E194" s="59"/>
      <c r="F194" s="59"/>
      <c r="G194" s="59"/>
      <c r="H194" s="375"/>
      <c r="I194" s="59"/>
      <c r="J194" s="59"/>
      <c r="K194" s="59"/>
      <c r="L194" s="59"/>
      <c r="M194" s="59"/>
      <c r="N194" s="59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  <c r="AB194" s="245"/>
      <c r="AC194" s="245"/>
      <c r="AD194" s="245"/>
      <c r="AE194" s="245"/>
      <c r="AF194" s="245"/>
      <c r="AG194" s="245"/>
      <c r="AH194" s="245"/>
      <c r="AI194" s="245"/>
      <c r="AJ194" s="245"/>
      <c r="AK194" s="245"/>
      <c r="AL194" s="245"/>
      <c r="AM194" s="245"/>
      <c r="AN194" s="245"/>
      <c r="AO194" s="245"/>
      <c r="AP194" s="245"/>
      <c r="AQ194" s="245"/>
      <c r="AR194" s="7"/>
      <c r="AS194" s="7"/>
      <c r="AT194" s="7"/>
      <c r="AU194" s="7"/>
      <c r="AV194" s="7"/>
      <c r="AW194" s="7"/>
      <c r="AX194" s="7"/>
      <c r="AY194" s="7"/>
      <c r="AZ194" s="7"/>
      <c r="BA194" s="8"/>
      <c r="BB194" s="8"/>
      <c r="BC194" s="8"/>
      <c r="BD194" s="8"/>
      <c r="BE194" s="21"/>
      <c r="BF194" s="21"/>
      <c r="BG194" s="21"/>
      <c r="BH194" s="7"/>
      <c r="BI194" s="7"/>
      <c r="BJ194" s="7"/>
      <c r="BK194" s="398"/>
      <c r="BL194" s="399"/>
      <c r="BM194" s="400"/>
      <c r="BN194" s="400"/>
      <c r="BO194" s="400"/>
      <c r="BP194" s="400"/>
      <c r="BQ194" s="400"/>
      <c r="BR194" s="400"/>
      <c r="BS194" s="400"/>
      <c r="BT194" s="400"/>
      <c r="BU194" s="7"/>
      <c r="BV194" s="282"/>
      <c r="BW194" s="287"/>
      <c r="BX194" s="295"/>
      <c r="BY194" s="287"/>
      <c r="BZ194" s="287"/>
      <c r="CA194" s="287"/>
      <c r="CB194" s="287"/>
      <c r="CC194" s="287"/>
      <c r="CD194" s="287"/>
      <c r="CE194" s="295"/>
      <c r="CF194" s="8"/>
      <c r="CG194" s="246"/>
      <c r="CH194" s="246"/>
      <c r="CI194" s="246"/>
      <c r="CJ194" s="246"/>
      <c r="CK194" s="246"/>
      <c r="CL194" s="246"/>
      <c r="CM194" s="7"/>
      <c r="CN194" s="246"/>
      <c r="CO194" s="246"/>
      <c r="CP194" s="246"/>
      <c r="CQ194" s="246"/>
      <c r="CR194" s="246"/>
      <c r="CS194" s="246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250" t="s">
        <v>409</v>
      </c>
      <c r="DW194" s="251">
        <v>218.0</v>
      </c>
      <c r="DX194" s="270">
        <v>153.8</v>
      </c>
      <c r="DY194" s="271">
        <v>153.9</v>
      </c>
      <c r="DZ194" s="272">
        <v>161.3</v>
      </c>
      <c r="EA194" s="254">
        <v>161.4</v>
      </c>
      <c r="EB194" s="255">
        <v>191.1</v>
      </c>
      <c r="EC194" s="273">
        <v>191.2</v>
      </c>
      <c r="ED194" s="7"/>
      <c r="EE194" s="274" t="s">
        <v>409</v>
      </c>
      <c r="EF194" s="275">
        <v>218.0</v>
      </c>
      <c r="EG194" s="276">
        <v>143.20000000000002</v>
      </c>
      <c r="EH194" s="277">
        <v>143.3</v>
      </c>
      <c r="EI194" s="278">
        <v>149.8</v>
      </c>
      <c r="EJ194" s="279">
        <v>149.9</v>
      </c>
      <c r="EK194" s="280">
        <v>176.3</v>
      </c>
      <c r="EL194" s="281">
        <v>176.4</v>
      </c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</row>
    <row r="195" ht="10.5" customHeight="1">
      <c r="A195" s="372"/>
      <c r="B195" s="59"/>
      <c r="C195" s="373"/>
      <c r="D195" s="374"/>
      <c r="E195" s="59"/>
      <c r="F195" s="59"/>
      <c r="G195" s="59"/>
      <c r="H195" s="375"/>
      <c r="I195" s="59"/>
      <c r="J195" s="59"/>
      <c r="K195" s="59"/>
      <c r="L195" s="59"/>
      <c r="M195" s="59"/>
      <c r="N195" s="59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  <c r="AB195" s="245"/>
      <c r="AC195" s="245"/>
      <c r="AD195" s="245"/>
      <c r="AE195" s="245"/>
      <c r="AF195" s="245"/>
      <c r="AG195" s="245"/>
      <c r="AH195" s="245"/>
      <c r="AI195" s="245"/>
      <c r="AJ195" s="245"/>
      <c r="AK195" s="245"/>
      <c r="AL195" s="245"/>
      <c r="AM195" s="245"/>
      <c r="AN195" s="245"/>
      <c r="AO195" s="245"/>
      <c r="AP195" s="245"/>
      <c r="AQ195" s="245"/>
      <c r="AR195" s="7"/>
      <c r="AS195" s="7"/>
      <c r="AT195" s="7"/>
      <c r="AU195" s="7"/>
      <c r="AV195" s="7"/>
      <c r="AW195" s="21"/>
      <c r="AX195" s="21"/>
      <c r="AY195" s="21"/>
      <c r="AZ195" s="21"/>
      <c r="BA195" s="8"/>
      <c r="BB195" s="8"/>
      <c r="BC195" s="8"/>
      <c r="BD195" s="8"/>
      <c r="BE195" s="21"/>
      <c r="BF195" s="21"/>
      <c r="BG195" s="21"/>
      <c r="BH195" s="7"/>
      <c r="BI195" s="7"/>
      <c r="BJ195" s="7"/>
      <c r="BK195" s="398"/>
      <c r="BL195" s="399"/>
      <c r="BM195" s="400"/>
      <c r="BN195" s="400"/>
      <c r="BO195" s="400"/>
      <c r="BP195" s="400"/>
      <c r="BQ195" s="400"/>
      <c r="BR195" s="400"/>
      <c r="BS195" s="400"/>
      <c r="BT195" s="400"/>
      <c r="BU195" s="7"/>
      <c r="BV195" s="282"/>
      <c r="BW195" s="287"/>
      <c r="BX195" s="295"/>
      <c r="BY195" s="287"/>
      <c r="BZ195" s="287"/>
      <c r="CA195" s="287"/>
      <c r="CB195" s="287"/>
      <c r="CC195" s="287"/>
      <c r="CD195" s="287"/>
      <c r="CE195" s="295"/>
      <c r="CF195" s="8"/>
      <c r="CG195" s="246"/>
      <c r="CH195" s="246"/>
      <c r="CI195" s="246"/>
      <c r="CJ195" s="246"/>
      <c r="CK195" s="246"/>
      <c r="CL195" s="246"/>
      <c r="CM195" s="7"/>
      <c r="CN195" s="246"/>
      <c r="CO195" s="246"/>
      <c r="CP195" s="246"/>
      <c r="CQ195" s="246"/>
      <c r="CR195" s="246"/>
      <c r="CS195" s="246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250" t="s">
        <v>410</v>
      </c>
      <c r="DW195" s="251">
        <v>219.0</v>
      </c>
      <c r="DX195" s="270">
        <v>153.9</v>
      </c>
      <c r="DY195" s="271">
        <v>154.0</v>
      </c>
      <c r="DZ195" s="272">
        <v>161.3</v>
      </c>
      <c r="EA195" s="254">
        <v>161.4</v>
      </c>
      <c r="EB195" s="255">
        <v>191.1</v>
      </c>
      <c r="EC195" s="273">
        <v>191.2</v>
      </c>
      <c r="ED195" s="7"/>
      <c r="EE195" s="274" t="s">
        <v>410</v>
      </c>
      <c r="EF195" s="275">
        <v>219.0</v>
      </c>
      <c r="EG195" s="276">
        <v>143.20000000000002</v>
      </c>
      <c r="EH195" s="277">
        <v>143.3</v>
      </c>
      <c r="EI195" s="278">
        <v>149.8</v>
      </c>
      <c r="EJ195" s="279">
        <v>149.9</v>
      </c>
      <c r="EK195" s="280">
        <v>176.3</v>
      </c>
      <c r="EL195" s="281">
        <v>176.4</v>
      </c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</row>
    <row r="196" ht="10.5" customHeight="1">
      <c r="A196" s="372"/>
      <c r="B196" s="59"/>
      <c r="C196" s="373"/>
      <c r="D196" s="374"/>
      <c r="E196" s="59"/>
      <c r="F196" s="59"/>
      <c r="G196" s="59"/>
      <c r="H196" s="375"/>
      <c r="I196" s="59"/>
      <c r="J196" s="59"/>
      <c r="K196" s="59"/>
      <c r="L196" s="59"/>
      <c r="M196" s="59"/>
      <c r="N196" s="59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  <c r="AB196" s="245"/>
      <c r="AC196" s="245"/>
      <c r="AD196" s="245"/>
      <c r="AE196" s="245"/>
      <c r="AF196" s="245"/>
      <c r="AG196" s="245"/>
      <c r="AH196" s="245"/>
      <c r="AI196" s="245"/>
      <c r="AJ196" s="245"/>
      <c r="AK196" s="245"/>
      <c r="AL196" s="245"/>
      <c r="AM196" s="245"/>
      <c r="AN196" s="245"/>
      <c r="AO196" s="245"/>
      <c r="AP196" s="245"/>
      <c r="AQ196" s="245"/>
      <c r="AR196" s="7"/>
      <c r="AS196" s="7"/>
      <c r="AT196" s="7"/>
      <c r="AU196" s="7"/>
      <c r="AV196" s="7"/>
      <c r="AW196" s="21"/>
      <c r="AX196" s="21"/>
      <c r="AY196" s="21"/>
      <c r="AZ196" s="21"/>
      <c r="BA196" s="8"/>
      <c r="BB196" s="8"/>
      <c r="BC196" s="8"/>
      <c r="BD196" s="8"/>
      <c r="BE196" s="21"/>
      <c r="BF196" s="21"/>
      <c r="BG196" s="21"/>
      <c r="BH196" s="7"/>
      <c r="BI196" s="7"/>
      <c r="BJ196" s="7"/>
      <c r="BK196" s="398"/>
      <c r="BL196" s="399"/>
      <c r="BM196" s="400"/>
      <c r="BN196" s="400"/>
      <c r="BO196" s="400"/>
      <c r="BP196" s="400"/>
      <c r="BQ196" s="400"/>
      <c r="BR196" s="400"/>
      <c r="BS196" s="400"/>
      <c r="BT196" s="400"/>
      <c r="BU196" s="7"/>
      <c r="BV196" s="282"/>
      <c r="BW196" s="287"/>
      <c r="BX196" s="295"/>
      <c r="BY196" s="287"/>
      <c r="BZ196" s="287"/>
      <c r="CA196" s="287"/>
      <c r="CB196" s="287"/>
      <c r="CC196" s="287"/>
      <c r="CD196" s="287"/>
      <c r="CE196" s="295"/>
      <c r="CF196" s="8"/>
      <c r="CG196" s="246"/>
      <c r="CH196" s="246"/>
      <c r="CI196" s="246"/>
      <c r="CJ196" s="246"/>
      <c r="CK196" s="246"/>
      <c r="CL196" s="246"/>
      <c r="CM196" s="7"/>
      <c r="CN196" s="246"/>
      <c r="CO196" s="246"/>
      <c r="CP196" s="246"/>
      <c r="CQ196" s="246"/>
      <c r="CR196" s="246"/>
      <c r="CS196" s="246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250" t="s">
        <v>411</v>
      </c>
      <c r="DW196" s="251">
        <v>220.0</v>
      </c>
      <c r="DX196" s="270">
        <v>154.0</v>
      </c>
      <c r="DY196" s="271">
        <v>154.1</v>
      </c>
      <c r="DZ196" s="272">
        <v>161.4</v>
      </c>
      <c r="EA196" s="254">
        <v>161.5</v>
      </c>
      <c r="EB196" s="255">
        <v>191.1</v>
      </c>
      <c r="EC196" s="273">
        <v>191.2</v>
      </c>
      <c r="ED196" s="7"/>
      <c r="EE196" s="274" t="s">
        <v>411</v>
      </c>
      <c r="EF196" s="275">
        <v>220.0</v>
      </c>
      <c r="EG196" s="276">
        <v>143.3</v>
      </c>
      <c r="EH196" s="277">
        <v>143.4</v>
      </c>
      <c r="EI196" s="278">
        <v>149.8</v>
      </c>
      <c r="EJ196" s="279">
        <v>149.9</v>
      </c>
      <c r="EK196" s="280">
        <v>176.3</v>
      </c>
      <c r="EL196" s="281">
        <v>176.4</v>
      </c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</row>
    <row r="197" ht="10.5" customHeight="1">
      <c r="A197" s="372"/>
      <c r="B197" s="59"/>
      <c r="C197" s="373"/>
      <c r="D197" s="374"/>
      <c r="E197" s="59"/>
      <c r="F197" s="59"/>
      <c r="G197" s="59"/>
      <c r="H197" s="375"/>
      <c r="I197" s="59"/>
      <c r="J197" s="59"/>
      <c r="K197" s="59"/>
      <c r="L197" s="59"/>
      <c r="M197" s="59"/>
      <c r="N197" s="59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  <c r="AB197" s="245"/>
      <c r="AC197" s="245"/>
      <c r="AD197" s="245"/>
      <c r="AE197" s="245"/>
      <c r="AF197" s="245"/>
      <c r="AG197" s="245"/>
      <c r="AH197" s="245"/>
      <c r="AI197" s="245"/>
      <c r="AJ197" s="245"/>
      <c r="AK197" s="245"/>
      <c r="AL197" s="245"/>
      <c r="AM197" s="245"/>
      <c r="AN197" s="245"/>
      <c r="AO197" s="245"/>
      <c r="AP197" s="245"/>
      <c r="AQ197" s="245"/>
      <c r="AR197" s="7"/>
      <c r="AS197" s="7"/>
      <c r="AT197" s="7"/>
      <c r="AU197" s="7"/>
      <c r="AV197" s="7"/>
      <c r="AW197" s="21"/>
      <c r="AX197" s="21"/>
      <c r="AY197" s="21"/>
      <c r="AZ197" s="21"/>
      <c r="BA197" s="8"/>
      <c r="BB197" s="8"/>
      <c r="BC197" s="8"/>
      <c r="BD197" s="8"/>
      <c r="BE197" s="21"/>
      <c r="BF197" s="21"/>
      <c r="BG197" s="21"/>
      <c r="BH197" s="7"/>
      <c r="BI197" s="7"/>
      <c r="BJ197" s="7"/>
      <c r="BK197" s="398"/>
      <c r="BL197" s="399"/>
      <c r="BM197" s="400"/>
      <c r="BN197" s="400"/>
      <c r="BO197" s="400"/>
      <c r="BP197" s="400"/>
      <c r="BQ197" s="400"/>
      <c r="BR197" s="400"/>
      <c r="BS197" s="400"/>
      <c r="BT197" s="400"/>
      <c r="BU197" s="7"/>
      <c r="BV197" s="282"/>
      <c r="BW197" s="287"/>
      <c r="BX197" s="295"/>
      <c r="BY197" s="287"/>
      <c r="BZ197" s="287"/>
      <c r="CA197" s="287"/>
      <c r="CB197" s="287"/>
      <c r="CC197" s="287"/>
      <c r="CD197" s="287"/>
      <c r="CE197" s="295"/>
      <c r="CF197" s="8"/>
      <c r="CG197" s="246"/>
      <c r="CH197" s="246"/>
      <c r="CI197" s="246"/>
      <c r="CJ197" s="246"/>
      <c r="CK197" s="246"/>
      <c r="CL197" s="246"/>
      <c r="CM197" s="7"/>
      <c r="CN197" s="246"/>
      <c r="CO197" s="246"/>
      <c r="CP197" s="246"/>
      <c r="CQ197" s="246"/>
      <c r="CR197" s="246"/>
      <c r="CS197" s="246"/>
      <c r="CT197" s="8"/>
      <c r="CU197" s="8"/>
      <c r="CV197" s="8"/>
      <c r="CW197" s="8"/>
      <c r="CX197" s="8"/>
      <c r="CY197" s="8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250" t="s">
        <v>412</v>
      </c>
      <c r="DW197" s="251">
        <v>221.0</v>
      </c>
      <c r="DX197" s="270">
        <v>154.1</v>
      </c>
      <c r="DY197" s="271">
        <v>154.2</v>
      </c>
      <c r="DZ197" s="272">
        <v>161.5</v>
      </c>
      <c r="EA197" s="254">
        <v>161.6</v>
      </c>
      <c r="EB197" s="255">
        <v>191.1</v>
      </c>
      <c r="EC197" s="273">
        <v>191.2</v>
      </c>
      <c r="ED197" s="7"/>
      <c r="EE197" s="274" t="s">
        <v>412</v>
      </c>
      <c r="EF197" s="275">
        <v>221.0</v>
      </c>
      <c r="EG197" s="276">
        <v>143.3</v>
      </c>
      <c r="EH197" s="277">
        <v>143.4</v>
      </c>
      <c r="EI197" s="278">
        <v>149.9</v>
      </c>
      <c r="EJ197" s="279">
        <v>150.0</v>
      </c>
      <c r="EK197" s="280">
        <v>176.3</v>
      </c>
      <c r="EL197" s="281">
        <v>176.4</v>
      </c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</row>
    <row r="198" ht="10.5" customHeight="1">
      <c r="A198" s="372"/>
      <c r="B198" s="59"/>
      <c r="C198" s="373"/>
      <c r="D198" s="374"/>
      <c r="E198" s="59"/>
      <c r="F198" s="59"/>
      <c r="G198" s="59"/>
      <c r="H198" s="375"/>
      <c r="I198" s="59"/>
      <c r="J198" s="59"/>
      <c r="K198" s="59"/>
      <c r="L198" s="59"/>
      <c r="M198" s="59"/>
      <c r="N198" s="59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  <c r="AB198" s="245"/>
      <c r="AC198" s="245"/>
      <c r="AD198" s="245"/>
      <c r="AE198" s="245"/>
      <c r="AF198" s="245"/>
      <c r="AG198" s="245"/>
      <c r="AH198" s="245"/>
      <c r="AI198" s="245"/>
      <c r="AJ198" s="245"/>
      <c r="AK198" s="245"/>
      <c r="AL198" s="245"/>
      <c r="AM198" s="245"/>
      <c r="AN198" s="245"/>
      <c r="AO198" s="245"/>
      <c r="AP198" s="245"/>
      <c r="AQ198" s="245"/>
      <c r="AR198" s="7"/>
      <c r="AS198" s="7"/>
      <c r="AT198" s="7"/>
      <c r="AU198" s="7"/>
      <c r="AV198" s="7"/>
      <c r="AW198" s="21"/>
      <c r="AX198" s="21"/>
      <c r="AY198" s="21"/>
      <c r="AZ198" s="21"/>
      <c r="BA198" s="8"/>
      <c r="BB198" s="8"/>
      <c r="BC198" s="8"/>
      <c r="BD198" s="8"/>
      <c r="BE198" s="21"/>
      <c r="BF198" s="21"/>
      <c r="BG198" s="21"/>
      <c r="BH198" s="7"/>
      <c r="BI198" s="7"/>
      <c r="BJ198" s="7"/>
      <c r="BK198" s="398"/>
      <c r="BL198" s="399"/>
      <c r="BM198" s="400"/>
      <c r="BN198" s="400"/>
      <c r="BO198" s="400"/>
      <c r="BP198" s="400"/>
      <c r="BQ198" s="400"/>
      <c r="BR198" s="400"/>
      <c r="BS198" s="400"/>
      <c r="BT198" s="400"/>
      <c r="BU198" s="7"/>
      <c r="BV198" s="282"/>
      <c r="BW198" s="287"/>
      <c r="BX198" s="295"/>
      <c r="BY198" s="287"/>
      <c r="BZ198" s="287"/>
      <c r="CA198" s="287"/>
      <c r="CB198" s="287"/>
      <c r="CC198" s="287"/>
      <c r="CD198" s="287"/>
      <c r="CE198" s="295"/>
      <c r="CF198" s="8"/>
      <c r="CG198" s="246"/>
      <c r="CH198" s="246"/>
      <c r="CI198" s="246"/>
      <c r="CJ198" s="246"/>
      <c r="CK198" s="246"/>
      <c r="CL198" s="246"/>
      <c r="CM198" s="7"/>
      <c r="CN198" s="246"/>
      <c r="CO198" s="246"/>
      <c r="CP198" s="246"/>
      <c r="CQ198" s="246"/>
      <c r="CR198" s="246"/>
      <c r="CS198" s="246"/>
      <c r="CT198" s="8"/>
      <c r="CU198" s="8"/>
      <c r="CV198" s="8"/>
      <c r="CW198" s="8"/>
      <c r="CX198" s="8"/>
      <c r="CY198" s="8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250" t="s">
        <v>413</v>
      </c>
      <c r="DW198" s="251">
        <v>222.0</v>
      </c>
      <c r="DX198" s="270">
        <v>154.1</v>
      </c>
      <c r="DY198" s="271">
        <v>154.2</v>
      </c>
      <c r="DZ198" s="272">
        <v>161.5</v>
      </c>
      <c r="EA198" s="254">
        <v>161.6</v>
      </c>
      <c r="EB198" s="255">
        <v>191.1</v>
      </c>
      <c r="EC198" s="273">
        <v>191.2</v>
      </c>
      <c r="ED198" s="7"/>
      <c r="EE198" s="274" t="s">
        <v>413</v>
      </c>
      <c r="EF198" s="275">
        <v>222.0</v>
      </c>
      <c r="EG198" s="276">
        <v>143.3</v>
      </c>
      <c r="EH198" s="277">
        <v>143.4</v>
      </c>
      <c r="EI198" s="278">
        <v>149.9</v>
      </c>
      <c r="EJ198" s="279">
        <v>150.0</v>
      </c>
      <c r="EK198" s="280">
        <v>176.3</v>
      </c>
      <c r="EL198" s="281">
        <v>176.4</v>
      </c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</row>
    <row r="199" ht="10.5" customHeight="1">
      <c r="A199" s="372"/>
      <c r="B199" s="59"/>
      <c r="C199" s="373"/>
      <c r="D199" s="374"/>
      <c r="E199" s="59"/>
      <c r="F199" s="59"/>
      <c r="G199" s="59"/>
      <c r="H199" s="375"/>
      <c r="I199" s="59"/>
      <c r="J199" s="59"/>
      <c r="K199" s="59"/>
      <c r="L199" s="59"/>
      <c r="M199" s="59"/>
      <c r="N199" s="59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  <c r="AB199" s="245"/>
      <c r="AC199" s="245"/>
      <c r="AD199" s="245"/>
      <c r="AE199" s="245"/>
      <c r="AF199" s="245"/>
      <c r="AG199" s="245"/>
      <c r="AH199" s="245"/>
      <c r="AI199" s="245"/>
      <c r="AJ199" s="245"/>
      <c r="AK199" s="245"/>
      <c r="AL199" s="245"/>
      <c r="AM199" s="245"/>
      <c r="AN199" s="245"/>
      <c r="AO199" s="245"/>
      <c r="AP199" s="245"/>
      <c r="AQ199" s="245"/>
      <c r="AR199" s="7"/>
      <c r="AS199" s="7"/>
      <c r="AT199" s="7"/>
      <c r="AU199" s="7"/>
      <c r="AV199" s="7"/>
      <c r="AW199" s="21"/>
      <c r="AX199" s="21"/>
      <c r="AY199" s="21"/>
      <c r="AZ199" s="21"/>
      <c r="BA199" s="8"/>
      <c r="BB199" s="8"/>
      <c r="BC199" s="8"/>
      <c r="BD199" s="8"/>
      <c r="BE199" s="21"/>
      <c r="BF199" s="21"/>
      <c r="BG199" s="21"/>
      <c r="BH199" s="7"/>
      <c r="BI199" s="7"/>
      <c r="BJ199" s="7"/>
      <c r="BK199" s="398"/>
      <c r="BL199" s="399"/>
      <c r="BM199" s="400"/>
      <c r="BN199" s="400"/>
      <c r="BO199" s="400"/>
      <c r="BP199" s="400"/>
      <c r="BQ199" s="400"/>
      <c r="BR199" s="400"/>
      <c r="BS199" s="400"/>
      <c r="BT199" s="400"/>
      <c r="BU199" s="7"/>
      <c r="BV199" s="282"/>
      <c r="BW199" s="287"/>
      <c r="BX199" s="295"/>
      <c r="BY199" s="287"/>
      <c r="BZ199" s="287"/>
      <c r="CA199" s="287"/>
      <c r="CB199" s="287"/>
      <c r="CC199" s="287"/>
      <c r="CD199" s="287"/>
      <c r="CE199" s="295"/>
      <c r="CF199" s="8"/>
      <c r="CG199" s="246"/>
      <c r="CH199" s="246"/>
      <c r="CI199" s="246"/>
      <c r="CJ199" s="246"/>
      <c r="CK199" s="246"/>
      <c r="CL199" s="246"/>
      <c r="CM199" s="7"/>
      <c r="CN199" s="246"/>
      <c r="CO199" s="246"/>
      <c r="CP199" s="246"/>
      <c r="CQ199" s="246"/>
      <c r="CR199" s="246"/>
      <c r="CS199" s="246"/>
      <c r="CT199" s="8"/>
      <c r="CU199" s="8"/>
      <c r="CV199" s="8"/>
      <c r="CW199" s="8"/>
      <c r="CX199" s="8"/>
      <c r="CY199" s="8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250" t="s">
        <v>414</v>
      </c>
      <c r="DW199" s="251">
        <v>223.0</v>
      </c>
      <c r="DX199" s="270">
        <v>154.2</v>
      </c>
      <c r="DY199" s="271">
        <v>154.29999999999998</v>
      </c>
      <c r="DZ199" s="272">
        <v>161.6</v>
      </c>
      <c r="EA199" s="254">
        <v>161.7</v>
      </c>
      <c r="EB199" s="255">
        <v>191.2</v>
      </c>
      <c r="EC199" s="273">
        <v>191.29999999999998</v>
      </c>
      <c r="ED199" s="7"/>
      <c r="EE199" s="274" t="s">
        <v>414</v>
      </c>
      <c r="EF199" s="275">
        <v>223.0</v>
      </c>
      <c r="EG199" s="276">
        <v>143.3</v>
      </c>
      <c r="EH199" s="277">
        <v>143.4</v>
      </c>
      <c r="EI199" s="278">
        <v>149.9</v>
      </c>
      <c r="EJ199" s="279">
        <v>150.0</v>
      </c>
      <c r="EK199" s="280">
        <v>176.3</v>
      </c>
      <c r="EL199" s="281">
        <v>176.4</v>
      </c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</row>
    <row r="200" ht="10.5" customHeight="1">
      <c r="A200" s="372"/>
      <c r="B200" s="59"/>
      <c r="C200" s="373"/>
      <c r="D200" s="374"/>
      <c r="E200" s="59"/>
      <c r="F200" s="59"/>
      <c r="G200" s="59"/>
      <c r="H200" s="375"/>
      <c r="I200" s="59"/>
      <c r="J200" s="59"/>
      <c r="K200" s="59"/>
      <c r="L200" s="59"/>
      <c r="M200" s="59"/>
      <c r="N200" s="59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  <c r="AB200" s="245"/>
      <c r="AC200" s="245"/>
      <c r="AD200" s="245"/>
      <c r="AE200" s="245"/>
      <c r="AF200" s="245"/>
      <c r="AG200" s="245"/>
      <c r="AH200" s="245"/>
      <c r="AI200" s="245"/>
      <c r="AJ200" s="245"/>
      <c r="AK200" s="245"/>
      <c r="AL200" s="245"/>
      <c r="AM200" s="245"/>
      <c r="AN200" s="245"/>
      <c r="AO200" s="245"/>
      <c r="AP200" s="245"/>
      <c r="AQ200" s="245"/>
      <c r="AR200" s="7"/>
      <c r="AS200" s="7"/>
      <c r="AT200" s="7"/>
      <c r="AU200" s="7"/>
      <c r="AV200" s="7"/>
      <c r="AW200" s="7"/>
      <c r="AX200" s="7"/>
      <c r="AY200" s="7"/>
      <c r="AZ200" s="7"/>
      <c r="BA200" s="8"/>
      <c r="BB200" s="8"/>
      <c r="BC200" s="8"/>
      <c r="BD200" s="8"/>
      <c r="BE200" s="21"/>
      <c r="BF200" s="21"/>
      <c r="BG200" s="21"/>
      <c r="BH200" s="7"/>
      <c r="BI200" s="7"/>
      <c r="BJ200" s="7"/>
      <c r="BK200" s="398"/>
      <c r="BL200" s="399"/>
      <c r="BM200" s="400"/>
      <c r="BN200" s="400"/>
      <c r="BO200" s="400"/>
      <c r="BP200" s="400"/>
      <c r="BQ200" s="400"/>
      <c r="BR200" s="400"/>
      <c r="BS200" s="400"/>
      <c r="BT200" s="400"/>
      <c r="BU200" s="7"/>
      <c r="BV200" s="282"/>
      <c r="BW200" s="287"/>
      <c r="BX200" s="295"/>
      <c r="BY200" s="287"/>
      <c r="BZ200" s="287"/>
      <c r="CA200" s="287"/>
      <c r="CB200" s="287"/>
      <c r="CC200" s="287"/>
      <c r="CD200" s="287"/>
      <c r="CE200" s="295"/>
      <c r="CF200" s="8"/>
      <c r="CG200" s="246"/>
      <c r="CH200" s="246"/>
      <c r="CI200" s="246"/>
      <c r="CJ200" s="246"/>
      <c r="CK200" s="246"/>
      <c r="CL200" s="246"/>
      <c r="CM200" s="7"/>
      <c r="CN200" s="246"/>
      <c r="CO200" s="246"/>
      <c r="CP200" s="246"/>
      <c r="CQ200" s="246"/>
      <c r="CR200" s="246"/>
      <c r="CS200" s="246"/>
      <c r="CT200" s="8"/>
      <c r="CU200" s="8"/>
      <c r="CV200" s="8"/>
      <c r="CW200" s="8"/>
      <c r="CX200" s="8"/>
      <c r="CY200" s="8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250" t="s">
        <v>415</v>
      </c>
      <c r="DW200" s="251">
        <v>224.0</v>
      </c>
      <c r="DX200" s="270">
        <v>154.3</v>
      </c>
      <c r="DY200" s="271">
        <v>154.4</v>
      </c>
      <c r="DZ200" s="272">
        <v>161.6</v>
      </c>
      <c r="EA200" s="254">
        <v>161.7</v>
      </c>
      <c r="EB200" s="255">
        <v>191.2</v>
      </c>
      <c r="EC200" s="273">
        <v>191.29999999999998</v>
      </c>
      <c r="ED200" s="7"/>
      <c r="EE200" s="274" t="s">
        <v>415</v>
      </c>
      <c r="EF200" s="275">
        <v>224.0</v>
      </c>
      <c r="EG200" s="276">
        <v>143.4</v>
      </c>
      <c r="EH200" s="277">
        <v>143.5</v>
      </c>
      <c r="EI200" s="278">
        <v>149.9</v>
      </c>
      <c r="EJ200" s="279">
        <v>150.0</v>
      </c>
      <c r="EK200" s="280">
        <v>176.3</v>
      </c>
      <c r="EL200" s="281">
        <v>176.4</v>
      </c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</row>
    <row r="201" ht="10.5" customHeight="1">
      <c r="A201" s="372"/>
      <c r="B201" s="59"/>
      <c r="C201" s="373"/>
      <c r="D201" s="374"/>
      <c r="E201" s="59"/>
      <c r="F201" s="59"/>
      <c r="G201" s="59"/>
      <c r="H201" s="375"/>
      <c r="I201" s="59"/>
      <c r="J201" s="59"/>
      <c r="K201" s="59"/>
      <c r="L201" s="59"/>
      <c r="M201" s="59"/>
      <c r="N201" s="59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  <c r="AB201" s="245"/>
      <c r="AC201" s="245"/>
      <c r="AD201" s="245"/>
      <c r="AE201" s="245"/>
      <c r="AF201" s="245"/>
      <c r="AG201" s="245"/>
      <c r="AH201" s="245"/>
      <c r="AI201" s="245"/>
      <c r="AJ201" s="245"/>
      <c r="AK201" s="245"/>
      <c r="AL201" s="245"/>
      <c r="AM201" s="245"/>
      <c r="AN201" s="245"/>
      <c r="AO201" s="245"/>
      <c r="AP201" s="245"/>
      <c r="AQ201" s="245"/>
      <c r="AR201" s="7"/>
      <c r="AS201" s="7"/>
      <c r="AT201" s="7"/>
      <c r="AU201" s="7"/>
      <c r="AV201" s="7"/>
      <c r="AW201" s="7"/>
      <c r="AX201" s="7"/>
      <c r="AY201" s="7"/>
      <c r="AZ201" s="7"/>
      <c r="BA201" s="8"/>
      <c r="BB201" s="8"/>
      <c r="BC201" s="8"/>
      <c r="BD201" s="8"/>
      <c r="BE201" s="21"/>
      <c r="BF201" s="21"/>
      <c r="BG201" s="21"/>
      <c r="BH201" s="7"/>
      <c r="BI201" s="7"/>
      <c r="BJ201" s="7"/>
      <c r="BK201" s="398"/>
      <c r="BL201" s="399"/>
      <c r="BM201" s="400"/>
      <c r="BN201" s="400"/>
      <c r="BO201" s="400"/>
      <c r="BP201" s="400"/>
      <c r="BQ201" s="400"/>
      <c r="BR201" s="400"/>
      <c r="BS201" s="400"/>
      <c r="BT201" s="400"/>
      <c r="BU201" s="7"/>
      <c r="BV201" s="282"/>
      <c r="BW201" s="287"/>
      <c r="BX201" s="295"/>
      <c r="BY201" s="287"/>
      <c r="BZ201" s="287"/>
      <c r="CA201" s="287"/>
      <c r="CB201" s="287"/>
      <c r="CC201" s="287"/>
      <c r="CD201" s="287"/>
      <c r="CE201" s="295"/>
      <c r="CF201" s="8"/>
      <c r="CG201" s="246"/>
      <c r="CH201" s="246"/>
      <c r="CI201" s="246"/>
      <c r="CJ201" s="246"/>
      <c r="CK201" s="246"/>
      <c r="CL201" s="246"/>
      <c r="CM201" s="7"/>
      <c r="CN201" s="246"/>
      <c r="CO201" s="246"/>
      <c r="CP201" s="246"/>
      <c r="CQ201" s="246"/>
      <c r="CR201" s="246"/>
      <c r="CS201" s="246"/>
      <c r="CT201" s="8"/>
      <c r="CU201" s="8"/>
      <c r="CV201" s="8"/>
      <c r="CW201" s="8"/>
      <c r="CX201" s="8"/>
      <c r="CY201" s="8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250" t="s">
        <v>416</v>
      </c>
      <c r="DW201" s="251">
        <v>225.0</v>
      </c>
      <c r="DX201" s="270">
        <v>154.4</v>
      </c>
      <c r="DY201" s="271">
        <v>154.5</v>
      </c>
      <c r="DZ201" s="272">
        <v>161.70000000000002</v>
      </c>
      <c r="EA201" s="254">
        <v>161.8</v>
      </c>
      <c r="EB201" s="255">
        <v>191.2</v>
      </c>
      <c r="EC201" s="273">
        <v>191.29999999999998</v>
      </c>
      <c r="ED201" s="7"/>
      <c r="EE201" s="274" t="s">
        <v>416</v>
      </c>
      <c r="EF201" s="275">
        <v>225.0</v>
      </c>
      <c r="EG201" s="276">
        <v>143.4</v>
      </c>
      <c r="EH201" s="277">
        <v>143.5</v>
      </c>
      <c r="EI201" s="278">
        <v>149.9</v>
      </c>
      <c r="EJ201" s="279">
        <v>150.0</v>
      </c>
      <c r="EK201" s="280">
        <v>176.3</v>
      </c>
      <c r="EL201" s="281">
        <v>176.4</v>
      </c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</row>
    <row r="202" ht="10.5" customHeight="1">
      <c r="A202" s="372"/>
      <c r="B202" s="59"/>
      <c r="C202" s="373"/>
      <c r="D202" s="374"/>
      <c r="E202" s="59"/>
      <c r="F202" s="59"/>
      <c r="G202" s="59"/>
      <c r="H202" s="375"/>
      <c r="I202" s="59"/>
      <c r="J202" s="59"/>
      <c r="K202" s="59"/>
      <c r="L202" s="59"/>
      <c r="M202" s="59"/>
      <c r="N202" s="59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  <c r="AB202" s="245"/>
      <c r="AC202" s="245"/>
      <c r="AD202" s="245"/>
      <c r="AE202" s="245"/>
      <c r="AF202" s="245"/>
      <c r="AG202" s="245"/>
      <c r="AH202" s="245"/>
      <c r="AI202" s="245"/>
      <c r="AJ202" s="245"/>
      <c r="AK202" s="245"/>
      <c r="AL202" s="245"/>
      <c r="AM202" s="245"/>
      <c r="AN202" s="245"/>
      <c r="AO202" s="245"/>
      <c r="AP202" s="245"/>
      <c r="AQ202" s="245"/>
      <c r="AR202" s="7"/>
      <c r="AS202" s="7"/>
      <c r="AT202" s="7"/>
      <c r="AU202" s="7"/>
      <c r="AV202" s="7"/>
      <c r="AW202" s="7"/>
      <c r="AX202" s="7"/>
      <c r="AY202" s="7"/>
      <c r="AZ202" s="7"/>
      <c r="BA202" s="8"/>
      <c r="BB202" s="8"/>
      <c r="BC202" s="8"/>
      <c r="BD202" s="8"/>
      <c r="BE202" s="21"/>
      <c r="BF202" s="21"/>
      <c r="BG202" s="21"/>
      <c r="BH202" s="7"/>
      <c r="BI202" s="7"/>
      <c r="BJ202" s="7"/>
      <c r="BK202" s="398"/>
      <c r="BL202" s="399"/>
      <c r="BM202" s="400"/>
      <c r="BN202" s="400"/>
      <c r="BO202" s="400"/>
      <c r="BP202" s="400"/>
      <c r="BQ202" s="400"/>
      <c r="BR202" s="400"/>
      <c r="BS202" s="400"/>
      <c r="BT202" s="400"/>
      <c r="BU202" s="7"/>
      <c r="BV202" s="282"/>
      <c r="BW202" s="287"/>
      <c r="BX202" s="295"/>
      <c r="BY202" s="287"/>
      <c r="BZ202" s="287"/>
      <c r="CA202" s="287"/>
      <c r="CB202" s="287"/>
      <c r="CC202" s="287"/>
      <c r="CD202" s="287"/>
      <c r="CE202" s="295"/>
      <c r="CF202" s="8"/>
      <c r="CG202" s="246"/>
      <c r="CH202" s="246"/>
      <c r="CI202" s="246"/>
      <c r="CJ202" s="246"/>
      <c r="CK202" s="246"/>
      <c r="CL202" s="246"/>
      <c r="CM202" s="7"/>
      <c r="CN202" s="246"/>
      <c r="CO202" s="246"/>
      <c r="CP202" s="246"/>
      <c r="CQ202" s="246"/>
      <c r="CR202" s="246"/>
      <c r="CS202" s="246"/>
      <c r="CT202" s="8"/>
      <c r="CU202" s="8"/>
      <c r="CV202" s="8"/>
      <c r="CW202" s="8"/>
      <c r="CX202" s="8"/>
      <c r="CY202" s="8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250" t="s">
        <v>417</v>
      </c>
      <c r="DW202" s="251">
        <v>226.0</v>
      </c>
      <c r="DX202" s="270">
        <v>154.4</v>
      </c>
      <c r="DY202" s="271">
        <v>154.5</v>
      </c>
      <c r="DZ202" s="272">
        <v>161.70000000000002</v>
      </c>
      <c r="EA202" s="254">
        <v>161.8</v>
      </c>
      <c r="EB202" s="255">
        <v>191.1</v>
      </c>
      <c r="EC202" s="273">
        <v>191.2</v>
      </c>
      <c r="ED202" s="7"/>
      <c r="EE202" s="274" t="s">
        <v>417</v>
      </c>
      <c r="EF202" s="275">
        <v>226.0</v>
      </c>
      <c r="EG202" s="276">
        <v>143.4</v>
      </c>
      <c r="EH202" s="277">
        <v>143.5</v>
      </c>
      <c r="EI202" s="278">
        <v>149.9</v>
      </c>
      <c r="EJ202" s="279">
        <v>150.0</v>
      </c>
      <c r="EK202" s="280">
        <v>176.3</v>
      </c>
      <c r="EL202" s="281">
        <v>176.4</v>
      </c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</row>
    <row r="203" ht="10.5" customHeight="1">
      <c r="A203" s="372"/>
      <c r="B203" s="59"/>
      <c r="C203" s="373"/>
      <c r="D203" s="374"/>
      <c r="E203" s="59"/>
      <c r="F203" s="59"/>
      <c r="G203" s="59"/>
      <c r="H203" s="375"/>
      <c r="I203" s="59"/>
      <c r="J203" s="59"/>
      <c r="K203" s="59"/>
      <c r="L203" s="59"/>
      <c r="M203" s="59"/>
      <c r="N203" s="59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  <c r="AB203" s="245"/>
      <c r="AC203" s="245"/>
      <c r="AD203" s="245"/>
      <c r="AE203" s="245"/>
      <c r="AF203" s="245"/>
      <c r="AG203" s="245"/>
      <c r="AH203" s="245"/>
      <c r="AI203" s="245"/>
      <c r="AJ203" s="245"/>
      <c r="AK203" s="245"/>
      <c r="AL203" s="245"/>
      <c r="AM203" s="245"/>
      <c r="AN203" s="245"/>
      <c r="AO203" s="245"/>
      <c r="AP203" s="245"/>
      <c r="AQ203" s="245"/>
      <c r="AR203" s="7"/>
      <c r="AS203" s="7"/>
      <c r="AT203" s="7"/>
      <c r="AU203" s="7"/>
      <c r="AV203" s="7"/>
      <c r="AW203" s="7"/>
      <c r="AX203" s="7"/>
      <c r="AY203" s="7"/>
      <c r="AZ203" s="7"/>
      <c r="BA203" s="8"/>
      <c r="BB203" s="8"/>
      <c r="BC203" s="8"/>
      <c r="BD203" s="8"/>
      <c r="BE203" s="21"/>
      <c r="BF203" s="21"/>
      <c r="BG203" s="21"/>
      <c r="BH203" s="7"/>
      <c r="BI203" s="7"/>
      <c r="BJ203" s="7"/>
      <c r="BK203" s="398"/>
      <c r="BL203" s="399"/>
      <c r="BM203" s="400"/>
      <c r="BN203" s="400"/>
      <c r="BO203" s="400"/>
      <c r="BP203" s="400"/>
      <c r="BQ203" s="400"/>
      <c r="BR203" s="400"/>
      <c r="BS203" s="400"/>
      <c r="BT203" s="400"/>
      <c r="BU203" s="7"/>
      <c r="BV203" s="282"/>
      <c r="BW203" s="287"/>
      <c r="BX203" s="295"/>
      <c r="BY203" s="287"/>
      <c r="BZ203" s="287"/>
      <c r="CA203" s="287"/>
      <c r="CB203" s="287"/>
      <c r="CC203" s="287"/>
      <c r="CD203" s="287"/>
      <c r="CE203" s="295"/>
      <c r="CF203" s="8"/>
      <c r="CG203" s="246"/>
      <c r="CH203" s="246"/>
      <c r="CI203" s="246"/>
      <c r="CJ203" s="246"/>
      <c r="CK203" s="246"/>
      <c r="CL203" s="246"/>
      <c r="CM203" s="7"/>
      <c r="CN203" s="246"/>
      <c r="CO203" s="246"/>
      <c r="CP203" s="246"/>
      <c r="CQ203" s="246"/>
      <c r="CR203" s="246"/>
      <c r="CS203" s="246"/>
      <c r="CT203" s="8"/>
      <c r="CU203" s="8"/>
      <c r="CV203" s="8"/>
      <c r="CW203" s="8"/>
      <c r="CX203" s="8"/>
      <c r="CY203" s="8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250" t="s">
        <v>418</v>
      </c>
      <c r="DW203" s="251">
        <v>227.0</v>
      </c>
      <c r="DX203" s="270">
        <v>154.5</v>
      </c>
      <c r="DY203" s="271">
        <v>154.6</v>
      </c>
      <c r="DZ203" s="272">
        <v>161.8</v>
      </c>
      <c r="EA203" s="254">
        <v>161.9</v>
      </c>
      <c r="EB203" s="255">
        <v>191.1</v>
      </c>
      <c r="EC203" s="273">
        <v>191.2</v>
      </c>
      <c r="ED203" s="7"/>
      <c r="EE203" s="274" t="s">
        <v>418</v>
      </c>
      <c r="EF203" s="275">
        <v>227.0</v>
      </c>
      <c r="EG203" s="276">
        <v>143.4</v>
      </c>
      <c r="EH203" s="277">
        <v>143.5</v>
      </c>
      <c r="EI203" s="278">
        <v>150.0</v>
      </c>
      <c r="EJ203" s="279">
        <v>150.1</v>
      </c>
      <c r="EK203" s="280">
        <v>176.2</v>
      </c>
      <c r="EL203" s="281">
        <v>176.29999999999998</v>
      </c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</row>
    <row r="204" ht="10.5" customHeight="1">
      <c r="A204" s="372"/>
      <c r="B204" s="59"/>
      <c r="C204" s="373"/>
      <c r="D204" s="374"/>
      <c r="E204" s="59"/>
      <c r="F204" s="59"/>
      <c r="G204" s="59"/>
      <c r="H204" s="375"/>
      <c r="I204" s="59"/>
      <c r="J204" s="59"/>
      <c r="K204" s="59"/>
      <c r="L204" s="59"/>
      <c r="M204" s="59"/>
      <c r="N204" s="59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  <c r="AB204" s="245"/>
      <c r="AC204" s="245"/>
      <c r="AD204" s="245"/>
      <c r="AE204" s="245"/>
      <c r="AF204" s="245"/>
      <c r="AG204" s="245"/>
      <c r="AH204" s="245"/>
      <c r="AI204" s="245"/>
      <c r="AJ204" s="245"/>
      <c r="AK204" s="245"/>
      <c r="AL204" s="245"/>
      <c r="AM204" s="245"/>
      <c r="AN204" s="245"/>
      <c r="AO204" s="245"/>
      <c r="AP204" s="245"/>
      <c r="AQ204" s="245"/>
      <c r="AR204" s="7"/>
      <c r="AS204" s="7"/>
      <c r="AT204" s="7"/>
      <c r="AU204" s="7"/>
      <c r="AV204" s="7"/>
      <c r="AW204" s="7"/>
      <c r="AX204" s="7"/>
      <c r="AY204" s="7"/>
      <c r="AZ204" s="7"/>
      <c r="BA204" s="8"/>
      <c r="BB204" s="8"/>
      <c r="BC204" s="8"/>
      <c r="BD204" s="8"/>
      <c r="BE204" s="21"/>
      <c r="BF204" s="21"/>
      <c r="BG204" s="21"/>
      <c r="BH204" s="7"/>
      <c r="BI204" s="7"/>
      <c r="BJ204" s="7"/>
      <c r="BK204" s="398"/>
      <c r="BL204" s="399"/>
      <c r="BM204" s="400"/>
      <c r="BN204" s="400"/>
      <c r="BO204" s="400"/>
      <c r="BP204" s="400"/>
      <c r="BQ204" s="400"/>
      <c r="BR204" s="400"/>
      <c r="BS204" s="400"/>
      <c r="BT204" s="400"/>
      <c r="BU204" s="7"/>
      <c r="BV204" s="282"/>
      <c r="BW204" s="287"/>
      <c r="BX204" s="295"/>
      <c r="BY204" s="287"/>
      <c r="BZ204" s="287"/>
      <c r="CA204" s="287"/>
      <c r="CB204" s="287"/>
      <c r="CC204" s="287"/>
      <c r="CD204" s="287"/>
      <c r="CE204" s="295"/>
      <c r="CF204" s="8"/>
      <c r="CG204" s="246"/>
      <c r="CH204" s="246"/>
      <c r="CI204" s="246"/>
      <c r="CJ204" s="246"/>
      <c r="CK204" s="246"/>
      <c r="CL204" s="246"/>
      <c r="CM204" s="7"/>
      <c r="CN204" s="246"/>
      <c r="CO204" s="246"/>
      <c r="CP204" s="246"/>
      <c r="CQ204" s="246"/>
      <c r="CR204" s="246"/>
      <c r="CS204" s="246"/>
      <c r="CT204" s="8"/>
      <c r="CU204" s="8"/>
      <c r="CV204" s="8"/>
      <c r="CW204" s="8"/>
      <c r="CX204" s="8"/>
      <c r="CY204" s="8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383" t="s">
        <v>419</v>
      </c>
      <c r="DW204" s="384">
        <v>228.0</v>
      </c>
      <c r="DX204" s="401">
        <v>154.5</v>
      </c>
      <c r="DY204" s="402">
        <v>154.6</v>
      </c>
      <c r="DZ204" s="403">
        <v>161.8</v>
      </c>
      <c r="EA204" s="387">
        <v>161.9</v>
      </c>
      <c r="EB204" s="388">
        <v>191.1</v>
      </c>
      <c r="EC204" s="404">
        <v>191.2</v>
      </c>
      <c r="ED204" s="7"/>
      <c r="EE204" s="405" t="s">
        <v>419</v>
      </c>
      <c r="EF204" s="406">
        <v>228.0</v>
      </c>
      <c r="EG204" s="407">
        <v>143.4</v>
      </c>
      <c r="EH204" s="408">
        <v>143.5</v>
      </c>
      <c r="EI204" s="409">
        <v>150.0</v>
      </c>
      <c r="EJ204" s="410">
        <v>150.1</v>
      </c>
      <c r="EK204" s="411">
        <v>176.2</v>
      </c>
      <c r="EL204" s="412">
        <v>176.29999999999998</v>
      </c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</row>
    <row r="205" ht="10.5" customHeight="1">
      <c r="A205" s="372"/>
      <c r="B205" s="59"/>
      <c r="C205" s="373"/>
      <c r="D205" s="374"/>
      <c r="E205" s="59"/>
      <c r="F205" s="59"/>
      <c r="G205" s="59"/>
      <c r="H205" s="375"/>
      <c r="I205" s="59"/>
      <c r="J205" s="59"/>
      <c r="K205" s="59"/>
      <c r="L205" s="59"/>
      <c r="M205" s="59"/>
      <c r="N205" s="59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  <c r="AB205" s="245"/>
      <c r="AC205" s="245"/>
      <c r="AD205" s="245"/>
      <c r="AE205" s="245"/>
      <c r="AF205" s="245"/>
      <c r="AG205" s="245"/>
      <c r="AH205" s="245"/>
      <c r="AI205" s="245"/>
      <c r="AJ205" s="245"/>
      <c r="AK205" s="245"/>
      <c r="AL205" s="245"/>
      <c r="AM205" s="245"/>
      <c r="AN205" s="245"/>
      <c r="AO205" s="245"/>
      <c r="AP205" s="245"/>
      <c r="AQ205" s="245"/>
      <c r="AR205" s="7"/>
      <c r="AS205" s="7"/>
      <c r="AT205" s="7"/>
      <c r="AU205" s="7"/>
      <c r="AV205" s="7"/>
      <c r="AW205" s="7"/>
      <c r="AX205" s="7"/>
      <c r="AY205" s="7"/>
      <c r="AZ205" s="7"/>
      <c r="BA205" s="8"/>
      <c r="BB205" s="8"/>
      <c r="BC205" s="8"/>
      <c r="BD205" s="8"/>
      <c r="BE205" s="21"/>
      <c r="BF205" s="21"/>
      <c r="BG205" s="21"/>
      <c r="BH205" s="7"/>
      <c r="BI205" s="7"/>
      <c r="BJ205" s="7"/>
      <c r="BK205" s="398"/>
      <c r="BL205" s="399"/>
      <c r="BM205" s="400"/>
      <c r="BN205" s="400"/>
      <c r="BO205" s="400"/>
      <c r="BP205" s="400"/>
      <c r="BQ205" s="400"/>
      <c r="BR205" s="400"/>
      <c r="BS205" s="400"/>
      <c r="BT205" s="400"/>
      <c r="BU205" s="7"/>
      <c r="BV205" s="282"/>
      <c r="BW205" s="287"/>
      <c r="BX205" s="295"/>
      <c r="BY205" s="287"/>
      <c r="BZ205" s="287"/>
      <c r="CA205" s="287"/>
      <c r="CB205" s="287"/>
      <c r="CC205" s="287"/>
      <c r="CD205" s="287"/>
      <c r="CE205" s="295"/>
      <c r="CF205" s="8"/>
      <c r="CG205" s="246"/>
      <c r="CH205" s="246"/>
      <c r="CI205" s="246"/>
      <c r="CJ205" s="246"/>
      <c r="CK205" s="246"/>
      <c r="CL205" s="246"/>
      <c r="CM205" s="7"/>
      <c r="CN205" s="246"/>
      <c r="CO205" s="246"/>
      <c r="CP205" s="246"/>
      <c r="CQ205" s="246"/>
      <c r="CR205" s="246"/>
      <c r="CS205" s="246"/>
      <c r="CT205" s="8"/>
      <c r="CU205" s="8"/>
      <c r="CV205" s="8"/>
      <c r="CW205" s="8"/>
      <c r="CX205" s="8"/>
      <c r="CY205" s="8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17"/>
      <c r="DW205" s="17">
        <v>229.0</v>
      </c>
      <c r="DX205" s="17"/>
      <c r="DY205" s="17"/>
      <c r="DZ205" s="17"/>
      <c r="EA205" s="413"/>
      <c r="EB205" s="413"/>
      <c r="EC205" s="17"/>
      <c r="ED205" s="7"/>
      <c r="EE205" s="7"/>
      <c r="EF205" s="414">
        <v>229.0</v>
      </c>
      <c r="EG205" s="7"/>
      <c r="EH205" s="7"/>
      <c r="EI205" s="7"/>
      <c r="EJ205" s="415"/>
      <c r="EK205" s="415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</row>
    <row r="206" ht="10.5" customHeight="1">
      <c r="A206" s="372"/>
      <c r="B206" s="59"/>
      <c r="C206" s="373"/>
      <c r="D206" s="374"/>
      <c r="E206" s="59"/>
      <c r="F206" s="59"/>
      <c r="G206" s="59"/>
      <c r="H206" s="375"/>
      <c r="I206" s="59"/>
      <c r="J206" s="59"/>
      <c r="K206" s="59"/>
      <c r="L206" s="59"/>
      <c r="M206" s="59"/>
      <c r="N206" s="59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  <c r="AB206" s="245"/>
      <c r="AC206" s="245"/>
      <c r="AD206" s="245"/>
      <c r="AE206" s="245"/>
      <c r="AF206" s="245"/>
      <c r="AG206" s="245"/>
      <c r="AH206" s="245"/>
      <c r="AI206" s="245"/>
      <c r="AJ206" s="245"/>
      <c r="AK206" s="245"/>
      <c r="AL206" s="245"/>
      <c r="AM206" s="245"/>
      <c r="AN206" s="245"/>
      <c r="AO206" s="245"/>
      <c r="AP206" s="245"/>
      <c r="AQ206" s="245"/>
      <c r="AR206" s="7"/>
      <c r="AS206" s="7"/>
      <c r="AT206" s="7"/>
      <c r="AU206" s="7"/>
      <c r="AV206" s="7"/>
      <c r="AW206" s="7"/>
      <c r="AX206" s="7"/>
      <c r="AY206" s="7"/>
      <c r="AZ206" s="7"/>
      <c r="BA206" s="8"/>
      <c r="BB206" s="8"/>
      <c r="BC206" s="8"/>
      <c r="BD206" s="8"/>
      <c r="BE206" s="21"/>
      <c r="BF206" s="21"/>
      <c r="BG206" s="21"/>
      <c r="BH206" s="7"/>
      <c r="BI206" s="7"/>
      <c r="BJ206" s="7"/>
      <c r="BK206" s="398"/>
      <c r="BL206" s="399"/>
      <c r="BM206" s="400"/>
      <c r="BN206" s="400"/>
      <c r="BO206" s="400"/>
      <c r="BP206" s="400"/>
      <c r="BQ206" s="400"/>
      <c r="BR206" s="400"/>
      <c r="BS206" s="400"/>
      <c r="BT206" s="400"/>
      <c r="BU206" s="7"/>
      <c r="BV206" s="282"/>
      <c r="BW206" s="287"/>
      <c r="BX206" s="295"/>
      <c r="BY206" s="287"/>
      <c r="BZ206" s="287"/>
      <c r="CA206" s="287"/>
      <c r="CB206" s="287"/>
      <c r="CC206" s="287"/>
      <c r="CD206" s="287"/>
      <c r="CE206" s="295"/>
      <c r="CF206" s="8"/>
      <c r="CG206" s="246"/>
      <c r="CH206" s="246"/>
      <c r="CI206" s="246"/>
      <c r="CJ206" s="246"/>
      <c r="CK206" s="246"/>
      <c r="CL206" s="246"/>
      <c r="CM206" s="7"/>
      <c r="CN206" s="246"/>
      <c r="CO206" s="246"/>
      <c r="CP206" s="246"/>
      <c r="CQ206" s="246"/>
      <c r="CR206" s="246"/>
      <c r="CS206" s="246"/>
      <c r="CT206" s="8"/>
      <c r="CU206" s="8"/>
      <c r="CV206" s="8"/>
      <c r="CW206" s="8"/>
      <c r="CX206" s="8"/>
      <c r="CY206" s="8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17"/>
      <c r="DW206" s="17"/>
      <c r="DX206" s="17"/>
      <c r="DY206" s="17"/>
      <c r="DZ206" s="17"/>
      <c r="EA206" s="413"/>
      <c r="EB206" s="413"/>
      <c r="EC206" s="17"/>
      <c r="ED206" s="7"/>
      <c r="EE206" s="7"/>
      <c r="EF206" s="7"/>
      <c r="EG206" s="7"/>
      <c r="EH206" s="7"/>
      <c r="EI206" s="7"/>
      <c r="EJ206" s="415"/>
      <c r="EK206" s="415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</row>
    <row r="207" ht="10.5" customHeight="1">
      <c r="A207" s="372"/>
      <c r="B207" s="59"/>
      <c r="C207" s="373"/>
      <c r="D207" s="374"/>
      <c r="E207" s="59"/>
      <c r="F207" s="59"/>
      <c r="G207" s="59"/>
      <c r="H207" s="375"/>
      <c r="I207" s="59"/>
      <c r="J207" s="59"/>
      <c r="K207" s="59"/>
      <c r="L207" s="59"/>
      <c r="M207" s="59"/>
      <c r="N207" s="59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  <c r="AB207" s="245"/>
      <c r="AC207" s="245"/>
      <c r="AD207" s="245"/>
      <c r="AE207" s="245"/>
      <c r="AF207" s="245"/>
      <c r="AG207" s="245"/>
      <c r="AH207" s="245"/>
      <c r="AI207" s="245"/>
      <c r="AJ207" s="245"/>
      <c r="AK207" s="245"/>
      <c r="AL207" s="245"/>
      <c r="AM207" s="245"/>
      <c r="AN207" s="245"/>
      <c r="AO207" s="245"/>
      <c r="AP207" s="245"/>
      <c r="AQ207" s="245"/>
      <c r="AR207" s="7"/>
      <c r="AS207" s="7"/>
      <c r="AT207" s="7"/>
      <c r="AU207" s="7"/>
      <c r="AV207" s="7"/>
      <c r="AW207" s="7"/>
      <c r="AX207" s="7"/>
      <c r="AY207" s="7"/>
      <c r="AZ207" s="7"/>
      <c r="BA207" s="8"/>
      <c r="BB207" s="8"/>
      <c r="BC207" s="8"/>
      <c r="BD207" s="8"/>
      <c r="BE207" s="21"/>
      <c r="BF207" s="21"/>
      <c r="BG207" s="21"/>
      <c r="BH207" s="7"/>
      <c r="BI207" s="7"/>
      <c r="BJ207" s="7"/>
      <c r="BK207" s="398"/>
      <c r="BL207" s="399"/>
      <c r="BM207" s="400"/>
      <c r="BN207" s="400"/>
      <c r="BO207" s="400"/>
      <c r="BP207" s="400"/>
      <c r="BQ207" s="400"/>
      <c r="BR207" s="400"/>
      <c r="BS207" s="400"/>
      <c r="BT207" s="400"/>
      <c r="BU207" s="7"/>
      <c r="BV207" s="282"/>
      <c r="BW207" s="287"/>
      <c r="BX207" s="285"/>
      <c r="BY207" s="285"/>
      <c r="BZ207" s="285"/>
      <c r="CA207" s="285"/>
      <c r="CB207" s="285"/>
      <c r="CC207" s="285"/>
      <c r="CD207" s="285"/>
      <c r="CE207" s="285"/>
      <c r="CF207" s="8"/>
      <c r="CG207" s="246"/>
      <c r="CH207" s="246"/>
      <c r="CI207" s="246"/>
      <c r="CJ207" s="246"/>
      <c r="CK207" s="246"/>
      <c r="CL207" s="246"/>
      <c r="CM207" s="7"/>
      <c r="CN207" s="246"/>
      <c r="CO207" s="246"/>
      <c r="CP207" s="246"/>
      <c r="CQ207" s="246"/>
      <c r="CR207" s="246"/>
      <c r="CS207" s="246"/>
      <c r="CT207" s="8"/>
      <c r="CU207" s="8"/>
      <c r="CV207" s="8"/>
      <c r="CW207" s="8"/>
      <c r="CX207" s="8"/>
      <c r="CY207" s="8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8"/>
      <c r="DW207" s="8"/>
      <c r="DX207" s="8"/>
      <c r="DY207" s="8"/>
      <c r="DZ207" s="8"/>
      <c r="EA207" s="8"/>
      <c r="EB207" s="8"/>
      <c r="EC207" s="8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</row>
    <row r="208" ht="10.5" customHeight="1">
      <c r="A208" s="372"/>
      <c r="B208" s="59"/>
      <c r="C208" s="373"/>
      <c r="D208" s="374"/>
      <c r="E208" s="59"/>
      <c r="F208" s="59"/>
      <c r="G208" s="59"/>
      <c r="H208" s="375"/>
      <c r="I208" s="59"/>
      <c r="J208" s="59"/>
      <c r="K208" s="59"/>
      <c r="L208" s="59"/>
      <c r="M208" s="59"/>
      <c r="N208" s="59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  <c r="AB208" s="245"/>
      <c r="AC208" s="245"/>
      <c r="AD208" s="245"/>
      <c r="AE208" s="245"/>
      <c r="AF208" s="245"/>
      <c r="AG208" s="245"/>
      <c r="AH208" s="245"/>
      <c r="AI208" s="245"/>
      <c r="AJ208" s="245"/>
      <c r="AK208" s="245"/>
      <c r="AL208" s="245"/>
      <c r="AM208" s="245"/>
      <c r="AN208" s="245"/>
      <c r="AO208" s="245"/>
      <c r="AP208" s="245"/>
      <c r="AQ208" s="245"/>
      <c r="AR208" s="7"/>
      <c r="AS208" s="7"/>
      <c r="AT208" s="7"/>
      <c r="AU208" s="7"/>
      <c r="AV208" s="7"/>
      <c r="AW208" s="7"/>
      <c r="AX208" s="7"/>
      <c r="AY208" s="7"/>
      <c r="AZ208" s="7"/>
      <c r="BA208" s="8"/>
      <c r="BB208" s="8"/>
      <c r="BC208" s="8"/>
      <c r="BD208" s="8"/>
      <c r="BE208" s="21"/>
      <c r="BF208" s="21"/>
      <c r="BG208" s="21"/>
      <c r="BH208" s="7"/>
      <c r="BI208" s="7"/>
      <c r="BJ208" s="7"/>
      <c r="BK208" s="398"/>
      <c r="BL208" s="399"/>
      <c r="BM208" s="400"/>
      <c r="BN208" s="400"/>
      <c r="BO208" s="400"/>
      <c r="BP208" s="400"/>
      <c r="BQ208" s="400"/>
      <c r="BR208" s="400"/>
      <c r="BS208" s="400"/>
      <c r="BT208" s="400"/>
      <c r="BU208" s="7"/>
      <c r="BV208" s="282"/>
      <c r="BW208" s="287"/>
      <c r="BX208" s="285"/>
      <c r="BY208" s="285"/>
      <c r="BZ208" s="285"/>
      <c r="CA208" s="285"/>
      <c r="CB208" s="285"/>
      <c r="CC208" s="285"/>
      <c r="CD208" s="285"/>
      <c r="CE208" s="285"/>
      <c r="CF208" s="8"/>
      <c r="CG208" s="246"/>
      <c r="CH208" s="246"/>
      <c r="CI208" s="246"/>
      <c r="CJ208" s="246"/>
      <c r="CK208" s="246"/>
      <c r="CL208" s="246"/>
      <c r="CM208" s="7"/>
      <c r="CN208" s="246"/>
      <c r="CO208" s="246"/>
      <c r="CP208" s="246"/>
      <c r="CQ208" s="246"/>
      <c r="CR208" s="246"/>
      <c r="CS208" s="246"/>
      <c r="CT208" s="8"/>
      <c r="CU208" s="8"/>
      <c r="CV208" s="8"/>
      <c r="CW208" s="8"/>
      <c r="CX208" s="8"/>
      <c r="CY208" s="8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8"/>
      <c r="DW208" s="8"/>
      <c r="DX208" s="8"/>
      <c r="DY208" s="8"/>
      <c r="DZ208" s="8"/>
      <c r="EA208" s="8"/>
      <c r="EB208" s="8"/>
      <c r="EC208" s="8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</row>
    <row r="209" ht="10.5" customHeight="1">
      <c r="A209" s="372"/>
      <c r="B209" s="59"/>
      <c r="C209" s="373"/>
      <c r="D209" s="374"/>
      <c r="E209" s="59"/>
      <c r="F209" s="59"/>
      <c r="G209" s="59"/>
      <c r="H209" s="375"/>
      <c r="I209" s="59"/>
      <c r="J209" s="59"/>
      <c r="K209" s="59"/>
      <c r="L209" s="59"/>
      <c r="M209" s="59"/>
      <c r="N209" s="59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  <c r="AB209" s="245"/>
      <c r="AC209" s="245"/>
      <c r="AD209" s="245"/>
      <c r="AE209" s="245"/>
      <c r="AF209" s="245"/>
      <c r="AG209" s="245"/>
      <c r="AH209" s="245"/>
      <c r="AI209" s="245"/>
      <c r="AJ209" s="245"/>
      <c r="AK209" s="245"/>
      <c r="AL209" s="245"/>
      <c r="AM209" s="245"/>
      <c r="AN209" s="245"/>
      <c r="AO209" s="245"/>
      <c r="AP209" s="245"/>
      <c r="AQ209" s="245"/>
      <c r="AR209" s="7"/>
      <c r="AS209" s="7"/>
      <c r="AT209" s="7"/>
      <c r="AU209" s="7"/>
      <c r="AV209" s="7"/>
      <c r="AW209" s="7"/>
      <c r="AX209" s="7"/>
      <c r="AY209" s="7"/>
      <c r="AZ209" s="7"/>
      <c r="BA209" s="8"/>
      <c r="BB209" s="8"/>
      <c r="BC209" s="8"/>
      <c r="BD209" s="8"/>
      <c r="BE209" s="21"/>
      <c r="BF209" s="21"/>
      <c r="BG209" s="21"/>
      <c r="BH209" s="7"/>
      <c r="BI209" s="7"/>
      <c r="BJ209" s="7"/>
      <c r="BK209" s="398"/>
      <c r="BL209" s="399"/>
      <c r="BM209" s="400"/>
      <c r="BN209" s="400"/>
      <c r="BO209" s="400"/>
      <c r="BP209" s="400"/>
      <c r="BQ209" s="400"/>
      <c r="BR209" s="400"/>
      <c r="BS209" s="400"/>
      <c r="BT209" s="400"/>
      <c r="BU209" s="7"/>
      <c r="BV209" s="282"/>
      <c r="BW209" s="287"/>
      <c r="BX209" s="285"/>
      <c r="BY209" s="285"/>
      <c r="BZ209" s="285"/>
      <c r="CA209" s="285"/>
      <c r="CB209" s="285"/>
      <c r="CC209" s="285"/>
      <c r="CD209" s="285"/>
      <c r="CE209" s="285"/>
      <c r="CF209" s="8"/>
      <c r="CG209" s="246"/>
      <c r="CH209" s="246"/>
      <c r="CI209" s="246"/>
      <c r="CJ209" s="246"/>
      <c r="CK209" s="246"/>
      <c r="CL209" s="246"/>
      <c r="CM209" s="7"/>
      <c r="CN209" s="246"/>
      <c r="CO209" s="246"/>
      <c r="CP209" s="246"/>
      <c r="CQ209" s="246"/>
      <c r="CR209" s="246"/>
      <c r="CS209" s="246"/>
      <c r="CT209" s="8"/>
      <c r="CU209" s="8"/>
      <c r="CV209" s="8"/>
      <c r="CW209" s="8"/>
      <c r="CX209" s="8"/>
      <c r="CY209" s="8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8"/>
      <c r="DW209" s="8"/>
      <c r="DX209" s="8"/>
      <c r="DY209" s="8"/>
      <c r="DZ209" s="8"/>
      <c r="EA209" s="8"/>
      <c r="EB209" s="8"/>
      <c r="EC209" s="8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</row>
    <row r="210" ht="10.5" customHeight="1">
      <c r="A210" s="372"/>
      <c r="B210" s="59"/>
      <c r="C210" s="373"/>
      <c r="D210" s="374"/>
      <c r="E210" s="59"/>
      <c r="F210" s="59"/>
      <c r="G210" s="59"/>
      <c r="H210" s="375"/>
      <c r="I210" s="59"/>
      <c r="J210" s="59"/>
      <c r="K210" s="59"/>
      <c r="L210" s="59"/>
      <c r="M210" s="59"/>
      <c r="N210" s="59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  <c r="AB210" s="245"/>
      <c r="AC210" s="245"/>
      <c r="AD210" s="245"/>
      <c r="AE210" s="245"/>
      <c r="AF210" s="245"/>
      <c r="AG210" s="245"/>
      <c r="AH210" s="245"/>
      <c r="AI210" s="245"/>
      <c r="AJ210" s="245"/>
      <c r="AK210" s="245"/>
      <c r="AL210" s="245"/>
      <c r="AM210" s="245"/>
      <c r="AN210" s="245"/>
      <c r="AO210" s="245"/>
      <c r="AP210" s="245"/>
      <c r="AQ210" s="245"/>
      <c r="AR210" s="7"/>
      <c r="AS210" s="7"/>
      <c r="AT210" s="7"/>
      <c r="AU210" s="7"/>
      <c r="AV210" s="7"/>
      <c r="AW210" s="7"/>
      <c r="AX210" s="7"/>
      <c r="AY210" s="7"/>
      <c r="AZ210" s="7"/>
      <c r="BA210" s="8"/>
      <c r="BB210" s="8"/>
      <c r="BC210" s="8"/>
      <c r="BD210" s="8"/>
      <c r="BE210" s="21"/>
      <c r="BF210" s="21"/>
      <c r="BG210" s="21"/>
      <c r="BH210" s="7"/>
      <c r="BI210" s="7"/>
      <c r="BJ210" s="7"/>
      <c r="BK210" s="398"/>
      <c r="BL210" s="399"/>
      <c r="BM210" s="400"/>
      <c r="BN210" s="400"/>
      <c r="BO210" s="400"/>
      <c r="BP210" s="400"/>
      <c r="BQ210" s="400"/>
      <c r="BR210" s="400"/>
      <c r="BS210" s="400"/>
      <c r="BT210" s="400"/>
      <c r="BU210" s="7"/>
      <c r="BV210" s="282"/>
      <c r="BW210" s="287"/>
      <c r="BX210" s="285"/>
      <c r="BY210" s="285"/>
      <c r="BZ210" s="285"/>
      <c r="CA210" s="285"/>
      <c r="CB210" s="285"/>
      <c r="CC210" s="285"/>
      <c r="CD210" s="285"/>
      <c r="CE210" s="285"/>
      <c r="CF210" s="8"/>
      <c r="CG210" s="246"/>
      <c r="CH210" s="246"/>
      <c r="CI210" s="246"/>
      <c r="CJ210" s="246"/>
      <c r="CK210" s="246"/>
      <c r="CL210" s="246"/>
      <c r="CM210" s="7"/>
      <c r="CN210" s="246"/>
      <c r="CO210" s="246"/>
      <c r="CP210" s="246"/>
      <c r="CQ210" s="246"/>
      <c r="CR210" s="246"/>
      <c r="CS210" s="246"/>
      <c r="CT210" s="8"/>
      <c r="CU210" s="8"/>
      <c r="CV210" s="8"/>
      <c r="CW210" s="8"/>
      <c r="CX210" s="8"/>
      <c r="CY210" s="8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8"/>
      <c r="DW210" s="8"/>
      <c r="DX210" s="8"/>
      <c r="DY210" s="8"/>
      <c r="DZ210" s="8"/>
      <c r="EA210" s="8"/>
      <c r="EB210" s="8"/>
      <c r="EC210" s="8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</row>
    <row r="211" ht="10.5" customHeight="1">
      <c r="A211" s="372"/>
      <c r="B211" s="59"/>
      <c r="C211" s="373"/>
      <c r="D211" s="374"/>
      <c r="E211" s="59"/>
      <c r="F211" s="59"/>
      <c r="G211" s="59"/>
      <c r="H211" s="375"/>
      <c r="I211" s="59"/>
      <c r="J211" s="59"/>
      <c r="K211" s="59"/>
      <c r="L211" s="59"/>
      <c r="M211" s="59"/>
      <c r="N211" s="59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  <c r="AB211" s="245"/>
      <c r="AC211" s="245"/>
      <c r="AD211" s="245"/>
      <c r="AE211" s="245"/>
      <c r="AF211" s="245"/>
      <c r="AG211" s="245"/>
      <c r="AH211" s="245"/>
      <c r="AI211" s="245"/>
      <c r="AJ211" s="245"/>
      <c r="AK211" s="245"/>
      <c r="AL211" s="245"/>
      <c r="AM211" s="245"/>
      <c r="AN211" s="245"/>
      <c r="AO211" s="245"/>
      <c r="AP211" s="245"/>
      <c r="AQ211" s="245"/>
      <c r="AR211" s="7"/>
      <c r="AS211" s="7"/>
      <c r="AT211" s="7"/>
      <c r="AU211" s="7"/>
      <c r="AV211" s="7"/>
      <c r="AW211" s="7"/>
      <c r="AX211" s="7"/>
      <c r="AY211" s="7"/>
      <c r="AZ211" s="7"/>
      <c r="BA211" s="8"/>
      <c r="BB211" s="8"/>
      <c r="BC211" s="8"/>
      <c r="BD211" s="8"/>
      <c r="BE211" s="21"/>
      <c r="BF211" s="21"/>
      <c r="BG211" s="21"/>
      <c r="BH211" s="7"/>
      <c r="BI211" s="7"/>
      <c r="BJ211" s="7"/>
      <c r="BK211" s="398"/>
      <c r="BL211" s="399"/>
      <c r="BM211" s="400"/>
      <c r="BN211" s="400"/>
      <c r="BO211" s="400"/>
      <c r="BP211" s="400"/>
      <c r="BQ211" s="400"/>
      <c r="BR211" s="400"/>
      <c r="BS211" s="400"/>
      <c r="BT211" s="400"/>
      <c r="BU211" s="7"/>
      <c r="BV211" s="282"/>
      <c r="BW211" s="287"/>
      <c r="BX211" s="285"/>
      <c r="BY211" s="285"/>
      <c r="BZ211" s="285"/>
      <c r="CA211" s="285"/>
      <c r="CB211" s="285"/>
      <c r="CC211" s="285"/>
      <c r="CD211" s="285"/>
      <c r="CE211" s="285"/>
      <c r="CF211" s="8"/>
      <c r="CG211" s="246"/>
      <c r="CH211" s="246"/>
      <c r="CI211" s="246"/>
      <c r="CJ211" s="246"/>
      <c r="CK211" s="246"/>
      <c r="CL211" s="246"/>
      <c r="CM211" s="7"/>
      <c r="CN211" s="246"/>
      <c r="CO211" s="246"/>
      <c r="CP211" s="246"/>
      <c r="CQ211" s="246"/>
      <c r="CR211" s="246"/>
      <c r="CS211" s="246"/>
      <c r="CT211" s="8"/>
      <c r="CU211" s="8"/>
      <c r="CV211" s="8"/>
      <c r="CW211" s="8"/>
      <c r="CX211" s="8"/>
      <c r="CY211" s="8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8"/>
      <c r="DW211" s="8"/>
      <c r="DX211" s="8"/>
      <c r="DY211" s="8"/>
      <c r="DZ211" s="8"/>
      <c r="EA211" s="8"/>
      <c r="EB211" s="8"/>
      <c r="EC211" s="8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</row>
    <row r="212" ht="10.5" customHeight="1">
      <c r="A212" s="372"/>
      <c r="B212" s="59"/>
      <c r="C212" s="373"/>
      <c r="D212" s="374"/>
      <c r="E212" s="59"/>
      <c r="F212" s="59"/>
      <c r="G212" s="59"/>
      <c r="H212" s="375"/>
      <c r="I212" s="59"/>
      <c r="J212" s="59"/>
      <c r="K212" s="59"/>
      <c r="L212" s="59"/>
      <c r="M212" s="59"/>
      <c r="N212" s="59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  <c r="AB212" s="245"/>
      <c r="AC212" s="245"/>
      <c r="AD212" s="245"/>
      <c r="AE212" s="245"/>
      <c r="AF212" s="245"/>
      <c r="AG212" s="245"/>
      <c r="AH212" s="245"/>
      <c r="AI212" s="245"/>
      <c r="AJ212" s="245"/>
      <c r="AK212" s="245"/>
      <c r="AL212" s="245"/>
      <c r="AM212" s="245"/>
      <c r="AN212" s="245"/>
      <c r="AO212" s="245"/>
      <c r="AP212" s="245"/>
      <c r="AQ212" s="245"/>
      <c r="AR212" s="7"/>
      <c r="AS212" s="7"/>
      <c r="AT212" s="7"/>
      <c r="AU212" s="7"/>
      <c r="AV212" s="7"/>
      <c r="AW212" s="7"/>
      <c r="AX212" s="7"/>
      <c r="AY212" s="7"/>
      <c r="AZ212" s="7"/>
      <c r="BA212" s="8"/>
      <c r="BB212" s="8"/>
      <c r="BC212" s="8"/>
      <c r="BD212" s="8"/>
      <c r="BE212" s="21"/>
      <c r="BF212" s="21"/>
      <c r="BG212" s="21"/>
      <c r="BH212" s="7"/>
      <c r="BI212" s="7"/>
      <c r="BJ212" s="7"/>
      <c r="BK212" s="398"/>
      <c r="BL212" s="399"/>
      <c r="BM212" s="400"/>
      <c r="BN212" s="400"/>
      <c r="BO212" s="400"/>
      <c r="BP212" s="400"/>
      <c r="BQ212" s="400"/>
      <c r="BR212" s="400"/>
      <c r="BS212" s="400"/>
      <c r="BT212" s="400"/>
      <c r="BU212" s="7"/>
      <c r="BV212" s="282"/>
      <c r="BW212" s="287"/>
      <c r="BX212" s="285"/>
      <c r="BY212" s="285"/>
      <c r="BZ212" s="285"/>
      <c r="CA212" s="285"/>
      <c r="CB212" s="285"/>
      <c r="CC212" s="285"/>
      <c r="CD212" s="285"/>
      <c r="CE212" s="285"/>
      <c r="CF212" s="8"/>
      <c r="CG212" s="246"/>
      <c r="CH212" s="246"/>
      <c r="CI212" s="246"/>
      <c r="CJ212" s="246"/>
      <c r="CK212" s="246"/>
      <c r="CL212" s="246"/>
      <c r="CM212" s="7"/>
      <c r="CN212" s="246"/>
      <c r="CO212" s="246"/>
      <c r="CP212" s="246"/>
      <c r="CQ212" s="246"/>
      <c r="CR212" s="246"/>
      <c r="CS212" s="246"/>
      <c r="CT212" s="8"/>
      <c r="CU212" s="8"/>
      <c r="CV212" s="8"/>
      <c r="CW212" s="8"/>
      <c r="CX212" s="8"/>
      <c r="CY212" s="8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8"/>
      <c r="DW212" s="8"/>
      <c r="DX212" s="8"/>
      <c r="DY212" s="8"/>
      <c r="DZ212" s="8"/>
      <c r="EA212" s="8"/>
      <c r="EB212" s="8"/>
      <c r="EC212" s="8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</row>
    <row r="213" ht="10.5" customHeight="1">
      <c r="A213" s="372"/>
      <c r="B213" s="59"/>
      <c r="C213" s="373"/>
      <c r="D213" s="374"/>
      <c r="E213" s="59"/>
      <c r="F213" s="59"/>
      <c r="G213" s="59"/>
      <c r="H213" s="375"/>
      <c r="I213" s="59"/>
      <c r="J213" s="59"/>
      <c r="K213" s="59"/>
      <c r="L213" s="59"/>
      <c r="M213" s="59"/>
      <c r="N213" s="59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  <c r="AB213" s="245"/>
      <c r="AC213" s="245"/>
      <c r="AD213" s="245"/>
      <c r="AE213" s="245"/>
      <c r="AF213" s="245"/>
      <c r="AG213" s="245"/>
      <c r="AH213" s="245"/>
      <c r="AI213" s="245"/>
      <c r="AJ213" s="245"/>
      <c r="AK213" s="245"/>
      <c r="AL213" s="245"/>
      <c r="AM213" s="245"/>
      <c r="AN213" s="245"/>
      <c r="AO213" s="245"/>
      <c r="AP213" s="245"/>
      <c r="AQ213" s="245"/>
      <c r="AR213" s="7"/>
      <c r="AS213" s="7"/>
      <c r="AT213" s="7"/>
      <c r="AU213" s="7"/>
      <c r="AV213" s="7"/>
      <c r="AW213" s="7"/>
      <c r="AX213" s="7"/>
      <c r="AY213" s="7"/>
      <c r="AZ213" s="7"/>
      <c r="BA213" s="8"/>
      <c r="BB213" s="8"/>
      <c r="BC213" s="8"/>
      <c r="BD213" s="8"/>
      <c r="BE213" s="21"/>
      <c r="BF213" s="21"/>
      <c r="BG213" s="21"/>
      <c r="BH213" s="7"/>
      <c r="BI213" s="7"/>
      <c r="BJ213" s="7"/>
      <c r="BK213" s="398"/>
      <c r="BL213" s="399"/>
      <c r="BM213" s="400"/>
      <c r="BN213" s="400"/>
      <c r="BO213" s="400"/>
      <c r="BP213" s="400"/>
      <c r="BQ213" s="400"/>
      <c r="BR213" s="400"/>
      <c r="BS213" s="400"/>
      <c r="BT213" s="400"/>
      <c r="BU213" s="7"/>
      <c r="BV213" s="282"/>
      <c r="BW213" s="287"/>
      <c r="BX213" s="285"/>
      <c r="BY213" s="285"/>
      <c r="BZ213" s="285"/>
      <c r="CA213" s="285"/>
      <c r="CB213" s="285"/>
      <c r="CC213" s="285"/>
      <c r="CD213" s="285"/>
      <c r="CE213" s="285"/>
      <c r="CF213" s="8"/>
      <c r="CG213" s="246"/>
      <c r="CH213" s="246"/>
      <c r="CI213" s="246"/>
      <c r="CJ213" s="246"/>
      <c r="CK213" s="246"/>
      <c r="CL213" s="246"/>
      <c r="CM213" s="7"/>
      <c r="CN213" s="246"/>
      <c r="CO213" s="246"/>
      <c r="CP213" s="246"/>
      <c r="CQ213" s="246"/>
      <c r="CR213" s="246"/>
      <c r="CS213" s="246"/>
      <c r="CT213" s="8"/>
      <c r="CU213" s="8"/>
      <c r="CV213" s="8"/>
      <c r="CW213" s="8"/>
      <c r="CX213" s="8"/>
      <c r="CY213" s="8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8"/>
      <c r="DW213" s="8"/>
      <c r="DX213" s="8"/>
      <c r="DY213" s="8"/>
      <c r="DZ213" s="8"/>
      <c r="EA213" s="8"/>
      <c r="EB213" s="8"/>
      <c r="EC213" s="8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</row>
    <row r="214" ht="10.5" customHeight="1">
      <c r="A214" s="372"/>
      <c r="B214" s="59"/>
      <c r="C214" s="373"/>
      <c r="D214" s="374"/>
      <c r="E214" s="59"/>
      <c r="F214" s="59"/>
      <c r="G214" s="59"/>
      <c r="H214" s="375"/>
      <c r="I214" s="59"/>
      <c r="J214" s="59"/>
      <c r="K214" s="59"/>
      <c r="L214" s="59"/>
      <c r="M214" s="59"/>
      <c r="N214" s="59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  <c r="AB214" s="245"/>
      <c r="AC214" s="245"/>
      <c r="AD214" s="245"/>
      <c r="AE214" s="245"/>
      <c r="AF214" s="245"/>
      <c r="AG214" s="245"/>
      <c r="AH214" s="245"/>
      <c r="AI214" s="245"/>
      <c r="AJ214" s="245"/>
      <c r="AK214" s="245"/>
      <c r="AL214" s="245"/>
      <c r="AM214" s="245"/>
      <c r="AN214" s="245"/>
      <c r="AO214" s="245"/>
      <c r="AP214" s="245"/>
      <c r="AQ214" s="245"/>
      <c r="AR214" s="7"/>
      <c r="AS214" s="7"/>
      <c r="AT214" s="7"/>
      <c r="AU214" s="7"/>
      <c r="AV214" s="7"/>
      <c r="AW214" s="7"/>
      <c r="AX214" s="7"/>
      <c r="AY214" s="7"/>
      <c r="AZ214" s="7"/>
      <c r="BA214" s="8"/>
      <c r="BB214" s="8"/>
      <c r="BC214" s="8"/>
      <c r="BD214" s="8"/>
      <c r="BE214" s="21"/>
      <c r="BF214" s="21"/>
      <c r="BG214" s="21"/>
      <c r="BH214" s="7"/>
      <c r="BI214" s="7"/>
      <c r="BJ214" s="7"/>
      <c r="BK214" s="398"/>
      <c r="BL214" s="399"/>
      <c r="BM214" s="400"/>
      <c r="BN214" s="400"/>
      <c r="BO214" s="400"/>
      <c r="BP214" s="400"/>
      <c r="BQ214" s="400"/>
      <c r="BR214" s="400"/>
      <c r="BS214" s="400"/>
      <c r="BT214" s="400"/>
      <c r="BU214" s="7"/>
      <c r="BV214" s="282"/>
      <c r="BW214" s="287"/>
      <c r="BX214" s="285"/>
      <c r="BY214" s="285"/>
      <c r="BZ214" s="285"/>
      <c r="CA214" s="285"/>
      <c r="CB214" s="285"/>
      <c r="CC214" s="285"/>
      <c r="CD214" s="285"/>
      <c r="CE214" s="285"/>
      <c r="CF214" s="295"/>
      <c r="CG214" s="246"/>
      <c r="CH214" s="246"/>
      <c r="CI214" s="246"/>
      <c r="CJ214" s="246"/>
      <c r="CK214" s="246"/>
      <c r="CL214" s="246"/>
      <c r="CM214" s="7"/>
      <c r="CN214" s="246"/>
      <c r="CO214" s="246"/>
      <c r="CP214" s="246"/>
      <c r="CQ214" s="246"/>
      <c r="CR214" s="246"/>
      <c r="CS214" s="246"/>
      <c r="CT214" s="287"/>
      <c r="CU214" s="295"/>
      <c r="CV214" s="287"/>
      <c r="CW214" s="287"/>
      <c r="CX214" s="287"/>
      <c r="CY214" s="295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8"/>
      <c r="DW214" s="8"/>
      <c r="DX214" s="8"/>
      <c r="DY214" s="8"/>
      <c r="DZ214" s="8"/>
      <c r="EA214" s="8"/>
      <c r="EB214" s="8"/>
      <c r="EC214" s="8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</row>
    <row r="215" ht="10.5" customHeight="1">
      <c r="A215" s="372"/>
      <c r="B215" s="59"/>
      <c r="C215" s="373"/>
      <c r="D215" s="374"/>
      <c r="E215" s="59"/>
      <c r="F215" s="59"/>
      <c r="G215" s="59"/>
      <c r="H215" s="375"/>
      <c r="I215" s="59"/>
      <c r="J215" s="59"/>
      <c r="K215" s="59"/>
      <c r="L215" s="59"/>
      <c r="M215" s="59"/>
      <c r="N215" s="59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  <c r="AB215" s="245"/>
      <c r="AC215" s="245"/>
      <c r="AD215" s="245"/>
      <c r="AE215" s="245"/>
      <c r="AF215" s="245"/>
      <c r="AG215" s="245"/>
      <c r="AH215" s="245"/>
      <c r="AI215" s="245"/>
      <c r="AJ215" s="245"/>
      <c r="AK215" s="245"/>
      <c r="AL215" s="245"/>
      <c r="AM215" s="245"/>
      <c r="AN215" s="245"/>
      <c r="AO215" s="245"/>
      <c r="AP215" s="245"/>
      <c r="AQ215" s="245"/>
      <c r="AR215" s="7"/>
      <c r="AS215" s="7"/>
      <c r="AT215" s="7"/>
      <c r="AU215" s="7"/>
      <c r="AV215" s="7"/>
      <c r="AW215" s="7"/>
      <c r="AX215" s="7"/>
      <c r="AY215" s="7"/>
      <c r="AZ215" s="7"/>
      <c r="BA215" s="8"/>
      <c r="BB215" s="8"/>
      <c r="BC215" s="8"/>
      <c r="BD215" s="8"/>
      <c r="BE215" s="21"/>
      <c r="BF215" s="21"/>
      <c r="BG215" s="21"/>
      <c r="BH215" s="7"/>
      <c r="BI215" s="7"/>
      <c r="BJ215" s="7"/>
      <c r="BK215" s="398"/>
      <c r="BL215" s="399"/>
      <c r="BM215" s="400"/>
      <c r="BN215" s="400"/>
      <c r="BO215" s="400"/>
      <c r="BP215" s="400"/>
      <c r="BQ215" s="400"/>
      <c r="BR215" s="400"/>
      <c r="BS215" s="400"/>
      <c r="BT215" s="400"/>
      <c r="BU215" s="7"/>
      <c r="BV215" s="282"/>
      <c r="BW215" s="287"/>
      <c r="BX215" s="285"/>
      <c r="BY215" s="285"/>
      <c r="BZ215" s="285"/>
      <c r="CA215" s="285"/>
      <c r="CB215" s="285"/>
      <c r="CC215" s="285"/>
      <c r="CD215" s="285"/>
      <c r="CE215" s="285"/>
      <c r="CF215" s="295"/>
      <c r="CG215" s="246"/>
      <c r="CH215" s="246"/>
      <c r="CI215" s="246"/>
      <c r="CJ215" s="246"/>
      <c r="CK215" s="246"/>
      <c r="CL215" s="246"/>
      <c r="CM215" s="7"/>
      <c r="CN215" s="246"/>
      <c r="CO215" s="246"/>
      <c r="CP215" s="246"/>
      <c r="CQ215" s="246"/>
      <c r="CR215" s="246"/>
      <c r="CS215" s="246"/>
      <c r="CT215" s="287"/>
      <c r="CU215" s="295"/>
      <c r="CV215" s="287"/>
      <c r="CW215" s="287"/>
      <c r="CX215" s="287"/>
      <c r="CY215" s="295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8"/>
      <c r="DW215" s="8"/>
      <c r="DX215" s="8"/>
      <c r="DY215" s="8"/>
      <c r="DZ215" s="8"/>
      <c r="EA215" s="8"/>
      <c r="EB215" s="8"/>
      <c r="EC215" s="8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</row>
    <row r="216" ht="10.5" customHeight="1">
      <c r="A216" s="372"/>
      <c r="B216" s="59"/>
      <c r="C216" s="373"/>
      <c r="D216" s="374"/>
      <c r="E216" s="59"/>
      <c r="F216" s="59"/>
      <c r="G216" s="59"/>
      <c r="H216" s="375"/>
      <c r="I216" s="59"/>
      <c r="J216" s="59"/>
      <c r="K216" s="59"/>
      <c r="L216" s="59"/>
      <c r="M216" s="59"/>
      <c r="N216" s="59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  <c r="AB216" s="245"/>
      <c r="AC216" s="245"/>
      <c r="AD216" s="245"/>
      <c r="AE216" s="245"/>
      <c r="AF216" s="245"/>
      <c r="AG216" s="245"/>
      <c r="AH216" s="245"/>
      <c r="AI216" s="245"/>
      <c r="AJ216" s="245"/>
      <c r="AK216" s="245"/>
      <c r="AL216" s="245"/>
      <c r="AM216" s="245"/>
      <c r="AN216" s="245"/>
      <c r="AO216" s="245"/>
      <c r="AP216" s="245"/>
      <c r="AQ216" s="245"/>
      <c r="AR216" s="7"/>
      <c r="AS216" s="7"/>
      <c r="AT216" s="7"/>
      <c r="AU216" s="7"/>
      <c r="AV216" s="7"/>
      <c r="AW216" s="7"/>
      <c r="AX216" s="7"/>
      <c r="AY216" s="7"/>
      <c r="AZ216" s="7"/>
      <c r="BA216" s="8"/>
      <c r="BB216" s="8"/>
      <c r="BC216" s="8"/>
      <c r="BD216" s="8"/>
      <c r="BE216" s="21"/>
      <c r="BF216" s="21"/>
      <c r="BG216" s="21"/>
      <c r="BH216" s="7"/>
      <c r="BI216" s="7"/>
      <c r="BJ216" s="7"/>
      <c r="BK216" s="398"/>
      <c r="BL216" s="399"/>
      <c r="BM216" s="400"/>
      <c r="BN216" s="400"/>
      <c r="BO216" s="400"/>
      <c r="BP216" s="400"/>
      <c r="BQ216" s="400"/>
      <c r="BR216" s="400"/>
      <c r="BS216" s="400"/>
      <c r="BT216" s="400"/>
      <c r="BU216" s="7"/>
      <c r="BV216" s="282"/>
      <c r="BW216" s="287"/>
      <c r="BX216" s="285"/>
      <c r="BY216" s="285"/>
      <c r="BZ216" s="285"/>
      <c r="CA216" s="285"/>
      <c r="CB216" s="285"/>
      <c r="CC216" s="285"/>
      <c r="CD216" s="285"/>
      <c r="CE216" s="285"/>
      <c r="CF216" s="295"/>
      <c r="CG216" s="246"/>
      <c r="CH216" s="246"/>
      <c r="CI216" s="246"/>
      <c r="CJ216" s="246"/>
      <c r="CK216" s="246"/>
      <c r="CL216" s="246"/>
      <c r="CM216" s="7"/>
      <c r="CN216" s="246"/>
      <c r="CO216" s="246"/>
      <c r="CP216" s="246"/>
      <c r="CQ216" s="246"/>
      <c r="CR216" s="246"/>
      <c r="CS216" s="246"/>
      <c r="CT216" s="287"/>
      <c r="CU216" s="295"/>
      <c r="CV216" s="287"/>
      <c r="CW216" s="295"/>
      <c r="CX216" s="287"/>
      <c r="CY216" s="295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8"/>
      <c r="DW216" s="8"/>
      <c r="DX216" s="8"/>
      <c r="DY216" s="8"/>
      <c r="DZ216" s="8"/>
      <c r="EA216" s="8"/>
      <c r="EB216" s="8"/>
      <c r="EC216" s="8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</row>
    <row r="217" ht="10.5" customHeight="1">
      <c r="A217" s="372"/>
      <c r="B217" s="59"/>
      <c r="C217" s="373"/>
      <c r="D217" s="374"/>
      <c r="E217" s="59"/>
      <c r="F217" s="59"/>
      <c r="G217" s="59"/>
      <c r="H217" s="375"/>
      <c r="I217" s="59"/>
      <c r="J217" s="59"/>
      <c r="K217" s="59"/>
      <c r="L217" s="59"/>
      <c r="M217" s="59"/>
      <c r="N217" s="59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  <c r="AB217" s="245"/>
      <c r="AC217" s="245"/>
      <c r="AD217" s="245"/>
      <c r="AE217" s="245"/>
      <c r="AF217" s="245"/>
      <c r="AG217" s="245"/>
      <c r="AH217" s="245"/>
      <c r="AI217" s="245"/>
      <c r="AJ217" s="245"/>
      <c r="AK217" s="245"/>
      <c r="AL217" s="245"/>
      <c r="AM217" s="245"/>
      <c r="AN217" s="245"/>
      <c r="AO217" s="245"/>
      <c r="AP217" s="245"/>
      <c r="AQ217" s="245"/>
      <c r="AR217" s="7"/>
      <c r="AS217" s="7"/>
      <c r="AT217" s="7"/>
      <c r="AU217" s="7"/>
      <c r="AV217" s="7"/>
      <c r="AW217" s="7"/>
      <c r="AX217" s="7"/>
      <c r="AY217" s="7"/>
      <c r="AZ217" s="7"/>
      <c r="BA217" s="8"/>
      <c r="BB217" s="8"/>
      <c r="BC217" s="8"/>
      <c r="BD217" s="8"/>
      <c r="BE217" s="21"/>
      <c r="BF217" s="21"/>
      <c r="BG217" s="21"/>
      <c r="BH217" s="7"/>
      <c r="BI217" s="7"/>
      <c r="BJ217" s="7"/>
      <c r="BK217" s="398"/>
      <c r="BL217" s="399"/>
      <c r="BM217" s="400"/>
      <c r="BN217" s="400"/>
      <c r="BO217" s="400"/>
      <c r="BP217" s="400"/>
      <c r="BQ217" s="400"/>
      <c r="BR217" s="400"/>
      <c r="BS217" s="400"/>
      <c r="BT217" s="400"/>
      <c r="BU217" s="7"/>
      <c r="BV217" s="282"/>
      <c r="BW217" s="287"/>
      <c r="BX217" s="285"/>
      <c r="BY217" s="285"/>
      <c r="BZ217" s="285"/>
      <c r="CA217" s="285"/>
      <c r="CB217" s="285"/>
      <c r="CC217" s="285"/>
      <c r="CD217" s="285"/>
      <c r="CE217" s="285"/>
      <c r="CF217" s="295"/>
      <c r="CG217" s="246"/>
      <c r="CH217" s="246"/>
      <c r="CI217" s="246"/>
      <c r="CJ217" s="246"/>
      <c r="CK217" s="246"/>
      <c r="CL217" s="246"/>
      <c r="CM217" s="7"/>
      <c r="CN217" s="246"/>
      <c r="CO217" s="246"/>
      <c r="CP217" s="246"/>
      <c r="CQ217" s="246"/>
      <c r="CR217" s="246"/>
      <c r="CS217" s="246"/>
      <c r="CT217" s="287"/>
      <c r="CU217" s="295"/>
      <c r="CV217" s="295"/>
      <c r="CW217" s="287"/>
      <c r="CX217" s="287"/>
      <c r="CY217" s="295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8"/>
      <c r="DW217" s="8"/>
      <c r="DX217" s="8"/>
      <c r="DY217" s="8"/>
      <c r="DZ217" s="8"/>
      <c r="EA217" s="8"/>
      <c r="EB217" s="8"/>
      <c r="EC217" s="8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</row>
    <row r="218" ht="10.5" customHeight="1">
      <c r="A218" s="372"/>
      <c r="B218" s="59"/>
      <c r="C218" s="373"/>
      <c r="D218" s="374"/>
      <c r="E218" s="59"/>
      <c r="F218" s="59"/>
      <c r="G218" s="59"/>
      <c r="H218" s="375"/>
      <c r="I218" s="59"/>
      <c r="J218" s="59"/>
      <c r="K218" s="59"/>
      <c r="L218" s="59"/>
      <c r="M218" s="59"/>
      <c r="N218" s="59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  <c r="AB218" s="245"/>
      <c r="AC218" s="245"/>
      <c r="AD218" s="245"/>
      <c r="AE218" s="245"/>
      <c r="AF218" s="245"/>
      <c r="AG218" s="245"/>
      <c r="AH218" s="245"/>
      <c r="AI218" s="245"/>
      <c r="AJ218" s="245"/>
      <c r="AK218" s="245"/>
      <c r="AL218" s="245"/>
      <c r="AM218" s="245"/>
      <c r="AN218" s="245"/>
      <c r="AO218" s="245"/>
      <c r="AP218" s="245"/>
      <c r="AQ218" s="245"/>
      <c r="AR218" s="7"/>
      <c r="AS218" s="7"/>
      <c r="AT218" s="7"/>
      <c r="AU218" s="7"/>
      <c r="AV218" s="7"/>
      <c r="AW218" s="7"/>
      <c r="AX218" s="7"/>
      <c r="AY218" s="7"/>
      <c r="AZ218" s="7"/>
      <c r="BA218" s="8"/>
      <c r="BB218" s="8"/>
      <c r="BC218" s="8"/>
      <c r="BD218" s="8"/>
      <c r="BE218" s="21"/>
      <c r="BF218" s="21"/>
      <c r="BG218" s="21"/>
      <c r="BH218" s="7"/>
      <c r="BI218" s="7"/>
      <c r="BJ218" s="7"/>
      <c r="BK218" s="398"/>
      <c r="BL218" s="399"/>
      <c r="BM218" s="400"/>
      <c r="BN218" s="400"/>
      <c r="BO218" s="400"/>
      <c r="BP218" s="400"/>
      <c r="BQ218" s="400"/>
      <c r="BR218" s="400"/>
      <c r="BS218" s="400"/>
      <c r="BT218" s="400"/>
      <c r="BU218" s="7"/>
      <c r="BV218" s="282"/>
      <c r="BW218" s="287"/>
      <c r="BX218" s="285"/>
      <c r="BY218" s="285"/>
      <c r="BZ218" s="285"/>
      <c r="CA218" s="285"/>
      <c r="CB218" s="285"/>
      <c r="CC218" s="285"/>
      <c r="CD218" s="285"/>
      <c r="CE218" s="285"/>
      <c r="CF218" s="295"/>
      <c r="CG218" s="246"/>
      <c r="CH218" s="246"/>
      <c r="CI218" s="246"/>
      <c r="CJ218" s="246"/>
      <c r="CK218" s="246"/>
      <c r="CL218" s="246"/>
      <c r="CM218" s="7"/>
      <c r="CN218" s="246"/>
      <c r="CO218" s="246"/>
      <c r="CP218" s="246"/>
      <c r="CQ218" s="246"/>
      <c r="CR218" s="246"/>
      <c r="CS218" s="246"/>
      <c r="CT218" s="287"/>
      <c r="CU218" s="295"/>
      <c r="CV218" s="287"/>
      <c r="CW218" s="295"/>
      <c r="CX218" s="287"/>
      <c r="CY218" s="295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8"/>
      <c r="DW218" s="8"/>
      <c r="DX218" s="8"/>
      <c r="DY218" s="8"/>
      <c r="DZ218" s="8"/>
      <c r="EA218" s="8"/>
      <c r="EB218" s="8"/>
      <c r="EC218" s="8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</row>
    <row r="219" ht="10.5" customHeight="1">
      <c r="A219" s="372"/>
      <c r="B219" s="59"/>
      <c r="C219" s="373"/>
      <c r="D219" s="374"/>
      <c r="E219" s="59"/>
      <c r="F219" s="59"/>
      <c r="G219" s="59"/>
      <c r="H219" s="375"/>
      <c r="I219" s="59"/>
      <c r="J219" s="59"/>
      <c r="K219" s="59"/>
      <c r="L219" s="59"/>
      <c r="M219" s="59"/>
      <c r="N219" s="59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  <c r="AD219" s="245"/>
      <c r="AE219" s="245"/>
      <c r="AF219" s="245"/>
      <c r="AG219" s="245"/>
      <c r="AH219" s="245"/>
      <c r="AI219" s="245"/>
      <c r="AJ219" s="245"/>
      <c r="AK219" s="245"/>
      <c r="AL219" s="245"/>
      <c r="AM219" s="245"/>
      <c r="AN219" s="245"/>
      <c r="AO219" s="245"/>
      <c r="AP219" s="245"/>
      <c r="AQ219" s="245"/>
      <c r="AR219" s="7"/>
      <c r="AS219" s="7"/>
      <c r="AT219" s="7"/>
      <c r="AU219" s="7"/>
      <c r="AV219" s="7"/>
      <c r="AW219" s="7"/>
      <c r="AX219" s="7"/>
      <c r="AY219" s="7"/>
      <c r="AZ219" s="7"/>
      <c r="BA219" s="8"/>
      <c r="BB219" s="8"/>
      <c r="BC219" s="8"/>
      <c r="BD219" s="8"/>
      <c r="BE219" s="21"/>
      <c r="BF219" s="21"/>
      <c r="BG219" s="21"/>
      <c r="BH219" s="7"/>
      <c r="BI219" s="7"/>
      <c r="BJ219" s="7"/>
      <c r="BK219" s="398"/>
      <c r="BL219" s="399"/>
      <c r="BM219" s="400"/>
      <c r="BN219" s="400"/>
      <c r="BO219" s="400"/>
      <c r="BP219" s="400"/>
      <c r="BQ219" s="400"/>
      <c r="BR219" s="400"/>
      <c r="BS219" s="400"/>
      <c r="BT219" s="400"/>
      <c r="BU219" s="7"/>
      <c r="BV219" s="282"/>
      <c r="BW219" s="287"/>
      <c r="BX219" s="285"/>
      <c r="BY219" s="285"/>
      <c r="BZ219" s="285"/>
      <c r="CA219" s="285"/>
      <c r="CB219" s="285"/>
      <c r="CC219" s="285"/>
      <c r="CD219" s="285"/>
      <c r="CE219" s="285"/>
      <c r="CF219" s="287"/>
      <c r="CG219" s="246"/>
      <c r="CH219" s="246"/>
      <c r="CI219" s="246"/>
      <c r="CJ219" s="246"/>
      <c r="CK219" s="246"/>
      <c r="CL219" s="246"/>
      <c r="CM219" s="7"/>
      <c r="CN219" s="246"/>
      <c r="CO219" s="246"/>
      <c r="CP219" s="246"/>
      <c r="CQ219" s="246"/>
      <c r="CR219" s="246"/>
      <c r="CS219" s="246"/>
      <c r="CT219" s="295"/>
      <c r="CU219" s="287"/>
      <c r="CV219" s="295"/>
      <c r="CW219" s="287"/>
      <c r="CX219" s="287"/>
      <c r="CY219" s="295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8"/>
      <c r="DW219" s="8"/>
      <c r="DX219" s="8"/>
      <c r="DY219" s="8"/>
      <c r="DZ219" s="8"/>
      <c r="EA219" s="8"/>
      <c r="EB219" s="8"/>
      <c r="EC219" s="8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</row>
    <row r="220" ht="10.5" customHeight="1">
      <c r="A220" s="372"/>
      <c r="B220" s="59"/>
      <c r="C220" s="373"/>
      <c r="D220" s="374"/>
      <c r="E220" s="59"/>
      <c r="F220" s="59"/>
      <c r="G220" s="59"/>
      <c r="H220" s="375"/>
      <c r="I220" s="59"/>
      <c r="J220" s="59"/>
      <c r="K220" s="59"/>
      <c r="L220" s="59"/>
      <c r="M220" s="59"/>
      <c r="N220" s="59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  <c r="AB220" s="245"/>
      <c r="AC220" s="245"/>
      <c r="AD220" s="245"/>
      <c r="AE220" s="245"/>
      <c r="AF220" s="245"/>
      <c r="AG220" s="245"/>
      <c r="AH220" s="245"/>
      <c r="AI220" s="245"/>
      <c r="AJ220" s="245"/>
      <c r="AK220" s="245"/>
      <c r="AL220" s="245"/>
      <c r="AM220" s="245"/>
      <c r="AN220" s="245"/>
      <c r="AO220" s="245"/>
      <c r="AP220" s="245"/>
      <c r="AQ220" s="245"/>
      <c r="AR220" s="7"/>
      <c r="AS220" s="7"/>
      <c r="AT220" s="7"/>
      <c r="AU220" s="7"/>
      <c r="AV220" s="7"/>
      <c r="AW220" s="7"/>
      <c r="AX220" s="7"/>
      <c r="AY220" s="7"/>
      <c r="AZ220" s="7"/>
      <c r="BA220" s="8"/>
      <c r="BB220" s="8"/>
      <c r="BC220" s="8"/>
      <c r="BD220" s="8"/>
      <c r="BE220" s="21"/>
      <c r="BF220" s="21"/>
      <c r="BG220" s="21"/>
      <c r="BH220" s="7"/>
      <c r="BI220" s="7"/>
      <c r="BJ220" s="7"/>
      <c r="BK220" s="398"/>
      <c r="BL220" s="399"/>
      <c r="BM220" s="400"/>
      <c r="BN220" s="400"/>
      <c r="BO220" s="400"/>
      <c r="BP220" s="400"/>
      <c r="BQ220" s="400"/>
      <c r="BR220" s="400"/>
      <c r="BS220" s="400"/>
      <c r="BT220" s="400"/>
      <c r="BU220" s="7"/>
      <c r="BV220" s="282"/>
      <c r="BW220" s="287"/>
      <c r="BX220" s="285"/>
      <c r="BY220" s="285"/>
      <c r="BZ220" s="285"/>
      <c r="CA220" s="285"/>
      <c r="CB220" s="285"/>
      <c r="CC220" s="285"/>
      <c r="CD220" s="285"/>
      <c r="CE220" s="285"/>
      <c r="CF220" s="287"/>
      <c r="CG220" s="246"/>
      <c r="CH220" s="246"/>
      <c r="CI220" s="246"/>
      <c r="CJ220" s="246"/>
      <c r="CK220" s="246"/>
      <c r="CL220" s="246"/>
      <c r="CM220" s="7"/>
      <c r="CN220" s="246"/>
      <c r="CO220" s="246"/>
      <c r="CP220" s="246"/>
      <c r="CQ220" s="246"/>
      <c r="CR220" s="246"/>
      <c r="CS220" s="246"/>
      <c r="CT220" s="295"/>
      <c r="CU220" s="287"/>
      <c r="CV220" s="287"/>
      <c r="CW220" s="295"/>
      <c r="CX220" s="287"/>
      <c r="CY220" s="295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8"/>
      <c r="DW220" s="8"/>
      <c r="DX220" s="8"/>
      <c r="DY220" s="8"/>
      <c r="DZ220" s="8"/>
      <c r="EA220" s="8"/>
      <c r="EB220" s="8"/>
      <c r="EC220" s="8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</row>
    <row r="221" ht="10.5" customHeight="1">
      <c r="A221" s="372"/>
      <c r="B221" s="59"/>
      <c r="C221" s="373"/>
      <c r="D221" s="374"/>
      <c r="E221" s="59"/>
      <c r="F221" s="59"/>
      <c r="G221" s="59"/>
      <c r="H221" s="375"/>
      <c r="I221" s="59"/>
      <c r="J221" s="59"/>
      <c r="K221" s="59"/>
      <c r="L221" s="59"/>
      <c r="M221" s="59"/>
      <c r="N221" s="59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  <c r="AB221" s="245"/>
      <c r="AC221" s="245"/>
      <c r="AD221" s="245"/>
      <c r="AE221" s="245"/>
      <c r="AF221" s="245"/>
      <c r="AG221" s="245"/>
      <c r="AH221" s="245"/>
      <c r="AI221" s="245"/>
      <c r="AJ221" s="245"/>
      <c r="AK221" s="245"/>
      <c r="AL221" s="245"/>
      <c r="AM221" s="245"/>
      <c r="AN221" s="245"/>
      <c r="AO221" s="245"/>
      <c r="AP221" s="245"/>
      <c r="AQ221" s="245"/>
      <c r="AR221" s="7"/>
      <c r="AS221" s="7"/>
      <c r="AT221" s="7"/>
      <c r="AU221" s="7"/>
      <c r="AV221" s="7"/>
      <c r="AW221" s="7"/>
      <c r="AX221" s="7"/>
      <c r="AY221" s="7"/>
      <c r="AZ221" s="7"/>
      <c r="BA221" s="8"/>
      <c r="BB221" s="8"/>
      <c r="BC221" s="8"/>
      <c r="BD221" s="8"/>
      <c r="BE221" s="21"/>
      <c r="BF221" s="21"/>
      <c r="BG221" s="21"/>
      <c r="BH221" s="7"/>
      <c r="BI221" s="7"/>
      <c r="BJ221" s="7"/>
      <c r="BK221" s="398"/>
      <c r="BL221" s="399"/>
      <c r="BM221" s="400"/>
      <c r="BN221" s="400"/>
      <c r="BO221" s="400"/>
      <c r="BP221" s="400"/>
      <c r="BQ221" s="400"/>
      <c r="BR221" s="400"/>
      <c r="BS221" s="400"/>
      <c r="BT221" s="400"/>
      <c r="BU221" s="7"/>
      <c r="BV221" s="282"/>
      <c r="BW221" s="287"/>
      <c r="BX221" s="285"/>
      <c r="BY221" s="285"/>
      <c r="BZ221" s="285"/>
      <c r="CA221" s="285"/>
      <c r="CB221" s="285"/>
      <c r="CC221" s="285"/>
      <c r="CD221" s="285"/>
      <c r="CE221" s="285"/>
      <c r="CF221" s="287"/>
      <c r="CG221" s="246"/>
      <c r="CH221" s="246"/>
      <c r="CI221" s="246"/>
      <c r="CJ221" s="246"/>
      <c r="CK221" s="246"/>
      <c r="CL221" s="246"/>
      <c r="CM221" s="7"/>
      <c r="CN221" s="246"/>
      <c r="CO221" s="246"/>
      <c r="CP221" s="246"/>
      <c r="CQ221" s="246"/>
      <c r="CR221" s="246"/>
      <c r="CS221" s="246"/>
      <c r="CT221" s="287"/>
      <c r="CU221" s="287"/>
      <c r="CV221" s="295"/>
      <c r="CW221" s="287"/>
      <c r="CX221" s="287"/>
      <c r="CY221" s="295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8"/>
      <c r="DW221" s="8"/>
      <c r="DX221" s="8"/>
      <c r="DY221" s="8"/>
      <c r="DZ221" s="8"/>
      <c r="EA221" s="8"/>
      <c r="EB221" s="8"/>
      <c r="EC221" s="8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</row>
    <row r="222" ht="10.5" customHeight="1">
      <c r="A222" s="372"/>
      <c r="B222" s="59"/>
      <c r="C222" s="373"/>
      <c r="D222" s="374"/>
      <c r="E222" s="59"/>
      <c r="F222" s="59"/>
      <c r="G222" s="59"/>
      <c r="H222" s="375"/>
      <c r="I222" s="59"/>
      <c r="J222" s="59"/>
      <c r="K222" s="59"/>
      <c r="L222" s="59"/>
      <c r="M222" s="59"/>
      <c r="N222" s="59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  <c r="AB222" s="245"/>
      <c r="AC222" s="245"/>
      <c r="AD222" s="245"/>
      <c r="AE222" s="245"/>
      <c r="AF222" s="245"/>
      <c r="AG222" s="245"/>
      <c r="AH222" s="245"/>
      <c r="AI222" s="245"/>
      <c r="AJ222" s="245"/>
      <c r="AK222" s="245"/>
      <c r="AL222" s="245"/>
      <c r="AM222" s="245"/>
      <c r="AN222" s="245"/>
      <c r="AO222" s="245"/>
      <c r="AP222" s="245"/>
      <c r="AQ222" s="245"/>
      <c r="AR222" s="7"/>
      <c r="AS222" s="7"/>
      <c r="AT222" s="7"/>
      <c r="AU222" s="7"/>
      <c r="AV222" s="7"/>
      <c r="AW222" s="7"/>
      <c r="AX222" s="7"/>
      <c r="AY222" s="7"/>
      <c r="AZ222" s="7"/>
      <c r="BA222" s="8"/>
      <c r="BB222" s="8"/>
      <c r="BC222" s="8"/>
      <c r="BD222" s="8"/>
      <c r="BE222" s="21"/>
      <c r="BF222" s="21"/>
      <c r="BG222" s="21"/>
      <c r="BH222" s="7"/>
      <c r="BI222" s="7"/>
      <c r="BJ222" s="7"/>
      <c r="BK222" s="398"/>
      <c r="BL222" s="399"/>
      <c r="BM222" s="400"/>
      <c r="BN222" s="400"/>
      <c r="BO222" s="400"/>
      <c r="BP222" s="400"/>
      <c r="BQ222" s="400"/>
      <c r="BR222" s="400"/>
      <c r="BS222" s="400"/>
      <c r="BT222" s="400"/>
      <c r="BU222" s="7"/>
      <c r="BV222" s="282"/>
      <c r="BW222" s="287"/>
      <c r="BX222" s="285"/>
      <c r="BY222" s="285"/>
      <c r="BZ222" s="285"/>
      <c r="CA222" s="285"/>
      <c r="CB222" s="285"/>
      <c r="CC222" s="285"/>
      <c r="CD222" s="285"/>
      <c r="CE222" s="285"/>
      <c r="CF222" s="287"/>
      <c r="CG222" s="246"/>
      <c r="CH222" s="246"/>
      <c r="CI222" s="246"/>
      <c r="CJ222" s="246"/>
      <c r="CK222" s="246"/>
      <c r="CL222" s="246"/>
      <c r="CM222" s="7"/>
      <c r="CN222" s="246"/>
      <c r="CO222" s="246"/>
      <c r="CP222" s="246"/>
      <c r="CQ222" s="246"/>
      <c r="CR222" s="246"/>
      <c r="CS222" s="246"/>
      <c r="CT222" s="287"/>
      <c r="CU222" s="287"/>
      <c r="CV222" s="287"/>
      <c r="CW222" s="295"/>
      <c r="CX222" s="287"/>
      <c r="CY222" s="295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8"/>
      <c r="DW222" s="8"/>
      <c r="DX222" s="8"/>
      <c r="DY222" s="8"/>
      <c r="DZ222" s="8"/>
      <c r="EA222" s="8"/>
      <c r="EB222" s="8"/>
      <c r="EC222" s="8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</row>
    <row r="223" ht="10.5" customHeight="1">
      <c r="A223" s="372"/>
      <c r="B223" s="59"/>
      <c r="C223" s="373"/>
      <c r="D223" s="374"/>
      <c r="E223" s="59"/>
      <c r="F223" s="59"/>
      <c r="G223" s="59"/>
      <c r="H223" s="375"/>
      <c r="I223" s="59"/>
      <c r="J223" s="59"/>
      <c r="K223" s="59"/>
      <c r="L223" s="59"/>
      <c r="M223" s="59"/>
      <c r="N223" s="59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  <c r="AB223" s="245"/>
      <c r="AC223" s="245"/>
      <c r="AD223" s="245"/>
      <c r="AE223" s="245"/>
      <c r="AF223" s="245"/>
      <c r="AG223" s="245"/>
      <c r="AH223" s="245"/>
      <c r="AI223" s="245"/>
      <c r="AJ223" s="245"/>
      <c r="AK223" s="245"/>
      <c r="AL223" s="245"/>
      <c r="AM223" s="245"/>
      <c r="AN223" s="245"/>
      <c r="AO223" s="245"/>
      <c r="AP223" s="245"/>
      <c r="AQ223" s="245"/>
      <c r="AR223" s="7"/>
      <c r="AS223" s="7"/>
      <c r="AT223" s="7"/>
      <c r="AU223" s="7"/>
      <c r="AV223" s="7"/>
      <c r="AW223" s="7"/>
      <c r="AX223" s="7"/>
      <c r="AY223" s="7"/>
      <c r="AZ223" s="7"/>
      <c r="BA223" s="8"/>
      <c r="BB223" s="8"/>
      <c r="BC223" s="8"/>
      <c r="BD223" s="8"/>
      <c r="BE223" s="21"/>
      <c r="BF223" s="21"/>
      <c r="BG223" s="21"/>
      <c r="BH223" s="7"/>
      <c r="BI223" s="7"/>
      <c r="BJ223" s="7"/>
      <c r="BK223" s="398">
        <v>0.75</v>
      </c>
      <c r="BL223" s="399">
        <v>216.0</v>
      </c>
      <c r="BM223" s="400">
        <v>15.6</v>
      </c>
      <c r="BN223" s="400">
        <v>15.7</v>
      </c>
      <c r="BO223" s="400">
        <v>17.2</v>
      </c>
      <c r="BP223" s="400">
        <v>17.3</v>
      </c>
      <c r="BQ223" s="400">
        <v>29.2</v>
      </c>
      <c r="BR223" s="400">
        <v>29.3</v>
      </c>
      <c r="BS223" s="400">
        <v>35.4</v>
      </c>
      <c r="BT223" s="400">
        <v>35.5</v>
      </c>
      <c r="BU223" s="7"/>
      <c r="BV223" s="282">
        <v>0.75</v>
      </c>
      <c r="BW223" s="287">
        <v>216.0</v>
      </c>
      <c r="BX223" s="285">
        <v>15.6</v>
      </c>
      <c r="BY223" s="285">
        <v>15.7</v>
      </c>
      <c r="BZ223" s="285">
        <v>17.2</v>
      </c>
      <c r="CA223" s="285">
        <v>17.3</v>
      </c>
      <c r="CB223" s="285">
        <v>29.2</v>
      </c>
      <c r="CC223" s="285">
        <v>29.3</v>
      </c>
      <c r="CD223" s="285">
        <v>35.4</v>
      </c>
      <c r="CE223" s="285">
        <v>35.5</v>
      </c>
      <c r="CF223" s="287"/>
      <c r="CG223" s="246"/>
      <c r="CH223" s="246"/>
      <c r="CI223" s="246"/>
      <c r="CJ223" s="246"/>
      <c r="CK223" s="246"/>
      <c r="CL223" s="246"/>
      <c r="CM223" s="7"/>
      <c r="CN223" s="246"/>
      <c r="CO223" s="246"/>
      <c r="CP223" s="246"/>
      <c r="CQ223" s="246"/>
      <c r="CR223" s="246"/>
      <c r="CS223" s="246"/>
      <c r="CT223" s="287"/>
      <c r="CU223" s="287"/>
      <c r="CV223" s="287"/>
      <c r="CW223" s="287"/>
      <c r="CX223" s="287"/>
      <c r="CY223" s="295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8"/>
      <c r="DW223" s="8"/>
      <c r="DX223" s="8"/>
      <c r="DY223" s="8"/>
      <c r="DZ223" s="8"/>
      <c r="EA223" s="8"/>
      <c r="EB223" s="8"/>
      <c r="EC223" s="8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</row>
    <row r="224" ht="10.5" customHeight="1">
      <c r="A224" s="372"/>
      <c r="B224" s="59"/>
      <c r="C224" s="373"/>
      <c r="D224" s="374"/>
      <c r="E224" s="59"/>
      <c r="F224" s="59"/>
      <c r="G224" s="59"/>
      <c r="H224" s="375"/>
      <c r="I224" s="59"/>
      <c r="J224" s="59"/>
      <c r="K224" s="59"/>
      <c r="L224" s="59"/>
      <c r="M224" s="59"/>
      <c r="N224" s="59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  <c r="AB224" s="245"/>
      <c r="AC224" s="245"/>
      <c r="AD224" s="245"/>
      <c r="AE224" s="245"/>
      <c r="AF224" s="245"/>
      <c r="AG224" s="245"/>
      <c r="AH224" s="245"/>
      <c r="AI224" s="245"/>
      <c r="AJ224" s="245"/>
      <c r="AK224" s="245"/>
      <c r="AL224" s="245"/>
      <c r="AM224" s="245"/>
      <c r="AN224" s="245"/>
      <c r="AO224" s="245"/>
      <c r="AP224" s="245"/>
      <c r="AQ224" s="245"/>
      <c r="AR224" s="7"/>
      <c r="AS224" s="7"/>
      <c r="AT224" s="7"/>
      <c r="AU224" s="7"/>
      <c r="AV224" s="7"/>
      <c r="AW224" s="7"/>
      <c r="AX224" s="7"/>
      <c r="AY224" s="7"/>
      <c r="AZ224" s="7"/>
      <c r="BA224" s="8"/>
      <c r="BB224" s="8"/>
      <c r="BC224" s="8"/>
      <c r="BD224" s="8"/>
      <c r="BE224" s="21"/>
      <c r="BF224" s="21"/>
      <c r="BG224" s="21"/>
      <c r="BH224" s="7"/>
      <c r="BI224" s="7"/>
      <c r="BJ224" s="7"/>
      <c r="BK224" s="398">
        <v>0.7506944444444444</v>
      </c>
      <c r="BL224" s="399">
        <v>217.0</v>
      </c>
      <c r="BM224" s="400">
        <v>15.6</v>
      </c>
      <c r="BN224" s="400">
        <v>15.7</v>
      </c>
      <c r="BO224" s="400">
        <v>17.2</v>
      </c>
      <c r="BP224" s="400">
        <v>17.3</v>
      </c>
      <c r="BQ224" s="400">
        <v>29.3</v>
      </c>
      <c r="BR224" s="400">
        <v>29.4</v>
      </c>
      <c r="BS224" s="400">
        <v>35.4</v>
      </c>
      <c r="BT224" s="400">
        <v>35.5</v>
      </c>
      <c r="BU224" s="7"/>
      <c r="BV224" s="282">
        <v>0.7506944444444444</v>
      </c>
      <c r="BW224" s="287">
        <v>217.0</v>
      </c>
      <c r="BX224" s="285">
        <v>15.6</v>
      </c>
      <c r="BY224" s="285">
        <v>15.7</v>
      </c>
      <c r="BZ224" s="285">
        <v>17.2</v>
      </c>
      <c r="CA224" s="285">
        <v>17.3</v>
      </c>
      <c r="CB224" s="285">
        <v>29.3</v>
      </c>
      <c r="CC224" s="285">
        <v>29.4</v>
      </c>
      <c r="CD224" s="285">
        <v>35.4</v>
      </c>
      <c r="CE224" s="285">
        <v>35.5</v>
      </c>
      <c r="CF224" s="287"/>
      <c r="CG224" s="246"/>
      <c r="CH224" s="246"/>
      <c r="CI224" s="246"/>
      <c r="CJ224" s="246"/>
      <c r="CK224" s="246"/>
      <c r="CL224" s="246"/>
      <c r="CM224" s="7"/>
      <c r="CN224" s="246"/>
      <c r="CO224" s="246"/>
      <c r="CP224" s="246"/>
      <c r="CQ224" s="246"/>
      <c r="CR224" s="246"/>
      <c r="CS224" s="246"/>
      <c r="CT224" s="287"/>
      <c r="CU224" s="287"/>
      <c r="CV224" s="295"/>
      <c r="CW224" s="295"/>
      <c r="CX224" s="287"/>
      <c r="CY224" s="295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8"/>
      <c r="DW224" s="8"/>
      <c r="DX224" s="8"/>
      <c r="DY224" s="8"/>
      <c r="DZ224" s="8"/>
      <c r="EA224" s="8"/>
      <c r="EB224" s="8"/>
      <c r="EC224" s="8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</row>
    <row r="225" ht="10.5" customHeight="1">
      <c r="A225" s="372"/>
      <c r="B225" s="59"/>
      <c r="C225" s="373"/>
      <c r="D225" s="374"/>
      <c r="E225" s="59"/>
      <c r="F225" s="59"/>
      <c r="G225" s="59"/>
      <c r="H225" s="375"/>
      <c r="I225" s="59"/>
      <c r="J225" s="59"/>
      <c r="K225" s="59"/>
      <c r="L225" s="59"/>
      <c r="M225" s="59"/>
      <c r="N225" s="59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  <c r="AB225" s="245"/>
      <c r="AC225" s="245"/>
      <c r="AD225" s="245"/>
      <c r="AE225" s="245"/>
      <c r="AF225" s="245"/>
      <c r="AG225" s="245"/>
      <c r="AH225" s="245"/>
      <c r="AI225" s="245"/>
      <c r="AJ225" s="245"/>
      <c r="AK225" s="245"/>
      <c r="AL225" s="245"/>
      <c r="AM225" s="245"/>
      <c r="AN225" s="245"/>
      <c r="AO225" s="245"/>
      <c r="AP225" s="245"/>
      <c r="AQ225" s="245"/>
      <c r="AR225" s="7"/>
      <c r="AS225" s="7"/>
      <c r="AT225" s="7"/>
      <c r="AU225" s="7"/>
      <c r="AV225" s="7"/>
      <c r="AW225" s="7"/>
      <c r="AX225" s="7"/>
      <c r="AY225" s="7"/>
      <c r="AZ225" s="7"/>
      <c r="BA225" s="8"/>
      <c r="BB225" s="8"/>
      <c r="BC225" s="8"/>
      <c r="BD225" s="8"/>
      <c r="BE225" s="21"/>
      <c r="BF225" s="21"/>
      <c r="BG225" s="21"/>
      <c r="BH225" s="7"/>
      <c r="BI225" s="7"/>
      <c r="BJ225" s="7"/>
      <c r="BK225" s="398">
        <v>0.751388888888889</v>
      </c>
      <c r="BL225" s="399">
        <v>218.0</v>
      </c>
      <c r="BM225" s="400">
        <v>15.6</v>
      </c>
      <c r="BN225" s="400">
        <v>15.7</v>
      </c>
      <c r="BO225" s="400">
        <v>17.2</v>
      </c>
      <c r="BP225" s="400">
        <v>17.3</v>
      </c>
      <c r="BQ225" s="400">
        <v>29.3</v>
      </c>
      <c r="BR225" s="400">
        <v>29.4</v>
      </c>
      <c r="BS225" s="400">
        <v>35.5</v>
      </c>
      <c r="BT225" s="400">
        <v>35.6</v>
      </c>
      <c r="BU225" s="7"/>
      <c r="BV225" s="282">
        <v>0.751388888888889</v>
      </c>
      <c r="BW225" s="287">
        <v>218.0</v>
      </c>
      <c r="BX225" s="285">
        <v>15.6</v>
      </c>
      <c r="BY225" s="285">
        <v>15.7</v>
      </c>
      <c r="BZ225" s="285">
        <v>17.2</v>
      </c>
      <c r="CA225" s="285">
        <v>17.3</v>
      </c>
      <c r="CB225" s="285">
        <v>29.3</v>
      </c>
      <c r="CC225" s="285">
        <v>29.4</v>
      </c>
      <c r="CD225" s="285">
        <v>35.5</v>
      </c>
      <c r="CE225" s="285">
        <v>35.6</v>
      </c>
      <c r="CF225" s="287"/>
      <c r="CG225" s="246"/>
      <c r="CH225" s="246"/>
      <c r="CI225" s="246"/>
      <c r="CJ225" s="246"/>
      <c r="CK225" s="246"/>
      <c r="CL225" s="246"/>
      <c r="CM225" s="7"/>
      <c r="CN225" s="246"/>
      <c r="CO225" s="246"/>
      <c r="CP225" s="246"/>
      <c r="CQ225" s="246"/>
      <c r="CR225" s="246"/>
      <c r="CS225" s="246"/>
      <c r="CT225" s="287"/>
      <c r="CU225" s="287"/>
      <c r="CV225" s="287"/>
      <c r="CW225" s="287"/>
      <c r="CX225" s="287"/>
      <c r="CY225" s="295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8"/>
      <c r="DW225" s="8"/>
      <c r="DX225" s="8"/>
      <c r="DY225" s="8"/>
      <c r="DZ225" s="8"/>
      <c r="EA225" s="8"/>
      <c r="EB225" s="8"/>
      <c r="EC225" s="8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</row>
    <row r="226" ht="10.5" customHeight="1">
      <c r="A226" s="372"/>
      <c r="B226" s="59"/>
      <c r="C226" s="373"/>
      <c r="D226" s="374"/>
      <c r="E226" s="59"/>
      <c r="F226" s="59"/>
      <c r="G226" s="59"/>
      <c r="H226" s="375"/>
      <c r="I226" s="59"/>
      <c r="J226" s="59"/>
      <c r="K226" s="59"/>
      <c r="L226" s="59"/>
      <c r="M226" s="59"/>
      <c r="N226" s="59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  <c r="AB226" s="245"/>
      <c r="AC226" s="245"/>
      <c r="AD226" s="245"/>
      <c r="AE226" s="245"/>
      <c r="AF226" s="245"/>
      <c r="AG226" s="245"/>
      <c r="AH226" s="245"/>
      <c r="AI226" s="245"/>
      <c r="AJ226" s="245"/>
      <c r="AK226" s="245"/>
      <c r="AL226" s="245"/>
      <c r="AM226" s="245"/>
      <c r="AN226" s="245"/>
      <c r="AO226" s="245"/>
      <c r="AP226" s="245"/>
      <c r="AQ226" s="245"/>
      <c r="AR226" s="7"/>
      <c r="AS226" s="7"/>
      <c r="AT226" s="7"/>
      <c r="AU226" s="7"/>
      <c r="AV226" s="7"/>
      <c r="AW226" s="7"/>
      <c r="AX226" s="7"/>
      <c r="AY226" s="7"/>
      <c r="AZ226" s="7"/>
      <c r="BA226" s="8"/>
      <c r="BB226" s="8"/>
      <c r="BC226" s="8"/>
      <c r="BD226" s="8"/>
      <c r="BE226" s="21"/>
      <c r="BF226" s="21"/>
      <c r="BG226" s="21"/>
      <c r="BH226" s="7"/>
      <c r="BI226" s="7"/>
      <c r="BJ226" s="7"/>
      <c r="BK226" s="398">
        <v>0.752083333333333</v>
      </c>
      <c r="BL226" s="399">
        <v>219.0</v>
      </c>
      <c r="BM226" s="400">
        <v>15.6</v>
      </c>
      <c r="BN226" s="400">
        <v>15.7</v>
      </c>
      <c r="BO226" s="400">
        <v>17.3</v>
      </c>
      <c r="BP226" s="400">
        <v>17.4</v>
      </c>
      <c r="BQ226" s="400">
        <v>29.4</v>
      </c>
      <c r="BR226" s="400">
        <v>29.5</v>
      </c>
      <c r="BS226" s="400">
        <v>35.5</v>
      </c>
      <c r="BT226" s="400">
        <v>35.6</v>
      </c>
      <c r="BU226" s="7"/>
      <c r="BV226" s="282">
        <v>0.752083333333333</v>
      </c>
      <c r="BW226" s="287">
        <v>219.0</v>
      </c>
      <c r="BX226" s="285">
        <v>15.6</v>
      </c>
      <c r="BY226" s="285">
        <v>15.7</v>
      </c>
      <c r="BZ226" s="285">
        <v>17.3</v>
      </c>
      <c r="CA226" s="285">
        <v>17.4</v>
      </c>
      <c r="CB226" s="285">
        <v>29.4</v>
      </c>
      <c r="CC226" s="285">
        <v>29.5</v>
      </c>
      <c r="CD226" s="285">
        <v>35.5</v>
      </c>
      <c r="CE226" s="285">
        <v>35.6</v>
      </c>
      <c r="CF226" s="287"/>
      <c r="CG226" s="246"/>
      <c r="CH226" s="246"/>
      <c r="CI226" s="246"/>
      <c r="CJ226" s="246"/>
      <c r="CK226" s="246"/>
      <c r="CL226" s="246"/>
      <c r="CM226" s="7"/>
      <c r="CN226" s="246"/>
      <c r="CO226" s="246"/>
      <c r="CP226" s="246"/>
      <c r="CQ226" s="246"/>
      <c r="CR226" s="246"/>
      <c r="CS226" s="246"/>
      <c r="CT226" s="287"/>
      <c r="CU226" s="287"/>
      <c r="CV226" s="295"/>
      <c r="CW226" s="295"/>
      <c r="CX226" s="287"/>
      <c r="CY226" s="295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8"/>
      <c r="DW226" s="8"/>
      <c r="DX226" s="8"/>
      <c r="DY226" s="8"/>
      <c r="DZ226" s="8"/>
      <c r="EA226" s="8"/>
      <c r="EB226" s="8"/>
      <c r="EC226" s="8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</row>
    <row r="227" ht="10.5" customHeight="1">
      <c r="A227" s="372"/>
      <c r="B227" s="59"/>
      <c r="C227" s="373"/>
      <c r="D227" s="374"/>
      <c r="E227" s="59"/>
      <c r="F227" s="59"/>
      <c r="G227" s="59"/>
      <c r="H227" s="375"/>
      <c r="I227" s="59"/>
      <c r="J227" s="59"/>
      <c r="K227" s="59"/>
      <c r="L227" s="59"/>
      <c r="M227" s="59"/>
      <c r="N227" s="59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  <c r="AB227" s="245"/>
      <c r="AC227" s="245"/>
      <c r="AD227" s="245"/>
      <c r="AE227" s="245"/>
      <c r="AF227" s="245"/>
      <c r="AG227" s="245"/>
      <c r="AH227" s="245"/>
      <c r="AI227" s="245"/>
      <c r="AJ227" s="245"/>
      <c r="AK227" s="245"/>
      <c r="AL227" s="245"/>
      <c r="AM227" s="245"/>
      <c r="AN227" s="245"/>
      <c r="AO227" s="245"/>
      <c r="AP227" s="245"/>
      <c r="AQ227" s="245"/>
      <c r="AR227" s="7"/>
      <c r="AS227" s="7"/>
      <c r="AT227" s="7"/>
      <c r="AU227" s="7"/>
      <c r="AV227" s="7"/>
      <c r="AW227" s="7"/>
      <c r="AX227" s="7"/>
      <c r="AY227" s="7"/>
      <c r="AZ227" s="7"/>
      <c r="BA227" s="8"/>
      <c r="BB227" s="8"/>
      <c r="BC227" s="8"/>
      <c r="BD227" s="8"/>
      <c r="BE227" s="21"/>
      <c r="BF227" s="21"/>
      <c r="BG227" s="21"/>
      <c r="BH227" s="7"/>
      <c r="BI227" s="7"/>
      <c r="BJ227" s="7"/>
      <c r="BK227" s="398">
        <v>0.752777777777778</v>
      </c>
      <c r="BL227" s="399">
        <v>220.0</v>
      </c>
      <c r="BM227" s="400">
        <v>15.7</v>
      </c>
      <c r="BN227" s="400">
        <v>15.8</v>
      </c>
      <c r="BO227" s="400">
        <v>17.3</v>
      </c>
      <c r="BP227" s="400">
        <v>17.4</v>
      </c>
      <c r="BQ227" s="400">
        <v>29.4</v>
      </c>
      <c r="BR227" s="400">
        <v>29.5</v>
      </c>
      <c r="BS227" s="400">
        <v>35.5</v>
      </c>
      <c r="BT227" s="400">
        <v>35.6</v>
      </c>
      <c r="BU227" s="7"/>
      <c r="BV227" s="282">
        <v>0.752777777777778</v>
      </c>
      <c r="BW227" s="287">
        <v>220.0</v>
      </c>
      <c r="BX227" s="285">
        <v>15.7</v>
      </c>
      <c r="BY227" s="285">
        <v>15.8</v>
      </c>
      <c r="BZ227" s="285">
        <v>17.3</v>
      </c>
      <c r="CA227" s="285">
        <v>17.4</v>
      </c>
      <c r="CB227" s="285">
        <v>29.4</v>
      </c>
      <c r="CC227" s="285">
        <v>29.5</v>
      </c>
      <c r="CD227" s="285">
        <v>35.5</v>
      </c>
      <c r="CE227" s="285">
        <v>35.6</v>
      </c>
      <c r="CF227" s="287"/>
      <c r="CG227" s="246"/>
      <c r="CH227" s="246"/>
      <c r="CI227" s="246"/>
      <c r="CJ227" s="246"/>
      <c r="CK227" s="246"/>
      <c r="CL227" s="246"/>
      <c r="CM227" s="7"/>
      <c r="CN227" s="246"/>
      <c r="CO227" s="246"/>
      <c r="CP227" s="246"/>
      <c r="CQ227" s="246"/>
      <c r="CR227" s="246"/>
      <c r="CS227" s="246"/>
      <c r="CT227" s="287"/>
      <c r="CU227" s="287"/>
      <c r="CV227" s="287"/>
      <c r="CW227" s="287"/>
      <c r="CX227" s="295"/>
      <c r="CY227" s="295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8"/>
      <c r="DW227" s="8"/>
      <c r="DX227" s="8"/>
      <c r="DY227" s="8"/>
      <c r="DZ227" s="8"/>
      <c r="EA227" s="8"/>
      <c r="EB227" s="8"/>
      <c r="EC227" s="8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</row>
    <row r="228" ht="10.5" customHeight="1">
      <c r="A228" s="372"/>
      <c r="B228" s="59"/>
      <c r="C228" s="373"/>
      <c r="D228" s="374"/>
      <c r="E228" s="59"/>
      <c r="F228" s="59"/>
      <c r="G228" s="59"/>
      <c r="H228" s="375"/>
      <c r="I228" s="59"/>
      <c r="J228" s="59"/>
      <c r="K228" s="59"/>
      <c r="L228" s="59"/>
      <c r="M228" s="59"/>
      <c r="N228" s="59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  <c r="AB228" s="245"/>
      <c r="AC228" s="245"/>
      <c r="AD228" s="245"/>
      <c r="AE228" s="245"/>
      <c r="AF228" s="245"/>
      <c r="AG228" s="245"/>
      <c r="AH228" s="245"/>
      <c r="AI228" s="245"/>
      <c r="AJ228" s="245"/>
      <c r="AK228" s="245"/>
      <c r="AL228" s="245"/>
      <c r="AM228" s="245"/>
      <c r="AN228" s="245"/>
      <c r="AO228" s="245"/>
      <c r="AP228" s="245"/>
      <c r="AQ228" s="245"/>
      <c r="AR228" s="7"/>
      <c r="AS228" s="7"/>
      <c r="AT228" s="7"/>
      <c r="AU228" s="7"/>
      <c r="AV228" s="7"/>
      <c r="AW228" s="7"/>
      <c r="AX228" s="7"/>
      <c r="AY228" s="7"/>
      <c r="AZ228" s="7"/>
      <c r="BA228" s="8"/>
      <c r="BB228" s="8"/>
      <c r="BC228" s="8"/>
      <c r="BD228" s="8"/>
      <c r="BE228" s="21"/>
      <c r="BF228" s="21"/>
      <c r="BG228" s="21"/>
      <c r="BH228" s="7"/>
      <c r="BI228" s="7"/>
      <c r="BJ228" s="7"/>
      <c r="BK228" s="398">
        <v>0.753472222222222</v>
      </c>
      <c r="BL228" s="399">
        <v>221.0</v>
      </c>
      <c r="BM228" s="400">
        <v>15.7</v>
      </c>
      <c r="BN228" s="400">
        <v>15.8</v>
      </c>
      <c r="BO228" s="400">
        <v>17.3</v>
      </c>
      <c r="BP228" s="400">
        <v>17.4</v>
      </c>
      <c r="BQ228" s="400">
        <v>29.5</v>
      </c>
      <c r="BR228" s="400">
        <v>29.6</v>
      </c>
      <c r="BS228" s="400">
        <v>35.5</v>
      </c>
      <c r="BT228" s="400">
        <v>35.6</v>
      </c>
      <c r="BU228" s="7"/>
      <c r="BV228" s="282">
        <v>0.753472222222222</v>
      </c>
      <c r="BW228" s="287">
        <v>221.0</v>
      </c>
      <c r="BX228" s="285">
        <v>15.7</v>
      </c>
      <c r="BY228" s="285">
        <v>15.8</v>
      </c>
      <c r="BZ228" s="285">
        <v>17.3</v>
      </c>
      <c r="CA228" s="285">
        <v>17.4</v>
      </c>
      <c r="CB228" s="285">
        <v>29.5</v>
      </c>
      <c r="CC228" s="285">
        <v>29.6</v>
      </c>
      <c r="CD228" s="285">
        <v>35.5</v>
      </c>
      <c r="CE228" s="285">
        <v>35.6</v>
      </c>
      <c r="CF228" s="287"/>
      <c r="CG228" s="246"/>
      <c r="CH228" s="246"/>
      <c r="CI228" s="246"/>
      <c r="CJ228" s="246"/>
      <c r="CK228" s="246"/>
      <c r="CL228" s="246"/>
      <c r="CM228" s="7"/>
      <c r="CN228" s="246"/>
      <c r="CO228" s="246"/>
      <c r="CP228" s="246"/>
      <c r="CQ228" s="246"/>
      <c r="CR228" s="246"/>
      <c r="CS228" s="246"/>
      <c r="CT228" s="287"/>
      <c r="CU228" s="287"/>
      <c r="CV228" s="295"/>
      <c r="CW228" s="295"/>
      <c r="CX228" s="287"/>
      <c r="CY228" s="295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8"/>
      <c r="DW228" s="8"/>
      <c r="DX228" s="8"/>
      <c r="DY228" s="8"/>
      <c r="DZ228" s="8"/>
      <c r="EA228" s="8"/>
      <c r="EB228" s="8"/>
      <c r="EC228" s="8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</row>
    <row r="229" ht="10.5" customHeight="1">
      <c r="A229" s="372"/>
      <c r="B229" s="59"/>
      <c r="C229" s="373"/>
      <c r="D229" s="374"/>
      <c r="E229" s="59"/>
      <c r="F229" s="59"/>
      <c r="G229" s="59"/>
      <c r="H229" s="375"/>
      <c r="I229" s="59"/>
      <c r="J229" s="59"/>
      <c r="K229" s="59"/>
      <c r="L229" s="59"/>
      <c r="M229" s="59"/>
      <c r="N229" s="59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  <c r="AB229" s="245"/>
      <c r="AC229" s="245"/>
      <c r="AD229" s="245"/>
      <c r="AE229" s="245"/>
      <c r="AF229" s="245"/>
      <c r="AG229" s="245"/>
      <c r="AH229" s="245"/>
      <c r="AI229" s="245"/>
      <c r="AJ229" s="245"/>
      <c r="AK229" s="245"/>
      <c r="AL229" s="245"/>
      <c r="AM229" s="245"/>
      <c r="AN229" s="245"/>
      <c r="AO229" s="245"/>
      <c r="AP229" s="245"/>
      <c r="AQ229" s="245"/>
      <c r="AR229" s="7"/>
      <c r="AS229" s="7"/>
      <c r="AT229" s="7"/>
      <c r="AU229" s="7"/>
      <c r="AV229" s="7"/>
      <c r="AW229" s="7"/>
      <c r="AX229" s="7"/>
      <c r="AY229" s="7"/>
      <c r="AZ229" s="7"/>
      <c r="BA229" s="8"/>
      <c r="BB229" s="8"/>
      <c r="BC229" s="8"/>
      <c r="BD229" s="8"/>
      <c r="BE229" s="21"/>
      <c r="BF229" s="21"/>
      <c r="BG229" s="21"/>
      <c r="BH229" s="7"/>
      <c r="BI229" s="7"/>
      <c r="BJ229" s="7"/>
      <c r="BK229" s="398">
        <v>0.754166666666667</v>
      </c>
      <c r="BL229" s="399">
        <v>222.0</v>
      </c>
      <c r="BM229" s="400">
        <v>15.7</v>
      </c>
      <c r="BN229" s="400">
        <v>15.8</v>
      </c>
      <c r="BO229" s="400">
        <v>17.3</v>
      </c>
      <c r="BP229" s="400">
        <v>17.4</v>
      </c>
      <c r="BQ229" s="400">
        <v>29.5</v>
      </c>
      <c r="BR229" s="400">
        <v>29.6</v>
      </c>
      <c r="BS229" s="400">
        <v>35.5</v>
      </c>
      <c r="BT229" s="400">
        <v>35.6</v>
      </c>
      <c r="BU229" s="7"/>
      <c r="BV229" s="282">
        <v>0.754166666666667</v>
      </c>
      <c r="BW229" s="287">
        <v>222.0</v>
      </c>
      <c r="BX229" s="285">
        <v>15.7</v>
      </c>
      <c r="BY229" s="285">
        <v>15.8</v>
      </c>
      <c r="BZ229" s="285">
        <v>17.3</v>
      </c>
      <c r="CA229" s="285">
        <v>17.4</v>
      </c>
      <c r="CB229" s="285">
        <v>29.5</v>
      </c>
      <c r="CC229" s="285">
        <v>29.6</v>
      </c>
      <c r="CD229" s="285">
        <v>35.5</v>
      </c>
      <c r="CE229" s="285">
        <v>35.6</v>
      </c>
      <c r="CF229" s="287"/>
      <c r="CG229" s="246"/>
      <c r="CH229" s="246"/>
      <c r="CI229" s="246"/>
      <c r="CJ229" s="246"/>
      <c r="CK229" s="246"/>
      <c r="CL229" s="246"/>
      <c r="CM229" s="7"/>
      <c r="CN229" s="246"/>
      <c r="CO229" s="246"/>
      <c r="CP229" s="246"/>
      <c r="CQ229" s="246"/>
      <c r="CR229" s="246"/>
      <c r="CS229" s="246"/>
      <c r="CT229" s="287"/>
      <c r="CU229" s="287"/>
      <c r="CV229" s="287"/>
      <c r="CW229" s="287"/>
      <c r="CX229" s="287"/>
      <c r="CY229" s="295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8"/>
      <c r="DW229" s="8"/>
      <c r="DX229" s="8"/>
      <c r="DY229" s="8"/>
      <c r="DZ229" s="8"/>
      <c r="EA229" s="8"/>
      <c r="EB229" s="8"/>
      <c r="EC229" s="8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</row>
    <row r="230" ht="10.5" customHeight="1">
      <c r="A230" s="372"/>
      <c r="B230" s="59"/>
      <c r="C230" s="373"/>
      <c r="D230" s="374"/>
      <c r="E230" s="59"/>
      <c r="F230" s="59"/>
      <c r="G230" s="59"/>
      <c r="H230" s="375"/>
      <c r="I230" s="59"/>
      <c r="J230" s="59"/>
      <c r="K230" s="59"/>
      <c r="L230" s="59"/>
      <c r="M230" s="59"/>
      <c r="N230" s="59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  <c r="AB230" s="245"/>
      <c r="AC230" s="245"/>
      <c r="AD230" s="245"/>
      <c r="AE230" s="245"/>
      <c r="AF230" s="245"/>
      <c r="AG230" s="245"/>
      <c r="AH230" s="245"/>
      <c r="AI230" s="245"/>
      <c r="AJ230" s="245"/>
      <c r="AK230" s="245"/>
      <c r="AL230" s="245"/>
      <c r="AM230" s="245"/>
      <c r="AN230" s="245"/>
      <c r="AO230" s="245"/>
      <c r="AP230" s="245"/>
      <c r="AQ230" s="245"/>
      <c r="AR230" s="7"/>
      <c r="AS230" s="7"/>
      <c r="AT230" s="7"/>
      <c r="AU230" s="7"/>
      <c r="AV230" s="7"/>
      <c r="AW230" s="7"/>
      <c r="AX230" s="7"/>
      <c r="AY230" s="7"/>
      <c r="AZ230" s="7"/>
      <c r="BA230" s="8"/>
      <c r="BB230" s="8"/>
      <c r="BC230" s="8"/>
      <c r="BD230" s="8"/>
      <c r="BE230" s="21"/>
      <c r="BF230" s="21"/>
      <c r="BG230" s="21"/>
      <c r="BH230" s="7"/>
      <c r="BI230" s="7"/>
      <c r="BJ230" s="7"/>
      <c r="BK230" s="398">
        <v>0.754861111111111</v>
      </c>
      <c r="BL230" s="399">
        <v>223.0</v>
      </c>
      <c r="BM230" s="400">
        <v>15.7</v>
      </c>
      <c r="BN230" s="400">
        <v>15.8</v>
      </c>
      <c r="BO230" s="400">
        <v>17.4</v>
      </c>
      <c r="BP230" s="400">
        <v>17.5</v>
      </c>
      <c r="BQ230" s="400">
        <v>29.5</v>
      </c>
      <c r="BR230" s="400">
        <v>29.6</v>
      </c>
      <c r="BS230" s="400">
        <v>35.5</v>
      </c>
      <c r="BT230" s="400">
        <v>35.6</v>
      </c>
      <c r="BU230" s="7"/>
      <c r="BV230" s="282">
        <v>0.754861111111111</v>
      </c>
      <c r="BW230" s="287">
        <v>223.0</v>
      </c>
      <c r="BX230" s="285">
        <v>15.7</v>
      </c>
      <c r="BY230" s="285">
        <v>15.8</v>
      </c>
      <c r="BZ230" s="285">
        <v>17.4</v>
      </c>
      <c r="CA230" s="285">
        <v>17.5</v>
      </c>
      <c r="CB230" s="285">
        <v>29.5</v>
      </c>
      <c r="CC230" s="285">
        <v>29.6</v>
      </c>
      <c r="CD230" s="285">
        <v>35.5</v>
      </c>
      <c r="CE230" s="285">
        <v>35.6</v>
      </c>
      <c r="CF230" s="287"/>
      <c r="CG230" s="246"/>
      <c r="CH230" s="246"/>
      <c r="CI230" s="246"/>
      <c r="CJ230" s="246"/>
      <c r="CK230" s="246"/>
      <c r="CL230" s="246"/>
      <c r="CM230" s="7"/>
      <c r="CN230" s="246"/>
      <c r="CO230" s="246"/>
      <c r="CP230" s="246"/>
      <c r="CQ230" s="246"/>
      <c r="CR230" s="246"/>
      <c r="CS230" s="246"/>
      <c r="CT230" s="287"/>
      <c r="CU230" s="287"/>
      <c r="CV230" s="287"/>
      <c r="CW230" s="295"/>
      <c r="CX230" s="287"/>
      <c r="CY230" s="295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8"/>
      <c r="DW230" s="8"/>
      <c r="DX230" s="8"/>
      <c r="DY230" s="8"/>
      <c r="DZ230" s="8"/>
      <c r="EA230" s="8"/>
      <c r="EB230" s="8"/>
      <c r="EC230" s="8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</row>
    <row r="231" ht="10.5" customHeight="1">
      <c r="A231" s="372"/>
      <c r="B231" s="59"/>
      <c r="C231" s="373"/>
      <c r="D231" s="374"/>
      <c r="E231" s="59"/>
      <c r="F231" s="59"/>
      <c r="G231" s="59"/>
      <c r="H231" s="375"/>
      <c r="I231" s="59"/>
      <c r="J231" s="59"/>
      <c r="K231" s="59"/>
      <c r="L231" s="59"/>
      <c r="M231" s="59"/>
      <c r="N231" s="59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  <c r="AB231" s="245"/>
      <c r="AC231" s="245"/>
      <c r="AD231" s="245"/>
      <c r="AE231" s="245"/>
      <c r="AF231" s="245"/>
      <c r="AG231" s="245"/>
      <c r="AH231" s="245"/>
      <c r="AI231" s="245"/>
      <c r="AJ231" s="245"/>
      <c r="AK231" s="245"/>
      <c r="AL231" s="245"/>
      <c r="AM231" s="245"/>
      <c r="AN231" s="245"/>
      <c r="AO231" s="245"/>
      <c r="AP231" s="245"/>
      <c r="AQ231" s="245"/>
      <c r="AR231" s="7"/>
      <c r="AS231" s="7"/>
      <c r="AT231" s="7"/>
      <c r="AU231" s="7"/>
      <c r="AV231" s="7"/>
      <c r="AW231" s="7"/>
      <c r="AX231" s="7"/>
      <c r="AY231" s="7"/>
      <c r="AZ231" s="7"/>
      <c r="BA231" s="8"/>
      <c r="BB231" s="8"/>
      <c r="BC231" s="8"/>
      <c r="BD231" s="8"/>
      <c r="BE231" s="21"/>
      <c r="BF231" s="21"/>
      <c r="BG231" s="21"/>
      <c r="BH231" s="7"/>
      <c r="BI231" s="7"/>
      <c r="BJ231" s="7"/>
      <c r="BK231" s="398">
        <v>0.755555555555556</v>
      </c>
      <c r="BL231" s="399">
        <v>224.0</v>
      </c>
      <c r="BM231" s="400">
        <v>15.7</v>
      </c>
      <c r="BN231" s="400">
        <v>15.8</v>
      </c>
      <c r="BO231" s="400">
        <v>17.4</v>
      </c>
      <c r="BP231" s="400">
        <v>17.5</v>
      </c>
      <c r="BQ231" s="400">
        <v>29.6</v>
      </c>
      <c r="BR231" s="400">
        <v>29.7</v>
      </c>
      <c r="BS231" s="400">
        <v>35.5</v>
      </c>
      <c r="BT231" s="400">
        <v>35.6</v>
      </c>
      <c r="BU231" s="7"/>
      <c r="BV231" s="282">
        <v>0.755555555555556</v>
      </c>
      <c r="BW231" s="287">
        <v>224.0</v>
      </c>
      <c r="BX231" s="285">
        <v>15.7</v>
      </c>
      <c r="BY231" s="285">
        <v>15.8</v>
      </c>
      <c r="BZ231" s="285">
        <v>17.4</v>
      </c>
      <c r="CA231" s="285">
        <v>17.5</v>
      </c>
      <c r="CB231" s="285">
        <v>29.6</v>
      </c>
      <c r="CC231" s="285">
        <v>29.7</v>
      </c>
      <c r="CD231" s="285">
        <v>35.5</v>
      </c>
      <c r="CE231" s="285">
        <v>35.6</v>
      </c>
      <c r="CF231" s="287"/>
      <c r="CG231" s="246"/>
      <c r="CH231" s="246"/>
      <c r="CI231" s="246"/>
      <c r="CJ231" s="246"/>
      <c r="CK231" s="246"/>
      <c r="CL231" s="246"/>
      <c r="CM231" s="7"/>
      <c r="CN231" s="246"/>
      <c r="CO231" s="246"/>
      <c r="CP231" s="246"/>
      <c r="CQ231" s="246"/>
      <c r="CR231" s="246"/>
      <c r="CS231" s="246"/>
      <c r="CT231" s="287"/>
      <c r="CU231" s="287"/>
      <c r="CV231" s="287"/>
      <c r="CW231" s="287"/>
      <c r="CX231" s="287"/>
      <c r="CY231" s="295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8"/>
      <c r="DW231" s="8"/>
      <c r="DX231" s="8"/>
      <c r="DY231" s="8"/>
      <c r="DZ231" s="8"/>
      <c r="EA231" s="8"/>
      <c r="EB231" s="8"/>
      <c r="EC231" s="8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</row>
    <row r="232" ht="10.5" customHeight="1">
      <c r="A232" s="372"/>
      <c r="B232" s="59"/>
      <c r="C232" s="373"/>
      <c r="D232" s="374"/>
      <c r="E232" s="59"/>
      <c r="F232" s="59"/>
      <c r="G232" s="59"/>
      <c r="H232" s="375"/>
      <c r="I232" s="59"/>
      <c r="J232" s="59"/>
      <c r="K232" s="59"/>
      <c r="L232" s="59"/>
      <c r="M232" s="59"/>
      <c r="N232" s="59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  <c r="AB232" s="245"/>
      <c r="AC232" s="245"/>
      <c r="AD232" s="245"/>
      <c r="AE232" s="245"/>
      <c r="AF232" s="245"/>
      <c r="AG232" s="245"/>
      <c r="AH232" s="245"/>
      <c r="AI232" s="245"/>
      <c r="AJ232" s="245"/>
      <c r="AK232" s="245"/>
      <c r="AL232" s="245"/>
      <c r="AM232" s="245"/>
      <c r="AN232" s="245"/>
      <c r="AO232" s="245"/>
      <c r="AP232" s="245"/>
      <c r="AQ232" s="245"/>
      <c r="AR232" s="7"/>
      <c r="AS232" s="7"/>
      <c r="AT232" s="7"/>
      <c r="AU232" s="7"/>
      <c r="AV232" s="7"/>
      <c r="AW232" s="7"/>
      <c r="AX232" s="7"/>
      <c r="AY232" s="7"/>
      <c r="AZ232" s="7"/>
      <c r="BA232" s="8"/>
      <c r="BB232" s="8"/>
      <c r="BC232" s="8"/>
      <c r="BD232" s="8"/>
      <c r="BE232" s="21"/>
      <c r="BF232" s="21"/>
      <c r="BG232" s="21"/>
      <c r="BH232" s="7"/>
      <c r="BI232" s="7"/>
      <c r="BJ232" s="7"/>
      <c r="BK232" s="398">
        <v>0.75625</v>
      </c>
      <c r="BL232" s="399">
        <v>225.0</v>
      </c>
      <c r="BM232" s="400">
        <v>15.7</v>
      </c>
      <c r="BN232" s="400">
        <v>15.8</v>
      </c>
      <c r="BO232" s="400">
        <v>17.4</v>
      </c>
      <c r="BP232" s="400">
        <v>17.5</v>
      </c>
      <c r="BQ232" s="400">
        <v>29.6</v>
      </c>
      <c r="BR232" s="400">
        <v>29.7</v>
      </c>
      <c r="BS232" s="400">
        <v>35.5</v>
      </c>
      <c r="BT232" s="400">
        <v>35.6</v>
      </c>
      <c r="BU232" s="7"/>
      <c r="BV232" s="282">
        <v>0.75625</v>
      </c>
      <c r="BW232" s="287">
        <v>225.0</v>
      </c>
      <c r="BX232" s="285">
        <v>15.7</v>
      </c>
      <c r="BY232" s="285">
        <v>15.8</v>
      </c>
      <c r="BZ232" s="285">
        <v>17.4</v>
      </c>
      <c r="CA232" s="285">
        <v>17.5</v>
      </c>
      <c r="CB232" s="285">
        <v>29.6</v>
      </c>
      <c r="CC232" s="285">
        <v>29.7</v>
      </c>
      <c r="CD232" s="285">
        <v>35.5</v>
      </c>
      <c r="CE232" s="285">
        <v>35.6</v>
      </c>
      <c r="CF232" s="287"/>
      <c r="CG232" s="246"/>
      <c r="CH232" s="246"/>
      <c r="CI232" s="246"/>
      <c r="CJ232" s="246"/>
      <c r="CK232" s="246"/>
      <c r="CL232" s="246"/>
      <c r="CM232" s="7"/>
      <c r="CN232" s="246"/>
      <c r="CO232" s="246"/>
      <c r="CP232" s="246"/>
      <c r="CQ232" s="246"/>
      <c r="CR232" s="246"/>
      <c r="CS232" s="246"/>
      <c r="CT232" s="287"/>
      <c r="CU232" s="287"/>
      <c r="CV232" s="295"/>
      <c r="CW232" s="295"/>
      <c r="CX232" s="287"/>
      <c r="CY232" s="295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8"/>
      <c r="DW232" s="8"/>
      <c r="DX232" s="8"/>
      <c r="DY232" s="8"/>
      <c r="DZ232" s="8"/>
      <c r="EA232" s="8"/>
      <c r="EB232" s="8"/>
      <c r="EC232" s="8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</row>
    <row r="233" ht="10.5" customHeight="1">
      <c r="A233" s="372"/>
      <c r="B233" s="59"/>
      <c r="C233" s="373"/>
      <c r="D233" s="374"/>
      <c r="E233" s="59"/>
      <c r="F233" s="59"/>
      <c r="G233" s="59"/>
      <c r="H233" s="375"/>
      <c r="I233" s="59"/>
      <c r="J233" s="59"/>
      <c r="K233" s="59"/>
      <c r="L233" s="59"/>
      <c r="M233" s="59"/>
      <c r="N233" s="59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  <c r="AB233" s="245"/>
      <c r="AC233" s="245"/>
      <c r="AD233" s="245"/>
      <c r="AE233" s="245"/>
      <c r="AF233" s="245"/>
      <c r="AG233" s="245"/>
      <c r="AH233" s="245"/>
      <c r="AI233" s="245"/>
      <c r="AJ233" s="245"/>
      <c r="AK233" s="245"/>
      <c r="AL233" s="245"/>
      <c r="AM233" s="245"/>
      <c r="AN233" s="245"/>
      <c r="AO233" s="245"/>
      <c r="AP233" s="245"/>
      <c r="AQ233" s="245"/>
      <c r="AR233" s="7"/>
      <c r="AS233" s="7"/>
      <c r="AT233" s="7"/>
      <c r="AU233" s="7"/>
      <c r="AV233" s="7"/>
      <c r="AW233" s="7"/>
      <c r="AX233" s="7"/>
      <c r="AY233" s="7"/>
      <c r="AZ233" s="7"/>
      <c r="BA233" s="8"/>
      <c r="BB233" s="8"/>
      <c r="BC233" s="8"/>
      <c r="BD233" s="8"/>
      <c r="BE233" s="21"/>
      <c r="BF233" s="21"/>
      <c r="BG233" s="21"/>
      <c r="BH233" s="7"/>
      <c r="BI233" s="7"/>
      <c r="BJ233" s="7"/>
      <c r="BK233" s="398">
        <v>0.756944444444444</v>
      </c>
      <c r="BL233" s="399">
        <v>226.0</v>
      </c>
      <c r="BM233" s="400">
        <v>15.7</v>
      </c>
      <c r="BN233" s="400">
        <v>15.8</v>
      </c>
      <c r="BO233" s="400">
        <v>17.4</v>
      </c>
      <c r="BP233" s="400">
        <v>17.5</v>
      </c>
      <c r="BQ233" s="400">
        <v>29.6</v>
      </c>
      <c r="BR233" s="400">
        <v>29.7</v>
      </c>
      <c r="BS233" s="400">
        <v>35.5</v>
      </c>
      <c r="BT233" s="400">
        <v>35.6</v>
      </c>
      <c r="BU233" s="7"/>
      <c r="BV233" s="282">
        <v>0.756944444444444</v>
      </c>
      <c r="BW233" s="287">
        <v>226.0</v>
      </c>
      <c r="BX233" s="285">
        <v>15.7</v>
      </c>
      <c r="BY233" s="285">
        <v>15.8</v>
      </c>
      <c r="BZ233" s="285">
        <v>17.4</v>
      </c>
      <c r="CA233" s="285">
        <v>17.5</v>
      </c>
      <c r="CB233" s="285">
        <v>29.6</v>
      </c>
      <c r="CC233" s="285">
        <v>29.7</v>
      </c>
      <c r="CD233" s="285">
        <v>35.5</v>
      </c>
      <c r="CE233" s="285">
        <v>35.6</v>
      </c>
      <c r="CF233" s="287"/>
      <c r="CG233" s="246"/>
      <c r="CH233" s="246"/>
      <c r="CI233" s="246"/>
      <c r="CJ233" s="246"/>
      <c r="CK233" s="246"/>
      <c r="CL233" s="246"/>
      <c r="CM233" s="7"/>
      <c r="CN233" s="246"/>
      <c r="CO233" s="246"/>
      <c r="CP233" s="246"/>
      <c r="CQ233" s="246"/>
      <c r="CR233" s="246"/>
      <c r="CS233" s="246"/>
      <c r="CT233" s="287"/>
      <c r="CU233" s="287"/>
      <c r="CV233" s="287"/>
      <c r="CW233" s="287"/>
      <c r="CX233" s="287"/>
      <c r="CY233" s="295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8"/>
      <c r="DW233" s="8"/>
      <c r="DX233" s="8"/>
      <c r="DY233" s="8"/>
      <c r="DZ233" s="8"/>
      <c r="EA233" s="8"/>
      <c r="EB233" s="8"/>
      <c r="EC233" s="8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</row>
    <row r="234" ht="9.75" customHeight="1">
      <c r="A234" s="372"/>
      <c r="B234" s="59"/>
      <c r="C234" s="373"/>
      <c r="D234" s="374"/>
      <c r="E234" s="59"/>
      <c r="F234" s="59"/>
      <c r="G234" s="59"/>
      <c r="H234" s="375"/>
      <c r="I234" s="59"/>
      <c r="J234" s="59"/>
      <c r="K234" s="59"/>
      <c r="L234" s="59"/>
      <c r="M234" s="59"/>
      <c r="N234" s="59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  <c r="AB234" s="245"/>
      <c r="AC234" s="245"/>
      <c r="AD234" s="245"/>
      <c r="AE234" s="245"/>
      <c r="AF234" s="245"/>
      <c r="AG234" s="245"/>
      <c r="AH234" s="245"/>
      <c r="AI234" s="245"/>
      <c r="AJ234" s="245"/>
      <c r="AK234" s="245"/>
      <c r="AL234" s="245"/>
      <c r="AM234" s="245"/>
      <c r="AN234" s="245"/>
      <c r="AO234" s="245"/>
      <c r="AP234" s="245"/>
      <c r="AQ234" s="245"/>
      <c r="AR234" s="7"/>
      <c r="AS234" s="7"/>
      <c r="AT234" s="7"/>
      <c r="AU234" s="7"/>
      <c r="AV234" s="7"/>
      <c r="AW234" s="7"/>
      <c r="AX234" s="7"/>
      <c r="AY234" s="7"/>
      <c r="AZ234" s="7"/>
      <c r="BA234" s="8"/>
      <c r="BB234" s="8"/>
      <c r="BC234" s="8"/>
      <c r="BD234" s="8"/>
      <c r="BE234" s="21"/>
      <c r="BF234" s="21"/>
      <c r="BG234" s="21"/>
      <c r="BH234" s="7"/>
      <c r="BI234" s="7"/>
      <c r="BJ234" s="7"/>
      <c r="BK234" s="398">
        <v>0.757638888888889</v>
      </c>
      <c r="BL234" s="399">
        <v>227.0</v>
      </c>
      <c r="BM234" s="400">
        <v>15.7</v>
      </c>
      <c r="BN234" s="400">
        <v>15.8</v>
      </c>
      <c r="BO234" s="400">
        <v>17.4</v>
      </c>
      <c r="BP234" s="400">
        <v>17.5</v>
      </c>
      <c r="BQ234" s="400">
        <v>29.7</v>
      </c>
      <c r="BR234" s="400">
        <v>29.8</v>
      </c>
      <c r="BS234" s="400">
        <v>35.5</v>
      </c>
      <c r="BT234" s="400">
        <v>35.6</v>
      </c>
      <c r="BU234" s="7"/>
      <c r="BV234" s="282">
        <v>0.757638888888889</v>
      </c>
      <c r="BW234" s="287">
        <v>227.0</v>
      </c>
      <c r="BX234" s="285">
        <v>15.7</v>
      </c>
      <c r="BY234" s="285">
        <v>15.8</v>
      </c>
      <c r="BZ234" s="285">
        <v>17.4</v>
      </c>
      <c r="CA234" s="285">
        <v>17.5</v>
      </c>
      <c r="CB234" s="285">
        <v>29.7</v>
      </c>
      <c r="CC234" s="285">
        <v>29.8</v>
      </c>
      <c r="CD234" s="285">
        <v>35.5</v>
      </c>
      <c r="CE234" s="285">
        <v>35.6</v>
      </c>
      <c r="CF234" s="287"/>
      <c r="CG234" s="246"/>
      <c r="CH234" s="246"/>
      <c r="CI234" s="246"/>
      <c r="CJ234" s="246"/>
      <c r="CK234" s="246"/>
      <c r="CL234" s="246"/>
      <c r="CM234" s="7"/>
      <c r="CN234" s="246"/>
      <c r="CO234" s="246"/>
      <c r="CP234" s="246"/>
      <c r="CQ234" s="246"/>
      <c r="CR234" s="246"/>
      <c r="CS234" s="246"/>
      <c r="CT234" s="287"/>
      <c r="CU234" s="287"/>
      <c r="CV234" s="295"/>
      <c r="CW234" s="295"/>
      <c r="CX234" s="295"/>
      <c r="CY234" s="295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8"/>
      <c r="DW234" s="8"/>
      <c r="DX234" s="8"/>
      <c r="DY234" s="8"/>
      <c r="DZ234" s="8"/>
      <c r="EA234" s="8"/>
      <c r="EB234" s="8"/>
      <c r="EC234" s="8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</row>
    <row r="235" ht="9.75" customHeight="1">
      <c r="A235" s="372"/>
      <c r="B235" s="59"/>
      <c r="C235" s="373"/>
      <c r="D235" s="374"/>
      <c r="E235" s="59"/>
      <c r="F235" s="59"/>
      <c r="G235" s="59"/>
      <c r="H235" s="375"/>
      <c r="I235" s="59"/>
      <c r="J235" s="59"/>
      <c r="K235" s="59"/>
      <c r="L235" s="59"/>
      <c r="M235" s="59"/>
      <c r="N235" s="59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  <c r="AB235" s="245"/>
      <c r="AC235" s="245"/>
      <c r="AD235" s="245"/>
      <c r="AE235" s="245"/>
      <c r="AF235" s="245"/>
      <c r="AG235" s="245"/>
      <c r="AH235" s="245"/>
      <c r="AI235" s="245"/>
      <c r="AJ235" s="245"/>
      <c r="AK235" s="245"/>
      <c r="AL235" s="245"/>
      <c r="AM235" s="245"/>
      <c r="AN235" s="245"/>
      <c r="AO235" s="245"/>
      <c r="AP235" s="245"/>
      <c r="AQ235" s="245"/>
      <c r="AR235" s="7"/>
      <c r="AS235" s="7"/>
      <c r="AT235" s="7"/>
      <c r="AU235" s="7"/>
      <c r="AV235" s="7"/>
      <c r="AW235" s="7"/>
      <c r="AX235" s="7"/>
      <c r="AY235" s="7"/>
      <c r="AZ235" s="7"/>
      <c r="BA235" s="8"/>
      <c r="BB235" s="8"/>
      <c r="BC235" s="8"/>
      <c r="BD235" s="8"/>
      <c r="BE235" s="21"/>
      <c r="BF235" s="21"/>
      <c r="BG235" s="21"/>
      <c r="BH235" s="7"/>
      <c r="BI235" s="7"/>
      <c r="BJ235" s="7"/>
      <c r="BK235" s="398">
        <v>0.7916666666666666</v>
      </c>
      <c r="BL235" s="399">
        <v>228.0</v>
      </c>
      <c r="BM235" s="400">
        <v>15.8</v>
      </c>
      <c r="BN235" s="400">
        <v>15.9</v>
      </c>
      <c r="BO235" s="400">
        <v>17.5</v>
      </c>
      <c r="BP235" s="400">
        <v>17.6</v>
      </c>
      <c r="BQ235" s="400">
        <v>29.7</v>
      </c>
      <c r="BR235" s="400">
        <v>29.8</v>
      </c>
      <c r="BS235" s="400">
        <v>35.6</v>
      </c>
      <c r="BT235" s="400">
        <v>35.6</v>
      </c>
      <c r="BU235" s="7"/>
      <c r="BV235" s="282">
        <v>0.7916666666666666</v>
      </c>
      <c r="BW235" s="287">
        <v>228.0</v>
      </c>
      <c r="BX235" s="285">
        <v>15.8</v>
      </c>
      <c r="BY235" s="285">
        <v>15.9</v>
      </c>
      <c r="BZ235" s="285">
        <v>17.5</v>
      </c>
      <c r="CA235" s="285">
        <v>17.6</v>
      </c>
      <c r="CB235" s="285">
        <v>29.7</v>
      </c>
      <c r="CC235" s="285">
        <v>29.8</v>
      </c>
      <c r="CD235" s="285">
        <v>35.6</v>
      </c>
      <c r="CE235" s="285">
        <v>35.6</v>
      </c>
      <c r="CF235" s="287"/>
      <c r="CG235" s="246"/>
      <c r="CH235" s="246"/>
      <c r="CI235" s="246"/>
      <c r="CJ235" s="246"/>
      <c r="CK235" s="246"/>
      <c r="CL235" s="246"/>
      <c r="CM235" s="7"/>
      <c r="CN235" s="246"/>
      <c r="CO235" s="246"/>
      <c r="CP235" s="246"/>
      <c r="CQ235" s="246"/>
      <c r="CR235" s="246"/>
      <c r="CS235" s="246"/>
      <c r="CT235" s="287"/>
      <c r="CU235" s="287"/>
      <c r="CV235" s="287"/>
      <c r="CW235" s="295"/>
      <c r="CX235" s="287"/>
      <c r="CY235" s="295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8"/>
      <c r="DW235" s="8"/>
      <c r="DX235" s="8"/>
      <c r="DY235" s="8"/>
      <c r="DZ235" s="8"/>
      <c r="EA235" s="8"/>
      <c r="EB235" s="8"/>
      <c r="EC235" s="8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</row>
    <row r="236" ht="9.75" customHeight="1">
      <c r="A236" s="372"/>
      <c r="B236" s="59"/>
      <c r="C236" s="373"/>
      <c r="D236" s="374"/>
      <c r="E236" s="59"/>
      <c r="F236" s="59"/>
      <c r="G236" s="59"/>
      <c r="H236" s="375"/>
      <c r="I236" s="59"/>
      <c r="J236" s="59"/>
      <c r="K236" s="59"/>
      <c r="L236" s="59"/>
      <c r="M236" s="59"/>
      <c r="N236" s="59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  <c r="AB236" s="245"/>
      <c r="AC236" s="245"/>
      <c r="AD236" s="245"/>
      <c r="AE236" s="245"/>
      <c r="AF236" s="245"/>
      <c r="AG236" s="245"/>
      <c r="AH236" s="245"/>
      <c r="AI236" s="245"/>
      <c r="AJ236" s="245"/>
      <c r="AK236" s="245"/>
      <c r="AL236" s="245"/>
      <c r="AM236" s="245"/>
      <c r="AN236" s="245"/>
      <c r="AO236" s="245"/>
      <c r="AP236" s="245"/>
      <c r="AQ236" s="245"/>
      <c r="AR236" s="7"/>
      <c r="AS236" s="7"/>
      <c r="AT236" s="7"/>
      <c r="AU236" s="7"/>
      <c r="AV236" s="7"/>
      <c r="AW236" s="7"/>
      <c r="AX236" s="7"/>
      <c r="AY236" s="7"/>
      <c r="AZ236" s="7"/>
      <c r="BA236" s="8"/>
      <c r="BB236" s="8"/>
      <c r="BC236" s="8"/>
      <c r="BD236" s="8"/>
      <c r="BE236" s="21"/>
      <c r="BF236" s="21"/>
      <c r="BG236" s="21"/>
      <c r="BH236" s="7"/>
      <c r="BI236" s="7"/>
      <c r="BJ236" s="7"/>
      <c r="BK236" s="398">
        <v>0.7923611111111111</v>
      </c>
      <c r="BL236" s="399">
        <v>229.0</v>
      </c>
      <c r="BM236" s="400"/>
      <c r="BN236" s="400"/>
      <c r="BO236" s="400">
        <v>18.4</v>
      </c>
      <c r="BP236" s="400">
        <v>18.5</v>
      </c>
      <c r="BQ236" s="400">
        <v>24.9</v>
      </c>
      <c r="BR236" s="400">
        <v>25.0</v>
      </c>
      <c r="BS236" s="400">
        <v>29.9</v>
      </c>
      <c r="BT236" s="400">
        <v>30.0</v>
      </c>
      <c r="BU236" s="7"/>
      <c r="BV236" s="282">
        <v>0.7923611111111111</v>
      </c>
      <c r="BW236" s="287">
        <v>229.0</v>
      </c>
      <c r="BX236" s="285"/>
      <c r="BY236" s="285"/>
      <c r="BZ236" s="285">
        <v>18.4</v>
      </c>
      <c r="CA236" s="285">
        <v>18.5</v>
      </c>
      <c r="CB236" s="285">
        <v>24.9</v>
      </c>
      <c r="CC236" s="285">
        <v>25.0</v>
      </c>
      <c r="CD236" s="285">
        <v>29.9</v>
      </c>
      <c r="CE236" s="285">
        <v>30.0</v>
      </c>
      <c r="CF236" s="287"/>
      <c r="CG236" s="246"/>
      <c r="CH236" s="246"/>
      <c r="CI236" s="246"/>
      <c r="CJ236" s="246"/>
      <c r="CK236" s="246"/>
      <c r="CL236" s="246"/>
      <c r="CM236" s="7"/>
      <c r="CN236" s="246"/>
      <c r="CO236" s="246"/>
      <c r="CP236" s="246"/>
      <c r="CQ236" s="246"/>
      <c r="CR236" s="246"/>
      <c r="CS236" s="246"/>
      <c r="CT236" s="287"/>
      <c r="CU236" s="287"/>
      <c r="CV236" s="295"/>
      <c r="CW236" s="295"/>
      <c r="CX236" s="287"/>
      <c r="CY236" s="295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8"/>
      <c r="DW236" s="8"/>
      <c r="DX236" s="8"/>
      <c r="DY236" s="8"/>
      <c r="DZ236" s="8"/>
      <c r="EA236" s="8"/>
      <c r="EB236" s="8"/>
      <c r="EC236" s="8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</row>
    <row r="237" ht="9.75" customHeight="1">
      <c r="A237" s="372"/>
      <c r="B237" s="59"/>
      <c r="C237" s="373"/>
      <c r="D237" s="374"/>
      <c r="E237" s="59"/>
      <c r="F237" s="59"/>
      <c r="G237" s="59"/>
      <c r="H237" s="375"/>
      <c r="I237" s="59"/>
      <c r="J237" s="59"/>
      <c r="K237" s="59"/>
      <c r="L237" s="59"/>
      <c r="M237" s="59"/>
      <c r="N237" s="59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  <c r="AB237" s="245"/>
      <c r="AC237" s="245"/>
      <c r="AD237" s="245"/>
      <c r="AE237" s="245"/>
      <c r="AF237" s="245"/>
      <c r="AG237" s="245"/>
      <c r="AH237" s="245"/>
      <c r="AI237" s="245"/>
      <c r="AJ237" s="245"/>
      <c r="AK237" s="245"/>
      <c r="AL237" s="245"/>
      <c r="AM237" s="245"/>
      <c r="AN237" s="245"/>
      <c r="AO237" s="245"/>
      <c r="AP237" s="245"/>
      <c r="AQ237" s="245"/>
      <c r="AR237" s="7"/>
      <c r="AS237" s="7"/>
      <c r="AT237" s="7"/>
      <c r="AU237" s="7"/>
      <c r="AV237" s="7"/>
      <c r="AW237" s="7"/>
      <c r="AX237" s="7"/>
      <c r="AY237" s="7"/>
      <c r="AZ237" s="7"/>
      <c r="BA237" s="8"/>
      <c r="BB237" s="8"/>
      <c r="BC237" s="8"/>
      <c r="BD237" s="8"/>
      <c r="BE237" s="21"/>
      <c r="BF237" s="21"/>
      <c r="BG237" s="21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8"/>
      <c r="BW237" s="8"/>
      <c r="BX237" s="8"/>
      <c r="BY237" s="8"/>
      <c r="BZ237" s="8"/>
      <c r="CA237" s="282"/>
      <c r="CB237" s="287"/>
      <c r="CC237" s="287"/>
      <c r="CD237" s="287"/>
      <c r="CE237" s="287"/>
      <c r="CF237" s="287"/>
      <c r="CG237" s="246"/>
      <c r="CH237" s="246"/>
      <c r="CI237" s="246"/>
      <c r="CJ237" s="246"/>
      <c r="CK237" s="246"/>
      <c r="CL237" s="246"/>
      <c r="CM237" s="7"/>
      <c r="CN237" s="246"/>
      <c r="CO237" s="246"/>
      <c r="CP237" s="246"/>
      <c r="CQ237" s="246"/>
      <c r="CR237" s="246"/>
      <c r="CS237" s="246"/>
      <c r="CT237" s="287"/>
      <c r="CU237" s="287"/>
      <c r="CV237" s="287"/>
      <c r="CW237" s="287"/>
      <c r="CX237" s="287"/>
      <c r="CY237" s="295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8"/>
      <c r="DW237" s="8"/>
      <c r="DX237" s="8"/>
      <c r="DY237" s="8"/>
      <c r="DZ237" s="8"/>
      <c r="EA237" s="8"/>
      <c r="EB237" s="8"/>
      <c r="EC237" s="8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</row>
    <row r="238" ht="9.75" customHeight="1">
      <c r="A238" s="372"/>
      <c r="B238" s="59"/>
      <c r="C238" s="373"/>
      <c r="D238" s="374"/>
      <c r="E238" s="59"/>
      <c r="F238" s="59"/>
      <c r="G238" s="59"/>
      <c r="H238" s="375"/>
      <c r="I238" s="59"/>
      <c r="J238" s="59"/>
      <c r="K238" s="59"/>
      <c r="L238" s="59"/>
      <c r="M238" s="59"/>
      <c r="N238" s="59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  <c r="AB238" s="245"/>
      <c r="AC238" s="245"/>
      <c r="AD238" s="245"/>
      <c r="AE238" s="245"/>
      <c r="AF238" s="245"/>
      <c r="AG238" s="245"/>
      <c r="AH238" s="245"/>
      <c r="AI238" s="245"/>
      <c r="AJ238" s="245"/>
      <c r="AK238" s="245"/>
      <c r="AL238" s="245"/>
      <c r="AM238" s="245"/>
      <c r="AN238" s="245"/>
      <c r="AO238" s="245"/>
      <c r="AP238" s="245"/>
      <c r="AQ238" s="245"/>
      <c r="AR238" s="7"/>
      <c r="AS238" s="7"/>
      <c r="AT238" s="7"/>
      <c r="AU238" s="7"/>
      <c r="AV238" s="7"/>
      <c r="AW238" s="7"/>
      <c r="AX238" s="7"/>
      <c r="AY238" s="7"/>
      <c r="AZ238" s="7"/>
      <c r="BA238" s="8"/>
      <c r="BB238" s="8"/>
      <c r="BC238" s="8"/>
      <c r="BD238" s="8"/>
      <c r="BE238" s="21"/>
      <c r="BF238" s="21"/>
      <c r="BG238" s="21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8"/>
      <c r="BW238" s="8"/>
      <c r="BX238" s="8"/>
      <c r="BY238" s="8"/>
      <c r="BZ238" s="8"/>
      <c r="CA238" s="282"/>
      <c r="CB238" s="287"/>
      <c r="CC238" s="287"/>
      <c r="CD238" s="287"/>
      <c r="CE238" s="287"/>
      <c r="CF238" s="287"/>
      <c r="CG238" s="246"/>
      <c r="CH238" s="246"/>
      <c r="CI238" s="246"/>
      <c r="CJ238" s="246"/>
      <c r="CK238" s="246"/>
      <c r="CL238" s="246"/>
      <c r="CM238" s="7"/>
      <c r="CN238" s="246"/>
      <c r="CO238" s="246"/>
      <c r="CP238" s="246"/>
      <c r="CQ238" s="246"/>
      <c r="CR238" s="246"/>
      <c r="CS238" s="246"/>
      <c r="CT238" s="287"/>
      <c r="CU238" s="287"/>
      <c r="CV238" s="295"/>
      <c r="CW238" s="295"/>
      <c r="CX238" s="287"/>
      <c r="CY238" s="295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8"/>
      <c r="DW238" s="8"/>
      <c r="DX238" s="8"/>
      <c r="DY238" s="8"/>
      <c r="DZ238" s="8"/>
      <c r="EA238" s="8"/>
      <c r="EB238" s="8"/>
      <c r="EC238" s="8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</row>
    <row r="239" ht="9.75" customHeight="1">
      <c r="A239" s="372"/>
      <c r="B239" s="59"/>
      <c r="C239" s="373"/>
      <c r="D239" s="374"/>
      <c r="E239" s="59"/>
      <c r="F239" s="59"/>
      <c r="G239" s="59"/>
      <c r="H239" s="375"/>
      <c r="I239" s="59"/>
      <c r="J239" s="59"/>
      <c r="K239" s="59"/>
      <c r="L239" s="59"/>
      <c r="M239" s="59"/>
      <c r="N239" s="59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  <c r="AB239" s="245"/>
      <c r="AC239" s="245"/>
      <c r="AD239" s="245"/>
      <c r="AE239" s="245"/>
      <c r="AF239" s="245"/>
      <c r="AG239" s="245"/>
      <c r="AH239" s="245"/>
      <c r="AI239" s="245"/>
      <c r="AJ239" s="245"/>
      <c r="AK239" s="245"/>
      <c r="AL239" s="245"/>
      <c r="AM239" s="245"/>
      <c r="AN239" s="245"/>
      <c r="AO239" s="245"/>
      <c r="AP239" s="245"/>
      <c r="AQ239" s="245"/>
      <c r="AR239" s="7"/>
      <c r="AS239" s="7"/>
      <c r="AT239" s="7"/>
      <c r="AU239" s="7"/>
      <c r="AV239" s="7"/>
      <c r="AW239" s="7"/>
      <c r="AX239" s="7"/>
      <c r="AY239" s="7"/>
      <c r="AZ239" s="7"/>
      <c r="BA239" s="8"/>
      <c r="BB239" s="8"/>
      <c r="BC239" s="8"/>
      <c r="BD239" s="8"/>
      <c r="BE239" s="21"/>
      <c r="BF239" s="21"/>
      <c r="BG239" s="21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8"/>
      <c r="BW239" s="8"/>
      <c r="BX239" s="8"/>
      <c r="BY239" s="8"/>
      <c r="BZ239" s="8"/>
      <c r="CA239" s="282"/>
      <c r="CB239" s="287"/>
      <c r="CC239" s="287"/>
      <c r="CD239" s="287"/>
      <c r="CE239" s="287"/>
      <c r="CF239" s="295"/>
      <c r="CG239" s="246"/>
      <c r="CH239" s="246"/>
      <c r="CI239" s="246"/>
      <c r="CJ239" s="246"/>
      <c r="CK239" s="246"/>
      <c r="CL239" s="246"/>
      <c r="CM239" s="7"/>
      <c r="CN239" s="246"/>
      <c r="CO239" s="246"/>
      <c r="CP239" s="246"/>
      <c r="CQ239" s="246"/>
      <c r="CR239" s="246"/>
      <c r="CS239" s="246"/>
      <c r="CT239" s="287"/>
      <c r="CU239" s="295"/>
      <c r="CV239" s="287"/>
      <c r="CW239" s="287"/>
      <c r="CX239" s="287"/>
      <c r="CY239" s="295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8"/>
      <c r="DW239" s="8"/>
      <c r="DX239" s="8"/>
      <c r="DY239" s="8"/>
      <c r="DZ239" s="8"/>
      <c r="EA239" s="8"/>
      <c r="EB239" s="8"/>
      <c r="EC239" s="8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</row>
    <row r="240" ht="9.75" customHeight="1">
      <c r="A240" s="372"/>
      <c r="B240" s="59"/>
      <c r="C240" s="373"/>
      <c r="D240" s="374"/>
      <c r="E240" s="59"/>
      <c r="F240" s="59"/>
      <c r="G240" s="59"/>
      <c r="H240" s="375"/>
      <c r="I240" s="59"/>
      <c r="J240" s="59"/>
      <c r="K240" s="59"/>
      <c r="L240" s="59"/>
      <c r="M240" s="59"/>
      <c r="N240" s="59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  <c r="AB240" s="245"/>
      <c r="AC240" s="245"/>
      <c r="AD240" s="245"/>
      <c r="AE240" s="245"/>
      <c r="AF240" s="245"/>
      <c r="AG240" s="245"/>
      <c r="AH240" s="245"/>
      <c r="AI240" s="245"/>
      <c r="AJ240" s="245"/>
      <c r="AK240" s="245"/>
      <c r="AL240" s="245"/>
      <c r="AM240" s="245"/>
      <c r="AN240" s="245"/>
      <c r="AO240" s="245"/>
      <c r="AP240" s="245"/>
      <c r="AQ240" s="245"/>
      <c r="AR240" s="7"/>
      <c r="AS240" s="7"/>
      <c r="AT240" s="7"/>
      <c r="AU240" s="7"/>
      <c r="AV240" s="7"/>
      <c r="AW240" s="7"/>
      <c r="AX240" s="7"/>
      <c r="AY240" s="7"/>
      <c r="AZ240" s="7"/>
      <c r="BA240" s="8"/>
      <c r="BB240" s="8"/>
      <c r="BC240" s="8"/>
      <c r="BD240" s="8"/>
      <c r="BE240" s="21"/>
      <c r="BF240" s="21"/>
      <c r="BG240" s="21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8"/>
      <c r="BW240" s="8"/>
      <c r="BX240" s="8"/>
      <c r="BY240" s="8"/>
      <c r="BZ240" s="8"/>
      <c r="CA240" s="282"/>
      <c r="CB240" s="287"/>
      <c r="CC240" s="287"/>
      <c r="CD240" s="287"/>
      <c r="CE240" s="287"/>
      <c r="CF240" s="295"/>
      <c r="CG240" s="246"/>
      <c r="CH240" s="246"/>
      <c r="CI240" s="246"/>
      <c r="CJ240" s="246"/>
      <c r="CK240" s="246"/>
      <c r="CL240" s="246"/>
      <c r="CM240" s="7"/>
      <c r="CN240" s="246"/>
      <c r="CO240" s="246"/>
      <c r="CP240" s="246"/>
      <c r="CQ240" s="246"/>
      <c r="CR240" s="246"/>
      <c r="CS240" s="246"/>
      <c r="CT240" s="287"/>
      <c r="CU240" s="295"/>
      <c r="CV240" s="295"/>
      <c r="CW240" s="295"/>
      <c r="CX240" s="287"/>
      <c r="CY240" s="295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8"/>
      <c r="DW240" s="8"/>
      <c r="DX240" s="8"/>
      <c r="DY240" s="8"/>
      <c r="DZ240" s="8"/>
      <c r="EA240" s="8"/>
      <c r="EB240" s="8"/>
      <c r="EC240" s="8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</row>
    <row r="241" ht="9.75" customHeight="1">
      <c r="A241" s="372"/>
      <c r="B241" s="59"/>
      <c r="C241" s="373"/>
      <c r="D241" s="374"/>
      <c r="E241" s="59"/>
      <c r="F241" s="59"/>
      <c r="G241" s="59"/>
      <c r="H241" s="375"/>
      <c r="I241" s="59"/>
      <c r="J241" s="59"/>
      <c r="K241" s="59"/>
      <c r="L241" s="59"/>
      <c r="M241" s="59"/>
      <c r="N241" s="59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  <c r="AB241" s="245"/>
      <c r="AC241" s="245"/>
      <c r="AD241" s="245"/>
      <c r="AE241" s="245"/>
      <c r="AF241" s="245"/>
      <c r="AG241" s="245"/>
      <c r="AH241" s="245"/>
      <c r="AI241" s="245"/>
      <c r="AJ241" s="245"/>
      <c r="AK241" s="245"/>
      <c r="AL241" s="245"/>
      <c r="AM241" s="245"/>
      <c r="AN241" s="245"/>
      <c r="AO241" s="245"/>
      <c r="AP241" s="245"/>
      <c r="AQ241" s="245"/>
      <c r="AR241" s="7"/>
      <c r="AS241" s="7"/>
      <c r="AT241" s="7"/>
      <c r="AU241" s="7"/>
      <c r="AV241" s="7"/>
      <c r="AW241" s="7"/>
      <c r="AX241" s="7"/>
      <c r="AY241" s="7"/>
      <c r="AZ241" s="7"/>
      <c r="BA241" s="8"/>
      <c r="BB241" s="8"/>
      <c r="BC241" s="8"/>
      <c r="BD241" s="8"/>
      <c r="BE241" s="21"/>
      <c r="BF241" s="21"/>
      <c r="BG241" s="21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8"/>
      <c r="BW241" s="8"/>
      <c r="BX241" s="8"/>
      <c r="BY241" s="8"/>
      <c r="BZ241" s="8"/>
      <c r="CA241" s="282"/>
      <c r="CB241" s="287"/>
      <c r="CC241" s="287"/>
      <c r="CD241" s="287"/>
      <c r="CE241" s="295"/>
      <c r="CF241" s="287"/>
      <c r="CG241" s="246"/>
      <c r="CH241" s="246"/>
      <c r="CI241" s="246"/>
      <c r="CJ241" s="246"/>
      <c r="CK241" s="246"/>
      <c r="CL241" s="246"/>
      <c r="CM241" s="7"/>
      <c r="CN241" s="246"/>
      <c r="CO241" s="246"/>
      <c r="CP241" s="246"/>
      <c r="CQ241" s="246"/>
      <c r="CR241" s="246"/>
      <c r="CS241" s="246"/>
      <c r="CT241" s="295"/>
      <c r="CU241" s="287"/>
      <c r="CV241" s="287"/>
      <c r="CW241" s="287"/>
      <c r="CX241" s="287"/>
      <c r="CY241" s="295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8"/>
      <c r="DW241" s="8"/>
      <c r="DX241" s="8"/>
      <c r="DY241" s="8"/>
      <c r="DZ241" s="8"/>
      <c r="EA241" s="8"/>
      <c r="EB241" s="8"/>
      <c r="EC241" s="8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</row>
    <row r="242" ht="9.75" customHeight="1">
      <c r="A242" s="372"/>
      <c r="B242" s="59"/>
      <c r="C242" s="373"/>
      <c r="D242" s="374"/>
      <c r="E242" s="59"/>
      <c r="F242" s="59"/>
      <c r="G242" s="59"/>
      <c r="H242" s="375"/>
      <c r="I242" s="59"/>
      <c r="J242" s="59"/>
      <c r="K242" s="59"/>
      <c r="L242" s="59"/>
      <c r="M242" s="59"/>
      <c r="N242" s="59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  <c r="AB242" s="245"/>
      <c r="AC242" s="245"/>
      <c r="AD242" s="245"/>
      <c r="AE242" s="245"/>
      <c r="AF242" s="245"/>
      <c r="AG242" s="245"/>
      <c r="AH242" s="245"/>
      <c r="AI242" s="245"/>
      <c r="AJ242" s="245"/>
      <c r="AK242" s="245"/>
      <c r="AL242" s="245"/>
      <c r="AM242" s="245"/>
      <c r="AN242" s="245"/>
      <c r="AO242" s="245"/>
      <c r="AP242" s="245"/>
      <c r="AQ242" s="245"/>
      <c r="AR242" s="7"/>
      <c r="AS242" s="7"/>
      <c r="AT242" s="7"/>
      <c r="AU242" s="7"/>
      <c r="AV242" s="7"/>
      <c r="AW242" s="7"/>
      <c r="AX242" s="7"/>
      <c r="AY242" s="7"/>
      <c r="AZ242" s="7"/>
      <c r="BA242" s="8"/>
      <c r="BB242" s="8"/>
      <c r="BC242" s="8"/>
      <c r="BD242" s="8"/>
      <c r="BE242" s="21"/>
      <c r="BF242" s="21"/>
      <c r="BG242" s="21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8"/>
      <c r="BW242" s="8"/>
      <c r="BX242" s="8"/>
      <c r="BY242" s="8"/>
      <c r="BZ242" s="8"/>
      <c r="CA242" s="282"/>
      <c r="CB242" s="287"/>
      <c r="CC242" s="287"/>
      <c r="CD242" s="287"/>
      <c r="CE242" s="295"/>
      <c r="CF242" s="287"/>
      <c r="CG242" s="246"/>
      <c r="CH242" s="246"/>
      <c r="CI242" s="246"/>
      <c r="CJ242" s="246"/>
      <c r="CK242" s="246"/>
      <c r="CL242" s="246"/>
      <c r="CM242" s="7"/>
      <c r="CN242" s="246"/>
      <c r="CO242" s="246"/>
      <c r="CP242" s="246"/>
      <c r="CQ242" s="246"/>
      <c r="CR242" s="246"/>
      <c r="CS242" s="246"/>
      <c r="CT242" s="295"/>
      <c r="CU242" s="287"/>
      <c r="CV242" s="295"/>
      <c r="CW242" s="295"/>
      <c r="CX242" s="287"/>
      <c r="CY242" s="295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8"/>
      <c r="DW242" s="8"/>
      <c r="DX242" s="8"/>
      <c r="DY242" s="8"/>
      <c r="DZ242" s="8"/>
      <c r="EA242" s="8"/>
      <c r="EB242" s="8"/>
      <c r="EC242" s="8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</row>
    <row r="243" ht="9.75" customHeight="1">
      <c r="A243" s="372"/>
      <c r="B243" s="59"/>
      <c r="C243" s="373"/>
      <c r="D243" s="374"/>
      <c r="E243" s="59"/>
      <c r="F243" s="59"/>
      <c r="G243" s="59"/>
      <c r="H243" s="375"/>
      <c r="I243" s="59"/>
      <c r="J243" s="59"/>
      <c r="K243" s="59"/>
      <c r="L243" s="59"/>
      <c r="M243" s="59"/>
      <c r="N243" s="59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  <c r="AB243" s="245"/>
      <c r="AC243" s="245"/>
      <c r="AD243" s="245"/>
      <c r="AE243" s="245"/>
      <c r="AF243" s="245"/>
      <c r="AG243" s="245"/>
      <c r="AH243" s="245"/>
      <c r="AI243" s="245"/>
      <c r="AJ243" s="245"/>
      <c r="AK243" s="245"/>
      <c r="AL243" s="245"/>
      <c r="AM243" s="245"/>
      <c r="AN243" s="245"/>
      <c r="AO243" s="245"/>
      <c r="AP243" s="245"/>
      <c r="AQ243" s="245"/>
      <c r="AR243" s="7"/>
      <c r="AS243" s="7"/>
      <c r="AT243" s="7"/>
      <c r="AU243" s="7"/>
      <c r="AV243" s="7"/>
      <c r="AW243" s="7"/>
      <c r="AX243" s="7"/>
      <c r="AY243" s="7"/>
      <c r="AZ243" s="7"/>
      <c r="BA243" s="8"/>
      <c r="BB243" s="8"/>
      <c r="BC243" s="8"/>
      <c r="BD243" s="8"/>
      <c r="BE243" s="21"/>
      <c r="BF243" s="21"/>
      <c r="BG243" s="21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8"/>
      <c r="BW243" s="8"/>
      <c r="BX243" s="8"/>
      <c r="BY243" s="8"/>
      <c r="BZ243" s="8"/>
      <c r="CA243" s="282"/>
      <c r="CB243" s="287"/>
      <c r="CC243" s="287"/>
      <c r="CD243" s="287"/>
      <c r="CE243" s="287"/>
      <c r="CF243" s="287"/>
      <c r="CG243" s="246"/>
      <c r="CH243" s="246"/>
      <c r="CI243" s="246"/>
      <c r="CJ243" s="246"/>
      <c r="CK243" s="246"/>
      <c r="CL243" s="246"/>
      <c r="CM243" s="7"/>
      <c r="CN243" s="246"/>
      <c r="CO243" s="246"/>
      <c r="CP243" s="246"/>
      <c r="CQ243" s="246"/>
      <c r="CR243" s="246"/>
      <c r="CS243" s="246"/>
      <c r="CT243" s="287"/>
      <c r="CU243" s="287"/>
      <c r="CV243" s="287"/>
      <c r="CW243" s="287"/>
      <c r="CX243" s="295"/>
      <c r="CY243" s="295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8"/>
      <c r="DW243" s="8"/>
      <c r="DX243" s="8"/>
      <c r="DY243" s="8"/>
      <c r="DZ243" s="8"/>
      <c r="EA243" s="8"/>
      <c r="EB243" s="8"/>
      <c r="EC243" s="8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</row>
    <row r="244" ht="9.75" customHeight="1">
      <c r="A244" s="372"/>
      <c r="B244" s="59"/>
      <c r="C244" s="373"/>
      <c r="D244" s="374"/>
      <c r="E244" s="59"/>
      <c r="F244" s="59"/>
      <c r="G244" s="59"/>
      <c r="H244" s="375"/>
      <c r="I244" s="59"/>
      <c r="J244" s="59"/>
      <c r="K244" s="59"/>
      <c r="L244" s="59"/>
      <c r="M244" s="59"/>
      <c r="N244" s="59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  <c r="AB244" s="245"/>
      <c r="AC244" s="245"/>
      <c r="AD244" s="245"/>
      <c r="AE244" s="245"/>
      <c r="AF244" s="245"/>
      <c r="AG244" s="245"/>
      <c r="AH244" s="245"/>
      <c r="AI244" s="245"/>
      <c r="AJ244" s="245"/>
      <c r="AK244" s="245"/>
      <c r="AL244" s="245"/>
      <c r="AM244" s="245"/>
      <c r="AN244" s="245"/>
      <c r="AO244" s="245"/>
      <c r="AP244" s="245"/>
      <c r="AQ244" s="245"/>
      <c r="AR244" s="7"/>
      <c r="AS244" s="7"/>
      <c r="AT244" s="7"/>
      <c r="AU244" s="7"/>
      <c r="AV244" s="7"/>
      <c r="AW244" s="7"/>
      <c r="AX244" s="7"/>
      <c r="AY244" s="7"/>
      <c r="AZ244" s="7"/>
      <c r="BA244" s="8"/>
      <c r="BB244" s="8"/>
      <c r="BC244" s="8"/>
      <c r="BD244" s="8"/>
      <c r="BE244" s="21"/>
      <c r="BF244" s="21"/>
      <c r="BG244" s="21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8"/>
      <c r="BW244" s="8"/>
      <c r="BX244" s="8"/>
      <c r="BY244" s="8"/>
      <c r="BZ244" s="8"/>
      <c r="CA244" s="282"/>
      <c r="CB244" s="287"/>
      <c r="CC244" s="287"/>
      <c r="CD244" s="287"/>
      <c r="CE244" s="287"/>
      <c r="CF244" s="287"/>
      <c r="CG244" s="246"/>
      <c r="CH244" s="246"/>
      <c r="CI244" s="246"/>
      <c r="CJ244" s="246"/>
      <c r="CK244" s="246"/>
      <c r="CL244" s="246"/>
      <c r="CM244" s="7"/>
      <c r="CN244" s="246"/>
      <c r="CO244" s="246"/>
      <c r="CP244" s="246"/>
      <c r="CQ244" s="246"/>
      <c r="CR244" s="246"/>
      <c r="CS244" s="246"/>
      <c r="CT244" s="287"/>
      <c r="CU244" s="287"/>
      <c r="CV244" s="295"/>
      <c r="CW244" s="295"/>
      <c r="CX244" s="287"/>
      <c r="CY244" s="295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8"/>
      <c r="DW244" s="8"/>
      <c r="DX244" s="8"/>
      <c r="DY244" s="8"/>
      <c r="DZ244" s="8"/>
      <c r="EA244" s="8"/>
      <c r="EB244" s="8"/>
      <c r="EC244" s="8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</row>
    <row r="245" ht="9.75" customHeight="1">
      <c r="A245" s="372"/>
      <c r="B245" s="59"/>
      <c r="C245" s="373"/>
      <c r="D245" s="374"/>
      <c r="E245" s="59"/>
      <c r="F245" s="59"/>
      <c r="G245" s="59"/>
      <c r="H245" s="375"/>
      <c r="I245" s="59"/>
      <c r="J245" s="59"/>
      <c r="K245" s="59"/>
      <c r="L245" s="59"/>
      <c r="M245" s="59"/>
      <c r="N245" s="59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  <c r="AB245" s="245"/>
      <c r="AC245" s="245"/>
      <c r="AD245" s="245"/>
      <c r="AE245" s="245"/>
      <c r="AF245" s="245"/>
      <c r="AG245" s="245"/>
      <c r="AH245" s="245"/>
      <c r="AI245" s="245"/>
      <c r="AJ245" s="245"/>
      <c r="AK245" s="245"/>
      <c r="AL245" s="245"/>
      <c r="AM245" s="245"/>
      <c r="AN245" s="245"/>
      <c r="AO245" s="245"/>
      <c r="AP245" s="245"/>
      <c r="AQ245" s="245"/>
      <c r="AR245" s="7"/>
      <c r="AS245" s="7"/>
      <c r="AT245" s="7"/>
      <c r="AU245" s="7"/>
      <c r="AV245" s="7"/>
      <c r="AW245" s="7"/>
      <c r="AX245" s="7"/>
      <c r="AY245" s="7"/>
      <c r="AZ245" s="7"/>
      <c r="BA245" s="8"/>
      <c r="BB245" s="8"/>
      <c r="BC245" s="8"/>
      <c r="BD245" s="8"/>
      <c r="BE245" s="21"/>
      <c r="BF245" s="21"/>
      <c r="BG245" s="21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8"/>
      <c r="BW245" s="8"/>
      <c r="BX245" s="8"/>
      <c r="BY245" s="8"/>
      <c r="BZ245" s="8"/>
      <c r="CA245" s="282"/>
      <c r="CB245" s="287"/>
      <c r="CC245" s="287"/>
      <c r="CD245" s="287"/>
      <c r="CE245" s="287"/>
      <c r="CF245" s="287"/>
      <c r="CG245" s="246"/>
      <c r="CH245" s="246"/>
      <c r="CI245" s="246"/>
      <c r="CJ245" s="246"/>
      <c r="CK245" s="246"/>
      <c r="CL245" s="246"/>
      <c r="CM245" s="7"/>
      <c r="CN245" s="246"/>
      <c r="CO245" s="246"/>
      <c r="CP245" s="246"/>
      <c r="CQ245" s="246"/>
      <c r="CR245" s="246"/>
      <c r="CS245" s="246"/>
      <c r="CT245" s="287"/>
      <c r="CU245" s="287"/>
      <c r="CV245" s="287"/>
      <c r="CW245" s="295"/>
      <c r="CX245" s="287"/>
      <c r="CY245" s="295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8"/>
      <c r="DW245" s="8"/>
      <c r="DX245" s="8"/>
      <c r="DY245" s="8"/>
      <c r="DZ245" s="8"/>
      <c r="EA245" s="8"/>
      <c r="EB245" s="8"/>
      <c r="EC245" s="8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</row>
    <row r="246" ht="9.75" customHeight="1">
      <c r="A246" s="372"/>
      <c r="B246" s="59"/>
      <c r="C246" s="373"/>
      <c r="D246" s="374"/>
      <c r="E246" s="59"/>
      <c r="F246" s="59"/>
      <c r="G246" s="59"/>
      <c r="H246" s="375"/>
      <c r="I246" s="59"/>
      <c r="J246" s="59"/>
      <c r="K246" s="59"/>
      <c r="L246" s="59"/>
      <c r="M246" s="59"/>
      <c r="N246" s="59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  <c r="AB246" s="245"/>
      <c r="AC246" s="245"/>
      <c r="AD246" s="245"/>
      <c r="AE246" s="245"/>
      <c r="AF246" s="245"/>
      <c r="AG246" s="245"/>
      <c r="AH246" s="245"/>
      <c r="AI246" s="245"/>
      <c r="AJ246" s="245"/>
      <c r="AK246" s="245"/>
      <c r="AL246" s="245"/>
      <c r="AM246" s="245"/>
      <c r="AN246" s="245"/>
      <c r="AO246" s="245"/>
      <c r="AP246" s="245"/>
      <c r="AQ246" s="245"/>
      <c r="AR246" s="7"/>
      <c r="AS246" s="7"/>
      <c r="AT246" s="7"/>
      <c r="AU246" s="7"/>
      <c r="AV246" s="7"/>
      <c r="AW246" s="7"/>
      <c r="AX246" s="7"/>
      <c r="AY246" s="7"/>
      <c r="AZ246" s="7"/>
      <c r="BA246" s="8"/>
      <c r="BB246" s="8"/>
      <c r="BC246" s="8"/>
      <c r="BD246" s="8"/>
      <c r="BE246" s="21"/>
      <c r="BF246" s="21"/>
      <c r="BG246" s="21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8"/>
      <c r="BW246" s="8"/>
      <c r="BX246" s="8"/>
      <c r="BY246" s="8"/>
      <c r="BZ246" s="8"/>
      <c r="CA246" s="282"/>
      <c r="CB246" s="287"/>
      <c r="CC246" s="287"/>
      <c r="CD246" s="287"/>
      <c r="CE246" s="287"/>
      <c r="CF246" s="287"/>
      <c r="CG246" s="246"/>
      <c r="CH246" s="246"/>
      <c r="CI246" s="246"/>
      <c r="CJ246" s="246"/>
      <c r="CK246" s="246"/>
      <c r="CL246" s="246"/>
      <c r="CM246" s="7"/>
      <c r="CN246" s="246"/>
      <c r="CO246" s="246"/>
      <c r="CP246" s="246"/>
      <c r="CQ246" s="246"/>
      <c r="CR246" s="246"/>
      <c r="CS246" s="246"/>
      <c r="CT246" s="287"/>
      <c r="CU246" s="287"/>
      <c r="CV246" s="295"/>
      <c r="CW246" s="295"/>
      <c r="CX246" s="287"/>
      <c r="CY246" s="295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8"/>
      <c r="DW246" s="8"/>
      <c r="DX246" s="8"/>
      <c r="DY246" s="8"/>
      <c r="DZ246" s="8"/>
      <c r="EA246" s="8"/>
      <c r="EB246" s="8"/>
      <c r="EC246" s="8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</row>
    <row r="247" ht="9.75" customHeight="1">
      <c r="A247" s="372"/>
      <c r="B247" s="59"/>
      <c r="C247" s="373"/>
      <c r="D247" s="374"/>
      <c r="E247" s="59"/>
      <c r="F247" s="59"/>
      <c r="G247" s="59"/>
      <c r="H247" s="375"/>
      <c r="I247" s="59"/>
      <c r="J247" s="59"/>
      <c r="K247" s="59"/>
      <c r="L247" s="59"/>
      <c r="M247" s="59"/>
      <c r="N247" s="59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  <c r="AB247" s="245"/>
      <c r="AC247" s="245"/>
      <c r="AD247" s="245"/>
      <c r="AE247" s="245"/>
      <c r="AF247" s="245"/>
      <c r="AG247" s="245"/>
      <c r="AH247" s="245"/>
      <c r="AI247" s="245"/>
      <c r="AJ247" s="245"/>
      <c r="AK247" s="245"/>
      <c r="AL247" s="245"/>
      <c r="AM247" s="245"/>
      <c r="AN247" s="245"/>
      <c r="AO247" s="245"/>
      <c r="AP247" s="245"/>
      <c r="AQ247" s="245"/>
      <c r="AR247" s="7"/>
      <c r="AS247" s="7"/>
      <c r="AT247" s="7"/>
      <c r="AU247" s="7"/>
      <c r="AV247" s="7"/>
      <c r="AW247" s="7"/>
      <c r="AX247" s="7"/>
      <c r="AY247" s="7"/>
      <c r="AZ247" s="7"/>
      <c r="BA247" s="8"/>
      <c r="BB247" s="8"/>
      <c r="BC247" s="8"/>
      <c r="BD247" s="8"/>
      <c r="BE247" s="21"/>
      <c r="BF247" s="21"/>
      <c r="BG247" s="21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8"/>
      <c r="BW247" s="8"/>
      <c r="BX247" s="8"/>
      <c r="BY247" s="8"/>
      <c r="BZ247" s="8"/>
      <c r="CA247" s="282"/>
      <c r="CB247" s="287"/>
      <c r="CC247" s="287"/>
      <c r="CD247" s="287"/>
      <c r="CE247" s="287"/>
      <c r="CF247" s="287"/>
      <c r="CG247" s="246"/>
      <c r="CH247" s="246"/>
      <c r="CI247" s="246"/>
      <c r="CJ247" s="246"/>
      <c r="CK247" s="246"/>
      <c r="CL247" s="246"/>
      <c r="CM247" s="7"/>
      <c r="CN247" s="246"/>
      <c r="CO247" s="246"/>
      <c r="CP247" s="246"/>
      <c r="CQ247" s="246"/>
      <c r="CR247" s="246"/>
      <c r="CS247" s="246"/>
      <c r="CT247" s="287"/>
      <c r="CU247" s="287"/>
      <c r="CV247" s="287"/>
      <c r="CW247" s="287"/>
      <c r="CX247" s="287"/>
      <c r="CY247" s="295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8"/>
      <c r="DW247" s="8"/>
      <c r="DX247" s="8"/>
      <c r="DY247" s="8"/>
      <c r="DZ247" s="8"/>
      <c r="EA247" s="8"/>
      <c r="EB247" s="8"/>
      <c r="EC247" s="8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</row>
    <row r="248" ht="9.75" customHeight="1">
      <c r="A248" s="372"/>
      <c r="B248" s="59"/>
      <c r="C248" s="373"/>
      <c r="D248" s="374"/>
      <c r="E248" s="59"/>
      <c r="F248" s="59"/>
      <c r="G248" s="59"/>
      <c r="H248" s="375"/>
      <c r="I248" s="59"/>
      <c r="J248" s="59"/>
      <c r="K248" s="59"/>
      <c r="L248" s="59"/>
      <c r="M248" s="59"/>
      <c r="N248" s="59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  <c r="AB248" s="245"/>
      <c r="AC248" s="245"/>
      <c r="AD248" s="245"/>
      <c r="AE248" s="245"/>
      <c r="AF248" s="245"/>
      <c r="AG248" s="245"/>
      <c r="AH248" s="245"/>
      <c r="AI248" s="245"/>
      <c r="AJ248" s="245"/>
      <c r="AK248" s="245"/>
      <c r="AL248" s="245"/>
      <c r="AM248" s="245"/>
      <c r="AN248" s="245"/>
      <c r="AO248" s="245"/>
      <c r="AP248" s="245"/>
      <c r="AQ248" s="245"/>
      <c r="AR248" s="7"/>
      <c r="AS248" s="7"/>
      <c r="AT248" s="7"/>
      <c r="AU248" s="7"/>
      <c r="AV248" s="7"/>
      <c r="AW248" s="7"/>
      <c r="AX248" s="7"/>
      <c r="AY248" s="7"/>
      <c r="AZ248" s="7"/>
      <c r="BA248" s="8"/>
      <c r="BB248" s="8"/>
      <c r="BC248" s="8"/>
      <c r="BD248" s="8"/>
      <c r="BE248" s="21"/>
      <c r="BF248" s="21"/>
      <c r="BG248" s="21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8"/>
      <c r="BW248" s="8"/>
      <c r="BX248" s="8"/>
      <c r="BY248" s="8"/>
      <c r="BZ248" s="8"/>
      <c r="CA248" s="282"/>
      <c r="CB248" s="287"/>
      <c r="CC248" s="287"/>
      <c r="CD248" s="295"/>
      <c r="CE248" s="287"/>
      <c r="CF248" s="287"/>
      <c r="CG248" s="246"/>
      <c r="CH248" s="246"/>
      <c r="CI248" s="246"/>
      <c r="CJ248" s="246"/>
      <c r="CK248" s="246"/>
      <c r="CL248" s="246"/>
      <c r="CM248" s="7"/>
      <c r="CN248" s="246"/>
      <c r="CO248" s="246"/>
      <c r="CP248" s="246"/>
      <c r="CQ248" s="246"/>
      <c r="CR248" s="246"/>
      <c r="CS248" s="246"/>
      <c r="CT248" s="287"/>
      <c r="CU248" s="287"/>
      <c r="CV248" s="287"/>
      <c r="CW248" s="287"/>
      <c r="CX248" s="287"/>
      <c r="CY248" s="295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8"/>
      <c r="DW248" s="8"/>
      <c r="DX248" s="8"/>
      <c r="DY248" s="8"/>
      <c r="DZ248" s="8"/>
      <c r="EA248" s="8"/>
      <c r="EB248" s="8"/>
      <c r="EC248" s="8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</row>
    <row r="249" ht="9.75" customHeight="1">
      <c r="A249" s="372"/>
      <c r="B249" s="59"/>
      <c r="C249" s="373"/>
      <c r="D249" s="374"/>
      <c r="E249" s="59"/>
      <c r="F249" s="59"/>
      <c r="G249" s="59"/>
      <c r="H249" s="375"/>
      <c r="I249" s="59"/>
      <c r="J249" s="59"/>
      <c r="K249" s="59"/>
      <c r="L249" s="59"/>
      <c r="M249" s="59"/>
      <c r="N249" s="59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  <c r="AE249" s="245"/>
      <c r="AF249" s="245"/>
      <c r="AG249" s="245"/>
      <c r="AH249" s="245"/>
      <c r="AI249" s="245"/>
      <c r="AJ249" s="245"/>
      <c r="AK249" s="245"/>
      <c r="AL249" s="245"/>
      <c r="AM249" s="245"/>
      <c r="AN249" s="245"/>
      <c r="AO249" s="245"/>
      <c r="AP249" s="245"/>
      <c r="AQ249" s="245"/>
      <c r="AR249" s="7"/>
      <c r="AS249" s="7"/>
      <c r="AT249" s="7"/>
      <c r="AU249" s="7"/>
      <c r="AV249" s="7"/>
      <c r="AW249" s="7"/>
      <c r="AX249" s="7"/>
      <c r="AY249" s="7"/>
      <c r="AZ249" s="7"/>
      <c r="BA249" s="8"/>
      <c r="BB249" s="8"/>
      <c r="BC249" s="8"/>
      <c r="BD249" s="8"/>
      <c r="BE249" s="21"/>
      <c r="BF249" s="21"/>
      <c r="BG249" s="21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8"/>
      <c r="BW249" s="8"/>
      <c r="BX249" s="8"/>
      <c r="BY249" s="8"/>
      <c r="BZ249" s="8"/>
      <c r="CA249" s="282"/>
      <c r="CB249" s="287"/>
      <c r="CC249" s="287"/>
      <c r="CD249" s="295"/>
      <c r="CE249" s="287"/>
      <c r="CF249" s="287"/>
      <c r="CG249" s="246"/>
      <c r="CH249" s="246"/>
      <c r="CI249" s="246"/>
      <c r="CJ249" s="246"/>
      <c r="CK249" s="246"/>
      <c r="CL249" s="246"/>
      <c r="CM249" s="7"/>
      <c r="CN249" s="246"/>
      <c r="CO249" s="246"/>
      <c r="CP249" s="246"/>
      <c r="CQ249" s="246"/>
      <c r="CR249" s="246"/>
      <c r="CS249" s="246"/>
      <c r="CT249" s="287"/>
      <c r="CU249" s="287"/>
      <c r="CV249" s="287"/>
      <c r="CW249" s="287"/>
      <c r="CX249" s="287"/>
      <c r="CY249" s="295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8"/>
      <c r="DW249" s="8"/>
      <c r="DX249" s="8"/>
      <c r="DY249" s="8"/>
      <c r="DZ249" s="8"/>
      <c r="EA249" s="8"/>
      <c r="EB249" s="8"/>
      <c r="EC249" s="8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</row>
    <row r="250" ht="9.75" customHeight="1">
      <c r="A250" s="372"/>
      <c r="B250" s="59"/>
      <c r="C250" s="373"/>
      <c r="D250" s="374"/>
      <c r="E250" s="59"/>
      <c r="F250" s="59"/>
      <c r="G250" s="59"/>
      <c r="H250" s="375"/>
      <c r="I250" s="59"/>
      <c r="J250" s="59"/>
      <c r="K250" s="59"/>
      <c r="L250" s="59"/>
      <c r="M250" s="59"/>
      <c r="N250" s="59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245"/>
      <c r="AF250" s="245"/>
      <c r="AG250" s="245"/>
      <c r="AH250" s="245"/>
      <c r="AI250" s="245"/>
      <c r="AJ250" s="245"/>
      <c r="AK250" s="245"/>
      <c r="AL250" s="245"/>
      <c r="AM250" s="245"/>
      <c r="AN250" s="245"/>
      <c r="AO250" s="245"/>
      <c r="AP250" s="245"/>
      <c r="AQ250" s="245"/>
      <c r="AR250" s="7"/>
      <c r="AS250" s="7"/>
      <c r="AT250" s="7"/>
      <c r="AU250" s="7"/>
      <c r="AV250" s="7"/>
      <c r="AW250" s="7"/>
      <c r="AX250" s="7"/>
      <c r="AY250" s="7"/>
      <c r="AZ250" s="7"/>
      <c r="BA250" s="8"/>
      <c r="BB250" s="8"/>
      <c r="BC250" s="8"/>
      <c r="BD250" s="8"/>
      <c r="BE250" s="21"/>
      <c r="BF250" s="21"/>
      <c r="BG250" s="21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8"/>
      <c r="BW250" s="8"/>
      <c r="BX250" s="8"/>
      <c r="BY250" s="8"/>
      <c r="BZ250" s="8"/>
      <c r="CA250" s="282"/>
      <c r="CB250" s="287"/>
      <c r="CC250" s="287"/>
      <c r="CD250" s="295"/>
      <c r="CE250" s="287"/>
      <c r="CF250" s="287"/>
      <c r="CG250" s="246"/>
      <c r="CH250" s="246"/>
      <c r="CI250" s="246"/>
      <c r="CJ250" s="246"/>
      <c r="CK250" s="246"/>
      <c r="CL250" s="246"/>
      <c r="CM250" s="7"/>
      <c r="CN250" s="246"/>
      <c r="CO250" s="246"/>
      <c r="CP250" s="246"/>
      <c r="CQ250" s="246"/>
      <c r="CR250" s="246"/>
      <c r="CS250" s="246"/>
      <c r="CT250" s="287"/>
      <c r="CU250" s="287"/>
      <c r="CV250" s="287"/>
      <c r="CW250" s="287"/>
      <c r="CX250" s="287"/>
      <c r="CY250" s="295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8"/>
      <c r="DW250" s="8"/>
      <c r="DX250" s="8"/>
      <c r="DY250" s="8"/>
      <c r="DZ250" s="8"/>
      <c r="EA250" s="8"/>
      <c r="EB250" s="8"/>
      <c r="EC250" s="8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</row>
    <row r="251" ht="9.75" customHeight="1">
      <c r="A251" s="372"/>
      <c r="B251" s="59"/>
      <c r="C251" s="373"/>
      <c r="D251" s="374"/>
      <c r="E251" s="59"/>
      <c r="F251" s="59"/>
      <c r="G251" s="59"/>
      <c r="H251" s="375"/>
      <c r="I251" s="59"/>
      <c r="J251" s="59"/>
      <c r="K251" s="59"/>
      <c r="L251" s="59"/>
      <c r="M251" s="59"/>
      <c r="N251" s="59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  <c r="AB251" s="245"/>
      <c r="AC251" s="245"/>
      <c r="AD251" s="245"/>
      <c r="AE251" s="245"/>
      <c r="AF251" s="245"/>
      <c r="AG251" s="245"/>
      <c r="AH251" s="245"/>
      <c r="AI251" s="245"/>
      <c r="AJ251" s="245"/>
      <c r="AK251" s="245"/>
      <c r="AL251" s="245"/>
      <c r="AM251" s="245"/>
      <c r="AN251" s="245"/>
      <c r="AO251" s="245"/>
      <c r="AP251" s="245"/>
      <c r="AQ251" s="245"/>
      <c r="AR251" s="7"/>
      <c r="AS251" s="7"/>
      <c r="AT251" s="7"/>
      <c r="AU251" s="7"/>
      <c r="AV251" s="7"/>
      <c r="AW251" s="7"/>
      <c r="AX251" s="7"/>
      <c r="AY251" s="7"/>
      <c r="AZ251" s="7"/>
      <c r="BA251" s="8"/>
      <c r="BB251" s="8"/>
      <c r="BC251" s="8"/>
      <c r="BD251" s="8"/>
      <c r="BE251" s="21"/>
      <c r="BF251" s="21"/>
      <c r="BG251" s="21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8"/>
      <c r="BW251" s="8"/>
      <c r="BX251" s="8"/>
      <c r="BY251" s="8"/>
      <c r="BZ251" s="8"/>
      <c r="CA251" s="282"/>
      <c r="CB251" s="287"/>
      <c r="CC251" s="295"/>
      <c r="CD251" s="287"/>
      <c r="CE251" s="287"/>
      <c r="CF251" s="287"/>
      <c r="CG251" s="246"/>
      <c r="CH251" s="246"/>
      <c r="CI251" s="246"/>
      <c r="CJ251" s="246"/>
      <c r="CK251" s="246"/>
      <c r="CL251" s="246"/>
      <c r="CM251" s="7"/>
      <c r="CN251" s="246"/>
      <c r="CO251" s="246"/>
      <c r="CP251" s="246"/>
      <c r="CQ251" s="246"/>
      <c r="CR251" s="246"/>
      <c r="CS251" s="246"/>
      <c r="CT251" s="287"/>
      <c r="CU251" s="287"/>
      <c r="CV251" s="287"/>
      <c r="CW251" s="287"/>
      <c r="CX251" s="287"/>
      <c r="CY251" s="295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8"/>
      <c r="DW251" s="8"/>
      <c r="DX251" s="8"/>
      <c r="DY251" s="8"/>
      <c r="DZ251" s="8"/>
      <c r="EA251" s="8"/>
      <c r="EB251" s="8"/>
      <c r="EC251" s="8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</row>
    <row r="252" ht="9.75" customHeight="1">
      <c r="A252" s="372"/>
      <c r="B252" s="59"/>
      <c r="C252" s="373"/>
      <c r="D252" s="374"/>
      <c r="E252" s="59"/>
      <c r="F252" s="59"/>
      <c r="G252" s="59"/>
      <c r="H252" s="375"/>
      <c r="I252" s="59"/>
      <c r="J252" s="59"/>
      <c r="K252" s="59"/>
      <c r="L252" s="59"/>
      <c r="M252" s="59"/>
      <c r="N252" s="59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  <c r="AB252" s="245"/>
      <c r="AC252" s="245"/>
      <c r="AD252" s="245"/>
      <c r="AE252" s="245"/>
      <c r="AF252" s="245"/>
      <c r="AG252" s="245"/>
      <c r="AH252" s="245"/>
      <c r="AI252" s="245"/>
      <c r="AJ252" s="245"/>
      <c r="AK252" s="245"/>
      <c r="AL252" s="245"/>
      <c r="AM252" s="245"/>
      <c r="AN252" s="245"/>
      <c r="AO252" s="245"/>
      <c r="AP252" s="245"/>
      <c r="AQ252" s="245"/>
      <c r="AR252" s="7"/>
      <c r="AS252" s="7"/>
      <c r="AT252" s="7"/>
      <c r="AU252" s="7"/>
      <c r="AV252" s="7"/>
      <c r="AW252" s="7"/>
      <c r="AX252" s="7"/>
      <c r="AY252" s="7"/>
      <c r="AZ252" s="7"/>
      <c r="BA252" s="8"/>
      <c r="BB252" s="8"/>
      <c r="BC252" s="8"/>
      <c r="BD252" s="8"/>
      <c r="BE252" s="21"/>
      <c r="BF252" s="21"/>
      <c r="BG252" s="21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8"/>
      <c r="BW252" s="8"/>
      <c r="BX252" s="8"/>
      <c r="BY252" s="8"/>
      <c r="BZ252" s="8"/>
      <c r="CA252" s="282"/>
      <c r="CB252" s="287"/>
      <c r="CC252" s="295"/>
      <c r="CD252" s="287"/>
      <c r="CE252" s="287"/>
      <c r="CF252" s="287"/>
      <c r="CG252" s="246"/>
      <c r="CH252" s="246"/>
      <c r="CI252" s="246"/>
      <c r="CJ252" s="246"/>
      <c r="CK252" s="246"/>
      <c r="CL252" s="246"/>
      <c r="CM252" s="7"/>
      <c r="CN252" s="246"/>
      <c r="CO252" s="246"/>
      <c r="CP252" s="246"/>
      <c r="CQ252" s="246"/>
      <c r="CR252" s="246"/>
      <c r="CS252" s="246"/>
      <c r="CT252" s="287"/>
      <c r="CU252" s="287"/>
      <c r="CV252" s="287"/>
      <c r="CW252" s="287"/>
      <c r="CX252" s="287"/>
      <c r="CY252" s="295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8"/>
      <c r="DW252" s="8"/>
      <c r="DX252" s="8"/>
      <c r="DY252" s="8"/>
      <c r="DZ252" s="8"/>
      <c r="EA252" s="8"/>
      <c r="EB252" s="8"/>
      <c r="EC252" s="8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</row>
    <row r="253" ht="9.75" customHeight="1">
      <c r="A253" s="376"/>
      <c r="D253" s="64"/>
      <c r="E253" s="60"/>
      <c r="F253" s="60"/>
      <c r="G253" s="60"/>
      <c r="H253" s="60"/>
      <c r="I253" s="60"/>
      <c r="J253" s="60"/>
      <c r="K253" s="60"/>
      <c r="L253" s="64"/>
      <c r="M253" s="64"/>
      <c r="N253" s="64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8"/>
      <c r="BW253" s="8"/>
      <c r="BX253" s="8"/>
      <c r="BY253" s="8"/>
      <c r="BZ253" s="8"/>
      <c r="CA253" s="282"/>
      <c r="CB253" s="287"/>
      <c r="CC253" s="295"/>
      <c r="CD253" s="287"/>
      <c r="CE253" s="287"/>
      <c r="CF253" s="287"/>
      <c r="CG253" s="287"/>
      <c r="CH253" s="287"/>
      <c r="CI253" s="287"/>
      <c r="CJ253" s="287"/>
      <c r="CK253" s="287"/>
      <c r="CL253" s="295"/>
      <c r="CM253" s="7"/>
      <c r="CN253" s="282"/>
      <c r="CO253" s="282"/>
      <c r="CP253" s="287"/>
      <c r="CQ253" s="287"/>
      <c r="CR253" s="295"/>
      <c r="CS253" s="287"/>
      <c r="CT253" s="287"/>
      <c r="CU253" s="287"/>
      <c r="CV253" s="287"/>
      <c r="CW253" s="287"/>
      <c r="CX253" s="287"/>
      <c r="CY253" s="295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8"/>
      <c r="DW253" s="8"/>
      <c r="DX253" s="8"/>
      <c r="DY253" s="8"/>
      <c r="DZ253" s="8"/>
      <c r="EA253" s="8"/>
      <c r="EB253" s="8"/>
      <c r="EC253" s="8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</row>
    <row r="254" ht="12.0" customHeight="1">
      <c r="A254" s="377"/>
      <c r="B254" s="60"/>
      <c r="C254" s="378"/>
      <c r="D254" s="63"/>
      <c r="F254" s="379"/>
      <c r="G254" s="379"/>
      <c r="H254" s="380"/>
      <c r="I254" s="60"/>
      <c r="J254" s="60"/>
      <c r="K254" s="60"/>
      <c r="L254" s="64"/>
      <c r="M254" s="64"/>
      <c r="N254" s="64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8"/>
      <c r="BW254" s="8"/>
      <c r="BX254" s="8"/>
      <c r="BY254" s="8"/>
      <c r="BZ254" s="8"/>
      <c r="CA254" s="282"/>
      <c r="CB254" s="287"/>
      <c r="CC254" s="295"/>
      <c r="CD254" s="287"/>
      <c r="CE254" s="287"/>
      <c r="CF254" s="287"/>
      <c r="CG254" s="287"/>
      <c r="CH254" s="287"/>
      <c r="CI254" s="287"/>
      <c r="CJ254" s="287"/>
      <c r="CK254" s="295"/>
      <c r="CL254" s="295"/>
      <c r="CM254" s="7"/>
      <c r="CN254" s="282"/>
      <c r="CO254" s="282"/>
      <c r="CP254" s="287"/>
      <c r="CQ254" s="287"/>
      <c r="CR254" s="295"/>
      <c r="CS254" s="287"/>
      <c r="CT254" s="287"/>
      <c r="CU254" s="287"/>
      <c r="CV254" s="287"/>
      <c r="CW254" s="287"/>
      <c r="CX254" s="295"/>
      <c r="CY254" s="295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8"/>
      <c r="DW254" s="8"/>
      <c r="DX254" s="8"/>
      <c r="DY254" s="8"/>
      <c r="DZ254" s="8"/>
      <c r="EA254" s="8"/>
      <c r="EB254" s="8"/>
      <c r="EC254" s="8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</row>
    <row r="255" ht="9.75" customHeight="1">
      <c r="A255" s="377"/>
      <c r="B255" s="60"/>
      <c r="C255" s="60"/>
      <c r="D255" s="63"/>
      <c r="F255" s="379"/>
      <c r="G255" s="379"/>
      <c r="H255" s="380"/>
      <c r="I255" s="60"/>
      <c r="J255" s="60"/>
      <c r="K255" s="60"/>
      <c r="L255" s="64"/>
      <c r="M255" s="64"/>
      <c r="N255" s="64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8"/>
      <c r="BW255" s="8"/>
      <c r="BX255" s="8"/>
      <c r="BY255" s="8"/>
      <c r="BZ255" s="8"/>
      <c r="CA255" s="282"/>
      <c r="CB255" s="287"/>
      <c r="CC255" s="295"/>
      <c r="CD255" s="287"/>
      <c r="CE255" s="287"/>
      <c r="CF255" s="287"/>
      <c r="CG255" s="287"/>
      <c r="CH255" s="287"/>
      <c r="CI255" s="287"/>
      <c r="CJ255" s="287"/>
      <c r="CK255" s="287"/>
      <c r="CL255" s="295"/>
      <c r="CM255" s="7"/>
      <c r="CN255" s="282"/>
      <c r="CO255" s="282"/>
      <c r="CP255" s="287"/>
      <c r="CQ255" s="287"/>
      <c r="CR255" s="295"/>
      <c r="CS255" s="287"/>
      <c r="CT255" s="287"/>
      <c r="CU255" s="287"/>
      <c r="CV255" s="287"/>
      <c r="CW255" s="287"/>
      <c r="CX255" s="287"/>
      <c r="CY255" s="295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8"/>
      <c r="DW255" s="8"/>
      <c r="DX255" s="8"/>
      <c r="DY255" s="8"/>
      <c r="DZ255" s="8"/>
      <c r="EA255" s="8"/>
      <c r="EB255" s="8"/>
      <c r="EC255" s="8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</row>
    <row r="256" ht="9.75" customHeight="1">
      <c r="A256" s="60"/>
      <c r="B256" s="60"/>
      <c r="C256" s="377"/>
      <c r="D256" s="381"/>
      <c r="E256" s="63"/>
      <c r="F256" s="379"/>
      <c r="G256" s="379"/>
      <c r="H256" s="379"/>
      <c r="I256" s="380"/>
      <c r="J256" s="380"/>
      <c r="K256" s="380"/>
      <c r="L256" s="382"/>
      <c r="M256" s="64"/>
      <c r="N256" s="64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8"/>
      <c r="BW256" s="8"/>
      <c r="BX256" s="8"/>
      <c r="BY256" s="8"/>
      <c r="BZ256" s="8"/>
      <c r="CA256" s="282"/>
      <c r="CB256" s="287"/>
      <c r="CC256" s="295"/>
      <c r="CD256" s="287"/>
      <c r="CE256" s="287"/>
      <c r="CF256" s="287"/>
      <c r="CG256" s="287"/>
      <c r="CH256" s="287"/>
      <c r="CI256" s="287"/>
      <c r="CJ256" s="287"/>
      <c r="CK256" s="287"/>
      <c r="CL256" s="295"/>
      <c r="CM256" s="7"/>
      <c r="CN256" s="282"/>
      <c r="CO256" s="282"/>
      <c r="CP256" s="287"/>
      <c r="CQ256" s="287"/>
      <c r="CR256" s="295"/>
      <c r="CS256" s="287"/>
      <c r="CT256" s="287"/>
      <c r="CU256" s="287"/>
      <c r="CV256" s="287"/>
      <c r="CW256" s="287"/>
      <c r="CX256" s="287"/>
      <c r="CY256" s="295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8"/>
      <c r="DW256" s="8"/>
      <c r="DX256" s="8"/>
      <c r="DY256" s="8"/>
      <c r="DZ256" s="8"/>
      <c r="EA256" s="8"/>
      <c r="EB256" s="8"/>
      <c r="EC256" s="8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</row>
    <row r="257" ht="9.75" customHeight="1">
      <c r="A257" s="377"/>
      <c r="B257" s="60"/>
      <c r="C257" s="60"/>
      <c r="D257" s="63"/>
      <c r="F257" s="379"/>
      <c r="G257" s="379"/>
      <c r="H257" s="379"/>
      <c r="I257" s="380"/>
      <c r="J257" s="380"/>
      <c r="K257" s="380"/>
      <c r="L257" s="382"/>
      <c r="M257" s="64"/>
      <c r="N257" s="64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8"/>
      <c r="BW257" s="8"/>
      <c r="BX257" s="8"/>
      <c r="BY257" s="8"/>
      <c r="BZ257" s="8"/>
      <c r="CA257" s="282"/>
      <c r="CB257" s="287"/>
      <c r="CC257" s="295"/>
      <c r="CD257" s="287"/>
      <c r="CE257" s="287"/>
      <c r="CF257" s="287"/>
      <c r="CG257" s="287"/>
      <c r="CH257" s="287"/>
      <c r="CI257" s="295"/>
      <c r="CJ257" s="295"/>
      <c r="CK257" s="287"/>
      <c r="CL257" s="295"/>
      <c r="CM257" s="7"/>
      <c r="CN257" s="282"/>
      <c r="CO257" s="282"/>
      <c r="CP257" s="287"/>
      <c r="CQ257" s="287"/>
      <c r="CR257" s="295"/>
      <c r="CS257" s="287"/>
      <c r="CT257" s="287"/>
      <c r="CU257" s="287"/>
      <c r="CV257" s="287"/>
      <c r="CW257" s="295"/>
      <c r="CX257" s="287"/>
      <c r="CY257" s="295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8"/>
      <c r="DW257" s="8"/>
      <c r="DX257" s="8"/>
      <c r="DY257" s="8"/>
      <c r="DZ257" s="8"/>
      <c r="EA257" s="8"/>
      <c r="EB257" s="8"/>
      <c r="EC257" s="8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</row>
    <row r="258" ht="9.75" customHeight="1">
      <c r="A258" s="377"/>
      <c r="B258" s="60"/>
      <c r="C258" s="60"/>
      <c r="D258" s="63"/>
      <c r="F258" s="379"/>
      <c r="G258" s="379"/>
      <c r="H258" s="379"/>
      <c r="I258" s="380"/>
      <c r="J258" s="380"/>
      <c r="K258" s="380"/>
      <c r="L258" s="382"/>
      <c r="M258" s="64"/>
      <c r="N258" s="64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8"/>
      <c r="BW258" s="8"/>
      <c r="BX258" s="8"/>
      <c r="BY258" s="8"/>
      <c r="BZ258" s="8"/>
      <c r="CA258" s="282"/>
      <c r="CB258" s="287"/>
      <c r="CC258" s="295"/>
      <c r="CD258" s="287"/>
      <c r="CE258" s="287"/>
      <c r="CF258" s="287"/>
      <c r="CG258" s="295"/>
      <c r="CH258" s="295"/>
      <c r="CI258" s="287"/>
      <c r="CJ258" s="287"/>
      <c r="CK258" s="287"/>
      <c r="CL258" s="295"/>
      <c r="CM258" s="7"/>
      <c r="CN258" s="282"/>
      <c r="CO258" s="282"/>
      <c r="CP258" s="287"/>
      <c r="CQ258" s="287"/>
      <c r="CR258" s="295"/>
      <c r="CS258" s="287"/>
      <c r="CT258" s="287"/>
      <c r="CU258" s="287"/>
      <c r="CV258" s="295"/>
      <c r="CW258" s="287"/>
      <c r="CX258" s="287"/>
      <c r="CY258" s="295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8"/>
      <c r="DW258" s="8"/>
      <c r="DX258" s="8"/>
      <c r="DY258" s="8"/>
      <c r="DZ258" s="8"/>
      <c r="EA258" s="8"/>
      <c r="EB258" s="8"/>
      <c r="EC258" s="8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</row>
    <row r="259" ht="9.75" customHeight="1">
      <c r="A259" s="377"/>
      <c r="B259" s="60"/>
      <c r="C259" s="60"/>
      <c r="D259" s="63"/>
      <c r="F259" s="379"/>
      <c r="G259" s="379"/>
      <c r="H259" s="379"/>
      <c r="I259" s="380"/>
      <c r="J259" s="380"/>
      <c r="K259" s="380"/>
      <c r="L259" s="382"/>
      <c r="M259" s="64"/>
      <c r="N259" s="64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8"/>
      <c r="BW259" s="8"/>
      <c r="BX259" s="8"/>
      <c r="BY259" s="8"/>
      <c r="BZ259" s="8"/>
      <c r="CA259" s="282"/>
      <c r="CB259" s="287"/>
      <c r="CC259" s="295"/>
      <c r="CD259" s="287"/>
      <c r="CE259" s="287"/>
      <c r="CF259" s="287"/>
      <c r="CG259" s="295"/>
      <c r="CH259" s="295"/>
      <c r="CI259" s="287"/>
      <c r="CJ259" s="287"/>
      <c r="CK259" s="287"/>
      <c r="CL259" s="295"/>
      <c r="CM259" s="7"/>
      <c r="CN259" s="282"/>
      <c r="CO259" s="282"/>
      <c r="CP259" s="287"/>
      <c r="CQ259" s="287"/>
      <c r="CR259" s="295"/>
      <c r="CS259" s="287"/>
      <c r="CT259" s="287"/>
      <c r="CU259" s="287"/>
      <c r="CV259" s="295"/>
      <c r="CW259" s="287"/>
      <c r="CX259" s="287"/>
      <c r="CY259" s="295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8"/>
      <c r="DW259" s="8"/>
      <c r="DX259" s="8"/>
      <c r="DY259" s="8"/>
      <c r="DZ259" s="8"/>
      <c r="EA259" s="8"/>
      <c r="EB259" s="8"/>
      <c r="EC259" s="8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</row>
    <row r="260" ht="9.75" customHeight="1">
      <c r="A260" s="377"/>
      <c r="B260" s="60"/>
      <c r="C260" s="60"/>
      <c r="D260" s="63"/>
      <c r="F260" s="379"/>
      <c r="G260" s="379"/>
      <c r="H260" s="379"/>
      <c r="I260" s="59"/>
      <c r="M260" s="64"/>
      <c r="N260" s="64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8"/>
      <c r="BW260" s="8"/>
      <c r="BX260" s="8"/>
      <c r="BY260" s="8"/>
      <c r="BZ260" s="8"/>
      <c r="CA260" s="282"/>
      <c r="CB260" s="287"/>
      <c r="CC260" s="295"/>
      <c r="CD260" s="287"/>
      <c r="CE260" s="287"/>
      <c r="CF260" s="287"/>
      <c r="CG260" s="287"/>
      <c r="CH260" s="287"/>
      <c r="CI260" s="287"/>
      <c r="CJ260" s="287"/>
      <c r="CK260" s="287"/>
      <c r="CL260" s="295"/>
      <c r="CM260" s="7"/>
      <c r="CN260" s="282"/>
      <c r="CO260" s="282"/>
      <c r="CP260" s="287"/>
      <c r="CQ260" s="287"/>
      <c r="CR260" s="295"/>
      <c r="CS260" s="287"/>
      <c r="CT260" s="287"/>
      <c r="CU260" s="287"/>
      <c r="CV260" s="287"/>
      <c r="CW260" s="287"/>
      <c r="CX260" s="287"/>
      <c r="CY260" s="295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8"/>
      <c r="DW260" s="8"/>
      <c r="DX260" s="8"/>
      <c r="DY260" s="8"/>
      <c r="DZ260" s="8"/>
      <c r="EA260" s="8"/>
      <c r="EB260" s="8"/>
      <c r="EC260" s="8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</row>
    <row r="261" ht="9.75" customHeight="1">
      <c r="A261" s="377"/>
      <c r="B261" s="60"/>
      <c r="C261" s="60"/>
      <c r="D261" s="63"/>
      <c r="F261" s="60"/>
      <c r="G261" s="60"/>
      <c r="H261" s="86"/>
      <c r="I261" s="55"/>
      <c r="J261" s="55"/>
      <c r="K261" s="55"/>
      <c r="L261" s="55"/>
      <c r="M261" s="55"/>
      <c r="N261" s="55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8"/>
      <c r="BW261" s="8"/>
      <c r="BX261" s="8"/>
      <c r="BY261" s="8"/>
      <c r="BZ261" s="8"/>
      <c r="CA261" s="282"/>
      <c r="CB261" s="287"/>
      <c r="CC261" s="295"/>
      <c r="CD261" s="287"/>
      <c r="CE261" s="287"/>
      <c r="CF261" s="287"/>
      <c r="CG261" s="287"/>
      <c r="CH261" s="287"/>
      <c r="CI261" s="287"/>
      <c r="CJ261" s="287"/>
      <c r="CK261" s="287"/>
      <c r="CL261" s="295"/>
      <c r="CM261" s="7"/>
      <c r="CN261" s="282"/>
      <c r="CO261" s="282"/>
      <c r="CP261" s="287"/>
      <c r="CQ261" s="287"/>
      <c r="CR261" s="295"/>
      <c r="CS261" s="287"/>
      <c r="CT261" s="287"/>
      <c r="CU261" s="287"/>
      <c r="CV261" s="287"/>
      <c r="CW261" s="287"/>
      <c r="CX261" s="287"/>
      <c r="CY261" s="295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8"/>
      <c r="DW261" s="8"/>
      <c r="DX261" s="8"/>
      <c r="DY261" s="8"/>
      <c r="DZ261" s="8"/>
      <c r="EA261" s="8"/>
      <c r="EB261" s="8"/>
      <c r="EC261" s="8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</row>
    <row r="262" ht="9.75" customHeight="1">
      <c r="A262" s="377"/>
      <c r="B262" s="60"/>
      <c r="C262" s="64"/>
      <c r="D262" s="382"/>
      <c r="E262" s="382"/>
      <c r="F262" s="86"/>
      <c r="G262" s="86"/>
      <c r="H262" s="86"/>
      <c r="I262" s="86"/>
      <c r="J262" s="86"/>
      <c r="K262" s="86"/>
      <c r="L262" s="87"/>
      <c r="N262" s="87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  <c r="AA262" s="265"/>
      <c r="AB262" s="265"/>
      <c r="AC262" s="265"/>
      <c r="AD262" s="265"/>
      <c r="AE262" s="265"/>
      <c r="AF262" s="265"/>
      <c r="AG262" s="265"/>
      <c r="AH262" s="265"/>
      <c r="AI262" s="265"/>
      <c r="AJ262" s="265"/>
      <c r="AK262" s="265"/>
      <c r="AL262" s="265"/>
      <c r="AM262" s="265"/>
      <c r="AN262" s="265"/>
      <c r="AO262" s="265"/>
      <c r="AP262" s="265"/>
      <c r="AQ262" s="265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8"/>
      <c r="BW262" s="8"/>
      <c r="BX262" s="8"/>
      <c r="BY262" s="8"/>
      <c r="BZ262" s="8"/>
      <c r="CA262" s="282"/>
      <c r="CB262" s="287"/>
      <c r="CC262" s="295"/>
      <c r="CD262" s="287"/>
      <c r="CE262" s="287"/>
      <c r="CF262" s="287"/>
      <c r="CG262" s="287"/>
      <c r="CH262" s="287"/>
      <c r="CI262" s="287"/>
      <c r="CJ262" s="287"/>
      <c r="CK262" s="287"/>
      <c r="CL262" s="295"/>
      <c r="CM262" s="7"/>
      <c r="CN262" s="282"/>
      <c r="CO262" s="282"/>
      <c r="CP262" s="287"/>
      <c r="CQ262" s="287"/>
      <c r="CR262" s="295"/>
      <c r="CS262" s="287"/>
      <c r="CT262" s="287"/>
      <c r="CU262" s="287"/>
      <c r="CV262" s="287"/>
      <c r="CW262" s="287"/>
      <c r="CX262" s="287"/>
      <c r="CY262" s="295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8"/>
      <c r="DW262" s="8"/>
      <c r="DX262" s="8"/>
      <c r="DY262" s="8"/>
      <c r="DZ262" s="8"/>
      <c r="EA262" s="8"/>
      <c r="EB262" s="8"/>
      <c r="EC262" s="8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</row>
    <row r="263" ht="9.75" customHeight="1">
      <c r="A263" s="377"/>
      <c r="B263" s="60"/>
      <c r="C263" s="64"/>
      <c r="D263" s="64"/>
      <c r="E263" s="60"/>
      <c r="F263" s="86"/>
      <c r="G263" s="86"/>
      <c r="H263" s="394"/>
      <c r="I263" s="394"/>
      <c r="J263" s="394"/>
      <c r="K263" s="394"/>
      <c r="L263" s="55"/>
      <c r="N263" s="55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8"/>
      <c r="BW263" s="8"/>
      <c r="BX263" s="8"/>
      <c r="BY263" s="8"/>
      <c r="BZ263" s="8"/>
      <c r="CA263" s="282"/>
      <c r="CB263" s="287"/>
      <c r="CC263" s="295"/>
      <c r="CD263" s="287"/>
      <c r="CE263" s="287"/>
      <c r="CF263" s="287"/>
      <c r="CG263" s="287"/>
      <c r="CH263" s="287"/>
      <c r="CI263" s="287"/>
      <c r="CJ263" s="287"/>
      <c r="CK263" s="287"/>
      <c r="CL263" s="295"/>
      <c r="CM263" s="7"/>
      <c r="CN263" s="282"/>
      <c r="CO263" s="282"/>
      <c r="CP263" s="287"/>
      <c r="CQ263" s="287"/>
      <c r="CR263" s="295"/>
      <c r="CS263" s="287"/>
      <c r="CT263" s="287"/>
      <c r="CU263" s="287"/>
      <c r="CV263" s="287"/>
      <c r="CW263" s="287"/>
      <c r="CX263" s="287"/>
      <c r="CY263" s="295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8"/>
      <c r="DW263" s="8"/>
      <c r="DX263" s="8"/>
      <c r="DY263" s="8"/>
      <c r="DZ263" s="8"/>
      <c r="EA263" s="8"/>
      <c r="EB263" s="8"/>
      <c r="EC263" s="8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</row>
    <row r="264" ht="9.75" customHeight="1">
      <c r="A264" s="377"/>
      <c r="B264" s="60"/>
      <c r="C264" s="60"/>
      <c r="D264" s="64"/>
      <c r="E264" s="60"/>
      <c r="F264" s="362"/>
      <c r="G264" s="362"/>
      <c r="H264" s="395"/>
      <c r="I264" s="395"/>
      <c r="J264" s="395"/>
      <c r="K264" s="395"/>
      <c r="L264" s="63"/>
      <c r="N264" s="63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8"/>
      <c r="BW264" s="8"/>
      <c r="BX264" s="8"/>
      <c r="BY264" s="8"/>
      <c r="BZ264" s="8"/>
      <c r="CA264" s="282"/>
      <c r="CB264" s="287"/>
      <c r="CC264" s="295"/>
      <c r="CD264" s="287"/>
      <c r="CE264" s="287"/>
      <c r="CF264" s="287"/>
      <c r="CG264" s="287"/>
      <c r="CH264" s="287"/>
      <c r="CI264" s="287"/>
      <c r="CJ264" s="287"/>
      <c r="CK264" s="287"/>
      <c r="CL264" s="295"/>
      <c r="CM264" s="7"/>
      <c r="CN264" s="282"/>
      <c r="CO264" s="282"/>
      <c r="CP264" s="287"/>
      <c r="CQ264" s="287"/>
      <c r="CR264" s="295"/>
      <c r="CS264" s="287"/>
      <c r="CT264" s="287"/>
      <c r="CU264" s="287"/>
      <c r="CV264" s="287"/>
      <c r="CW264" s="287"/>
      <c r="CX264" s="287"/>
      <c r="CY264" s="295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8"/>
      <c r="DW264" s="8"/>
      <c r="DX264" s="8"/>
      <c r="DY264" s="8"/>
      <c r="DZ264" s="8"/>
      <c r="EA264" s="8"/>
      <c r="EB264" s="8"/>
      <c r="EC264" s="8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</row>
    <row r="265" ht="9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8"/>
      <c r="BW265" s="8"/>
      <c r="BX265" s="8"/>
      <c r="BY265" s="8"/>
      <c r="BZ265" s="8"/>
      <c r="CA265" s="282"/>
      <c r="CB265" s="287"/>
      <c r="CC265" s="295"/>
      <c r="CD265" s="287"/>
      <c r="CE265" s="287"/>
      <c r="CF265" s="295"/>
      <c r="CG265" s="287"/>
      <c r="CH265" s="287"/>
      <c r="CI265" s="287"/>
      <c r="CJ265" s="287"/>
      <c r="CK265" s="287"/>
      <c r="CL265" s="295"/>
      <c r="CM265" s="7"/>
      <c r="CN265" s="282"/>
      <c r="CO265" s="282"/>
      <c r="CP265" s="287"/>
      <c r="CQ265" s="287"/>
      <c r="CR265" s="295"/>
      <c r="CS265" s="287"/>
      <c r="CT265" s="287"/>
      <c r="CU265" s="295"/>
      <c r="CV265" s="287"/>
      <c r="CW265" s="287"/>
      <c r="CX265" s="287"/>
      <c r="CY265" s="295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8"/>
      <c r="DW265" s="8"/>
      <c r="DX265" s="8"/>
      <c r="DY265" s="8"/>
      <c r="DZ265" s="8"/>
      <c r="EA265" s="8"/>
      <c r="EB265" s="8"/>
      <c r="EC265" s="8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</row>
    <row r="266" ht="9.75" customHeight="1">
      <c r="A266" s="60"/>
      <c r="B266" s="60"/>
      <c r="C266" s="396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8"/>
      <c r="BW266" s="8"/>
      <c r="BX266" s="8"/>
      <c r="BY266" s="8"/>
      <c r="BZ266" s="8"/>
      <c r="CA266" s="282"/>
      <c r="CB266" s="287"/>
      <c r="CC266" s="295"/>
      <c r="CD266" s="287"/>
      <c r="CE266" s="287"/>
      <c r="CF266" s="295"/>
      <c r="CG266" s="287"/>
      <c r="CH266" s="287"/>
      <c r="CI266" s="287"/>
      <c r="CJ266" s="287"/>
      <c r="CK266" s="287"/>
      <c r="CL266" s="295"/>
      <c r="CM266" s="7"/>
      <c r="CN266" s="282"/>
      <c r="CO266" s="282"/>
      <c r="CP266" s="287"/>
      <c r="CQ266" s="287"/>
      <c r="CR266" s="295"/>
      <c r="CS266" s="287"/>
      <c r="CT266" s="287"/>
      <c r="CU266" s="295"/>
      <c r="CV266" s="287"/>
      <c r="CW266" s="287"/>
      <c r="CX266" s="287"/>
      <c r="CY266" s="295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8"/>
      <c r="DW266" s="8"/>
      <c r="DX266" s="8"/>
      <c r="DY266" s="8"/>
      <c r="DZ266" s="8"/>
      <c r="EA266" s="8"/>
      <c r="EB266" s="8"/>
      <c r="EC266" s="8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</row>
    <row r="267" ht="9.75" customHeight="1">
      <c r="A267" s="60"/>
      <c r="B267" s="60"/>
      <c r="C267" s="396"/>
      <c r="D267" s="60"/>
      <c r="E267" s="60"/>
      <c r="F267" s="64"/>
      <c r="N267" s="64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8"/>
      <c r="BW267" s="8"/>
      <c r="BX267" s="8"/>
      <c r="BY267" s="8"/>
      <c r="BZ267" s="8"/>
      <c r="CA267" s="282"/>
      <c r="CB267" s="287"/>
      <c r="CC267" s="295"/>
      <c r="CD267" s="287"/>
      <c r="CE267" s="287"/>
      <c r="CF267" s="295"/>
      <c r="CG267" s="287"/>
      <c r="CH267" s="287"/>
      <c r="CI267" s="287"/>
      <c r="CJ267" s="287"/>
      <c r="CK267" s="287"/>
      <c r="CL267" s="295"/>
      <c r="CM267" s="7"/>
      <c r="CN267" s="282"/>
      <c r="CO267" s="282"/>
      <c r="CP267" s="287"/>
      <c r="CQ267" s="287"/>
      <c r="CR267" s="295"/>
      <c r="CS267" s="287"/>
      <c r="CT267" s="287"/>
      <c r="CU267" s="295"/>
      <c r="CV267" s="287"/>
      <c r="CW267" s="287"/>
      <c r="CX267" s="287"/>
      <c r="CY267" s="295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8"/>
      <c r="DW267" s="8"/>
      <c r="DX267" s="8"/>
      <c r="DY267" s="8"/>
      <c r="DZ267" s="8"/>
      <c r="EA267" s="8"/>
      <c r="EB267" s="8"/>
      <c r="EC267" s="8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</row>
    <row r="268" ht="9.75" customHeight="1">
      <c r="A268" s="60"/>
      <c r="B268" s="60"/>
      <c r="C268" s="396"/>
      <c r="D268" s="60"/>
      <c r="E268" s="60"/>
      <c r="F268" s="64"/>
      <c r="N268" s="64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7"/>
      <c r="AS268" s="35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21"/>
      <c r="BF268" s="21"/>
      <c r="BG268" s="21"/>
      <c r="BH268" s="7"/>
      <c r="BI268" s="7"/>
      <c r="BJ268" s="7"/>
      <c r="BK268" s="416"/>
      <c r="BL268" s="8"/>
      <c r="BM268" s="8"/>
      <c r="BN268" s="8"/>
      <c r="BO268" s="8"/>
      <c r="BP268" s="8"/>
      <c r="BQ268" s="8"/>
      <c r="BR268" s="8"/>
      <c r="BS268" s="8"/>
      <c r="BT268" s="8"/>
      <c r="BU268" s="7"/>
      <c r="BV268" s="416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8"/>
      <c r="DW268" s="8"/>
      <c r="DX268" s="8"/>
      <c r="DY268" s="8"/>
      <c r="DZ268" s="8"/>
      <c r="EA268" s="8"/>
      <c r="EB268" s="8"/>
      <c r="EC268" s="8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</row>
    <row r="269" ht="9.75" customHeight="1">
      <c r="A269" s="64"/>
      <c r="N269" s="64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21"/>
      <c r="BF269" s="21"/>
      <c r="BG269" s="21"/>
      <c r="BH269" s="7"/>
      <c r="BI269" s="7"/>
      <c r="BJ269" s="7"/>
      <c r="BK269" s="416"/>
      <c r="BL269" s="8"/>
      <c r="BM269" s="8"/>
      <c r="BN269" s="8"/>
      <c r="BO269" s="8"/>
      <c r="BP269" s="8"/>
      <c r="BQ269" s="8"/>
      <c r="BR269" s="8"/>
      <c r="BS269" s="8"/>
      <c r="BT269" s="8"/>
      <c r="BU269" s="7"/>
      <c r="BV269" s="416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8"/>
      <c r="DW269" s="8"/>
      <c r="DX269" s="8"/>
      <c r="DY269" s="8"/>
      <c r="DZ269" s="8"/>
      <c r="EA269" s="8"/>
      <c r="EB269" s="8"/>
      <c r="EC269" s="8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</row>
    <row r="270" ht="9.75" customHeight="1">
      <c r="A270" s="87"/>
      <c r="N270" s="87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  <c r="AA270" s="265"/>
      <c r="AB270" s="265"/>
      <c r="AC270" s="265"/>
      <c r="AD270" s="265"/>
      <c r="AE270" s="265"/>
      <c r="AF270" s="265"/>
      <c r="AG270" s="265"/>
      <c r="AH270" s="265"/>
      <c r="AI270" s="265"/>
      <c r="AJ270" s="265"/>
      <c r="AK270" s="265"/>
      <c r="AL270" s="265"/>
      <c r="AM270" s="265"/>
      <c r="AN270" s="265"/>
      <c r="AO270" s="265"/>
      <c r="AP270" s="265"/>
      <c r="AQ270" s="265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21"/>
      <c r="BF270" s="21"/>
      <c r="BG270" s="21"/>
      <c r="BH270" s="7"/>
      <c r="BI270" s="7"/>
      <c r="BJ270" s="7"/>
      <c r="BK270" s="416"/>
      <c r="BL270" s="8"/>
      <c r="BM270" s="8"/>
      <c r="BN270" s="8"/>
      <c r="BO270" s="8"/>
      <c r="BP270" s="8"/>
      <c r="BQ270" s="8"/>
      <c r="BR270" s="8"/>
      <c r="BS270" s="8"/>
      <c r="BT270" s="8"/>
      <c r="BU270" s="7"/>
      <c r="BV270" s="416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8"/>
      <c r="DW270" s="8"/>
      <c r="DX270" s="8"/>
      <c r="DY270" s="8"/>
      <c r="DZ270" s="8"/>
      <c r="EA270" s="8"/>
      <c r="EB270" s="8"/>
      <c r="EC270" s="8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</row>
    <row r="271" ht="9.75" customHeight="1">
      <c r="A271" s="55"/>
      <c r="N271" s="55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21"/>
      <c r="BF271" s="21"/>
      <c r="BG271" s="21"/>
      <c r="BH271" s="7"/>
      <c r="BI271" s="7"/>
      <c r="BJ271" s="7"/>
      <c r="BK271" s="416"/>
      <c r="BL271" s="8"/>
      <c r="BM271" s="8"/>
      <c r="BN271" s="8"/>
      <c r="BO271" s="8"/>
      <c r="BP271" s="8"/>
      <c r="BQ271" s="8"/>
      <c r="BR271" s="8"/>
      <c r="BS271" s="8"/>
      <c r="BT271" s="8"/>
      <c r="BU271" s="7"/>
      <c r="BV271" s="416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8"/>
      <c r="DW271" s="8"/>
      <c r="DX271" s="8"/>
      <c r="DY271" s="8"/>
      <c r="DZ271" s="8"/>
      <c r="EA271" s="8"/>
      <c r="EB271" s="8"/>
      <c r="EC271" s="8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</row>
    <row r="272" ht="6.0" customHeight="1">
      <c r="A272" s="362"/>
      <c r="B272" s="86"/>
      <c r="C272" s="86"/>
      <c r="D272" s="86"/>
      <c r="E272" s="86"/>
      <c r="F272" s="397"/>
      <c r="G272" s="397"/>
      <c r="H272" s="397"/>
      <c r="I272" s="397"/>
      <c r="J272" s="397"/>
      <c r="K272" s="397"/>
      <c r="L272" s="397"/>
      <c r="M272" s="397"/>
      <c r="N272" s="397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416"/>
      <c r="BL272" s="8"/>
      <c r="BM272" s="8"/>
      <c r="BN272" s="8"/>
      <c r="BO272" s="8"/>
      <c r="BP272" s="8"/>
      <c r="BQ272" s="8"/>
      <c r="BR272" s="8"/>
      <c r="BS272" s="8"/>
      <c r="BT272" s="8"/>
      <c r="BU272" s="7"/>
      <c r="BV272" s="416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8"/>
      <c r="DW272" s="8"/>
      <c r="DX272" s="8"/>
      <c r="DY272" s="8"/>
      <c r="DZ272" s="8"/>
      <c r="EA272" s="8"/>
      <c r="EB272" s="8"/>
      <c r="EC272" s="8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</row>
    <row r="273" ht="9.75" customHeight="1">
      <c r="A273" s="362"/>
      <c r="B273" s="86"/>
      <c r="C273" s="86"/>
      <c r="D273" s="363"/>
      <c r="E273" s="364"/>
      <c r="F273" s="363"/>
      <c r="M273" s="365"/>
      <c r="N273" s="365"/>
      <c r="O273" s="368"/>
      <c r="P273" s="368"/>
      <c r="Q273" s="368"/>
      <c r="R273" s="368"/>
      <c r="S273" s="368"/>
      <c r="T273" s="368"/>
      <c r="U273" s="368"/>
      <c r="V273" s="368"/>
      <c r="W273" s="368"/>
      <c r="X273" s="368"/>
      <c r="Y273" s="368"/>
      <c r="Z273" s="368"/>
      <c r="AA273" s="368"/>
      <c r="AB273" s="368"/>
      <c r="AC273" s="368"/>
      <c r="AD273" s="368"/>
      <c r="AE273" s="368"/>
      <c r="AF273" s="368"/>
      <c r="AG273" s="368"/>
      <c r="AH273" s="368"/>
      <c r="AI273" s="368"/>
      <c r="AJ273" s="368"/>
      <c r="AK273" s="368"/>
      <c r="AL273" s="368"/>
      <c r="AM273" s="368"/>
      <c r="AN273" s="368"/>
      <c r="AO273" s="368"/>
      <c r="AP273" s="368"/>
      <c r="AQ273" s="368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416"/>
      <c r="BL273" s="8"/>
      <c r="BM273" s="8"/>
      <c r="BN273" s="8"/>
      <c r="BO273" s="8"/>
      <c r="BP273" s="8"/>
      <c r="BQ273" s="8"/>
      <c r="BR273" s="8"/>
      <c r="BS273" s="8"/>
      <c r="BT273" s="8"/>
      <c r="BU273" s="7"/>
      <c r="BV273" s="416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8"/>
      <c r="DW273" s="8"/>
      <c r="DX273" s="8"/>
      <c r="DY273" s="8"/>
      <c r="DZ273" s="8"/>
      <c r="EA273" s="8"/>
      <c r="EB273" s="8"/>
      <c r="EC273" s="8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</row>
    <row r="274" ht="1.5" customHeight="1">
      <c r="A274" s="86"/>
      <c r="B274" s="86"/>
      <c r="C274" s="369"/>
      <c r="D274" s="55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416"/>
      <c r="BL274" s="8"/>
      <c r="BM274" s="8"/>
      <c r="BN274" s="8"/>
      <c r="BO274" s="8"/>
      <c r="BP274" s="8"/>
      <c r="BQ274" s="8"/>
      <c r="BR274" s="8"/>
      <c r="BS274" s="8"/>
      <c r="BT274" s="8"/>
      <c r="BU274" s="7"/>
      <c r="BV274" s="416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8"/>
      <c r="DW274" s="8"/>
      <c r="DX274" s="8"/>
      <c r="DY274" s="8"/>
      <c r="DZ274" s="8"/>
      <c r="EA274" s="8"/>
      <c r="EB274" s="8"/>
      <c r="EC274" s="8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</row>
    <row r="275" ht="26.25" customHeight="1">
      <c r="A275" s="55"/>
      <c r="D275" s="63"/>
      <c r="E275" s="61"/>
      <c r="F275" s="370"/>
      <c r="G275" s="370"/>
      <c r="H275" s="61"/>
      <c r="I275" s="370"/>
      <c r="L275" s="61"/>
      <c r="M275" s="55"/>
      <c r="N275" s="55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416"/>
      <c r="BL275" s="8"/>
      <c r="BM275" s="8"/>
      <c r="BN275" s="8"/>
      <c r="BO275" s="8"/>
      <c r="BP275" s="8"/>
      <c r="BQ275" s="8"/>
      <c r="BR275" s="8"/>
      <c r="BS275" s="8"/>
      <c r="BT275" s="8"/>
      <c r="BU275" s="7"/>
      <c r="BV275" s="416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8"/>
      <c r="DW275" s="8"/>
      <c r="DX275" s="8"/>
      <c r="DY275" s="8"/>
      <c r="DZ275" s="8"/>
      <c r="EA275" s="8"/>
      <c r="EB275" s="8"/>
      <c r="EC275" s="8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</row>
    <row r="276" ht="9.0" customHeight="1">
      <c r="G276" s="370"/>
      <c r="I276" s="371"/>
      <c r="J276" s="371"/>
      <c r="K276" s="371"/>
      <c r="N276" s="55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416"/>
      <c r="BL276" s="8"/>
      <c r="BM276" s="8"/>
      <c r="BN276" s="8"/>
      <c r="BO276" s="8"/>
      <c r="BP276" s="8"/>
      <c r="BQ276" s="8"/>
      <c r="BR276" s="8"/>
      <c r="BS276" s="8"/>
      <c r="BT276" s="8"/>
      <c r="BU276" s="7"/>
      <c r="BV276" s="416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8"/>
      <c r="DW276" s="8"/>
      <c r="DX276" s="8"/>
      <c r="DY276" s="8"/>
      <c r="DZ276" s="8"/>
      <c r="EA276" s="8"/>
      <c r="EB276" s="8"/>
      <c r="EC276" s="8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</row>
    <row r="277" ht="9.75" customHeight="1">
      <c r="A277" s="372"/>
      <c r="B277" s="59"/>
      <c r="C277" s="373"/>
      <c r="D277" s="374"/>
      <c r="E277" s="59"/>
      <c r="F277" s="59"/>
      <c r="G277" s="59"/>
      <c r="H277" s="375"/>
      <c r="I277" s="59"/>
      <c r="J277" s="59"/>
      <c r="K277" s="59"/>
      <c r="L277" s="59"/>
      <c r="M277" s="59"/>
      <c r="N277" s="59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  <c r="AB277" s="245"/>
      <c r="AC277" s="245"/>
      <c r="AD277" s="245"/>
      <c r="AE277" s="245"/>
      <c r="AF277" s="245"/>
      <c r="AG277" s="245"/>
      <c r="AH277" s="245"/>
      <c r="AI277" s="245"/>
      <c r="AJ277" s="245"/>
      <c r="AK277" s="245"/>
      <c r="AL277" s="245"/>
      <c r="AM277" s="245"/>
      <c r="AN277" s="245"/>
      <c r="AO277" s="245"/>
      <c r="AP277" s="245"/>
      <c r="AQ277" s="245"/>
      <c r="AR277" s="7"/>
      <c r="AS277" s="7"/>
      <c r="AT277" s="7"/>
      <c r="AU277" s="7"/>
      <c r="AV277" s="7"/>
      <c r="AW277" s="7"/>
      <c r="AX277" s="7"/>
      <c r="AY277" s="7"/>
      <c r="AZ277" s="7"/>
      <c r="BA277" s="8"/>
      <c r="BB277" s="8"/>
      <c r="BC277" s="8"/>
      <c r="BD277" s="8"/>
      <c r="BE277" s="21"/>
      <c r="BF277" s="21"/>
      <c r="BG277" s="21"/>
      <c r="BH277" s="7"/>
      <c r="BI277" s="7"/>
      <c r="BJ277" s="7"/>
      <c r="BK277" s="416"/>
      <c r="BL277" s="8"/>
      <c r="BM277" s="8"/>
      <c r="BN277" s="8"/>
      <c r="BO277" s="8"/>
      <c r="BP277" s="8"/>
      <c r="BQ277" s="8"/>
      <c r="BR277" s="8"/>
      <c r="BS277" s="8"/>
      <c r="BT277" s="8"/>
      <c r="BU277" s="7"/>
      <c r="BV277" s="416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246"/>
      <c r="CH277" s="246"/>
      <c r="CI277" s="246"/>
      <c r="CJ277" s="246"/>
      <c r="CK277" s="246"/>
      <c r="CL277" s="246"/>
      <c r="CM277" s="7"/>
      <c r="CN277" s="246"/>
      <c r="CO277" s="246"/>
      <c r="CP277" s="246"/>
      <c r="CQ277" s="246"/>
      <c r="CR277" s="246"/>
      <c r="CS277" s="246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8"/>
      <c r="DW277" s="8"/>
      <c r="DX277" s="8"/>
      <c r="DY277" s="8"/>
      <c r="DZ277" s="8"/>
      <c r="EA277" s="8"/>
      <c r="EB277" s="8"/>
      <c r="EC277" s="8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</row>
    <row r="278" ht="9.75" customHeight="1">
      <c r="A278" s="372"/>
      <c r="B278" s="59"/>
      <c r="C278" s="373"/>
      <c r="D278" s="374"/>
      <c r="E278" s="59"/>
      <c r="F278" s="59"/>
      <c r="G278" s="59"/>
      <c r="H278" s="375"/>
      <c r="I278" s="59"/>
      <c r="J278" s="59"/>
      <c r="K278" s="59"/>
      <c r="L278" s="59"/>
      <c r="M278" s="59"/>
      <c r="N278" s="59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  <c r="AB278" s="245"/>
      <c r="AC278" s="245"/>
      <c r="AD278" s="245"/>
      <c r="AE278" s="245"/>
      <c r="AF278" s="245"/>
      <c r="AG278" s="245"/>
      <c r="AH278" s="245"/>
      <c r="AI278" s="245"/>
      <c r="AJ278" s="245"/>
      <c r="AK278" s="245"/>
      <c r="AL278" s="245"/>
      <c r="AM278" s="245"/>
      <c r="AN278" s="245"/>
      <c r="AO278" s="245"/>
      <c r="AP278" s="245"/>
      <c r="AQ278" s="245"/>
      <c r="AR278" s="7"/>
      <c r="AS278" s="7"/>
      <c r="AT278" s="7"/>
      <c r="AU278" s="7"/>
      <c r="AV278" s="7"/>
      <c r="AW278" s="7"/>
      <c r="AX278" s="7"/>
      <c r="AY278" s="7"/>
      <c r="AZ278" s="7"/>
      <c r="BA278" s="8"/>
      <c r="BB278" s="8"/>
      <c r="BC278" s="8"/>
      <c r="BD278" s="8"/>
      <c r="BE278" s="21"/>
      <c r="BF278" s="21"/>
      <c r="BG278" s="21"/>
      <c r="BH278" s="7"/>
      <c r="BI278" s="7"/>
      <c r="BJ278" s="7"/>
      <c r="BK278" s="416"/>
      <c r="BL278" s="8"/>
      <c r="BM278" s="8"/>
      <c r="BN278" s="8"/>
      <c r="BO278" s="8"/>
      <c r="BP278" s="8"/>
      <c r="BQ278" s="8"/>
      <c r="BR278" s="8"/>
      <c r="BS278" s="8"/>
      <c r="BT278" s="8"/>
      <c r="BU278" s="7"/>
      <c r="BV278" s="416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246"/>
      <c r="CH278" s="246"/>
      <c r="CI278" s="246"/>
      <c r="CJ278" s="246"/>
      <c r="CK278" s="246"/>
      <c r="CL278" s="246"/>
      <c r="CM278" s="7"/>
      <c r="CN278" s="246"/>
      <c r="CO278" s="246"/>
      <c r="CP278" s="246"/>
      <c r="CQ278" s="246"/>
      <c r="CR278" s="246"/>
      <c r="CS278" s="246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8"/>
      <c r="DW278" s="8"/>
      <c r="DX278" s="8"/>
      <c r="DY278" s="8"/>
      <c r="DZ278" s="8"/>
      <c r="EA278" s="8"/>
      <c r="EB278" s="8"/>
      <c r="EC278" s="8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</row>
    <row r="279" ht="9.75" customHeight="1">
      <c r="A279" s="372"/>
      <c r="B279" s="59"/>
      <c r="C279" s="373"/>
      <c r="D279" s="374"/>
      <c r="E279" s="59"/>
      <c r="F279" s="59"/>
      <c r="G279" s="59"/>
      <c r="H279" s="375"/>
      <c r="I279" s="59"/>
      <c r="J279" s="59"/>
      <c r="K279" s="59"/>
      <c r="L279" s="59"/>
      <c r="M279" s="59"/>
      <c r="N279" s="59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  <c r="AB279" s="245"/>
      <c r="AC279" s="245"/>
      <c r="AD279" s="245"/>
      <c r="AE279" s="245"/>
      <c r="AF279" s="245"/>
      <c r="AG279" s="245"/>
      <c r="AH279" s="245"/>
      <c r="AI279" s="245"/>
      <c r="AJ279" s="245"/>
      <c r="AK279" s="245"/>
      <c r="AL279" s="245"/>
      <c r="AM279" s="245"/>
      <c r="AN279" s="245"/>
      <c r="AO279" s="245"/>
      <c r="AP279" s="245"/>
      <c r="AQ279" s="245"/>
      <c r="AR279" s="7"/>
      <c r="AS279" s="7"/>
      <c r="AT279" s="7"/>
      <c r="AU279" s="7"/>
      <c r="AV279" s="7"/>
      <c r="AW279" s="7"/>
      <c r="AX279" s="7"/>
      <c r="AY279" s="7"/>
      <c r="AZ279" s="7"/>
      <c r="BA279" s="8"/>
      <c r="BB279" s="8"/>
      <c r="BC279" s="8"/>
      <c r="BD279" s="8"/>
      <c r="BE279" s="21"/>
      <c r="BF279" s="21"/>
      <c r="BG279" s="21"/>
      <c r="BH279" s="7"/>
      <c r="BI279" s="7"/>
      <c r="BJ279" s="7"/>
      <c r="BK279" s="416"/>
      <c r="BL279" s="8"/>
      <c r="BM279" s="8"/>
      <c r="BN279" s="8"/>
      <c r="BO279" s="8"/>
      <c r="BP279" s="8"/>
      <c r="BQ279" s="8"/>
      <c r="BR279" s="8"/>
      <c r="BS279" s="8"/>
      <c r="BT279" s="8"/>
      <c r="BU279" s="7"/>
      <c r="BV279" s="416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246"/>
      <c r="CH279" s="246"/>
      <c r="CI279" s="246"/>
      <c r="CJ279" s="246"/>
      <c r="CK279" s="246"/>
      <c r="CL279" s="246"/>
      <c r="CM279" s="7"/>
      <c r="CN279" s="246"/>
      <c r="CO279" s="246"/>
      <c r="CP279" s="246"/>
      <c r="CQ279" s="246"/>
      <c r="CR279" s="246"/>
      <c r="CS279" s="246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8"/>
      <c r="DW279" s="8"/>
      <c r="DX279" s="8"/>
      <c r="DY279" s="8"/>
      <c r="DZ279" s="8"/>
      <c r="EA279" s="8"/>
      <c r="EB279" s="8"/>
      <c r="EC279" s="8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</row>
    <row r="280" ht="9.75" customHeight="1">
      <c r="A280" s="372"/>
      <c r="B280" s="59"/>
      <c r="C280" s="373"/>
      <c r="D280" s="374"/>
      <c r="E280" s="59"/>
      <c r="F280" s="59"/>
      <c r="G280" s="59"/>
      <c r="H280" s="375"/>
      <c r="I280" s="59"/>
      <c r="J280" s="59"/>
      <c r="K280" s="59"/>
      <c r="L280" s="59"/>
      <c r="M280" s="59"/>
      <c r="N280" s="59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  <c r="AB280" s="245"/>
      <c r="AC280" s="245"/>
      <c r="AD280" s="245"/>
      <c r="AE280" s="245"/>
      <c r="AF280" s="245"/>
      <c r="AG280" s="245"/>
      <c r="AH280" s="245"/>
      <c r="AI280" s="245"/>
      <c r="AJ280" s="245"/>
      <c r="AK280" s="245"/>
      <c r="AL280" s="245"/>
      <c r="AM280" s="245"/>
      <c r="AN280" s="245"/>
      <c r="AO280" s="245"/>
      <c r="AP280" s="245"/>
      <c r="AQ280" s="245"/>
      <c r="AR280" s="7"/>
      <c r="AS280" s="7"/>
      <c r="AT280" s="7"/>
      <c r="AU280" s="7"/>
      <c r="AV280" s="7"/>
      <c r="AW280" s="7"/>
      <c r="AX280" s="7"/>
      <c r="AY280" s="7"/>
      <c r="AZ280" s="7"/>
      <c r="BA280" s="8"/>
      <c r="BB280" s="8"/>
      <c r="BC280" s="8"/>
      <c r="BD280" s="8"/>
      <c r="BE280" s="21"/>
      <c r="BF280" s="21"/>
      <c r="BG280" s="21"/>
      <c r="BH280" s="7"/>
      <c r="BI280" s="7"/>
      <c r="BJ280" s="7"/>
      <c r="BK280" s="416"/>
      <c r="BL280" s="8"/>
      <c r="BM280" s="8"/>
      <c r="BN280" s="8"/>
      <c r="BO280" s="8"/>
      <c r="BP280" s="8"/>
      <c r="BQ280" s="8"/>
      <c r="BR280" s="8"/>
      <c r="BS280" s="8"/>
      <c r="BT280" s="8"/>
      <c r="BU280" s="7"/>
      <c r="BV280" s="416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246"/>
      <c r="CH280" s="246"/>
      <c r="CI280" s="246"/>
      <c r="CJ280" s="246"/>
      <c r="CK280" s="246"/>
      <c r="CL280" s="246"/>
      <c r="CM280" s="7"/>
      <c r="CN280" s="246"/>
      <c r="CO280" s="246"/>
      <c r="CP280" s="246"/>
      <c r="CQ280" s="246"/>
      <c r="CR280" s="246"/>
      <c r="CS280" s="246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8"/>
      <c r="DW280" s="8"/>
      <c r="DX280" s="8"/>
      <c r="DY280" s="8"/>
      <c r="DZ280" s="8"/>
      <c r="EA280" s="8"/>
      <c r="EB280" s="8"/>
      <c r="EC280" s="8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</row>
    <row r="281" ht="9.75" customHeight="1">
      <c r="A281" s="372"/>
      <c r="B281" s="59"/>
      <c r="C281" s="373"/>
      <c r="D281" s="374"/>
      <c r="E281" s="59"/>
      <c r="F281" s="59"/>
      <c r="G281" s="59"/>
      <c r="H281" s="375"/>
      <c r="I281" s="59"/>
      <c r="J281" s="59"/>
      <c r="K281" s="59"/>
      <c r="L281" s="59"/>
      <c r="M281" s="59"/>
      <c r="N281" s="59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  <c r="AB281" s="245"/>
      <c r="AC281" s="245"/>
      <c r="AD281" s="245"/>
      <c r="AE281" s="245"/>
      <c r="AF281" s="245"/>
      <c r="AG281" s="245"/>
      <c r="AH281" s="245"/>
      <c r="AI281" s="245"/>
      <c r="AJ281" s="245"/>
      <c r="AK281" s="245"/>
      <c r="AL281" s="245"/>
      <c r="AM281" s="245"/>
      <c r="AN281" s="245"/>
      <c r="AO281" s="245"/>
      <c r="AP281" s="245"/>
      <c r="AQ281" s="245"/>
      <c r="AR281" s="7"/>
      <c r="AS281" s="7"/>
      <c r="AT281" s="7"/>
      <c r="AU281" s="7"/>
      <c r="AV281" s="7"/>
      <c r="AW281" s="7"/>
      <c r="AX281" s="7"/>
      <c r="AY281" s="7"/>
      <c r="AZ281" s="7"/>
      <c r="BA281" s="8"/>
      <c r="BB281" s="8"/>
      <c r="BC281" s="8"/>
      <c r="BD281" s="8"/>
      <c r="BE281" s="21"/>
      <c r="BF281" s="21"/>
      <c r="BG281" s="21"/>
      <c r="BH281" s="7"/>
      <c r="BI281" s="7"/>
      <c r="BJ281" s="7"/>
      <c r="BK281" s="416"/>
      <c r="BL281" s="8"/>
      <c r="BM281" s="8"/>
      <c r="BN281" s="8"/>
      <c r="BO281" s="8"/>
      <c r="BP281" s="8"/>
      <c r="BQ281" s="8"/>
      <c r="BR281" s="8"/>
      <c r="BS281" s="8"/>
      <c r="BT281" s="8"/>
      <c r="BU281" s="7"/>
      <c r="BV281" s="416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246"/>
      <c r="CH281" s="246"/>
      <c r="CI281" s="246"/>
      <c r="CJ281" s="246"/>
      <c r="CK281" s="246"/>
      <c r="CL281" s="246"/>
      <c r="CM281" s="7"/>
      <c r="CN281" s="246"/>
      <c r="CO281" s="246"/>
      <c r="CP281" s="246"/>
      <c r="CQ281" s="246"/>
      <c r="CR281" s="246"/>
      <c r="CS281" s="246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8"/>
      <c r="DW281" s="8"/>
      <c r="DX281" s="8"/>
      <c r="DY281" s="8"/>
      <c r="DZ281" s="8"/>
      <c r="EA281" s="8"/>
      <c r="EB281" s="8"/>
      <c r="EC281" s="8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</row>
    <row r="282" ht="9.75" customHeight="1">
      <c r="A282" s="372"/>
      <c r="B282" s="59"/>
      <c r="C282" s="373"/>
      <c r="D282" s="374"/>
      <c r="E282" s="59"/>
      <c r="F282" s="59"/>
      <c r="G282" s="59"/>
      <c r="H282" s="375"/>
      <c r="I282" s="59"/>
      <c r="J282" s="59"/>
      <c r="K282" s="59"/>
      <c r="L282" s="59"/>
      <c r="M282" s="59"/>
      <c r="N282" s="59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  <c r="AB282" s="245"/>
      <c r="AC282" s="245"/>
      <c r="AD282" s="245"/>
      <c r="AE282" s="245"/>
      <c r="AF282" s="245"/>
      <c r="AG282" s="245"/>
      <c r="AH282" s="245"/>
      <c r="AI282" s="245"/>
      <c r="AJ282" s="245"/>
      <c r="AK282" s="245"/>
      <c r="AL282" s="245"/>
      <c r="AM282" s="245"/>
      <c r="AN282" s="245"/>
      <c r="AO282" s="245"/>
      <c r="AP282" s="245"/>
      <c r="AQ282" s="245"/>
      <c r="AR282" s="7"/>
      <c r="AS282" s="7"/>
      <c r="AT282" s="7"/>
      <c r="AU282" s="7"/>
      <c r="AV282" s="7"/>
      <c r="AW282" s="7"/>
      <c r="AX282" s="7"/>
      <c r="AY282" s="7"/>
      <c r="AZ282" s="7"/>
      <c r="BA282" s="8"/>
      <c r="BB282" s="8"/>
      <c r="BC282" s="8"/>
      <c r="BD282" s="8"/>
      <c r="BE282" s="21"/>
      <c r="BF282" s="21"/>
      <c r="BG282" s="21"/>
      <c r="BH282" s="7"/>
      <c r="BI282" s="7"/>
      <c r="BJ282" s="7"/>
      <c r="BK282" s="416"/>
      <c r="BL282" s="8"/>
      <c r="BM282" s="8"/>
      <c r="BN282" s="8"/>
      <c r="BO282" s="8"/>
      <c r="BP282" s="8"/>
      <c r="BQ282" s="8"/>
      <c r="BR282" s="8"/>
      <c r="BS282" s="8"/>
      <c r="BT282" s="8"/>
      <c r="BU282" s="7"/>
      <c r="BV282" s="416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246"/>
      <c r="CH282" s="246"/>
      <c r="CI282" s="246"/>
      <c r="CJ282" s="246"/>
      <c r="CK282" s="246"/>
      <c r="CL282" s="246"/>
      <c r="CM282" s="7"/>
      <c r="CN282" s="246"/>
      <c r="CO282" s="246"/>
      <c r="CP282" s="246"/>
      <c r="CQ282" s="246"/>
      <c r="CR282" s="246"/>
      <c r="CS282" s="246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8"/>
      <c r="DW282" s="8"/>
      <c r="DX282" s="8"/>
      <c r="DY282" s="8"/>
      <c r="DZ282" s="8"/>
      <c r="EA282" s="8"/>
      <c r="EB282" s="8"/>
      <c r="EC282" s="8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</row>
    <row r="283" ht="9.75" customHeight="1">
      <c r="A283" s="372"/>
      <c r="B283" s="59"/>
      <c r="C283" s="373"/>
      <c r="D283" s="374"/>
      <c r="E283" s="59"/>
      <c r="F283" s="59"/>
      <c r="G283" s="59"/>
      <c r="H283" s="375"/>
      <c r="I283" s="59"/>
      <c r="J283" s="59"/>
      <c r="K283" s="59"/>
      <c r="L283" s="59"/>
      <c r="M283" s="59"/>
      <c r="N283" s="59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  <c r="AB283" s="245"/>
      <c r="AC283" s="245"/>
      <c r="AD283" s="245"/>
      <c r="AE283" s="245"/>
      <c r="AF283" s="245"/>
      <c r="AG283" s="245"/>
      <c r="AH283" s="245"/>
      <c r="AI283" s="245"/>
      <c r="AJ283" s="245"/>
      <c r="AK283" s="245"/>
      <c r="AL283" s="245"/>
      <c r="AM283" s="245"/>
      <c r="AN283" s="245"/>
      <c r="AO283" s="245"/>
      <c r="AP283" s="245"/>
      <c r="AQ283" s="245"/>
      <c r="AR283" s="7"/>
      <c r="AS283" s="7"/>
      <c r="AT283" s="7"/>
      <c r="AU283" s="7"/>
      <c r="AV283" s="7"/>
      <c r="AW283" s="7"/>
      <c r="AX283" s="7"/>
      <c r="AY283" s="7"/>
      <c r="AZ283" s="7"/>
      <c r="BA283" s="8"/>
      <c r="BB283" s="8"/>
      <c r="BC283" s="8"/>
      <c r="BD283" s="8"/>
      <c r="BE283" s="21"/>
      <c r="BF283" s="21"/>
      <c r="BG283" s="21"/>
      <c r="BH283" s="7"/>
      <c r="BI283" s="7"/>
      <c r="BJ283" s="7"/>
      <c r="BK283" s="416"/>
      <c r="BL283" s="8"/>
      <c r="BM283" s="8"/>
      <c r="BN283" s="8"/>
      <c r="BO283" s="8"/>
      <c r="BP283" s="8"/>
      <c r="BQ283" s="8"/>
      <c r="BR283" s="8"/>
      <c r="BS283" s="8"/>
      <c r="BT283" s="8"/>
      <c r="BU283" s="7"/>
      <c r="BV283" s="416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246"/>
      <c r="CH283" s="246"/>
      <c r="CI283" s="246"/>
      <c r="CJ283" s="246"/>
      <c r="CK283" s="246"/>
      <c r="CL283" s="246"/>
      <c r="CM283" s="7"/>
      <c r="CN283" s="246"/>
      <c r="CO283" s="246"/>
      <c r="CP283" s="246"/>
      <c r="CQ283" s="246"/>
      <c r="CR283" s="246"/>
      <c r="CS283" s="246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8"/>
      <c r="DW283" s="8"/>
      <c r="DX283" s="8"/>
      <c r="DY283" s="8"/>
      <c r="DZ283" s="8"/>
      <c r="EA283" s="8"/>
      <c r="EB283" s="8"/>
      <c r="EC283" s="8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</row>
    <row r="284" ht="9.75" customHeight="1">
      <c r="A284" s="372"/>
      <c r="B284" s="59"/>
      <c r="C284" s="373"/>
      <c r="D284" s="374"/>
      <c r="E284" s="59"/>
      <c r="F284" s="59"/>
      <c r="G284" s="59"/>
      <c r="H284" s="375"/>
      <c r="I284" s="59"/>
      <c r="J284" s="59"/>
      <c r="K284" s="59"/>
      <c r="L284" s="59"/>
      <c r="M284" s="59"/>
      <c r="N284" s="59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  <c r="AB284" s="245"/>
      <c r="AC284" s="245"/>
      <c r="AD284" s="245"/>
      <c r="AE284" s="245"/>
      <c r="AF284" s="245"/>
      <c r="AG284" s="245"/>
      <c r="AH284" s="245"/>
      <c r="AI284" s="245"/>
      <c r="AJ284" s="245"/>
      <c r="AK284" s="245"/>
      <c r="AL284" s="245"/>
      <c r="AM284" s="245"/>
      <c r="AN284" s="245"/>
      <c r="AO284" s="245"/>
      <c r="AP284" s="245"/>
      <c r="AQ284" s="245"/>
      <c r="AR284" s="7"/>
      <c r="AS284" s="7"/>
      <c r="AT284" s="7"/>
      <c r="AU284" s="7"/>
      <c r="AV284" s="7"/>
      <c r="AW284" s="21"/>
      <c r="AX284" s="21"/>
      <c r="AY284" s="21"/>
      <c r="AZ284" s="21"/>
      <c r="BA284" s="8"/>
      <c r="BB284" s="8"/>
      <c r="BC284" s="8"/>
      <c r="BD284" s="8"/>
      <c r="BE284" s="21"/>
      <c r="BF284" s="21"/>
      <c r="BG284" s="21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416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246"/>
      <c r="CH284" s="246"/>
      <c r="CI284" s="246"/>
      <c r="CJ284" s="246"/>
      <c r="CK284" s="246"/>
      <c r="CL284" s="246"/>
      <c r="CM284" s="7"/>
      <c r="CN284" s="246"/>
      <c r="CO284" s="246"/>
      <c r="CP284" s="246"/>
      <c r="CQ284" s="246"/>
      <c r="CR284" s="246"/>
      <c r="CS284" s="246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8"/>
      <c r="DW284" s="8"/>
      <c r="DX284" s="8"/>
      <c r="DY284" s="8"/>
      <c r="DZ284" s="8"/>
      <c r="EA284" s="8"/>
      <c r="EB284" s="8"/>
      <c r="EC284" s="8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</row>
    <row r="285" ht="9.75" customHeight="1">
      <c r="A285" s="372"/>
      <c r="B285" s="59"/>
      <c r="C285" s="373"/>
      <c r="D285" s="374"/>
      <c r="E285" s="59"/>
      <c r="F285" s="59"/>
      <c r="G285" s="59"/>
      <c r="H285" s="375"/>
      <c r="I285" s="59"/>
      <c r="J285" s="59"/>
      <c r="K285" s="59"/>
      <c r="L285" s="59"/>
      <c r="M285" s="59"/>
      <c r="N285" s="59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  <c r="AB285" s="245"/>
      <c r="AC285" s="245"/>
      <c r="AD285" s="245"/>
      <c r="AE285" s="245"/>
      <c r="AF285" s="245"/>
      <c r="AG285" s="245"/>
      <c r="AH285" s="245"/>
      <c r="AI285" s="245"/>
      <c r="AJ285" s="245"/>
      <c r="AK285" s="245"/>
      <c r="AL285" s="245"/>
      <c r="AM285" s="245"/>
      <c r="AN285" s="245"/>
      <c r="AO285" s="245"/>
      <c r="AP285" s="245"/>
      <c r="AQ285" s="245"/>
      <c r="AR285" s="7"/>
      <c r="AS285" s="7"/>
      <c r="AT285" s="7"/>
      <c r="AU285" s="7"/>
      <c r="AV285" s="7"/>
      <c r="AW285" s="21"/>
      <c r="AX285" s="21"/>
      <c r="AY285" s="21"/>
      <c r="AZ285" s="21"/>
      <c r="BA285" s="8"/>
      <c r="BB285" s="8"/>
      <c r="BC285" s="8"/>
      <c r="BD285" s="8"/>
      <c r="BE285" s="21"/>
      <c r="BF285" s="21"/>
      <c r="BG285" s="21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416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246"/>
      <c r="CH285" s="246"/>
      <c r="CI285" s="246"/>
      <c r="CJ285" s="246"/>
      <c r="CK285" s="246"/>
      <c r="CL285" s="246"/>
      <c r="CM285" s="7"/>
      <c r="CN285" s="246"/>
      <c r="CO285" s="246"/>
      <c r="CP285" s="246"/>
      <c r="CQ285" s="246"/>
      <c r="CR285" s="246"/>
      <c r="CS285" s="246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8"/>
      <c r="DW285" s="8"/>
      <c r="DX285" s="8"/>
      <c r="DY285" s="8"/>
      <c r="DZ285" s="8"/>
      <c r="EA285" s="8"/>
      <c r="EB285" s="8"/>
      <c r="EC285" s="8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</row>
    <row r="286" ht="9.75" customHeight="1">
      <c r="A286" s="372"/>
      <c r="B286" s="59"/>
      <c r="C286" s="373"/>
      <c r="D286" s="374"/>
      <c r="E286" s="59"/>
      <c r="F286" s="59"/>
      <c r="G286" s="59"/>
      <c r="H286" s="375"/>
      <c r="I286" s="59"/>
      <c r="J286" s="59"/>
      <c r="K286" s="59"/>
      <c r="L286" s="59"/>
      <c r="M286" s="59"/>
      <c r="N286" s="59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  <c r="AB286" s="245"/>
      <c r="AC286" s="245"/>
      <c r="AD286" s="245"/>
      <c r="AE286" s="245"/>
      <c r="AF286" s="245"/>
      <c r="AG286" s="245"/>
      <c r="AH286" s="245"/>
      <c r="AI286" s="245"/>
      <c r="AJ286" s="245"/>
      <c r="AK286" s="245"/>
      <c r="AL286" s="245"/>
      <c r="AM286" s="245"/>
      <c r="AN286" s="245"/>
      <c r="AO286" s="245"/>
      <c r="AP286" s="245"/>
      <c r="AQ286" s="245"/>
      <c r="AR286" s="7"/>
      <c r="AS286" s="7"/>
      <c r="AT286" s="7"/>
      <c r="AU286" s="7"/>
      <c r="AV286" s="7"/>
      <c r="AW286" s="21"/>
      <c r="AX286" s="21"/>
      <c r="AY286" s="21"/>
      <c r="AZ286" s="21"/>
      <c r="BA286" s="8"/>
      <c r="BB286" s="8"/>
      <c r="BC286" s="8"/>
      <c r="BD286" s="8"/>
      <c r="BE286" s="21"/>
      <c r="BF286" s="21"/>
      <c r="BG286" s="21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416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246"/>
      <c r="CH286" s="246"/>
      <c r="CI286" s="246"/>
      <c r="CJ286" s="246"/>
      <c r="CK286" s="246"/>
      <c r="CL286" s="246"/>
      <c r="CM286" s="7"/>
      <c r="CN286" s="246"/>
      <c r="CO286" s="246"/>
      <c r="CP286" s="246"/>
      <c r="CQ286" s="246"/>
      <c r="CR286" s="246"/>
      <c r="CS286" s="246"/>
      <c r="CT286" s="8"/>
      <c r="CU286" s="8"/>
      <c r="CV286" s="8"/>
      <c r="CW286" s="8"/>
      <c r="CX286" s="8"/>
      <c r="CY286" s="8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8"/>
      <c r="DW286" s="8"/>
      <c r="DX286" s="8"/>
      <c r="DY286" s="8"/>
      <c r="DZ286" s="8"/>
      <c r="EA286" s="8"/>
      <c r="EB286" s="8"/>
      <c r="EC286" s="8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</row>
    <row r="287" ht="9.75" customHeight="1">
      <c r="A287" s="372"/>
      <c r="B287" s="59"/>
      <c r="C287" s="373"/>
      <c r="D287" s="374"/>
      <c r="E287" s="59"/>
      <c r="F287" s="59"/>
      <c r="G287" s="59"/>
      <c r="H287" s="375"/>
      <c r="I287" s="59"/>
      <c r="J287" s="59"/>
      <c r="K287" s="59"/>
      <c r="L287" s="59"/>
      <c r="M287" s="59"/>
      <c r="N287" s="59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  <c r="AB287" s="245"/>
      <c r="AC287" s="245"/>
      <c r="AD287" s="245"/>
      <c r="AE287" s="245"/>
      <c r="AF287" s="245"/>
      <c r="AG287" s="245"/>
      <c r="AH287" s="245"/>
      <c r="AI287" s="245"/>
      <c r="AJ287" s="245"/>
      <c r="AK287" s="245"/>
      <c r="AL287" s="245"/>
      <c r="AM287" s="245"/>
      <c r="AN287" s="245"/>
      <c r="AO287" s="245"/>
      <c r="AP287" s="245"/>
      <c r="AQ287" s="245"/>
      <c r="AR287" s="7"/>
      <c r="AS287" s="7"/>
      <c r="AT287" s="7"/>
      <c r="AU287" s="7"/>
      <c r="AV287" s="7"/>
      <c r="AW287" s="21"/>
      <c r="AX287" s="21"/>
      <c r="AY287" s="21"/>
      <c r="AZ287" s="21"/>
      <c r="BA287" s="8"/>
      <c r="BB287" s="8"/>
      <c r="BC287" s="8"/>
      <c r="BD287" s="8"/>
      <c r="BE287" s="21"/>
      <c r="BF287" s="21"/>
      <c r="BG287" s="21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416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246"/>
      <c r="CH287" s="246"/>
      <c r="CI287" s="246"/>
      <c r="CJ287" s="246"/>
      <c r="CK287" s="246"/>
      <c r="CL287" s="246"/>
      <c r="CM287" s="7"/>
      <c r="CN287" s="246"/>
      <c r="CO287" s="246"/>
      <c r="CP287" s="246"/>
      <c r="CQ287" s="246"/>
      <c r="CR287" s="246"/>
      <c r="CS287" s="246"/>
      <c r="CT287" s="8"/>
      <c r="CU287" s="8"/>
      <c r="CV287" s="8"/>
      <c r="CW287" s="8"/>
      <c r="CX287" s="8"/>
      <c r="CY287" s="8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8"/>
      <c r="DW287" s="8"/>
      <c r="DX287" s="8"/>
      <c r="DY287" s="8"/>
      <c r="DZ287" s="8"/>
      <c r="EA287" s="8"/>
      <c r="EB287" s="8"/>
      <c r="EC287" s="8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</row>
    <row r="288" ht="9.75" customHeight="1">
      <c r="A288" s="372"/>
      <c r="B288" s="59"/>
      <c r="C288" s="373"/>
      <c r="D288" s="374"/>
      <c r="E288" s="59"/>
      <c r="F288" s="59"/>
      <c r="G288" s="59"/>
      <c r="H288" s="375"/>
      <c r="I288" s="59"/>
      <c r="J288" s="59"/>
      <c r="K288" s="59"/>
      <c r="L288" s="59"/>
      <c r="M288" s="59"/>
      <c r="N288" s="59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  <c r="AB288" s="245"/>
      <c r="AC288" s="245"/>
      <c r="AD288" s="245"/>
      <c r="AE288" s="245"/>
      <c r="AF288" s="245"/>
      <c r="AG288" s="245"/>
      <c r="AH288" s="245"/>
      <c r="AI288" s="245"/>
      <c r="AJ288" s="245"/>
      <c r="AK288" s="245"/>
      <c r="AL288" s="245"/>
      <c r="AM288" s="245"/>
      <c r="AN288" s="245"/>
      <c r="AO288" s="245"/>
      <c r="AP288" s="245"/>
      <c r="AQ288" s="245"/>
      <c r="AR288" s="7"/>
      <c r="AS288" s="7"/>
      <c r="AT288" s="7"/>
      <c r="AU288" s="7"/>
      <c r="AV288" s="7"/>
      <c r="AW288" s="21"/>
      <c r="AX288" s="21"/>
      <c r="AY288" s="21"/>
      <c r="AZ288" s="21"/>
      <c r="BA288" s="8"/>
      <c r="BB288" s="8"/>
      <c r="BC288" s="8"/>
      <c r="BD288" s="8"/>
      <c r="BE288" s="21"/>
      <c r="BF288" s="21"/>
      <c r="BG288" s="21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416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246"/>
      <c r="CH288" s="246"/>
      <c r="CI288" s="246"/>
      <c r="CJ288" s="246"/>
      <c r="CK288" s="246"/>
      <c r="CL288" s="246"/>
      <c r="CM288" s="7"/>
      <c r="CN288" s="246"/>
      <c r="CO288" s="246"/>
      <c r="CP288" s="246"/>
      <c r="CQ288" s="246"/>
      <c r="CR288" s="246"/>
      <c r="CS288" s="246"/>
      <c r="CT288" s="8"/>
      <c r="CU288" s="8"/>
      <c r="CV288" s="8"/>
      <c r="CW288" s="8"/>
      <c r="CX288" s="8"/>
      <c r="CY288" s="8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8"/>
      <c r="DW288" s="8"/>
      <c r="DX288" s="8"/>
      <c r="DY288" s="8"/>
      <c r="DZ288" s="8"/>
      <c r="EA288" s="8"/>
      <c r="EB288" s="8"/>
      <c r="EC288" s="8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</row>
    <row r="289" ht="9.75" customHeight="1">
      <c r="A289" s="372"/>
      <c r="B289" s="59"/>
      <c r="C289" s="373"/>
      <c r="D289" s="374"/>
      <c r="E289" s="59"/>
      <c r="F289" s="59"/>
      <c r="G289" s="59"/>
      <c r="H289" s="375"/>
      <c r="I289" s="59"/>
      <c r="J289" s="59"/>
      <c r="K289" s="59"/>
      <c r="L289" s="59"/>
      <c r="M289" s="59"/>
      <c r="N289" s="59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  <c r="AB289" s="245"/>
      <c r="AC289" s="245"/>
      <c r="AD289" s="245"/>
      <c r="AE289" s="245"/>
      <c r="AF289" s="245"/>
      <c r="AG289" s="245"/>
      <c r="AH289" s="245"/>
      <c r="AI289" s="245"/>
      <c r="AJ289" s="245"/>
      <c r="AK289" s="245"/>
      <c r="AL289" s="245"/>
      <c r="AM289" s="245"/>
      <c r="AN289" s="245"/>
      <c r="AO289" s="245"/>
      <c r="AP289" s="245"/>
      <c r="AQ289" s="245"/>
      <c r="AR289" s="7"/>
      <c r="AS289" s="7"/>
      <c r="AT289" s="7"/>
      <c r="AU289" s="7"/>
      <c r="AV289" s="7"/>
      <c r="AW289" s="7"/>
      <c r="AX289" s="7"/>
      <c r="AY289" s="7"/>
      <c r="AZ289" s="7"/>
      <c r="BA289" s="8"/>
      <c r="BB289" s="8"/>
      <c r="BC289" s="8"/>
      <c r="BD289" s="8"/>
      <c r="BE289" s="21"/>
      <c r="BF289" s="21"/>
      <c r="BG289" s="21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416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246"/>
      <c r="CH289" s="246"/>
      <c r="CI289" s="246"/>
      <c r="CJ289" s="246"/>
      <c r="CK289" s="246"/>
      <c r="CL289" s="246"/>
      <c r="CM289" s="7"/>
      <c r="CN289" s="246"/>
      <c r="CO289" s="246"/>
      <c r="CP289" s="246"/>
      <c r="CQ289" s="246"/>
      <c r="CR289" s="246"/>
      <c r="CS289" s="246"/>
      <c r="CT289" s="8"/>
      <c r="CU289" s="8"/>
      <c r="CV289" s="8"/>
      <c r="CW289" s="8"/>
      <c r="CX289" s="8"/>
      <c r="CY289" s="8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8"/>
      <c r="DW289" s="8"/>
      <c r="DX289" s="8"/>
      <c r="DY289" s="8"/>
      <c r="DZ289" s="8"/>
      <c r="EA289" s="8"/>
      <c r="EB289" s="8"/>
      <c r="EC289" s="8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</row>
    <row r="290" ht="9.75" customHeight="1">
      <c r="A290" s="372"/>
      <c r="B290" s="59"/>
      <c r="C290" s="373"/>
      <c r="D290" s="374"/>
      <c r="E290" s="59"/>
      <c r="F290" s="59"/>
      <c r="G290" s="59"/>
      <c r="H290" s="375"/>
      <c r="I290" s="59"/>
      <c r="J290" s="59"/>
      <c r="K290" s="59"/>
      <c r="L290" s="59"/>
      <c r="M290" s="59"/>
      <c r="N290" s="59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  <c r="AB290" s="245"/>
      <c r="AC290" s="245"/>
      <c r="AD290" s="245"/>
      <c r="AE290" s="245"/>
      <c r="AF290" s="245"/>
      <c r="AG290" s="245"/>
      <c r="AH290" s="245"/>
      <c r="AI290" s="245"/>
      <c r="AJ290" s="245"/>
      <c r="AK290" s="245"/>
      <c r="AL290" s="245"/>
      <c r="AM290" s="245"/>
      <c r="AN290" s="245"/>
      <c r="AO290" s="245"/>
      <c r="AP290" s="245"/>
      <c r="AQ290" s="245"/>
      <c r="AR290" s="7"/>
      <c r="AS290" s="7"/>
      <c r="AT290" s="7"/>
      <c r="AU290" s="7"/>
      <c r="AV290" s="7"/>
      <c r="AW290" s="7"/>
      <c r="AX290" s="7"/>
      <c r="AY290" s="7"/>
      <c r="AZ290" s="7"/>
      <c r="BA290" s="8"/>
      <c r="BB290" s="8"/>
      <c r="BC290" s="8"/>
      <c r="BD290" s="8"/>
      <c r="BE290" s="21"/>
      <c r="BF290" s="21"/>
      <c r="BG290" s="21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416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246"/>
      <c r="CH290" s="246"/>
      <c r="CI290" s="246"/>
      <c r="CJ290" s="246"/>
      <c r="CK290" s="246"/>
      <c r="CL290" s="246"/>
      <c r="CM290" s="7"/>
      <c r="CN290" s="246"/>
      <c r="CO290" s="246"/>
      <c r="CP290" s="246"/>
      <c r="CQ290" s="246"/>
      <c r="CR290" s="246"/>
      <c r="CS290" s="246"/>
      <c r="CT290" s="8"/>
      <c r="CU290" s="8"/>
      <c r="CV290" s="8"/>
      <c r="CW290" s="8"/>
      <c r="CX290" s="8"/>
      <c r="CY290" s="8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8"/>
      <c r="DW290" s="8"/>
      <c r="DX290" s="8"/>
      <c r="DY290" s="8"/>
      <c r="DZ290" s="8"/>
      <c r="EA290" s="8"/>
      <c r="EB290" s="8"/>
      <c r="EC290" s="8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</row>
    <row r="291" ht="9.75" customHeight="1">
      <c r="A291" s="372"/>
      <c r="B291" s="59"/>
      <c r="C291" s="373"/>
      <c r="D291" s="374"/>
      <c r="E291" s="59"/>
      <c r="F291" s="59"/>
      <c r="G291" s="59"/>
      <c r="H291" s="375"/>
      <c r="I291" s="59"/>
      <c r="J291" s="59"/>
      <c r="K291" s="59"/>
      <c r="L291" s="59"/>
      <c r="M291" s="59"/>
      <c r="N291" s="59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  <c r="AB291" s="245"/>
      <c r="AC291" s="245"/>
      <c r="AD291" s="245"/>
      <c r="AE291" s="245"/>
      <c r="AF291" s="245"/>
      <c r="AG291" s="245"/>
      <c r="AH291" s="245"/>
      <c r="AI291" s="245"/>
      <c r="AJ291" s="245"/>
      <c r="AK291" s="245"/>
      <c r="AL291" s="245"/>
      <c r="AM291" s="245"/>
      <c r="AN291" s="245"/>
      <c r="AO291" s="245"/>
      <c r="AP291" s="245"/>
      <c r="AQ291" s="245"/>
      <c r="AR291" s="7"/>
      <c r="AS291" s="7"/>
      <c r="AT291" s="7"/>
      <c r="AU291" s="7"/>
      <c r="AV291" s="7"/>
      <c r="AW291" s="7"/>
      <c r="AX291" s="7"/>
      <c r="AY291" s="7"/>
      <c r="AZ291" s="7"/>
      <c r="BA291" s="8"/>
      <c r="BB291" s="8"/>
      <c r="BC291" s="8"/>
      <c r="BD291" s="8"/>
      <c r="BE291" s="21"/>
      <c r="BF291" s="21"/>
      <c r="BG291" s="21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8"/>
      <c r="BW291" s="8"/>
      <c r="BX291" s="8"/>
      <c r="BY291" s="8"/>
      <c r="BZ291" s="8"/>
      <c r="CA291" s="416"/>
      <c r="CB291" s="8"/>
      <c r="CC291" s="8"/>
      <c r="CD291" s="8"/>
      <c r="CE291" s="8"/>
      <c r="CF291" s="8"/>
      <c r="CG291" s="246"/>
      <c r="CH291" s="246"/>
      <c r="CI291" s="246"/>
      <c r="CJ291" s="246"/>
      <c r="CK291" s="246"/>
      <c r="CL291" s="246"/>
      <c r="CM291" s="7"/>
      <c r="CN291" s="246"/>
      <c r="CO291" s="246"/>
      <c r="CP291" s="246"/>
      <c r="CQ291" s="246"/>
      <c r="CR291" s="246"/>
      <c r="CS291" s="246"/>
      <c r="CT291" s="8"/>
      <c r="CU291" s="8"/>
      <c r="CV291" s="8"/>
      <c r="CW291" s="8"/>
      <c r="CX291" s="8"/>
      <c r="CY291" s="8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8"/>
      <c r="DW291" s="8"/>
      <c r="DX291" s="8"/>
      <c r="DY291" s="8"/>
      <c r="DZ291" s="8"/>
      <c r="EA291" s="8"/>
      <c r="EB291" s="8"/>
      <c r="EC291" s="8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</row>
    <row r="292" ht="9.75" customHeight="1">
      <c r="A292" s="372"/>
      <c r="B292" s="59"/>
      <c r="C292" s="373"/>
      <c r="D292" s="374"/>
      <c r="E292" s="59"/>
      <c r="F292" s="59"/>
      <c r="G292" s="59"/>
      <c r="H292" s="375"/>
      <c r="I292" s="59"/>
      <c r="J292" s="59"/>
      <c r="K292" s="59"/>
      <c r="L292" s="59"/>
      <c r="M292" s="59"/>
      <c r="N292" s="59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  <c r="AB292" s="245"/>
      <c r="AC292" s="245"/>
      <c r="AD292" s="245"/>
      <c r="AE292" s="245"/>
      <c r="AF292" s="245"/>
      <c r="AG292" s="245"/>
      <c r="AH292" s="245"/>
      <c r="AI292" s="245"/>
      <c r="AJ292" s="245"/>
      <c r="AK292" s="245"/>
      <c r="AL292" s="245"/>
      <c r="AM292" s="245"/>
      <c r="AN292" s="245"/>
      <c r="AO292" s="245"/>
      <c r="AP292" s="245"/>
      <c r="AQ292" s="245"/>
      <c r="AR292" s="7"/>
      <c r="AS292" s="7"/>
      <c r="AT292" s="7"/>
      <c r="AU292" s="7"/>
      <c r="AV292" s="7"/>
      <c r="AW292" s="7"/>
      <c r="AX292" s="7"/>
      <c r="AY292" s="7"/>
      <c r="AZ292" s="7"/>
      <c r="BA292" s="8"/>
      <c r="BB292" s="8"/>
      <c r="BC292" s="8"/>
      <c r="BD292" s="8"/>
      <c r="BE292" s="21"/>
      <c r="BF292" s="21"/>
      <c r="BG292" s="21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8"/>
      <c r="BW292" s="8"/>
      <c r="BX292" s="8"/>
      <c r="BY292" s="8"/>
      <c r="BZ292" s="8"/>
      <c r="CA292" s="416"/>
      <c r="CB292" s="8"/>
      <c r="CC292" s="8"/>
      <c r="CD292" s="8"/>
      <c r="CE292" s="8"/>
      <c r="CF292" s="8"/>
      <c r="CG292" s="246"/>
      <c r="CH292" s="246"/>
      <c r="CI292" s="246"/>
      <c r="CJ292" s="246"/>
      <c r="CK292" s="246"/>
      <c r="CL292" s="246"/>
      <c r="CM292" s="7"/>
      <c r="CN292" s="246"/>
      <c r="CO292" s="246"/>
      <c r="CP292" s="246"/>
      <c r="CQ292" s="246"/>
      <c r="CR292" s="246"/>
      <c r="CS292" s="246"/>
      <c r="CT292" s="8"/>
      <c r="CU292" s="8"/>
      <c r="CV292" s="8"/>
      <c r="CW292" s="8"/>
      <c r="CX292" s="8"/>
      <c r="CY292" s="8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8"/>
      <c r="DW292" s="8"/>
      <c r="DX292" s="8"/>
      <c r="DY292" s="8"/>
      <c r="DZ292" s="8"/>
      <c r="EA292" s="8"/>
      <c r="EB292" s="8"/>
      <c r="EC292" s="8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</row>
    <row r="293" ht="9.75" customHeight="1">
      <c r="A293" s="372"/>
      <c r="B293" s="59"/>
      <c r="C293" s="373"/>
      <c r="D293" s="374"/>
      <c r="E293" s="59"/>
      <c r="F293" s="59"/>
      <c r="G293" s="59"/>
      <c r="H293" s="375"/>
      <c r="I293" s="59"/>
      <c r="J293" s="59"/>
      <c r="K293" s="59"/>
      <c r="L293" s="59"/>
      <c r="M293" s="59"/>
      <c r="N293" s="59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  <c r="AB293" s="245"/>
      <c r="AC293" s="245"/>
      <c r="AD293" s="245"/>
      <c r="AE293" s="245"/>
      <c r="AF293" s="245"/>
      <c r="AG293" s="245"/>
      <c r="AH293" s="245"/>
      <c r="AI293" s="245"/>
      <c r="AJ293" s="245"/>
      <c r="AK293" s="245"/>
      <c r="AL293" s="245"/>
      <c r="AM293" s="245"/>
      <c r="AN293" s="245"/>
      <c r="AO293" s="245"/>
      <c r="AP293" s="245"/>
      <c r="AQ293" s="245"/>
      <c r="AR293" s="7"/>
      <c r="AS293" s="7"/>
      <c r="AT293" s="7"/>
      <c r="AU293" s="7"/>
      <c r="AV293" s="7"/>
      <c r="AW293" s="7"/>
      <c r="AX293" s="7"/>
      <c r="AY293" s="7"/>
      <c r="AZ293" s="7"/>
      <c r="BA293" s="8"/>
      <c r="BB293" s="8"/>
      <c r="BC293" s="8"/>
      <c r="BD293" s="8"/>
      <c r="BE293" s="21"/>
      <c r="BF293" s="21"/>
      <c r="BG293" s="21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8"/>
      <c r="BW293" s="8"/>
      <c r="BX293" s="8"/>
      <c r="BY293" s="8"/>
      <c r="BZ293" s="8"/>
      <c r="CA293" s="416"/>
      <c r="CB293" s="8"/>
      <c r="CC293" s="8"/>
      <c r="CD293" s="8"/>
      <c r="CE293" s="8"/>
      <c r="CF293" s="8"/>
      <c r="CG293" s="246"/>
      <c r="CH293" s="246"/>
      <c r="CI293" s="246"/>
      <c r="CJ293" s="246"/>
      <c r="CK293" s="246"/>
      <c r="CL293" s="246"/>
      <c r="CM293" s="7"/>
      <c r="CN293" s="246"/>
      <c r="CO293" s="246"/>
      <c r="CP293" s="246"/>
      <c r="CQ293" s="246"/>
      <c r="CR293" s="246"/>
      <c r="CS293" s="246"/>
      <c r="CT293" s="8"/>
      <c r="CU293" s="8"/>
      <c r="CV293" s="8"/>
      <c r="CW293" s="8"/>
      <c r="CX293" s="8"/>
      <c r="CY293" s="8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8"/>
      <c r="DW293" s="8"/>
      <c r="DX293" s="8"/>
      <c r="DY293" s="8"/>
      <c r="DZ293" s="8"/>
      <c r="EA293" s="8"/>
      <c r="EB293" s="8"/>
      <c r="EC293" s="8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</row>
    <row r="294" ht="9.75" customHeight="1">
      <c r="A294" s="372"/>
      <c r="B294" s="59"/>
      <c r="C294" s="373"/>
      <c r="D294" s="374"/>
      <c r="E294" s="59"/>
      <c r="F294" s="59"/>
      <c r="G294" s="59"/>
      <c r="H294" s="375"/>
      <c r="I294" s="59"/>
      <c r="J294" s="59"/>
      <c r="K294" s="59"/>
      <c r="L294" s="59"/>
      <c r="M294" s="59"/>
      <c r="N294" s="59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  <c r="AB294" s="245"/>
      <c r="AC294" s="245"/>
      <c r="AD294" s="245"/>
      <c r="AE294" s="245"/>
      <c r="AF294" s="245"/>
      <c r="AG294" s="245"/>
      <c r="AH294" s="245"/>
      <c r="AI294" s="245"/>
      <c r="AJ294" s="245"/>
      <c r="AK294" s="245"/>
      <c r="AL294" s="245"/>
      <c r="AM294" s="245"/>
      <c r="AN294" s="245"/>
      <c r="AO294" s="245"/>
      <c r="AP294" s="245"/>
      <c r="AQ294" s="245"/>
      <c r="AR294" s="7"/>
      <c r="AS294" s="7"/>
      <c r="AT294" s="7"/>
      <c r="AU294" s="7"/>
      <c r="AV294" s="7"/>
      <c r="AW294" s="7"/>
      <c r="AX294" s="7"/>
      <c r="AY294" s="7"/>
      <c r="AZ294" s="7"/>
      <c r="BA294" s="8"/>
      <c r="BB294" s="8"/>
      <c r="BC294" s="8"/>
      <c r="BD294" s="8"/>
      <c r="BE294" s="21"/>
      <c r="BF294" s="21"/>
      <c r="BG294" s="21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8"/>
      <c r="BW294" s="8"/>
      <c r="BX294" s="8"/>
      <c r="BY294" s="8"/>
      <c r="BZ294" s="8"/>
      <c r="CA294" s="416"/>
      <c r="CB294" s="8"/>
      <c r="CC294" s="8"/>
      <c r="CD294" s="8"/>
      <c r="CE294" s="8"/>
      <c r="CF294" s="8"/>
      <c r="CG294" s="246"/>
      <c r="CH294" s="246"/>
      <c r="CI294" s="246"/>
      <c r="CJ294" s="246"/>
      <c r="CK294" s="246"/>
      <c r="CL294" s="246"/>
      <c r="CM294" s="7"/>
      <c r="CN294" s="246"/>
      <c r="CO294" s="246"/>
      <c r="CP294" s="246"/>
      <c r="CQ294" s="246"/>
      <c r="CR294" s="246"/>
      <c r="CS294" s="246"/>
      <c r="CT294" s="8"/>
      <c r="CU294" s="8"/>
      <c r="CV294" s="8"/>
      <c r="CW294" s="8"/>
      <c r="CX294" s="8"/>
      <c r="CY294" s="8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8"/>
      <c r="DW294" s="8"/>
      <c r="DX294" s="8"/>
      <c r="DY294" s="8"/>
      <c r="DZ294" s="8"/>
      <c r="EA294" s="8"/>
      <c r="EB294" s="8"/>
      <c r="EC294" s="8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</row>
    <row r="295" ht="9.75" customHeight="1">
      <c r="A295" s="372"/>
      <c r="B295" s="59"/>
      <c r="C295" s="373"/>
      <c r="D295" s="374"/>
      <c r="E295" s="59"/>
      <c r="F295" s="59"/>
      <c r="G295" s="59"/>
      <c r="H295" s="375"/>
      <c r="I295" s="59"/>
      <c r="J295" s="59"/>
      <c r="K295" s="59"/>
      <c r="L295" s="59"/>
      <c r="M295" s="59"/>
      <c r="N295" s="59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  <c r="AB295" s="245"/>
      <c r="AC295" s="245"/>
      <c r="AD295" s="245"/>
      <c r="AE295" s="245"/>
      <c r="AF295" s="245"/>
      <c r="AG295" s="245"/>
      <c r="AH295" s="245"/>
      <c r="AI295" s="245"/>
      <c r="AJ295" s="245"/>
      <c r="AK295" s="245"/>
      <c r="AL295" s="245"/>
      <c r="AM295" s="245"/>
      <c r="AN295" s="245"/>
      <c r="AO295" s="245"/>
      <c r="AP295" s="245"/>
      <c r="AQ295" s="245"/>
      <c r="AR295" s="7"/>
      <c r="AS295" s="7"/>
      <c r="AT295" s="7"/>
      <c r="AU295" s="7"/>
      <c r="AV295" s="7"/>
      <c r="AW295" s="7"/>
      <c r="AX295" s="7"/>
      <c r="AY295" s="7"/>
      <c r="AZ295" s="7"/>
      <c r="BA295" s="8"/>
      <c r="BB295" s="8"/>
      <c r="BC295" s="8"/>
      <c r="BD295" s="8"/>
      <c r="BE295" s="21"/>
      <c r="BF295" s="21"/>
      <c r="BG295" s="21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8"/>
      <c r="BW295" s="8"/>
      <c r="BX295" s="8"/>
      <c r="BY295" s="8"/>
      <c r="BZ295" s="8"/>
      <c r="CA295" s="416"/>
      <c r="CB295" s="8"/>
      <c r="CC295" s="8"/>
      <c r="CD295" s="8"/>
      <c r="CE295" s="8"/>
      <c r="CF295" s="8"/>
      <c r="CG295" s="246"/>
      <c r="CH295" s="246"/>
      <c r="CI295" s="246"/>
      <c r="CJ295" s="246"/>
      <c r="CK295" s="246"/>
      <c r="CL295" s="246"/>
      <c r="CM295" s="7"/>
      <c r="CN295" s="246"/>
      <c r="CO295" s="246"/>
      <c r="CP295" s="246"/>
      <c r="CQ295" s="246"/>
      <c r="CR295" s="246"/>
      <c r="CS295" s="246"/>
      <c r="CT295" s="8"/>
      <c r="CU295" s="8"/>
      <c r="CV295" s="8"/>
      <c r="CW295" s="8"/>
      <c r="CX295" s="8"/>
      <c r="CY295" s="8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8"/>
      <c r="DW295" s="8"/>
      <c r="DX295" s="8"/>
      <c r="DY295" s="8"/>
      <c r="DZ295" s="8"/>
      <c r="EA295" s="8"/>
      <c r="EB295" s="8"/>
      <c r="EC295" s="8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</row>
    <row r="296" ht="9.75" customHeight="1">
      <c r="A296" s="372"/>
      <c r="B296" s="59"/>
      <c r="C296" s="373"/>
      <c r="D296" s="374"/>
      <c r="E296" s="59"/>
      <c r="F296" s="59"/>
      <c r="G296" s="59"/>
      <c r="H296" s="375"/>
      <c r="I296" s="59"/>
      <c r="J296" s="59"/>
      <c r="K296" s="59"/>
      <c r="L296" s="59"/>
      <c r="M296" s="59"/>
      <c r="N296" s="59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  <c r="AB296" s="245"/>
      <c r="AC296" s="245"/>
      <c r="AD296" s="245"/>
      <c r="AE296" s="245"/>
      <c r="AF296" s="245"/>
      <c r="AG296" s="245"/>
      <c r="AH296" s="245"/>
      <c r="AI296" s="245"/>
      <c r="AJ296" s="245"/>
      <c r="AK296" s="245"/>
      <c r="AL296" s="245"/>
      <c r="AM296" s="245"/>
      <c r="AN296" s="245"/>
      <c r="AO296" s="245"/>
      <c r="AP296" s="245"/>
      <c r="AQ296" s="245"/>
      <c r="AR296" s="7"/>
      <c r="AS296" s="7"/>
      <c r="AT296" s="7"/>
      <c r="AU296" s="7"/>
      <c r="AV296" s="7"/>
      <c r="AW296" s="7"/>
      <c r="AX296" s="7"/>
      <c r="AY296" s="7"/>
      <c r="AZ296" s="7"/>
      <c r="BA296" s="8"/>
      <c r="BB296" s="8"/>
      <c r="BC296" s="8"/>
      <c r="BD296" s="8"/>
      <c r="BE296" s="21"/>
      <c r="BF296" s="21"/>
      <c r="BG296" s="21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8"/>
      <c r="BW296" s="8"/>
      <c r="BX296" s="8"/>
      <c r="BY296" s="8"/>
      <c r="BZ296" s="8"/>
      <c r="CA296" s="416"/>
      <c r="CB296" s="8"/>
      <c r="CC296" s="8"/>
      <c r="CD296" s="8"/>
      <c r="CE296" s="8"/>
      <c r="CF296" s="8"/>
      <c r="CG296" s="246"/>
      <c r="CH296" s="246"/>
      <c r="CI296" s="246"/>
      <c r="CJ296" s="246"/>
      <c r="CK296" s="246"/>
      <c r="CL296" s="246"/>
      <c r="CM296" s="7"/>
      <c r="CN296" s="246"/>
      <c r="CO296" s="246"/>
      <c r="CP296" s="246"/>
      <c r="CQ296" s="246"/>
      <c r="CR296" s="246"/>
      <c r="CS296" s="246"/>
      <c r="CT296" s="8"/>
      <c r="CU296" s="8"/>
      <c r="CV296" s="8"/>
      <c r="CW296" s="8"/>
      <c r="CX296" s="8"/>
      <c r="CY296" s="8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8"/>
      <c r="DW296" s="8"/>
      <c r="DX296" s="8"/>
      <c r="DY296" s="8"/>
      <c r="DZ296" s="8"/>
      <c r="EA296" s="8"/>
      <c r="EB296" s="8"/>
      <c r="EC296" s="8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</row>
    <row r="297" ht="9.75" customHeight="1">
      <c r="A297" s="372"/>
      <c r="B297" s="59"/>
      <c r="C297" s="373"/>
      <c r="D297" s="374"/>
      <c r="E297" s="59"/>
      <c r="F297" s="59"/>
      <c r="G297" s="59"/>
      <c r="H297" s="375"/>
      <c r="I297" s="59"/>
      <c r="J297" s="59"/>
      <c r="K297" s="59"/>
      <c r="L297" s="59"/>
      <c r="M297" s="59"/>
      <c r="N297" s="59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  <c r="AB297" s="245"/>
      <c r="AC297" s="245"/>
      <c r="AD297" s="245"/>
      <c r="AE297" s="245"/>
      <c r="AF297" s="245"/>
      <c r="AG297" s="245"/>
      <c r="AH297" s="245"/>
      <c r="AI297" s="245"/>
      <c r="AJ297" s="245"/>
      <c r="AK297" s="245"/>
      <c r="AL297" s="245"/>
      <c r="AM297" s="245"/>
      <c r="AN297" s="245"/>
      <c r="AO297" s="245"/>
      <c r="AP297" s="245"/>
      <c r="AQ297" s="245"/>
      <c r="AR297" s="7"/>
      <c r="AS297" s="7"/>
      <c r="AT297" s="7"/>
      <c r="AU297" s="7"/>
      <c r="AV297" s="7"/>
      <c r="AW297" s="7"/>
      <c r="AX297" s="7"/>
      <c r="AY297" s="7"/>
      <c r="AZ297" s="7"/>
      <c r="BA297" s="8"/>
      <c r="BB297" s="8"/>
      <c r="BC297" s="8"/>
      <c r="BD297" s="8"/>
      <c r="BE297" s="21"/>
      <c r="BF297" s="21"/>
      <c r="BG297" s="21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8"/>
      <c r="BW297" s="8"/>
      <c r="BX297" s="8"/>
      <c r="BY297" s="8"/>
      <c r="BZ297" s="8"/>
      <c r="CA297" s="416"/>
      <c r="CB297" s="8"/>
      <c r="CC297" s="8"/>
      <c r="CD297" s="8"/>
      <c r="CE297" s="8"/>
      <c r="CF297" s="8"/>
      <c r="CG297" s="246"/>
      <c r="CH297" s="246"/>
      <c r="CI297" s="246"/>
      <c r="CJ297" s="246"/>
      <c r="CK297" s="246"/>
      <c r="CL297" s="246"/>
      <c r="CM297" s="7"/>
      <c r="CN297" s="246"/>
      <c r="CO297" s="246"/>
      <c r="CP297" s="246"/>
      <c r="CQ297" s="246"/>
      <c r="CR297" s="246"/>
      <c r="CS297" s="246"/>
      <c r="CT297" s="8"/>
      <c r="CU297" s="8"/>
      <c r="CV297" s="8"/>
      <c r="CW297" s="8"/>
      <c r="CX297" s="8"/>
      <c r="CY297" s="8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8"/>
      <c r="DW297" s="8"/>
      <c r="DX297" s="8"/>
      <c r="DY297" s="8"/>
      <c r="DZ297" s="8"/>
      <c r="EA297" s="8"/>
      <c r="EB297" s="8"/>
      <c r="EC297" s="8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</row>
    <row r="298" ht="9.75" customHeight="1">
      <c r="A298" s="372"/>
      <c r="B298" s="59"/>
      <c r="C298" s="373"/>
      <c r="D298" s="374"/>
      <c r="E298" s="59"/>
      <c r="F298" s="59"/>
      <c r="G298" s="59"/>
      <c r="H298" s="375"/>
      <c r="I298" s="59"/>
      <c r="J298" s="59"/>
      <c r="K298" s="59"/>
      <c r="L298" s="59"/>
      <c r="M298" s="59"/>
      <c r="N298" s="59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  <c r="AB298" s="245"/>
      <c r="AC298" s="245"/>
      <c r="AD298" s="245"/>
      <c r="AE298" s="245"/>
      <c r="AF298" s="245"/>
      <c r="AG298" s="245"/>
      <c r="AH298" s="245"/>
      <c r="AI298" s="245"/>
      <c r="AJ298" s="245"/>
      <c r="AK298" s="245"/>
      <c r="AL298" s="245"/>
      <c r="AM298" s="245"/>
      <c r="AN298" s="245"/>
      <c r="AO298" s="245"/>
      <c r="AP298" s="245"/>
      <c r="AQ298" s="245"/>
      <c r="AR298" s="7"/>
      <c r="AS298" s="7"/>
      <c r="AT298" s="7"/>
      <c r="AU298" s="7"/>
      <c r="AV298" s="7"/>
      <c r="AW298" s="7"/>
      <c r="AX298" s="7"/>
      <c r="AY298" s="7"/>
      <c r="AZ298" s="7"/>
      <c r="BA298" s="8"/>
      <c r="BB298" s="8"/>
      <c r="BC298" s="8"/>
      <c r="BD298" s="8"/>
      <c r="BE298" s="21"/>
      <c r="BF298" s="21"/>
      <c r="BG298" s="21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8"/>
      <c r="BW298" s="8"/>
      <c r="BX298" s="8"/>
      <c r="BY298" s="8"/>
      <c r="BZ298" s="8"/>
      <c r="CA298" s="416"/>
      <c r="CB298" s="8"/>
      <c r="CC298" s="8"/>
      <c r="CD298" s="8"/>
      <c r="CE298" s="8"/>
      <c r="CF298" s="8"/>
      <c r="CG298" s="246"/>
      <c r="CH298" s="246"/>
      <c r="CI298" s="246"/>
      <c r="CJ298" s="246"/>
      <c r="CK298" s="246"/>
      <c r="CL298" s="246"/>
      <c r="CM298" s="7"/>
      <c r="CN298" s="246"/>
      <c r="CO298" s="246"/>
      <c r="CP298" s="246"/>
      <c r="CQ298" s="246"/>
      <c r="CR298" s="246"/>
      <c r="CS298" s="246"/>
      <c r="CT298" s="8"/>
      <c r="CU298" s="8"/>
      <c r="CV298" s="8"/>
      <c r="CW298" s="8"/>
      <c r="CX298" s="8"/>
      <c r="CY298" s="8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8"/>
      <c r="DW298" s="8"/>
      <c r="DX298" s="8"/>
      <c r="DY298" s="8"/>
      <c r="DZ298" s="8"/>
      <c r="EA298" s="8"/>
      <c r="EB298" s="8"/>
      <c r="EC298" s="8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</row>
    <row r="299" ht="9.75" customHeight="1">
      <c r="A299" s="372"/>
      <c r="B299" s="59"/>
      <c r="C299" s="373"/>
      <c r="D299" s="374"/>
      <c r="E299" s="59"/>
      <c r="F299" s="59"/>
      <c r="G299" s="59"/>
      <c r="H299" s="375"/>
      <c r="I299" s="59"/>
      <c r="J299" s="59"/>
      <c r="K299" s="59"/>
      <c r="L299" s="59"/>
      <c r="M299" s="59"/>
      <c r="N299" s="59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  <c r="AB299" s="245"/>
      <c r="AC299" s="245"/>
      <c r="AD299" s="245"/>
      <c r="AE299" s="245"/>
      <c r="AF299" s="245"/>
      <c r="AG299" s="245"/>
      <c r="AH299" s="245"/>
      <c r="AI299" s="245"/>
      <c r="AJ299" s="245"/>
      <c r="AK299" s="245"/>
      <c r="AL299" s="245"/>
      <c r="AM299" s="245"/>
      <c r="AN299" s="245"/>
      <c r="AO299" s="245"/>
      <c r="AP299" s="245"/>
      <c r="AQ299" s="245"/>
      <c r="AR299" s="7"/>
      <c r="AS299" s="7"/>
      <c r="AT299" s="7"/>
      <c r="AU299" s="7"/>
      <c r="AV299" s="7"/>
      <c r="AW299" s="7"/>
      <c r="AX299" s="7"/>
      <c r="AY299" s="7"/>
      <c r="AZ299" s="7"/>
      <c r="BA299" s="8"/>
      <c r="BB299" s="8"/>
      <c r="BC299" s="8"/>
      <c r="BD299" s="8"/>
      <c r="BE299" s="21"/>
      <c r="BF299" s="21"/>
      <c r="BG299" s="21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8"/>
      <c r="BW299" s="8"/>
      <c r="BX299" s="8"/>
      <c r="BY299" s="8"/>
      <c r="BZ299" s="8"/>
      <c r="CA299" s="416"/>
      <c r="CB299" s="8"/>
      <c r="CC299" s="8"/>
      <c r="CD299" s="8"/>
      <c r="CE299" s="8"/>
      <c r="CF299" s="8"/>
      <c r="CG299" s="246"/>
      <c r="CH299" s="246"/>
      <c r="CI299" s="246"/>
      <c r="CJ299" s="246"/>
      <c r="CK299" s="246"/>
      <c r="CL299" s="246"/>
      <c r="CM299" s="7"/>
      <c r="CN299" s="246"/>
      <c r="CO299" s="246"/>
      <c r="CP299" s="246"/>
      <c r="CQ299" s="246"/>
      <c r="CR299" s="246"/>
      <c r="CS299" s="246"/>
      <c r="CT299" s="8"/>
      <c r="CU299" s="8"/>
      <c r="CV299" s="8"/>
      <c r="CW299" s="8"/>
      <c r="CX299" s="8"/>
      <c r="CY299" s="8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8"/>
      <c r="DW299" s="8"/>
      <c r="DX299" s="8"/>
      <c r="DY299" s="8"/>
      <c r="DZ299" s="8"/>
      <c r="EA299" s="8"/>
      <c r="EB299" s="8"/>
      <c r="EC299" s="8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</row>
    <row r="300" ht="9.75" customHeight="1">
      <c r="A300" s="372"/>
      <c r="B300" s="59"/>
      <c r="C300" s="373"/>
      <c r="D300" s="374"/>
      <c r="E300" s="59"/>
      <c r="F300" s="59"/>
      <c r="G300" s="59"/>
      <c r="H300" s="375"/>
      <c r="I300" s="59"/>
      <c r="J300" s="59"/>
      <c r="K300" s="59"/>
      <c r="L300" s="59"/>
      <c r="M300" s="59"/>
      <c r="N300" s="59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  <c r="AB300" s="245"/>
      <c r="AC300" s="245"/>
      <c r="AD300" s="245"/>
      <c r="AE300" s="245"/>
      <c r="AF300" s="245"/>
      <c r="AG300" s="245"/>
      <c r="AH300" s="245"/>
      <c r="AI300" s="245"/>
      <c r="AJ300" s="245"/>
      <c r="AK300" s="245"/>
      <c r="AL300" s="245"/>
      <c r="AM300" s="245"/>
      <c r="AN300" s="245"/>
      <c r="AO300" s="245"/>
      <c r="AP300" s="245"/>
      <c r="AQ300" s="245"/>
      <c r="AR300" s="7"/>
      <c r="AS300" s="7"/>
      <c r="AT300" s="7"/>
      <c r="AU300" s="7"/>
      <c r="AV300" s="7"/>
      <c r="AW300" s="7"/>
      <c r="AX300" s="7"/>
      <c r="AY300" s="7"/>
      <c r="AZ300" s="7"/>
      <c r="BA300" s="8"/>
      <c r="BB300" s="8"/>
      <c r="BC300" s="8"/>
      <c r="BD300" s="8"/>
      <c r="BE300" s="21"/>
      <c r="BF300" s="21"/>
      <c r="BG300" s="21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8"/>
      <c r="BW300" s="8"/>
      <c r="BX300" s="8"/>
      <c r="BY300" s="8"/>
      <c r="BZ300" s="8"/>
      <c r="CA300" s="416"/>
      <c r="CB300" s="8"/>
      <c r="CC300" s="8"/>
      <c r="CD300" s="8"/>
      <c r="CE300" s="8"/>
      <c r="CF300" s="8"/>
      <c r="CG300" s="246"/>
      <c r="CH300" s="246"/>
      <c r="CI300" s="246"/>
      <c r="CJ300" s="246"/>
      <c r="CK300" s="246"/>
      <c r="CL300" s="246"/>
      <c r="CM300" s="7"/>
      <c r="CN300" s="246"/>
      <c r="CO300" s="246"/>
      <c r="CP300" s="246"/>
      <c r="CQ300" s="246"/>
      <c r="CR300" s="246"/>
      <c r="CS300" s="246"/>
      <c r="CT300" s="8"/>
      <c r="CU300" s="8"/>
      <c r="CV300" s="8"/>
      <c r="CW300" s="8"/>
      <c r="CX300" s="8"/>
      <c r="CY300" s="8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8"/>
      <c r="DW300" s="8"/>
      <c r="DX300" s="8"/>
      <c r="DY300" s="8"/>
      <c r="DZ300" s="8"/>
      <c r="EA300" s="8"/>
      <c r="EB300" s="8"/>
      <c r="EC300" s="8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</row>
    <row r="301" ht="9.75" customHeight="1">
      <c r="A301" s="372"/>
      <c r="B301" s="59"/>
      <c r="C301" s="373"/>
      <c r="D301" s="374"/>
      <c r="E301" s="59"/>
      <c r="F301" s="59"/>
      <c r="G301" s="59"/>
      <c r="H301" s="375"/>
      <c r="I301" s="59"/>
      <c r="J301" s="59"/>
      <c r="K301" s="59"/>
      <c r="L301" s="59"/>
      <c r="M301" s="59"/>
      <c r="N301" s="59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  <c r="AB301" s="245"/>
      <c r="AC301" s="245"/>
      <c r="AD301" s="245"/>
      <c r="AE301" s="245"/>
      <c r="AF301" s="245"/>
      <c r="AG301" s="245"/>
      <c r="AH301" s="245"/>
      <c r="AI301" s="245"/>
      <c r="AJ301" s="245"/>
      <c r="AK301" s="245"/>
      <c r="AL301" s="245"/>
      <c r="AM301" s="245"/>
      <c r="AN301" s="245"/>
      <c r="AO301" s="245"/>
      <c r="AP301" s="245"/>
      <c r="AQ301" s="245"/>
      <c r="AR301" s="7"/>
      <c r="AS301" s="7"/>
      <c r="AT301" s="7"/>
      <c r="AU301" s="7"/>
      <c r="AV301" s="7"/>
      <c r="AW301" s="7"/>
      <c r="AX301" s="7"/>
      <c r="AY301" s="7"/>
      <c r="AZ301" s="7"/>
      <c r="BA301" s="8"/>
      <c r="BB301" s="8"/>
      <c r="BC301" s="8"/>
      <c r="BD301" s="8"/>
      <c r="BE301" s="21"/>
      <c r="BF301" s="21"/>
      <c r="BG301" s="21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8"/>
      <c r="BW301" s="8"/>
      <c r="BX301" s="8"/>
      <c r="BY301" s="8"/>
      <c r="BZ301" s="8"/>
      <c r="CA301" s="416"/>
      <c r="CB301" s="8"/>
      <c r="CC301" s="8"/>
      <c r="CD301" s="8"/>
      <c r="CE301" s="8"/>
      <c r="CF301" s="8"/>
      <c r="CG301" s="246"/>
      <c r="CH301" s="246"/>
      <c r="CI301" s="246"/>
      <c r="CJ301" s="246"/>
      <c r="CK301" s="246"/>
      <c r="CL301" s="246"/>
      <c r="CM301" s="7"/>
      <c r="CN301" s="246"/>
      <c r="CO301" s="246"/>
      <c r="CP301" s="246"/>
      <c r="CQ301" s="246"/>
      <c r="CR301" s="246"/>
      <c r="CS301" s="246"/>
      <c r="CT301" s="8"/>
      <c r="CU301" s="8"/>
      <c r="CV301" s="8"/>
      <c r="CW301" s="8"/>
      <c r="CX301" s="8"/>
      <c r="CY301" s="8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8"/>
      <c r="DW301" s="8"/>
      <c r="DX301" s="8"/>
      <c r="DY301" s="8"/>
      <c r="DZ301" s="8"/>
      <c r="EA301" s="8"/>
      <c r="EB301" s="8"/>
      <c r="EC301" s="8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</row>
    <row r="302" ht="9.75" customHeight="1">
      <c r="A302" s="372"/>
      <c r="B302" s="59"/>
      <c r="C302" s="373"/>
      <c r="D302" s="374"/>
      <c r="E302" s="59"/>
      <c r="F302" s="59"/>
      <c r="G302" s="59"/>
      <c r="H302" s="375"/>
      <c r="I302" s="59"/>
      <c r="J302" s="59"/>
      <c r="K302" s="59"/>
      <c r="L302" s="59"/>
      <c r="M302" s="59"/>
      <c r="N302" s="59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  <c r="AB302" s="245"/>
      <c r="AC302" s="245"/>
      <c r="AD302" s="245"/>
      <c r="AE302" s="245"/>
      <c r="AF302" s="245"/>
      <c r="AG302" s="245"/>
      <c r="AH302" s="245"/>
      <c r="AI302" s="245"/>
      <c r="AJ302" s="245"/>
      <c r="AK302" s="245"/>
      <c r="AL302" s="245"/>
      <c r="AM302" s="245"/>
      <c r="AN302" s="245"/>
      <c r="AO302" s="245"/>
      <c r="AP302" s="245"/>
      <c r="AQ302" s="245"/>
      <c r="AR302" s="7"/>
      <c r="AS302" s="7"/>
      <c r="AT302" s="7"/>
      <c r="AU302" s="7"/>
      <c r="AV302" s="7"/>
      <c r="AW302" s="7"/>
      <c r="AX302" s="7"/>
      <c r="AY302" s="7"/>
      <c r="AZ302" s="7"/>
      <c r="BA302" s="8"/>
      <c r="BB302" s="8"/>
      <c r="BC302" s="8"/>
      <c r="BD302" s="8"/>
      <c r="BE302" s="21"/>
      <c r="BF302" s="21"/>
      <c r="BG302" s="21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8"/>
      <c r="BW302" s="8"/>
      <c r="BX302" s="8"/>
      <c r="BY302" s="8"/>
      <c r="BZ302" s="8"/>
      <c r="CA302" s="416"/>
      <c r="CB302" s="8"/>
      <c r="CC302" s="8"/>
      <c r="CD302" s="8"/>
      <c r="CE302" s="8"/>
      <c r="CF302" s="8"/>
      <c r="CG302" s="246"/>
      <c r="CH302" s="246"/>
      <c r="CI302" s="246"/>
      <c r="CJ302" s="246"/>
      <c r="CK302" s="246"/>
      <c r="CL302" s="246"/>
      <c r="CM302" s="7"/>
      <c r="CN302" s="246"/>
      <c r="CO302" s="246"/>
      <c r="CP302" s="246"/>
      <c r="CQ302" s="246"/>
      <c r="CR302" s="246"/>
      <c r="CS302" s="246"/>
      <c r="CT302" s="8"/>
      <c r="CU302" s="8"/>
      <c r="CV302" s="8"/>
      <c r="CW302" s="8"/>
      <c r="CX302" s="8"/>
      <c r="CY302" s="8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8"/>
      <c r="DW302" s="8"/>
      <c r="DX302" s="8"/>
      <c r="DY302" s="8"/>
      <c r="DZ302" s="8"/>
      <c r="EA302" s="8"/>
      <c r="EB302" s="8"/>
      <c r="EC302" s="8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</row>
    <row r="303" ht="9.75" customHeight="1">
      <c r="A303" s="372"/>
      <c r="B303" s="59"/>
      <c r="C303" s="373"/>
      <c r="D303" s="374"/>
      <c r="E303" s="59"/>
      <c r="F303" s="59"/>
      <c r="G303" s="59"/>
      <c r="H303" s="375"/>
      <c r="I303" s="59"/>
      <c r="J303" s="59"/>
      <c r="K303" s="59"/>
      <c r="L303" s="59"/>
      <c r="M303" s="59"/>
      <c r="N303" s="59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  <c r="AB303" s="245"/>
      <c r="AC303" s="245"/>
      <c r="AD303" s="245"/>
      <c r="AE303" s="245"/>
      <c r="AF303" s="245"/>
      <c r="AG303" s="245"/>
      <c r="AH303" s="245"/>
      <c r="AI303" s="245"/>
      <c r="AJ303" s="245"/>
      <c r="AK303" s="245"/>
      <c r="AL303" s="245"/>
      <c r="AM303" s="245"/>
      <c r="AN303" s="245"/>
      <c r="AO303" s="245"/>
      <c r="AP303" s="245"/>
      <c r="AQ303" s="245"/>
      <c r="AR303" s="7"/>
      <c r="AS303" s="7"/>
      <c r="AT303" s="7"/>
      <c r="AU303" s="7"/>
      <c r="AV303" s="7"/>
      <c r="AW303" s="7"/>
      <c r="AX303" s="7"/>
      <c r="AY303" s="7"/>
      <c r="AZ303" s="7"/>
      <c r="BA303" s="8"/>
      <c r="BB303" s="8"/>
      <c r="BC303" s="8"/>
      <c r="BD303" s="8"/>
      <c r="BE303" s="21"/>
      <c r="BF303" s="21"/>
      <c r="BG303" s="21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8"/>
      <c r="BW303" s="8"/>
      <c r="BX303" s="8"/>
      <c r="BY303" s="8"/>
      <c r="BZ303" s="8"/>
      <c r="CA303" s="282"/>
      <c r="CB303" s="287"/>
      <c r="CC303" s="287"/>
      <c r="CD303" s="287"/>
      <c r="CE303" s="287"/>
      <c r="CF303" s="295"/>
      <c r="CG303" s="246"/>
      <c r="CH303" s="246"/>
      <c r="CI303" s="246"/>
      <c r="CJ303" s="246"/>
      <c r="CK303" s="246"/>
      <c r="CL303" s="246"/>
      <c r="CM303" s="7"/>
      <c r="CN303" s="246"/>
      <c r="CO303" s="246"/>
      <c r="CP303" s="246"/>
      <c r="CQ303" s="246"/>
      <c r="CR303" s="246"/>
      <c r="CS303" s="246"/>
      <c r="CT303" s="287"/>
      <c r="CU303" s="295"/>
      <c r="CV303" s="287"/>
      <c r="CW303" s="287"/>
      <c r="CX303" s="287"/>
      <c r="CY303" s="295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8"/>
      <c r="DW303" s="8"/>
      <c r="DX303" s="8"/>
      <c r="DY303" s="8"/>
      <c r="DZ303" s="8"/>
      <c r="EA303" s="8"/>
      <c r="EB303" s="8"/>
      <c r="EC303" s="8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</row>
    <row r="304" ht="9.75" customHeight="1">
      <c r="A304" s="372"/>
      <c r="B304" s="59"/>
      <c r="C304" s="373"/>
      <c r="D304" s="374"/>
      <c r="E304" s="59"/>
      <c r="F304" s="59"/>
      <c r="G304" s="59"/>
      <c r="H304" s="375"/>
      <c r="I304" s="59"/>
      <c r="J304" s="59"/>
      <c r="K304" s="59"/>
      <c r="L304" s="59"/>
      <c r="M304" s="59"/>
      <c r="N304" s="59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  <c r="AB304" s="245"/>
      <c r="AC304" s="245"/>
      <c r="AD304" s="245"/>
      <c r="AE304" s="245"/>
      <c r="AF304" s="245"/>
      <c r="AG304" s="245"/>
      <c r="AH304" s="245"/>
      <c r="AI304" s="245"/>
      <c r="AJ304" s="245"/>
      <c r="AK304" s="245"/>
      <c r="AL304" s="245"/>
      <c r="AM304" s="245"/>
      <c r="AN304" s="245"/>
      <c r="AO304" s="245"/>
      <c r="AP304" s="245"/>
      <c r="AQ304" s="245"/>
      <c r="AR304" s="7"/>
      <c r="AS304" s="7"/>
      <c r="AT304" s="7"/>
      <c r="AU304" s="7"/>
      <c r="AV304" s="7"/>
      <c r="AW304" s="7"/>
      <c r="AX304" s="7"/>
      <c r="AY304" s="7"/>
      <c r="AZ304" s="7"/>
      <c r="BA304" s="8"/>
      <c r="BB304" s="8"/>
      <c r="BC304" s="8"/>
      <c r="BD304" s="8"/>
      <c r="BE304" s="21"/>
      <c r="BF304" s="21"/>
      <c r="BG304" s="21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8"/>
      <c r="BW304" s="8"/>
      <c r="BX304" s="8"/>
      <c r="BY304" s="8"/>
      <c r="BZ304" s="8"/>
      <c r="CA304" s="282"/>
      <c r="CB304" s="287"/>
      <c r="CC304" s="287"/>
      <c r="CD304" s="287"/>
      <c r="CE304" s="287"/>
      <c r="CF304" s="295"/>
      <c r="CG304" s="246"/>
      <c r="CH304" s="246"/>
      <c r="CI304" s="246"/>
      <c r="CJ304" s="246"/>
      <c r="CK304" s="246"/>
      <c r="CL304" s="246"/>
      <c r="CM304" s="7"/>
      <c r="CN304" s="246"/>
      <c r="CO304" s="246"/>
      <c r="CP304" s="246"/>
      <c r="CQ304" s="246"/>
      <c r="CR304" s="246"/>
      <c r="CS304" s="246"/>
      <c r="CT304" s="287"/>
      <c r="CU304" s="295"/>
      <c r="CV304" s="287"/>
      <c r="CW304" s="287"/>
      <c r="CX304" s="287"/>
      <c r="CY304" s="295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8"/>
      <c r="DW304" s="8"/>
      <c r="DX304" s="8"/>
      <c r="DY304" s="8"/>
      <c r="DZ304" s="8"/>
      <c r="EA304" s="8"/>
      <c r="EB304" s="8"/>
      <c r="EC304" s="8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</row>
    <row r="305" ht="9.75" customHeight="1">
      <c r="A305" s="372"/>
      <c r="B305" s="59"/>
      <c r="C305" s="373"/>
      <c r="D305" s="374"/>
      <c r="E305" s="59"/>
      <c r="F305" s="59"/>
      <c r="G305" s="59"/>
      <c r="H305" s="375"/>
      <c r="I305" s="59"/>
      <c r="J305" s="59"/>
      <c r="K305" s="59"/>
      <c r="L305" s="59"/>
      <c r="M305" s="59"/>
      <c r="N305" s="59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  <c r="AB305" s="245"/>
      <c r="AC305" s="245"/>
      <c r="AD305" s="245"/>
      <c r="AE305" s="245"/>
      <c r="AF305" s="245"/>
      <c r="AG305" s="245"/>
      <c r="AH305" s="245"/>
      <c r="AI305" s="245"/>
      <c r="AJ305" s="245"/>
      <c r="AK305" s="245"/>
      <c r="AL305" s="245"/>
      <c r="AM305" s="245"/>
      <c r="AN305" s="245"/>
      <c r="AO305" s="245"/>
      <c r="AP305" s="245"/>
      <c r="AQ305" s="245"/>
      <c r="AR305" s="7"/>
      <c r="AS305" s="7"/>
      <c r="AT305" s="7"/>
      <c r="AU305" s="7"/>
      <c r="AV305" s="7"/>
      <c r="AW305" s="7"/>
      <c r="AX305" s="7"/>
      <c r="AY305" s="7"/>
      <c r="AZ305" s="7"/>
      <c r="BA305" s="8"/>
      <c r="BB305" s="8"/>
      <c r="BC305" s="8"/>
      <c r="BD305" s="8"/>
      <c r="BE305" s="21"/>
      <c r="BF305" s="21"/>
      <c r="BG305" s="21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8"/>
      <c r="BW305" s="8"/>
      <c r="BX305" s="8"/>
      <c r="BY305" s="8"/>
      <c r="BZ305" s="8"/>
      <c r="CA305" s="282"/>
      <c r="CB305" s="287"/>
      <c r="CC305" s="287"/>
      <c r="CD305" s="287"/>
      <c r="CE305" s="287"/>
      <c r="CF305" s="295"/>
      <c r="CG305" s="246"/>
      <c r="CH305" s="246"/>
      <c r="CI305" s="246"/>
      <c r="CJ305" s="246"/>
      <c r="CK305" s="246"/>
      <c r="CL305" s="246"/>
      <c r="CM305" s="7"/>
      <c r="CN305" s="246"/>
      <c r="CO305" s="246"/>
      <c r="CP305" s="246"/>
      <c r="CQ305" s="246"/>
      <c r="CR305" s="246"/>
      <c r="CS305" s="246"/>
      <c r="CT305" s="287"/>
      <c r="CU305" s="295"/>
      <c r="CV305" s="287"/>
      <c r="CW305" s="295"/>
      <c r="CX305" s="287"/>
      <c r="CY305" s="295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8"/>
      <c r="DW305" s="8"/>
      <c r="DX305" s="8"/>
      <c r="DY305" s="8"/>
      <c r="DZ305" s="8"/>
      <c r="EA305" s="8"/>
      <c r="EB305" s="8"/>
      <c r="EC305" s="8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</row>
    <row r="306" ht="9.75" customHeight="1">
      <c r="A306" s="372"/>
      <c r="B306" s="59"/>
      <c r="C306" s="373"/>
      <c r="D306" s="374"/>
      <c r="E306" s="59"/>
      <c r="F306" s="59"/>
      <c r="G306" s="59"/>
      <c r="H306" s="375"/>
      <c r="I306" s="59"/>
      <c r="J306" s="59"/>
      <c r="K306" s="59"/>
      <c r="L306" s="59"/>
      <c r="M306" s="59"/>
      <c r="N306" s="59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  <c r="AB306" s="245"/>
      <c r="AC306" s="245"/>
      <c r="AD306" s="245"/>
      <c r="AE306" s="245"/>
      <c r="AF306" s="245"/>
      <c r="AG306" s="245"/>
      <c r="AH306" s="245"/>
      <c r="AI306" s="245"/>
      <c r="AJ306" s="245"/>
      <c r="AK306" s="245"/>
      <c r="AL306" s="245"/>
      <c r="AM306" s="245"/>
      <c r="AN306" s="245"/>
      <c r="AO306" s="245"/>
      <c r="AP306" s="245"/>
      <c r="AQ306" s="245"/>
      <c r="AR306" s="7"/>
      <c r="AS306" s="7"/>
      <c r="AT306" s="7"/>
      <c r="AU306" s="7"/>
      <c r="AV306" s="7"/>
      <c r="AW306" s="7"/>
      <c r="AX306" s="7"/>
      <c r="AY306" s="7"/>
      <c r="AZ306" s="7"/>
      <c r="BA306" s="8"/>
      <c r="BB306" s="8"/>
      <c r="BC306" s="8"/>
      <c r="BD306" s="8"/>
      <c r="BE306" s="21"/>
      <c r="BF306" s="21"/>
      <c r="BG306" s="21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8"/>
      <c r="BW306" s="8"/>
      <c r="BX306" s="8"/>
      <c r="BY306" s="8"/>
      <c r="BZ306" s="8"/>
      <c r="CA306" s="282"/>
      <c r="CB306" s="287"/>
      <c r="CC306" s="287"/>
      <c r="CD306" s="287"/>
      <c r="CE306" s="287"/>
      <c r="CF306" s="295"/>
      <c r="CG306" s="246"/>
      <c r="CH306" s="246"/>
      <c r="CI306" s="246"/>
      <c r="CJ306" s="246"/>
      <c r="CK306" s="246"/>
      <c r="CL306" s="246"/>
      <c r="CM306" s="7"/>
      <c r="CN306" s="246"/>
      <c r="CO306" s="246"/>
      <c r="CP306" s="246"/>
      <c r="CQ306" s="246"/>
      <c r="CR306" s="246"/>
      <c r="CS306" s="246"/>
      <c r="CT306" s="287"/>
      <c r="CU306" s="295"/>
      <c r="CV306" s="295"/>
      <c r="CW306" s="287"/>
      <c r="CX306" s="287"/>
      <c r="CY306" s="295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8"/>
      <c r="DW306" s="8"/>
      <c r="DX306" s="8"/>
      <c r="DY306" s="8"/>
      <c r="DZ306" s="8"/>
      <c r="EA306" s="8"/>
      <c r="EB306" s="8"/>
      <c r="EC306" s="8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</row>
    <row r="307" ht="9.75" customHeight="1">
      <c r="A307" s="372"/>
      <c r="B307" s="59"/>
      <c r="C307" s="373"/>
      <c r="D307" s="374"/>
      <c r="E307" s="59"/>
      <c r="F307" s="59"/>
      <c r="G307" s="59"/>
      <c r="H307" s="375"/>
      <c r="I307" s="59"/>
      <c r="J307" s="59"/>
      <c r="K307" s="59"/>
      <c r="L307" s="59"/>
      <c r="M307" s="59"/>
      <c r="N307" s="59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  <c r="AB307" s="245"/>
      <c r="AC307" s="245"/>
      <c r="AD307" s="245"/>
      <c r="AE307" s="245"/>
      <c r="AF307" s="245"/>
      <c r="AG307" s="245"/>
      <c r="AH307" s="245"/>
      <c r="AI307" s="245"/>
      <c r="AJ307" s="245"/>
      <c r="AK307" s="245"/>
      <c r="AL307" s="245"/>
      <c r="AM307" s="245"/>
      <c r="AN307" s="245"/>
      <c r="AO307" s="245"/>
      <c r="AP307" s="245"/>
      <c r="AQ307" s="245"/>
      <c r="AR307" s="7"/>
      <c r="AS307" s="7"/>
      <c r="AT307" s="7"/>
      <c r="AU307" s="7"/>
      <c r="AV307" s="7"/>
      <c r="AW307" s="7"/>
      <c r="AX307" s="7"/>
      <c r="AY307" s="7"/>
      <c r="AZ307" s="7"/>
      <c r="BA307" s="8"/>
      <c r="BB307" s="8"/>
      <c r="BC307" s="8"/>
      <c r="BD307" s="8"/>
      <c r="BE307" s="21"/>
      <c r="BF307" s="21"/>
      <c r="BG307" s="21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8"/>
      <c r="BW307" s="8"/>
      <c r="BX307" s="8"/>
      <c r="BY307" s="8"/>
      <c r="BZ307" s="8"/>
      <c r="CA307" s="282"/>
      <c r="CB307" s="287"/>
      <c r="CC307" s="287"/>
      <c r="CD307" s="287"/>
      <c r="CE307" s="287"/>
      <c r="CF307" s="295"/>
      <c r="CG307" s="246"/>
      <c r="CH307" s="246"/>
      <c r="CI307" s="246"/>
      <c r="CJ307" s="246"/>
      <c r="CK307" s="246"/>
      <c r="CL307" s="246"/>
      <c r="CM307" s="7"/>
      <c r="CN307" s="246"/>
      <c r="CO307" s="246"/>
      <c r="CP307" s="246"/>
      <c r="CQ307" s="246"/>
      <c r="CR307" s="246"/>
      <c r="CS307" s="246"/>
      <c r="CT307" s="287"/>
      <c r="CU307" s="295"/>
      <c r="CV307" s="287"/>
      <c r="CW307" s="295"/>
      <c r="CX307" s="287"/>
      <c r="CY307" s="295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8"/>
      <c r="DW307" s="8"/>
      <c r="DX307" s="8"/>
      <c r="DY307" s="8"/>
      <c r="DZ307" s="8"/>
      <c r="EA307" s="8"/>
      <c r="EB307" s="8"/>
      <c r="EC307" s="8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</row>
    <row r="308" ht="9.75" customHeight="1">
      <c r="A308" s="372"/>
      <c r="B308" s="59"/>
      <c r="C308" s="373"/>
      <c r="D308" s="374"/>
      <c r="E308" s="59"/>
      <c r="F308" s="59"/>
      <c r="G308" s="59"/>
      <c r="H308" s="375"/>
      <c r="I308" s="59"/>
      <c r="J308" s="59"/>
      <c r="K308" s="59"/>
      <c r="L308" s="59"/>
      <c r="M308" s="59"/>
      <c r="N308" s="59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  <c r="AB308" s="245"/>
      <c r="AC308" s="245"/>
      <c r="AD308" s="245"/>
      <c r="AE308" s="245"/>
      <c r="AF308" s="245"/>
      <c r="AG308" s="245"/>
      <c r="AH308" s="245"/>
      <c r="AI308" s="245"/>
      <c r="AJ308" s="245"/>
      <c r="AK308" s="245"/>
      <c r="AL308" s="245"/>
      <c r="AM308" s="245"/>
      <c r="AN308" s="245"/>
      <c r="AO308" s="245"/>
      <c r="AP308" s="245"/>
      <c r="AQ308" s="245"/>
      <c r="AR308" s="7"/>
      <c r="AS308" s="7"/>
      <c r="AT308" s="7"/>
      <c r="AU308" s="7"/>
      <c r="AV308" s="7"/>
      <c r="AW308" s="7"/>
      <c r="AX308" s="7"/>
      <c r="AY308" s="7"/>
      <c r="AZ308" s="7"/>
      <c r="BA308" s="8"/>
      <c r="BB308" s="8"/>
      <c r="BC308" s="8"/>
      <c r="BD308" s="8"/>
      <c r="BE308" s="21"/>
      <c r="BF308" s="21"/>
      <c r="BG308" s="21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8"/>
      <c r="BW308" s="8"/>
      <c r="BX308" s="8"/>
      <c r="BY308" s="8"/>
      <c r="BZ308" s="8"/>
      <c r="CA308" s="282"/>
      <c r="CB308" s="287"/>
      <c r="CC308" s="287"/>
      <c r="CD308" s="287"/>
      <c r="CE308" s="295"/>
      <c r="CF308" s="287"/>
      <c r="CG308" s="246"/>
      <c r="CH308" s="246"/>
      <c r="CI308" s="246"/>
      <c r="CJ308" s="246"/>
      <c r="CK308" s="246"/>
      <c r="CL308" s="246"/>
      <c r="CM308" s="7"/>
      <c r="CN308" s="246"/>
      <c r="CO308" s="246"/>
      <c r="CP308" s="246"/>
      <c r="CQ308" s="246"/>
      <c r="CR308" s="246"/>
      <c r="CS308" s="246"/>
      <c r="CT308" s="295"/>
      <c r="CU308" s="287"/>
      <c r="CV308" s="295"/>
      <c r="CW308" s="287"/>
      <c r="CX308" s="287"/>
      <c r="CY308" s="295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8"/>
      <c r="DW308" s="8"/>
      <c r="DX308" s="8"/>
      <c r="DY308" s="8"/>
      <c r="DZ308" s="8"/>
      <c r="EA308" s="8"/>
      <c r="EB308" s="8"/>
      <c r="EC308" s="8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</row>
    <row r="309" ht="9.75" customHeight="1">
      <c r="A309" s="372"/>
      <c r="B309" s="59"/>
      <c r="C309" s="373"/>
      <c r="D309" s="374"/>
      <c r="E309" s="59"/>
      <c r="F309" s="59"/>
      <c r="G309" s="59"/>
      <c r="H309" s="375"/>
      <c r="I309" s="59"/>
      <c r="J309" s="59"/>
      <c r="K309" s="59"/>
      <c r="L309" s="59"/>
      <c r="M309" s="59"/>
      <c r="N309" s="59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  <c r="AB309" s="245"/>
      <c r="AC309" s="245"/>
      <c r="AD309" s="245"/>
      <c r="AE309" s="245"/>
      <c r="AF309" s="245"/>
      <c r="AG309" s="245"/>
      <c r="AH309" s="245"/>
      <c r="AI309" s="245"/>
      <c r="AJ309" s="245"/>
      <c r="AK309" s="245"/>
      <c r="AL309" s="245"/>
      <c r="AM309" s="245"/>
      <c r="AN309" s="245"/>
      <c r="AO309" s="245"/>
      <c r="AP309" s="245"/>
      <c r="AQ309" s="245"/>
      <c r="AR309" s="7"/>
      <c r="AS309" s="7"/>
      <c r="AT309" s="7"/>
      <c r="AU309" s="7"/>
      <c r="AV309" s="7"/>
      <c r="AW309" s="7"/>
      <c r="AX309" s="7"/>
      <c r="AY309" s="7"/>
      <c r="AZ309" s="7"/>
      <c r="BA309" s="8"/>
      <c r="BB309" s="8"/>
      <c r="BC309" s="8"/>
      <c r="BD309" s="8"/>
      <c r="BE309" s="21"/>
      <c r="BF309" s="21"/>
      <c r="BG309" s="21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8"/>
      <c r="BW309" s="8"/>
      <c r="BX309" s="8"/>
      <c r="BY309" s="8"/>
      <c r="BZ309" s="8"/>
      <c r="CA309" s="282"/>
      <c r="CB309" s="287"/>
      <c r="CC309" s="287"/>
      <c r="CD309" s="287"/>
      <c r="CE309" s="295"/>
      <c r="CF309" s="287"/>
      <c r="CG309" s="246"/>
      <c r="CH309" s="246"/>
      <c r="CI309" s="246"/>
      <c r="CJ309" s="246"/>
      <c r="CK309" s="246"/>
      <c r="CL309" s="246"/>
      <c r="CM309" s="7"/>
      <c r="CN309" s="246"/>
      <c r="CO309" s="246"/>
      <c r="CP309" s="246"/>
      <c r="CQ309" s="246"/>
      <c r="CR309" s="246"/>
      <c r="CS309" s="246"/>
      <c r="CT309" s="295"/>
      <c r="CU309" s="287"/>
      <c r="CV309" s="287"/>
      <c r="CW309" s="295"/>
      <c r="CX309" s="287"/>
      <c r="CY309" s="295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8"/>
      <c r="DW309" s="8"/>
      <c r="DX309" s="8"/>
      <c r="DY309" s="8"/>
      <c r="DZ309" s="8"/>
      <c r="EA309" s="8"/>
      <c r="EB309" s="8"/>
      <c r="EC309" s="8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</row>
    <row r="310" ht="9.75" customHeight="1">
      <c r="A310" s="372"/>
      <c r="B310" s="59"/>
      <c r="C310" s="373"/>
      <c r="D310" s="374"/>
      <c r="E310" s="59"/>
      <c r="F310" s="59"/>
      <c r="G310" s="59"/>
      <c r="H310" s="375"/>
      <c r="I310" s="59"/>
      <c r="J310" s="59"/>
      <c r="K310" s="59"/>
      <c r="L310" s="59"/>
      <c r="M310" s="59"/>
      <c r="N310" s="59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  <c r="AB310" s="245"/>
      <c r="AC310" s="245"/>
      <c r="AD310" s="245"/>
      <c r="AE310" s="245"/>
      <c r="AF310" s="245"/>
      <c r="AG310" s="245"/>
      <c r="AH310" s="245"/>
      <c r="AI310" s="245"/>
      <c r="AJ310" s="245"/>
      <c r="AK310" s="245"/>
      <c r="AL310" s="245"/>
      <c r="AM310" s="245"/>
      <c r="AN310" s="245"/>
      <c r="AO310" s="245"/>
      <c r="AP310" s="245"/>
      <c r="AQ310" s="245"/>
      <c r="AR310" s="7"/>
      <c r="AS310" s="7"/>
      <c r="AT310" s="7"/>
      <c r="AU310" s="7"/>
      <c r="AV310" s="7"/>
      <c r="AW310" s="7"/>
      <c r="AX310" s="7"/>
      <c r="AY310" s="7"/>
      <c r="AZ310" s="7"/>
      <c r="BA310" s="8"/>
      <c r="BB310" s="8"/>
      <c r="BC310" s="8"/>
      <c r="BD310" s="8"/>
      <c r="BE310" s="21"/>
      <c r="BF310" s="21"/>
      <c r="BG310" s="21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8"/>
      <c r="BW310" s="8"/>
      <c r="BX310" s="8"/>
      <c r="BY310" s="8"/>
      <c r="BZ310" s="8"/>
      <c r="CA310" s="282"/>
      <c r="CB310" s="287"/>
      <c r="CC310" s="287"/>
      <c r="CD310" s="295"/>
      <c r="CE310" s="287"/>
      <c r="CF310" s="287"/>
      <c r="CG310" s="246"/>
      <c r="CH310" s="246"/>
      <c r="CI310" s="246"/>
      <c r="CJ310" s="246"/>
      <c r="CK310" s="246"/>
      <c r="CL310" s="246"/>
      <c r="CM310" s="7"/>
      <c r="CN310" s="246"/>
      <c r="CO310" s="246"/>
      <c r="CP310" s="246"/>
      <c r="CQ310" s="246"/>
      <c r="CR310" s="246"/>
      <c r="CS310" s="246"/>
      <c r="CT310" s="287"/>
      <c r="CU310" s="287"/>
      <c r="CV310" s="295"/>
      <c r="CW310" s="287"/>
      <c r="CX310" s="287"/>
      <c r="CY310" s="295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8"/>
      <c r="DW310" s="8"/>
      <c r="DX310" s="8"/>
      <c r="DY310" s="8"/>
      <c r="DZ310" s="8"/>
      <c r="EA310" s="8"/>
      <c r="EB310" s="8"/>
      <c r="EC310" s="8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</row>
    <row r="311" ht="9.75" customHeight="1">
      <c r="A311" s="372"/>
      <c r="B311" s="59"/>
      <c r="C311" s="373"/>
      <c r="D311" s="374"/>
      <c r="E311" s="59"/>
      <c r="F311" s="59"/>
      <c r="G311" s="59"/>
      <c r="H311" s="375"/>
      <c r="I311" s="59"/>
      <c r="J311" s="59"/>
      <c r="K311" s="59"/>
      <c r="L311" s="59"/>
      <c r="M311" s="59"/>
      <c r="N311" s="59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  <c r="AB311" s="245"/>
      <c r="AC311" s="245"/>
      <c r="AD311" s="245"/>
      <c r="AE311" s="245"/>
      <c r="AF311" s="245"/>
      <c r="AG311" s="245"/>
      <c r="AH311" s="245"/>
      <c r="AI311" s="245"/>
      <c r="AJ311" s="245"/>
      <c r="AK311" s="245"/>
      <c r="AL311" s="245"/>
      <c r="AM311" s="245"/>
      <c r="AN311" s="245"/>
      <c r="AO311" s="245"/>
      <c r="AP311" s="245"/>
      <c r="AQ311" s="245"/>
      <c r="AR311" s="7"/>
      <c r="AS311" s="7"/>
      <c r="AT311" s="7"/>
      <c r="AU311" s="7"/>
      <c r="AV311" s="7"/>
      <c r="AW311" s="7"/>
      <c r="AX311" s="7"/>
      <c r="AY311" s="7"/>
      <c r="AZ311" s="7"/>
      <c r="BA311" s="8"/>
      <c r="BB311" s="8"/>
      <c r="BC311" s="8"/>
      <c r="BD311" s="8"/>
      <c r="BE311" s="21"/>
      <c r="BF311" s="21"/>
      <c r="BG311" s="21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8"/>
      <c r="BW311" s="8"/>
      <c r="BX311" s="8"/>
      <c r="BY311" s="8"/>
      <c r="BZ311" s="8"/>
      <c r="CA311" s="282"/>
      <c r="CB311" s="287"/>
      <c r="CC311" s="287"/>
      <c r="CD311" s="295"/>
      <c r="CE311" s="287"/>
      <c r="CF311" s="287"/>
      <c r="CG311" s="246"/>
      <c r="CH311" s="246"/>
      <c r="CI311" s="246"/>
      <c r="CJ311" s="246"/>
      <c r="CK311" s="246"/>
      <c r="CL311" s="246"/>
      <c r="CM311" s="7"/>
      <c r="CN311" s="246"/>
      <c r="CO311" s="246"/>
      <c r="CP311" s="246"/>
      <c r="CQ311" s="246"/>
      <c r="CR311" s="246"/>
      <c r="CS311" s="246"/>
      <c r="CT311" s="287"/>
      <c r="CU311" s="287"/>
      <c r="CV311" s="287"/>
      <c r="CW311" s="295"/>
      <c r="CX311" s="287"/>
      <c r="CY311" s="295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8"/>
      <c r="DW311" s="8"/>
      <c r="DX311" s="8"/>
      <c r="DY311" s="8"/>
      <c r="DZ311" s="8"/>
      <c r="EA311" s="8"/>
      <c r="EB311" s="8"/>
      <c r="EC311" s="8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</row>
    <row r="312" ht="9.75" customHeight="1">
      <c r="A312" s="372"/>
      <c r="B312" s="59"/>
      <c r="C312" s="373"/>
      <c r="D312" s="374"/>
      <c r="E312" s="59"/>
      <c r="F312" s="59"/>
      <c r="G312" s="59"/>
      <c r="H312" s="375"/>
      <c r="I312" s="59"/>
      <c r="J312" s="59"/>
      <c r="K312" s="59"/>
      <c r="L312" s="59"/>
      <c r="M312" s="59"/>
      <c r="N312" s="59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  <c r="AB312" s="245"/>
      <c r="AC312" s="245"/>
      <c r="AD312" s="245"/>
      <c r="AE312" s="245"/>
      <c r="AF312" s="245"/>
      <c r="AG312" s="245"/>
      <c r="AH312" s="245"/>
      <c r="AI312" s="245"/>
      <c r="AJ312" s="245"/>
      <c r="AK312" s="245"/>
      <c r="AL312" s="245"/>
      <c r="AM312" s="245"/>
      <c r="AN312" s="245"/>
      <c r="AO312" s="245"/>
      <c r="AP312" s="245"/>
      <c r="AQ312" s="245"/>
      <c r="AR312" s="7"/>
      <c r="AS312" s="7"/>
      <c r="AT312" s="7"/>
      <c r="AU312" s="7"/>
      <c r="AV312" s="7"/>
      <c r="AW312" s="7"/>
      <c r="AX312" s="7"/>
      <c r="AY312" s="7"/>
      <c r="AZ312" s="7"/>
      <c r="BA312" s="8"/>
      <c r="BB312" s="8"/>
      <c r="BC312" s="8"/>
      <c r="BD312" s="8"/>
      <c r="BE312" s="21"/>
      <c r="BF312" s="21"/>
      <c r="BG312" s="21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8"/>
      <c r="BW312" s="8"/>
      <c r="BX312" s="8"/>
      <c r="BY312" s="8"/>
      <c r="BZ312" s="8"/>
      <c r="CA312" s="282"/>
      <c r="CB312" s="287"/>
      <c r="CC312" s="287"/>
      <c r="CD312" s="295"/>
      <c r="CE312" s="287"/>
      <c r="CF312" s="287"/>
      <c r="CG312" s="246"/>
      <c r="CH312" s="246"/>
      <c r="CI312" s="246"/>
      <c r="CJ312" s="246"/>
      <c r="CK312" s="246"/>
      <c r="CL312" s="246"/>
      <c r="CM312" s="7"/>
      <c r="CN312" s="246"/>
      <c r="CO312" s="246"/>
      <c r="CP312" s="246"/>
      <c r="CQ312" s="246"/>
      <c r="CR312" s="246"/>
      <c r="CS312" s="246"/>
      <c r="CT312" s="287"/>
      <c r="CU312" s="287"/>
      <c r="CV312" s="287"/>
      <c r="CW312" s="287"/>
      <c r="CX312" s="287"/>
      <c r="CY312" s="295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8"/>
      <c r="DW312" s="8"/>
      <c r="DX312" s="8"/>
      <c r="DY312" s="8"/>
      <c r="DZ312" s="8"/>
      <c r="EA312" s="8"/>
      <c r="EB312" s="8"/>
      <c r="EC312" s="8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</row>
    <row r="313" ht="9.75" customHeight="1">
      <c r="A313" s="372"/>
      <c r="B313" s="59"/>
      <c r="C313" s="373"/>
      <c r="D313" s="374"/>
      <c r="E313" s="59"/>
      <c r="F313" s="59"/>
      <c r="G313" s="59"/>
      <c r="H313" s="375"/>
      <c r="I313" s="59"/>
      <c r="J313" s="59"/>
      <c r="K313" s="59"/>
      <c r="L313" s="59"/>
      <c r="M313" s="59"/>
      <c r="N313" s="59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  <c r="AB313" s="245"/>
      <c r="AC313" s="245"/>
      <c r="AD313" s="245"/>
      <c r="AE313" s="245"/>
      <c r="AF313" s="245"/>
      <c r="AG313" s="245"/>
      <c r="AH313" s="245"/>
      <c r="AI313" s="245"/>
      <c r="AJ313" s="245"/>
      <c r="AK313" s="245"/>
      <c r="AL313" s="245"/>
      <c r="AM313" s="245"/>
      <c r="AN313" s="245"/>
      <c r="AO313" s="245"/>
      <c r="AP313" s="245"/>
      <c r="AQ313" s="245"/>
      <c r="AR313" s="7"/>
      <c r="AS313" s="7"/>
      <c r="AT313" s="7"/>
      <c r="AU313" s="7"/>
      <c r="AV313" s="7"/>
      <c r="AW313" s="7"/>
      <c r="AX313" s="7"/>
      <c r="AY313" s="7"/>
      <c r="AZ313" s="7"/>
      <c r="BA313" s="8"/>
      <c r="BB313" s="8"/>
      <c r="BC313" s="8"/>
      <c r="BD313" s="8"/>
      <c r="BE313" s="21"/>
      <c r="BF313" s="21"/>
      <c r="BG313" s="21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8"/>
      <c r="BW313" s="8"/>
      <c r="BX313" s="8"/>
      <c r="BY313" s="8"/>
      <c r="BZ313" s="8"/>
      <c r="CA313" s="282"/>
      <c r="CB313" s="287"/>
      <c r="CC313" s="287"/>
      <c r="CD313" s="287"/>
      <c r="CE313" s="287"/>
      <c r="CF313" s="287"/>
      <c r="CG313" s="246"/>
      <c r="CH313" s="246"/>
      <c r="CI313" s="246"/>
      <c r="CJ313" s="246"/>
      <c r="CK313" s="246"/>
      <c r="CL313" s="246"/>
      <c r="CM313" s="7"/>
      <c r="CN313" s="246"/>
      <c r="CO313" s="246"/>
      <c r="CP313" s="246"/>
      <c r="CQ313" s="246"/>
      <c r="CR313" s="246"/>
      <c r="CS313" s="246"/>
      <c r="CT313" s="287"/>
      <c r="CU313" s="287"/>
      <c r="CV313" s="295"/>
      <c r="CW313" s="295"/>
      <c r="CX313" s="287"/>
      <c r="CY313" s="295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8"/>
      <c r="DW313" s="8"/>
      <c r="DX313" s="8"/>
      <c r="DY313" s="8"/>
      <c r="DZ313" s="8"/>
      <c r="EA313" s="8"/>
      <c r="EB313" s="8"/>
      <c r="EC313" s="8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</row>
    <row r="314" ht="9.75" customHeight="1">
      <c r="A314" s="372"/>
      <c r="B314" s="59"/>
      <c r="C314" s="373"/>
      <c r="D314" s="374"/>
      <c r="E314" s="59"/>
      <c r="F314" s="59"/>
      <c r="G314" s="59"/>
      <c r="H314" s="375"/>
      <c r="I314" s="59"/>
      <c r="J314" s="59"/>
      <c r="K314" s="59"/>
      <c r="L314" s="59"/>
      <c r="M314" s="59"/>
      <c r="N314" s="59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  <c r="AB314" s="245"/>
      <c r="AC314" s="245"/>
      <c r="AD314" s="245"/>
      <c r="AE314" s="245"/>
      <c r="AF314" s="245"/>
      <c r="AG314" s="245"/>
      <c r="AH314" s="245"/>
      <c r="AI314" s="245"/>
      <c r="AJ314" s="245"/>
      <c r="AK314" s="245"/>
      <c r="AL314" s="245"/>
      <c r="AM314" s="245"/>
      <c r="AN314" s="245"/>
      <c r="AO314" s="245"/>
      <c r="AP314" s="245"/>
      <c r="AQ314" s="245"/>
      <c r="AR314" s="7"/>
      <c r="AS314" s="7"/>
      <c r="AT314" s="7"/>
      <c r="AU314" s="7"/>
      <c r="AV314" s="7"/>
      <c r="AW314" s="7"/>
      <c r="AX314" s="7"/>
      <c r="AY314" s="7"/>
      <c r="AZ314" s="7"/>
      <c r="BA314" s="8"/>
      <c r="BB314" s="8"/>
      <c r="BC314" s="8"/>
      <c r="BD314" s="8"/>
      <c r="BE314" s="21"/>
      <c r="BF314" s="21"/>
      <c r="BG314" s="21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8"/>
      <c r="BW314" s="8"/>
      <c r="BX314" s="8"/>
      <c r="BY314" s="8"/>
      <c r="BZ314" s="8"/>
      <c r="CA314" s="282"/>
      <c r="CB314" s="287"/>
      <c r="CC314" s="287"/>
      <c r="CD314" s="287"/>
      <c r="CE314" s="287"/>
      <c r="CF314" s="287"/>
      <c r="CG314" s="246"/>
      <c r="CH314" s="246"/>
      <c r="CI314" s="246"/>
      <c r="CJ314" s="246"/>
      <c r="CK314" s="246"/>
      <c r="CL314" s="246"/>
      <c r="CM314" s="7"/>
      <c r="CN314" s="246"/>
      <c r="CO314" s="246"/>
      <c r="CP314" s="246"/>
      <c r="CQ314" s="246"/>
      <c r="CR314" s="246"/>
      <c r="CS314" s="246"/>
      <c r="CT314" s="287"/>
      <c r="CU314" s="287"/>
      <c r="CV314" s="287"/>
      <c r="CW314" s="287"/>
      <c r="CX314" s="287"/>
      <c r="CY314" s="295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8"/>
      <c r="DW314" s="8"/>
      <c r="DX314" s="8"/>
      <c r="DY314" s="8"/>
      <c r="DZ314" s="8"/>
      <c r="EA314" s="8"/>
      <c r="EB314" s="8"/>
      <c r="EC314" s="8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</row>
    <row r="315" ht="9.75" customHeight="1">
      <c r="A315" s="372"/>
      <c r="B315" s="59"/>
      <c r="C315" s="373"/>
      <c r="D315" s="374"/>
      <c r="E315" s="59"/>
      <c r="F315" s="59"/>
      <c r="G315" s="59"/>
      <c r="H315" s="375"/>
      <c r="I315" s="59"/>
      <c r="J315" s="59"/>
      <c r="K315" s="59"/>
      <c r="L315" s="59"/>
      <c r="M315" s="59"/>
      <c r="N315" s="59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  <c r="AB315" s="245"/>
      <c r="AC315" s="245"/>
      <c r="AD315" s="245"/>
      <c r="AE315" s="245"/>
      <c r="AF315" s="245"/>
      <c r="AG315" s="245"/>
      <c r="AH315" s="245"/>
      <c r="AI315" s="245"/>
      <c r="AJ315" s="245"/>
      <c r="AK315" s="245"/>
      <c r="AL315" s="245"/>
      <c r="AM315" s="245"/>
      <c r="AN315" s="245"/>
      <c r="AO315" s="245"/>
      <c r="AP315" s="245"/>
      <c r="AQ315" s="245"/>
      <c r="AR315" s="7"/>
      <c r="AS315" s="7"/>
      <c r="AT315" s="7"/>
      <c r="AU315" s="7"/>
      <c r="AV315" s="7"/>
      <c r="AW315" s="7"/>
      <c r="AX315" s="7"/>
      <c r="AY315" s="7"/>
      <c r="AZ315" s="7"/>
      <c r="BA315" s="8"/>
      <c r="BB315" s="8"/>
      <c r="BC315" s="8"/>
      <c r="BD315" s="8"/>
      <c r="BE315" s="21"/>
      <c r="BF315" s="21"/>
      <c r="BG315" s="21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8"/>
      <c r="BW315" s="8"/>
      <c r="BX315" s="8"/>
      <c r="BY315" s="8"/>
      <c r="BZ315" s="8"/>
      <c r="CA315" s="282"/>
      <c r="CB315" s="287"/>
      <c r="CC315" s="287"/>
      <c r="CD315" s="287"/>
      <c r="CE315" s="287"/>
      <c r="CF315" s="287"/>
      <c r="CG315" s="246"/>
      <c r="CH315" s="246"/>
      <c r="CI315" s="246"/>
      <c r="CJ315" s="246"/>
      <c r="CK315" s="246"/>
      <c r="CL315" s="246"/>
      <c r="CM315" s="7"/>
      <c r="CN315" s="246"/>
      <c r="CO315" s="246"/>
      <c r="CP315" s="246"/>
      <c r="CQ315" s="246"/>
      <c r="CR315" s="246"/>
      <c r="CS315" s="246"/>
      <c r="CT315" s="287"/>
      <c r="CU315" s="287"/>
      <c r="CV315" s="295"/>
      <c r="CW315" s="295"/>
      <c r="CX315" s="287"/>
      <c r="CY315" s="295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8"/>
      <c r="DW315" s="8"/>
      <c r="DX315" s="8"/>
      <c r="DY315" s="8"/>
      <c r="DZ315" s="8"/>
      <c r="EA315" s="8"/>
      <c r="EB315" s="8"/>
      <c r="EC315" s="8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</row>
    <row r="316" ht="9.75" customHeight="1">
      <c r="A316" s="372"/>
      <c r="B316" s="59"/>
      <c r="C316" s="373"/>
      <c r="D316" s="374"/>
      <c r="E316" s="59"/>
      <c r="F316" s="59"/>
      <c r="G316" s="59"/>
      <c r="H316" s="375"/>
      <c r="I316" s="59"/>
      <c r="J316" s="59"/>
      <c r="K316" s="59"/>
      <c r="L316" s="59"/>
      <c r="M316" s="59"/>
      <c r="N316" s="59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  <c r="AB316" s="245"/>
      <c r="AC316" s="245"/>
      <c r="AD316" s="245"/>
      <c r="AE316" s="245"/>
      <c r="AF316" s="245"/>
      <c r="AG316" s="245"/>
      <c r="AH316" s="245"/>
      <c r="AI316" s="245"/>
      <c r="AJ316" s="245"/>
      <c r="AK316" s="245"/>
      <c r="AL316" s="245"/>
      <c r="AM316" s="245"/>
      <c r="AN316" s="245"/>
      <c r="AO316" s="245"/>
      <c r="AP316" s="245"/>
      <c r="AQ316" s="245"/>
      <c r="AR316" s="7"/>
      <c r="AS316" s="7"/>
      <c r="AT316" s="7"/>
      <c r="AU316" s="7"/>
      <c r="AV316" s="7"/>
      <c r="AW316" s="7"/>
      <c r="AX316" s="7"/>
      <c r="AY316" s="7"/>
      <c r="AZ316" s="7"/>
      <c r="BA316" s="8"/>
      <c r="BB316" s="8"/>
      <c r="BC316" s="8"/>
      <c r="BD316" s="8"/>
      <c r="BE316" s="21"/>
      <c r="BF316" s="21"/>
      <c r="BG316" s="21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8"/>
      <c r="BW316" s="8"/>
      <c r="BX316" s="8"/>
      <c r="BY316" s="8"/>
      <c r="BZ316" s="8"/>
      <c r="CA316" s="282"/>
      <c r="CB316" s="287"/>
      <c r="CC316" s="287"/>
      <c r="CD316" s="287"/>
      <c r="CE316" s="287"/>
      <c r="CF316" s="287"/>
      <c r="CG316" s="246"/>
      <c r="CH316" s="246"/>
      <c r="CI316" s="246"/>
      <c r="CJ316" s="246"/>
      <c r="CK316" s="246"/>
      <c r="CL316" s="246"/>
      <c r="CM316" s="7"/>
      <c r="CN316" s="246"/>
      <c r="CO316" s="246"/>
      <c r="CP316" s="246"/>
      <c r="CQ316" s="246"/>
      <c r="CR316" s="246"/>
      <c r="CS316" s="246"/>
      <c r="CT316" s="287"/>
      <c r="CU316" s="287"/>
      <c r="CV316" s="287"/>
      <c r="CW316" s="287"/>
      <c r="CX316" s="295"/>
      <c r="CY316" s="295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8"/>
      <c r="DW316" s="8"/>
      <c r="DX316" s="8"/>
      <c r="DY316" s="8"/>
      <c r="DZ316" s="8"/>
      <c r="EA316" s="8"/>
      <c r="EB316" s="8"/>
      <c r="EC316" s="8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</row>
    <row r="317" ht="9.75" customHeight="1">
      <c r="A317" s="372"/>
      <c r="B317" s="59"/>
      <c r="C317" s="373"/>
      <c r="D317" s="374"/>
      <c r="E317" s="59"/>
      <c r="F317" s="59"/>
      <c r="G317" s="59"/>
      <c r="H317" s="375"/>
      <c r="I317" s="59"/>
      <c r="J317" s="59"/>
      <c r="K317" s="59"/>
      <c r="L317" s="59"/>
      <c r="M317" s="59"/>
      <c r="N317" s="59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  <c r="AB317" s="245"/>
      <c r="AC317" s="245"/>
      <c r="AD317" s="245"/>
      <c r="AE317" s="245"/>
      <c r="AF317" s="245"/>
      <c r="AG317" s="245"/>
      <c r="AH317" s="245"/>
      <c r="AI317" s="245"/>
      <c r="AJ317" s="245"/>
      <c r="AK317" s="245"/>
      <c r="AL317" s="245"/>
      <c r="AM317" s="245"/>
      <c r="AN317" s="245"/>
      <c r="AO317" s="245"/>
      <c r="AP317" s="245"/>
      <c r="AQ317" s="245"/>
      <c r="AR317" s="7"/>
      <c r="AS317" s="7"/>
      <c r="AT317" s="7"/>
      <c r="AU317" s="7"/>
      <c r="AV317" s="7"/>
      <c r="AW317" s="7"/>
      <c r="AX317" s="7"/>
      <c r="AY317" s="7"/>
      <c r="AZ317" s="7"/>
      <c r="BA317" s="8"/>
      <c r="BB317" s="8"/>
      <c r="BC317" s="8"/>
      <c r="BD317" s="8"/>
      <c r="BE317" s="21"/>
      <c r="BF317" s="21"/>
      <c r="BG317" s="21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8"/>
      <c r="BW317" s="8"/>
      <c r="BX317" s="8"/>
      <c r="BY317" s="8"/>
      <c r="BZ317" s="8"/>
      <c r="CA317" s="282"/>
      <c r="CB317" s="287"/>
      <c r="CC317" s="287"/>
      <c r="CD317" s="287"/>
      <c r="CE317" s="287"/>
      <c r="CF317" s="287"/>
      <c r="CG317" s="246"/>
      <c r="CH317" s="246"/>
      <c r="CI317" s="246"/>
      <c r="CJ317" s="246"/>
      <c r="CK317" s="246"/>
      <c r="CL317" s="246"/>
      <c r="CM317" s="7"/>
      <c r="CN317" s="246"/>
      <c r="CO317" s="246"/>
      <c r="CP317" s="246"/>
      <c r="CQ317" s="246"/>
      <c r="CR317" s="246"/>
      <c r="CS317" s="246"/>
      <c r="CT317" s="287"/>
      <c r="CU317" s="287"/>
      <c r="CV317" s="295"/>
      <c r="CW317" s="295"/>
      <c r="CX317" s="287"/>
      <c r="CY317" s="295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8"/>
      <c r="DW317" s="8"/>
      <c r="DX317" s="8"/>
      <c r="DY317" s="8"/>
      <c r="DZ317" s="8"/>
      <c r="EA317" s="8"/>
      <c r="EB317" s="8"/>
      <c r="EC317" s="8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</row>
    <row r="318" ht="9.75" customHeight="1">
      <c r="A318" s="372"/>
      <c r="B318" s="59"/>
      <c r="C318" s="373"/>
      <c r="D318" s="374"/>
      <c r="E318" s="59"/>
      <c r="F318" s="59"/>
      <c r="G318" s="59"/>
      <c r="H318" s="375"/>
      <c r="I318" s="59"/>
      <c r="J318" s="59"/>
      <c r="K318" s="59"/>
      <c r="L318" s="59"/>
      <c r="M318" s="59"/>
      <c r="N318" s="59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  <c r="AB318" s="245"/>
      <c r="AC318" s="245"/>
      <c r="AD318" s="245"/>
      <c r="AE318" s="245"/>
      <c r="AF318" s="245"/>
      <c r="AG318" s="245"/>
      <c r="AH318" s="245"/>
      <c r="AI318" s="245"/>
      <c r="AJ318" s="245"/>
      <c r="AK318" s="245"/>
      <c r="AL318" s="245"/>
      <c r="AM318" s="245"/>
      <c r="AN318" s="245"/>
      <c r="AO318" s="245"/>
      <c r="AP318" s="245"/>
      <c r="AQ318" s="245"/>
      <c r="AR318" s="7"/>
      <c r="AS318" s="7"/>
      <c r="AT318" s="7"/>
      <c r="AU318" s="7"/>
      <c r="AV318" s="7"/>
      <c r="AW318" s="7"/>
      <c r="AX318" s="7"/>
      <c r="AY318" s="7"/>
      <c r="AZ318" s="7"/>
      <c r="BA318" s="8"/>
      <c r="BB318" s="8"/>
      <c r="BC318" s="8"/>
      <c r="BD318" s="8"/>
      <c r="BE318" s="21"/>
      <c r="BF318" s="21"/>
      <c r="BG318" s="21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8"/>
      <c r="BW318" s="8"/>
      <c r="BX318" s="8"/>
      <c r="BY318" s="8"/>
      <c r="BZ318" s="8"/>
      <c r="CA318" s="282"/>
      <c r="CB318" s="287"/>
      <c r="CC318" s="287"/>
      <c r="CD318" s="287"/>
      <c r="CE318" s="287"/>
      <c r="CF318" s="287"/>
      <c r="CG318" s="246"/>
      <c r="CH318" s="246"/>
      <c r="CI318" s="246"/>
      <c r="CJ318" s="246"/>
      <c r="CK318" s="246"/>
      <c r="CL318" s="246"/>
      <c r="CM318" s="7"/>
      <c r="CN318" s="246"/>
      <c r="CO318" s="246"/>
      <c r="CP318" s="246"/>
      <c r="CQ318" s="246"/>
      <c r="CR318" s="246"/>
      <c r="CS318" s="246"/>
      <c r="CT318" s="287"/>
      <c r="CU318" s="287"/>
      <c r="CV318" s="287"/>
      <c r="CW318" s="287"/>
      <c r="CX318" s="287"/>
      <c r="CY318" s="295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8"/>
      <c r="DW318" s="8"/>
      <c r="DX318" s="8"/>
      <c r="DY318" s="8"/>
      <c r="DZ318" s="8"/>
      <c r="EA318" s="8"/>
      <c r="EB318" s="8"/>
      <c r="EC318" s="8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</row>
    <row r="319" ht="9.75" customHeight="1">
      <c r="A319" s="372"/>
      <c r="B319" s="59"/>
      <c r="C319" s="373"/>
      <c r="D319" s="374"/>
      <c r="E319" s="59"/>
      <c r="F319" s="59"/>
      <c r="G319" s="59"/>
      <c r="H319" s="375"/>
      <c r="I319" s="59"/>
      <c r="J319" s="59"/>
      <c r="K319" s="59"/>
      <c r="L319" s="59"/>
      <c r="M319" s="59"/>
      <c r="N319" s="59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  <c r="AB319" s="245"/>
      <c r="AC319" s="245"/>
      <c r="AD319" s="245"/>
      <c r="AE319" s="245"/>
      <c r="AF319" s="245"/>
      <c r="AG319" s="245"/>
      <c r="AH319" s="245"/>
      <c r="AI319" s="245"/>
      <c r="AJ319" s="245"/>
      <c r="AK319" s="245"/>
      <c r="AL319" s="245"/>
      <c r="AM319" s="245"/>
      <c r="AN319" s="245"/>
      <c r="AO319" s="245"/>
      <c r="AP319" s="245"/>
      <c r="AQ319" s="245"/>
      <c r="AR319" s="7"/>
      <c r="AS319" s="7"/>
      <c r="AT319" s="7"/>
      <c r="AU319" s="7"/>
      <c r="AV319" s="7"/>
      <c r="AW319" s="7"/>
      <c r="AX319" s="7"/>
      <c r="AY319" s="7"/>
      <c r="AZ319" s="7"/>
      <c r="BA319" s="8"/>
      <c r="BB319" s="8"/>
      <c r="BC319" s="8"/>
      <c r="BD319" s="8"/>
      <c r="BE319" s="21"/>
      <c r="BF319" s="21"/>
      <c r="BG319" s="21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8"/>
      <c r="BW319" s="8"/>
      <c r="BX319" s="8"/>
      <c r="BY319" s="8"/>
      <c r="BZ319" s="8"/>
      <c r="CA319" s="282"/>
      <c r="CB319" s="287"/>
      <c r="CC319" s="287"/>
      <c r="CD319" s="287"/>
      <c r="CE319" s="287"/>
      <c r="CF319" s="287"/>
      <c r="CG319" s="246"/>
      <c r="CH319" s="246"/>
      <c r="CI319" s="246"/>
      <c r="CJ319" s="246"/>
      <c r="CK319" s="246"/>
      <c r="CL319" s="246"/>
      <c r="CM319" s="7"/>
      <c r="CN319" s="246"/>
      <c r="CO319" s="246"/>
      <c r="CP319" s="246"/>
      <c r="CQ319" s="246"/>
      <c r="CR319" s="246"/>
      <c r="CS319" s="246"/>
      <c r="CT319" s="287"/>
      <c r="CU319" s="287"/>
      <c r="CV319" s="287"/>
      <c r="CW319" s="295"/>
      <c r="CX319" s="287"/>
      <c r="CY319" s="295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8"/>
      <c r="DW319" s="8"/>
      <c r="DX319" s="8"/>
      <c r="DY319" s="8"/>
      <c r="DZ319" s="8"/>
      <c r="EA319" s="8"/>
      <c r="EB319" s="8"/>
      <c r="EC319" s="8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</row>
    <row r="320" ht="9.75" customHeight="1">
      <c r="A320" s="372"/>
      <c r="B320" s="59"/>
      <c r="C320" s="373"/>
      <c r="D320" s="374"/>
      <c r="E320" s="59"/>
      <c r="F320" s="59"/>
      <c r="G320" s="59"/>
      <c r="H320" s="375"/>
      <c r="I320" s="59"/>
      <c r="J320" s="59"/>
      <c r="K320" s="59"/>
      <c r="L320" s="59"/>
      <c r="M320" s="59"/>
      <c r="N320" s="59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  <c r="AB320" s="245"/>
      <c r="AC320" s="245"/>
      <c r="AD320" s="245"/>
      <c r="AE320" s="245"/>
      <c r="AF320" s="245"/>
      <c r="AG320" s="245"/>
      <c r="AH320" s="245"/>
      <c r="AI320" s="245"/>
      <c r="AJ320" s="245"/>
      <c r="AK320" s="245"/>
      <c r="AL320" s="245"/>
      <c r="AM320" s="245"/>
      <c r="AN320" s="245"/>
      <c r="AO320" s="245"/>
      <c r="AP320" s="245"/>
      <c r="AQ320" s="245"/>
      <c r="AR320" s="7"/>
      <c r="AS320" s="7"/>
      <c r="AT320" s="7"/>
      <c r="AU320" s="7"/>
      <c r="AV320" s="7"/>
      <c r="AW320" s="7"/>
      <c r="AX320" s="7"/>
      <c r="AY320" s="7"/>
      <c r="AZ320" s="7"/>
      <c r="BA320" s="8"/>
      <c r="BB320" s="8"/>
      <c r="BC320" s="8"/>
      <c r="BD320" s="8"/>
      <c r="BE320" s="21"/>
      <c r="BF320" s="21"/>
      <c r="BG320" s="21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8"/>
      <c r="BW320" s="8"/>
      <c r="BX320" s="8"/>
      <c r="BY320" s="8"/>
      <c r="BZ320" s="8"/>
      <c r="CA320" s="282"/>
      <c r="CB320" s="287"/>
      <c r="CC320" s="287"/>
      <c r="CD320" s="287"/>
      <c r="CE320" s="287"/>
      <c r="CF320" s="287"/>
      <c r="CG320" s="246"/>
      <c r="CH320" s="246"/>
      <c r="CI320" s="246"/>
      <c r="CJ320" s="246"/>
      <c r="CK320" s="246"/>
      <c r="CL320" s="246"/>
      <c r="CM320" s="7"/>
      <c r="CN320" s="246"/>
      <c r="CO320" s="246"/>
      <c r="CP320" s="246"/>
      <c r="CQ320" s="246"/>
      <c r="CR320" s="246"/>
      <c r="CS320" s="246"/>
      <c r="CT320" s="287"/>
      <c r="CU320" s="287"/>
      <c r="CV320" s="287"/>
      <c r="CW320" s="287"/>
      <c r="CX320" s="287"/>
      <c r="CY320" s="295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8"/>
      <c r="DW320" s="8"/>
      <c r="DX320" s="8"/>
      <c r="DY320" s="8"/>
      <c r="DZ320" s="8"/>
      <c r="EA320" s="8"/>
      <c r="EB320" s="8"/>
      <c r="EC320" s="8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</row>
    <row r="321" ht="9.75" customHeight="1">
      <c r="A321" s="372"/>
      <c r="B321" s="59"/>
      <c r="C321" s="373"/>
      <c r="D321" s="374"/>
      <c r="E321" s="59"/>
      <c r="F321" s="59"/>
      <c r="G321" s="59"/>
      <c r="H321" s="375"/>
      <c r="I321" s="59"/>
      <c r="J321" s="59"/>
      <c r="K321" s="59"/>
      <c r="L321" s="59"/>
      <c r="M321" s="59"/>
      <c r="N321" s="59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  <c r="AB321" s="245"/>
      <c r="AC321" s="245"/>
      <c r="AD321" s="245"/>
      <c r="AE321" s="245"/>
      <c r="AF321" s="245"/>
      <c r="AG321" s="245"/>
      <c r="AH321" s="245"/>
      <c r="AI321" s="245"/>
      <c r="AJ321" s="245"/>
      <c r="AK321" s="245"/>
      <c r="AL321" s="245"/>
      <c r="AM321" s="245"/>
      <c r="AN321" s="245"/>
      <c r="AO321" s="245"/>
      <c r="AP321" s="245"/>
      <c r="AQ321" s="245"/>
      <c r="AR321" s="7"/>
      <c r="AS321" s="7"/>
      <c r="AT321" s="7"/>
      <c r="AU321" s="7"/>
      <c r="AV321" s="7"/>
      <c r="AW321" s="7"/>
      <c r="AX321" s="7"/>
      <c r="AY321" s="7"/>
      <c r="AZ321" s="7"/>
      <c r="BA321" s="8"/>
      <c r="BB321" s="8"/>
      <c r="BC321" s="8"/>
      <c r="BD321" s="8"/>
      <c r="BE321" s="21"/>
      <c r="BF321" s="21"/>
      <c r="BG321" s="21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8"/>
      <c r="BW321" s="8"/>
      <c r="BX321" s="8"/>
      <c r="BY321" s="8"/>
      <c r="BZ321" s="8"/>
      <c r="CA321" s="282"/>
      <c r="CB321" s="287"/>
      <c r="CC321" s="287"/>
      <c r="CD321" s="287"/>
      <c r="CE321" s="287"/>
      <c r="CF321" s="287"/>
      <c r="CG321" s="246"/>
      <c r="CH321" s="246"/>
      <c r="CI321" s="246"/>
      <c r="CJ321" s="246"/>
      <c r="CK321" s="246"/>
      <c r="CL321" s="246"/>
      <c r="CM321" s="7"/>
      <c r="CN321" s="246"/>
      <c r="CO321" s="246"/>
      <c r="CP321" s="246"/>
      <c r="CQ321" s="246"/>
      <c r="CR321" s="246"/>
      <c r="CS321" s="246"/>
      <c r="CT321" s="287"/>
      <c r="CU321" s="287"/>
      <c r="CV321" s="295"/>
      <c r="CW321" s="295"/>
      <c r="CX321" s="287"/>
      <c r="CY321" s="295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8"/>
      <c r="DW321" s="8"/>
      <c r="DX321" s="8"/>
      <c r="DY321" s="8"/>
      <c r="DZ321" s="8"/>
      <c r="EA321" s="8"/>
      <c r="EB321" s="8"/>
      <c r="EC321" s="8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</row>
    <row r="322" ht="9.75" customHeight="1">
      <c r="A322" s="372"/>
      <c r="B322" s="59"/>
      <c r="C322" s="373"/>
      <c r="D322" s="374"/>
      <c r="E322" s="59"/>
      <c r="F322" s="59"/>
      <c r="G322" s="59"/>
      <c r="H322" s="375"/>
      <c r="I322" s="59"/>
      <c r="J322" s="59"/>
      <c r="K322" s="59"/>
      <c r="L322" s="59"/>
      <c r="M322" s="59"/>
      <c r="N322" s="59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  <c r="AB322" s="245"/>
      <c r="AC322" s="245"/>
      <c r="AD322" s="245"/>
      <c r="AE322" s="245"/>
      <c r="AF322" s="245"/>
      <c r="AG322" s="245"/>
      <c r="AH322" s="245"/>
      <c r="AI322" s="245"/>
      <c r="AJ322" s="245"/>
      <c r="AK322" s="245"/>
      <c r="AL322" s="245"/>
      <c r="AM322" s="245"/>
      <c r="AN322" s="245"/>
      <c r="AO322" s="245"/>
      <c r="AP322" s="245"/>
      <c r="AQ322" s="245"/>
      <c r="AR322" s="7"/>
      <c r="AS322" s="7"/>
      <c r="AT322" s="7"/>
      <c r="AU322" s="7"/>
      <c r="AV322" s="7"/>
      <c r="AW322" s="7"/>
      <c r="AX322" s="7"/>
      <c r="AY322" s="7"/>
      <c r="AZ322" s="7"/>
      <c r="BA322" s="8"/>
      <c r="BB322" s="8"/>
      <c r="BC322" s="8"/>
      <c r="BD322" s="8"/>
      <c r="BE322" s="21"/>
      <c r="BF322" s="21"/>
      <c r="BG322" s="21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8"/>
      <c r="BW322" s="8"/>
      <c r="BX322" s="8"/>
      <c r="BY322" s="8"/>
      <c r="BZ322" s="8"/>
      <c r="CA322" s="282"/>
      <c r="CB322" s="287"/>
      <c r="CC322" s="287"/>
      <c r="CD322" s="287"/>
      <c r="CE322" s="287"/>
      <c r="CF322" s="287"/>
      <c r="CG322" s="246"/>
      <c r="CH322" s="246"/>
      <c r="CI322" s="246"/>
      <c r="CJ322" s="246"/>
      <c r="CK322" s="246"/>
      <c r="CL322" s="246"/>
      <c r="CM322" s="7"/>
      <c r="CN322" s="246"/>
      <c r="CO322" s="246"/>
      <c r="CP322" s="246"/>
      <c r="CQ322" s="246"/>
      <c r="CR322" s="246"/>
      <c r="CS322" s="246"/>
      <c r="CT322" s="287"/>
      <c r="CU322" s="287"/>
      <c r="CV322" s="287"/>
      <c r="CW322" s="287"/>
      <c r="CX322" s="287"/>
      <c r="CY322" s="295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8"/>
      <c r="DW322" s="8"/>
      <c r="DX322" s="8"/>
      <c r="DY322" s="8"/>
      <c r="DZ322" s="8"/>
      <c r="EA322" s="8"/>
      <c r="EB322" s="8"/>
      <c r="EC322" s="8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</row>
    <row r="323" ht="9.75" customHeight="1">
      <c r="A323" s="372"/>
      <c r="B323" s="59"/>
      <c r="C323" s="373"/>
      <c r="D323" s="374"/>
      <c r="E323" s="59"/>
      <c r="F323" s="59"/>
      <c r="G323" s="59"/>
      <c r="H323" s="375"/>
      <c r="I323" s="59"/>
      <c r="J323" s="59"/>
      <c r="K323" s="59"/>
      <c r="L323" s="59"/>
      <c r="M323" s="59"/>
      <c r="N323" s="59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  <c r="AB323" s="245"/>
      <c r="AC323" s="245"/>
      <c r="AD323" s="245"/>
      <c r="AE323" s="245"/>
      <c r="AF323" s="245"/>
      <c r="AG323" s="245"/>
      <c r="AH323" s="245"/>
      <c r="AI323" s="245"/>
      <c r="AJ323" s="245"/>
      <c r="AK323" s="245"/>
      <c r="AL323" s="245"/>
      <c r="AM323" s="245"/>
      <c r="AN323" s="245"/>
      <c r="AO323" s="245"/>
      <c r="AP323" s="245"/>
      <c r="AQ323" s="245"/>
      <c r="AR323" s="7"/>
      <c r="AS323" s="7"/>
      <c r="AT323" s="7"/>
      <c r="AU323" s="7"/>
      <c r="AV323" s="7"/>
      <c r="AW323" s="7"/>
      <c r="AX323" s="7"/>
      <c r="AY323" s="7"/>
      <c r="AZ323" s="7"/>
      <c r="BA323" s="8"/>
      <c r="BB323" s="8"/>
      <c r="BC323" s="8"/>
      <c r="BD323" s="8"/>
      <c r="BE323" s="21"/>
      <c r="BF323" s="21"/>
      <c r="BG323" s="21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8"/>
      <c r="BW323" s="8"/>
      <c r="BX323" s="8"/>
      <c r="BY323" s="8"/>
      <c r="BZ323" s="8"/>
      <c r="CA323" s="282"/>
      <c r="CB323" s="287"/>
      <c r="CC323" s="287"/>
      <c r="CD323" s="287"/>
      <c r="CE323" s="287"/>
      <c r="CF323" s="287"/>
      <c r="CG323" s="246"/>
      <c r="CH323" s="246"/>
      <c r="CI323" s="246"/>
      <c r="CJ323" s="246"/>
      <c r="CK323" s="246"/>
      <c r="CL323" s="246"/>
      <c r="CM323" s="7"/>
      <c r="CN323" s="246"/>
      <c r="CO323" s="246"/>
      <c r="CP323" s="246"/>
      <c r="CQ323" s="246"/>
      <c r="CR323" s="246"/>
      <c r="CS323" s="246"/>
      <c r="CT323" s="287"/>
      <c r="CU323" s="287"/>
      <c r="CV323" s="295"/>
      <c r="CW323" s="295"/>
      <c r="CX323" s="295"/>
      <c r="CY323" s="295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8"/>
      <c r="DW323" s="8"/>
      <c r="DX323" s="8"/>
      <c r="DY323" s="8"/>
      <c r="DZ323" s="8"/>
      <c r="EA323" s="8"/>
      <c r="EB323" s="8"/>
      <c r="EC323" s="8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</row>
    <row r="324" ht="9.75" customHeight="1">
      <c r="A324" s="372"/>
      <c r="B324" s="59"/>
      <c r="C324" s="373"/>
      <c r="D324" s="374"/>
      <c r="E324" s="59"/>
      <c r="F324" s="59"/>
      <c r="G324" s="59"/>
      <c r="H324" s="375"/>
      <c r="I324" s="59"/>
      <c r="J324" s="59"/>
      <c r="K324" s="59"/>
      <c r="L324" s="59"/>
      <c r="M324" s="59"/>
      <c r="N324" s="59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  <c r="AB324" s="245"/>
      <c r="AC324" s="245"/>
      <c r="AD324" s="245"/>
      <c r="AE324" s="245"/>
      <c r="AF324" s="245"/>
      <c r="AG324" s="245"/>
      <c r="AH324" s="245"/>
      <c r="AI324" s="245"/>
      <c r="AJ324" s="245"/>
      <c r="AK324" s="245"/>
      <c r="AL324" s="245"/>
      <c r="AM324" s="245"/>
      <c r="AN324" s="245"/>
      <c r="AO324" s="245"/>
      <c r="AP324" s="245"/>
      <c r="AQ324" s="245"/>
      <c r="AR324" s="7"/>
      <c r="AS324" s="7"/>
      <c r="AT324" s="7"/>
      <c r="AU324" s="7"/>
      <c r="AV324" s="7"/>
      <c r="AW324" s="7"/>
      <c r="AX324" s="7"/>
      <c r="AY324" s="7"/>
      <c r="AZ324" s="7"/>
      <c r="BA324" s="8"/>
      <c r="BB324" s="8"/>
      <c r="BC324" s="8"/>
      <c r="BD324" s="8"/>
      <c r="BE324" s="21"/>
      <c r="BF324" s="21"/>
      <c r="BG324" s="21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8"/>
      <c r="BW324" s="8"/>
      <c r="BX324" s="8"/>
      <c r="BY324" s="8"/>
      <c r="BZ324" s="8"/>
      <c r="CA324" s="282"/>
      <c r="CB324" s="287"/>
      <c r="CC324" s="287"/>
      <c r="CD324" s="287"/>
      <c r="CE324" s="287"/>
      <c r="CF324" s="287"/>
      <c r="CG324" s="246"/>
      <c r="CH324" s="246"/>
      <c r="CI324" s="246"/>
      <c r="CJ324" s="246"/>
      <c r="CK324" s="246"/>
      <c r="CL324" s="246"/>
      <c r="CM324" s="7"/>
      <c r="CN324" s="246"/>
      <c r="CO324" s="246"/>
      <c r="CP324" s="246"/>
      <c r="CQ324" s="246"/>
      <c r="CR324" s="246"/>
      <c r="CS324" s="246"/>
      <c r="CT324" s="287"/>
      <c r="CU324" s="287"/>
      <c r="CV324" s="287"/>
      <c r="CW324" s="295"/>
      <c r="CX324" s="287"/>
      <c r="CY324" s="295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8"/>
      <c r="DW324" s="8"/>
      <c r="DX324" s="8"/>
      <c r="DY324" s="8"/>
      <c r="DZ324" s="8"/>
      <c r="EA324" s="8"/>
      <c r="EB324" s="8"/>
      <c r="EC324" s="8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</row>
    <row r="325" ht="9.75" customHeight="1">
      <c r="A325" s="372"/>
      <c r="B325" s="59"/>
      <c r="C325" s="373"/>
      <c r="D325" s="374"/>
      <c r="E325" s="59"/>
      <c r="F325" s="59"/>
      <c r="G325" s="59"/>
      <c r="H325" s="375"/>
      <c r="I325" s="59"/>
      <c r="J325" s="59"/>
      <c r="K325" s="59"/>
      <c r="L325" s="59"/>
      <c r="M325" s="59"/>
      <c r="N325" s="59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  <c r="AB325" s="245"/>
      <c r="AC325" s="245"/>
      <c r="AD325" s="245"/>
      <c r="AE325" s="245"/>
      <c r="AF325" s="245"/>
      <c r="AG325" s="245"/>
      <c r="AH325" s="245"/>
      <c r="AI325" s="245"/>
      <c r="AJ325" s="245"/>
      <c r="AK325" s="245"/>
      <c r="AL325" s="245"/>
      <c r="AM325" s="245"/>
      <c r="AN325" s="245"/>
      <c r="AO325" s="245"/>
      <c r="AP325" s="245"/>
      <c r="AQ325" s="245"/>
      <c r="AR325" s="7"/>
      <c r="AS325" s="7"/>
      <c r="AT325" s="7"/>
      <c r="AU325" s="7"/>
      <c r="AV325" s="7"/>
      <c r="AW325" s="7"/>
      <c r="AX325" s="7"/>
      <c r="AY325" s="7"/>
      <c r="AZ325" s="7"/>
      <c r="BA325" s="8"/>
      <c r="BB325" s="8"/>
      <c r="BC325" s="8"/>
      <c r="BD325" s="8"/>
      <c r="BE325" s="21"/>
      <c r="BF325" s="21"/>
      <c r="BG325" s="21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8"/>
      <c r="BW325" s="8"/>
      <c r="BX325" s="8"/>
      <c r="BY325" s="8"/>
      <c r="BZ325" s="8"/>
      <c r="CA325" s="282"/>
      <c r="CB325" s="287"/>
      <c r="CC325" s="287"/>
      <c r="CD325" s="287"/>
      <c r="CE325" s="287"/>
      <c r="CF325" s="287"/>
      <c r="CG325" s="246"/>
      <c r="CH325" s="246"/>
      <c r="CI325" s="246"/>
      <c r="CJ325" s="246"/>
      <c r="CK325" s="246"/>
      <c r="CL325" s="246"/>
      <c r="CM325" s="7"/>
      <c r="CN325" s="246"/>
      <c r="CO325" s="246"/>
      <c r="CP325" s="246"/>
      <c r="CQ325" s="246"/>
      <c r="CR325" s="246"/>
      <c r="CS325" s="246"/>
      <c r="CT325" s="287"/>
      <c r="CU325" s="287"/>
      <c r="CV325" s="295"/>
      <c r="CW325" s="295"/>
      <c r="CX325" s="287"/>
      <c r="CY325" s="295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8"/>
      <c r="DW325" s="8"/>
      <c r="DX325" s="8"/>
      <c r="DY325" s="8"/>
      <c r="DZ325" s="8"/>
      <c r="EA325" s="8"/>
      <c r="EB325" s="8"/>
      <c r="EC325" s="8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</row>
    <row r="326" ht="9.75" customHeight="1">
      <c r="A326" s="372"/>
      <c r="B326" s="59"/>
      <c r="C326" s="373"/>
      <c r="D326" s="374"/>
      <c r="E326" s="59"/>
      <c r="F326" s="59"/>
      <c r="G326" s="59"/>
      <c r="H326" s="375"/>
      <c r="I326" s="59"/>
      <c r="J326" s="59"/>
      <c r="K326" s="59"/>
      <c r="L326" s="59"/>
      <c r="M326" s="59"/>
      <c r="N326" s="59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  <c r="AB326" s="245"/>
      <c r="AC326" s="245"/>
      <c r="AD326" s="245"/>
      <c r="AE326" s="245"/>
      <c r="AF326" s="245"/>
      <c r="AG326" s="245"/>
      <c r="AH326" s="245"/>
      <c r="AI326" s="245"/>
      <c r="AJ326" s="245"/>
      <c r="AK326" s="245"/>
      <c r="AL326" s="245"/>
      <c r="AM326" s="245"/>
      <c r="AN326" s="245"/>
      <c r="AO326" s="245"/>
      <c r="AP326" s="245"/>
      <c r="AQ326" s="245"/>
      <c r="AR326" s="7"/>
      <c r="AS326" s="7"/>
      <c r="AT326" s="7"/>
      <c r="AU326" s="7"/>
      <c r="AV326" s="7"/>
      <c r="AW326" s="7"/>
      <c r="AX326" s="7"/>
      <c r="AY326" s="7"/>
      <c r="AZ326" s="7"/>
      <c r="BA326" s="8"/>
      <c r="BB326" s="8"/>
      <c r="BC326" s="8"/>
      <c r="BD326" s="8"/>
      <c r="BE326" s="21"/>
      <c r="BF326" s="21"/>
      <c r="BG326" s="21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8"/>
      <c r="BW326" s="8"/>
      <c r="BX326" s="8"/>
      <c r="BY326" s="8"/>
      <c r="BZ326" s="8"/>
      <c r="CA326" s="282"/>
      <c r="CB326" s="287"/>
      <c r="CC326" s="287"/>
      <c r="CD326" s="287"/>
      <c r="CE326" s="287"/>
      <c r="CF326" s="287"/>
      <c r="CG326" s="246"/>
      <c r="CH326" s="246"/>
      <c r="CI326" s="246"/>
      <c r="CJ326" s="246"/>
      <c r="CK326" s="246"/>
      <c r="CL326" s="246"/>
      <c r="CM326" s="7"/>
      <c r="CN326" s="246"/>
      <c r="CO326" s="246"/>
      <c r="CP326" s="246"/>
      <c r="CQ326" s="246"/>
      <c r="CR326" s="246"/>
      <c r="CS326" s="246"/>
      <c r="CT326" s="287"/>
      <c r="CU326" s="287"/>
      <c r="CV326" s="287"/>
      <c r="CW326" s="287"/>
      <c r="CX326" s="287"/>
      <c r="CY326" s="295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8"/>
      <c r="DW326" s="8"/>
      <c r="DX326" s="8"/>
      <c r="DY326" s="8"/>
      <c r="DZ326" s="8"/>
      <c r="EA326" s="8"/>
      <c r="EB326" s="8"/>
      <c r="EC326" s="8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</row>
    <row r="327" ht="9.75" customHeight="1">
      <c r="A327" s="372"/>
      <c r="B327" s="59"/>
      <c r="C327" s="373"/>
      <c r="D327" s="374"/>
      <c r="E327" s="59"/>
      <c r="F327" s="59"/>
      <c r="G327" s="59"/>
      <c r="H327" s="375"/>
      <c r="I327" s="59"/>
      <c r="J327" s="59"/>
      <c r="K327" s="59"/>
      <c r="L327" s="59"/>
      <c r="M327" s="59"/>
      <c r="N327" s="59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  <c r="AB327" s="245"/>
      <c r="AC327" s="245"/>
      <c r="AD327" s="245"/>
      <c r="AE327" s="245"/>
      <c r="AF327" s="245"/>
      <c r="AG327" s="245"/>
      <c r="AH327" s="245"/>
      <c r="AI327" s="245"/>
      <c r="AJ327" s="245"/>
      <c r="AK327" s="245"/>
      <c r="AL327" s="245"/>
      <c r="AM327" s="245"/>
      <c r="AN327" s="245"/>
      <c r="AO327" s="245"/>
      <c r="AP327" s="245"/>
      <c r="AQ327" s="245"/>
      <c r="AR327" s="7"/>
      <c r="AS327" s="7"/>
      <c r="AT327" s="7"/>
      <c r="AU327" s="7"/>
      <c r="AV327" s="7"/>
      <c r="AW327" s="7"/>
      <c r="AX327" s="7"/>
      <c r="AY327" s="7"/>
      <c r="AZ327" s="7"/>
      <c r="BA327" s="8"/>
      <c r="BB327" s="8"/>
      <c r="BC327" s="8"/>
      <c r="BD327" s="8"/>
      <c r="BE327" s="21"/>
      <c r="BF327" s="21"/>
      <c r="BG327" s="21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8"/>
      <c r="BW327" s="8"/>
      <c r="BX327" s="8"/>
      <c r="BY327" s="8"/>
      <c r="BZ327" s="8"/>
      <c r="CA327" s="282"/>
      <c r="CB327" s="287"/>
      <c r="CC327" s="287"/>
      <c r="CD327" s="287"/>
      <c r="CE327" s="287"/>
      <c r="CF327" s="287"/>
      <c r="CG327" s="246"/>
      <c r="CH327" s="246"/>
      <c r="CI327" s="246"/>
      <c r="CJ327" s="246"/>
      <c r="CK327" s="246"/>
      <c r="CL327" s="246"/>
      <c r="CM327" s="7"/>
      <c r="CN327" s="246"/>
      <c r="CO327" s="246"/>
      <c r="CP327" s="246"/>
      <c r="CQ327" s="246"/>
      <c r="CR327" s="246"/>
      <c r="CS327" s="246"/>
      <c r="CT327" s="287"/>
      <c r="CU327" s="287"/>
      <c r="CV327" s="295"/>
      <c r="CW327" s="295"/>
      <c r="CX327" s="287"/>
      <c r="CY327" s="295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8"/>
      <c r="DW327" s="8"/>
      <c r="DX327" s="8"/>
      <c r="DY327" s="8"/>
      <c r="DZ327" s="8"/>
      <c r="EA327" s="8"/>
      <c r="EB327" s="8"/>
      <c r="EC327" s="8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</row>
    <row r="328" ht="9.75" customHeight="1">
      <c r="A328" s="372"/>
      <c r="B328" s="59"/>
      <c r="C328" s="373"/>
      <c r="D328" s="374"/>
      <c r="E328" s="59"/>
      <c r="F328" s="59"/>
      <c r="G328" s="59"/>
      <c r="H328" s="375"/>
      <c r="I328" s="59"/>
      <c r="J328" s="59"/>
      <c r="K328" s="59"/>
      <c r="L328" s="59"/>
      <c r="M328" s="59"/>
      <c r="N328" s="59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  <c r="AB328" s="245"/>
      <c r="AC328" s="245"/>
      <c r="AD328" s="245"/>
      <c r="AE328" s="245"/>
      <c r="AF328" s="245"/>
      <c r="AG328" s="245"/>
      <c r="AH328" s="245"/>
      <c r="AI328" s="245"/>
      <c r="AJ328" s="245"/>
      <c r="AK328" s="245"/>
      <c r="AL328" s="245"/>
      <c r="AM328" s="245"/>
      <c r="AN328" s="245"/>
      <c r="AO328" s="245"/>
      <c r="AP328" s="245"/>
      <c r="AQ328" s="245"/>
      <c r="AR328" s="7"/>
      <c r="AS328" s="7"/>
      <c r="AT328" s="7"/>
      <c r="AU328" s="7"/>
      <c r="AV328" s="7"/>
      <c r="AW328" s="7"/>
      <c r="AX328" s="7"/>
      <c r="AY328" s="7"/>
      <c r="AZ328" s="7"/>
      <c r="BA328" s="8"/>
      <c r="BB328" s="8"/>
      <c r="BC328" s="8"/>
      <c r="BD328" s="8"/>
      <c r="BE328" s="21"/>
      <c r="BF328" s="21"/>
      <c r="BG328" s="21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8"/>
      <c r="BW328" s="8"/>
      <c r="BX328" s="8"/>
      <c r="BY328" s="8"/>
      <c r="BZ328" s="8"/>
      <c r="CA328" s="282"/>
      <c r="CB328" s="287"/>
      <c r="CC328" s="287"/>
      <c r="CD328" s="287"/>
      <c r="CE328" s="287"/>
      <c r="CF328" s="295"/>
      <c r="CG328" s="246"/>
      <c r="CH328" s="246"/>
      <c r="CI328" s="246"/>
      <c r="CJ328" s="246"/>
      <c r="CK328" s="246"/>
      <c r="CL328" s="246"/>
      <c r="CM328" s="7"/>
      <c r="CN328" s="246"/>
      <c r="CO328" s="246"/>
      <c r="CP328" s="246"/>
      <c r="CQ328" s="246"/>
      <c r="CR328" s="246"/>
      <c r="CS328" s="246"/>
      <c r="CT328" s="287"/>
      <c r="CU328" s="295"/>
      <c r="CV328" s="287"/>
      <c r="CW328" s="287"/>
      <c r="CX328" s="287"/>
      <c r="CY328" s="295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8"/>
      <c r="DW328" s="8"/>
      <c r="DX328" s="8"/>
      <c r="DY328" s="8"/>
      <c r="DZ328" s="8"/>
      <c r="EA328" s="8"/>
      <c r="EB328" s="8"/>
      <c r="EC328" s="8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</row>
    <row r="329" ht="9.75" customHeight="1">
      <c r="A329" s="372"/>
      <c r="B329" s="59"/>
      <c r="C329" s="373"/>
      <c r="D329" s="374"/>
      <c r="E329" s="59"/>
      <c r="F329" s="59"/>
      <c r="G329" s="59"/>
      <c r="H329" s="375"/>
      <c r="I329" s="59"/>
      <c r="J329" s="59"/>
      <c r="K329" s="59"/>
      <c r="L329" s="59"/>
      <c r="M329" s="59"/>
      <c r="N329" s="59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  <c r="AB329" s="245"/>
      <c r="AC329" s="245"/>
      <c r="AD329" s="245"/>
      <c r="AE329" s="245"/>
      <c r="AF329" s="245"/>
      <c r="AG329" s="245"/>
      <c r="AH329" s="245"/>
      <c r="AI329" s="245"/>
      <c r="AJ329" s="245"/>
      <c r="AK329" s="245"/>
      <c r="AL329" s="245"/>
      <c r="AM329" s="245"/>
      <c r="AN329" s="245"/>
      <c r="AO329" s="245"/>
      <c r="AP329" s="245"/>
      <c r="AQ329" s="245"/>
      <c r="AR329" s="7"/>
      <c r="AS329" s="7"/>
      <c r="AT329" s="7"/>
      <c r="AU329" s="7"/>
      <c r="AV329" s="7"/>
      <c r="AW329" s="7"/>
      <c r="AX329" s="7"/>
      <c r="AY329" s="7"/>
      <c r="AZ329" s="7"/>
      <c r="BA329" s="8"/>
      <c r="BB329" s="8"/>
      <c r="BC329" s="8"/>
      <c r="BD329" s="8"/>
      <c r="BE329" s="21"/>
      <c r="BF329" s="21"/>
      <c r="BG329" s="21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8"/>
      <c r="BW329" s="8"/>
      <c r="BX329" s="8"/>
      <c r="BY329" s="8"/>
      <c r="BZ329" s="8"/>
      <c r="CA329" s="282"/>
      <c r="CB329" s="287"/>
      <c r="CC329" s="287"/>
      <c r="CD329" s="287"/>
      <c r="CE329" s="287"/>
      <c r="CF329" s="295"/>
      <c r="CG329" s="246"/>
      <c r="CH329" s="246"/>
      <c r="CI329" s="246"/>
      <c r="CJ329" s="246"/>
      <c r="CK329" s="246"/>
      <c r="CL329" s="246"/>
      <c r="CM329" s="7"/>
      <c r="CN329" s="246"/>
      <c r="CO329" s="246"/>
      <c r="CP329" s="246"/>
      <c r="CQ329" s="246"/>
      <c r="CR329" s="246"/>
      <c r="CS329" s="246"/>
      <c r="CT329" s="287"/>
      <c r="CU329" s="295"/>
      <c r="CV329" s="295"/>
      <c r="CW329" s="295"/>
      <c r="CX329" s="287"/>
      <c r="CY329" s="295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8"/>
      <c r="DW329" s="8"/>
      <c r="DX329" s="8"/>
      <c r="DY329" s="8"/>
      <c r="DZ329" s="8"/>
      <c r="EA329" s="8"/>
      <c r="EB329" s="8"/>
      <c r="EC329" s="8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</row>
    <row r="330" ht="9.75" customHeight="1">
      <c r="A330" s="372"/>
      <c r="B330" s="59"/>
      <c r="C330" s="373"/>
      <c r="D330" s="374"/>
      <c r="E330" s="59"/>
      <c r="F330" s="59"/>
      <c r="G330" s="59"/>
      <c r="H330" s="375"/>
      <c r="I330" s="59"/>
      <c r="J330" s="59"/>
      <c r="K330" s="59"/>
      <c r="L330" s="59"/>
      <c r="M330" s="59"/>
      <c r="N330" s="59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  <c r="AB330" s="245"/>
      <c r="AC330" s="245"/>
      <c r="AD330" s="245"/>
      <c r="AE330" s="245"/>
      <c r="AF330" s="245"/>
      <c r="AG330" s="245"/>
      <c r="AH330" s="245"/>
      <c r="AI330" s="245"/>
      <c r="AJ330" s="245"/>
      <c r="AK330" s="245"/>
      <c r="AL330" s="245"/>
      <c r="AM330" s="245"/>
      <c r="AN330" s="245"/>
      <c r="AO330" s="245"/>
      <c r="AP330" s="245"/>
      <c r="AQ330" s="245"/>
      <c r="AR330" s="7"/>
      <c r="AS330" s="7"/>
      <c r="AT330" s="7"/>
      <c r="AU330" s="7"/>
      <c r="AV330" s="7"/>
      <c r="AW330" s="7"/>
      <c r="AX330" s="7"/>
      <c r="AY330" s="7"/>
      <c r="AZ330" s="7"/>
      <c r="BA330" s="8"/>
      <c r="BB330" s="8"/>
      <c r="BC330" s="8"/>
      <c r="BD330" s="8"/>
      <c r="BE330" s="21"/>
      <c r="BF330" s="21"/>
      <c r="BG330" s="21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8"/>
      <c r="BW330" s="8"/>
      <c r="BX330" s="8"/>
      <c r="BY330" s="8"/>
      <c r="BZ330" s="8"/>
      <c r="CA330" s="282"/>
      <c r="CB330" s="287"/>
      <c r="CC330" s="287"/>
      <c r="CD330" s="287"/>
      <c r="CE330" s="295"/>
      <c r="CF330" s="287"/>
      <c r="CG330" s="246"/>
      <c r="CH330" s="246"/>
      <c r="CI330" s="246"/>
      <c r="CJ330" s="246"/>
      <c r="CK330" s="246"/>
      <c r="CL330" s="246"/>
      <c r="CM330" s="7"/>
      <c r="CN330" s="246"/>
      <c r="CO330" s="246"/>
      <c r="CP330" s="246"/>
      <c r="CQ330" s="246"/>
      <c r="CR330" s="246"/>
      <c r="CS330" s="246"/>
      <c r="CT330" s="295"/>
      <c r="CU330" s="287"/>
      <c r="CV330" s="287"/>
      <c r="CW330" s="287"/>
      <c r="CX330" s="287"/>
      <c r="CY330" s="295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8"/>
      <c r="DW330" s="8"/>
      <c r="DX330" s="8"/>
      <c r="DY330" s="8"/>
      <c r="DZ330" s="8"/>
      <c r="EA330" s="8"/>
      <c r="EB330" s="8"/>
      <c r="EC330" s="8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</row>
    <row r="331" ht="9.75" customHeight="1">
      <c r="A331" s="372"/>
      <c r="B331" s="59"/>
      <c r="C331" s="373"/>
      <c r="D331" s="374"/>
      <c r="E331" s="59"/>
      <c r="F331" s="59"/>
      <c r="G331" s="59"/>
      <c r="H331" s="375"/>
      <c r="I331" s="59"/>
      <c r="J331" s="59"/>
      <c r="K331" s="59"/>
      <c r="L331" s="59"/>
      <c r="M331" s="59"/>
      <c r="N331" s="59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  <c r="AB331" s="245"/>
      <c r="AC331" s="245"/>
      <c r="AD331" s="245"/>
      <c r="AE331" s="245"/>
      <c r="AF331" s="245"/>
      <c r="AG331" s="245"/>
      <c r="AH331" s="245"/>
      <c r="AI331" s="245"/>
      <c r="AJ331" s="245"/>
      <c r="AK331" s="245"/>
      <c r="AL331" s="245"/>
      <c r="AM331" s="245"/>
      <c r="AN331" s="245"/>
      <c r="AO331" s="245"/>
      <c r="AP331" s="245"/>
      <c r="AQ331" s="245"/>
      <c r="AR331" s="7"/>
      <c r="AS331" s="7"/>
      <c r="AT331" s="7"/>
      <c r="AU331" s="7"/>
      <c r="AV331" s="7"/>
      <c r="AW331" s="7"/>
      <c r="AX331" s="7"/>
      <c r="AY331" s="7"/>
      <c r="AZ331" s="7"/>
      <c r="BA331" s="8"/>
      <c r="BB331" s="8"/>
      <c r="BC331" s="8"/>
      <c r="BD331" s="8"/>
      <c r="BE331" s="21"/>
      <c r="BF331" s="21"/>
      <c r="BG331" s="21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8"/>
      <c r="BW331" s="8"/>
      <c r="BX331" s="8"/>
      <c r="BY331" s="8"/>
      <c r="BZ331" s="8"/>
      <c r="CA331" s="282"/>
      <c r="CB331" s="287"/>
      <c r="CC331" s="287"/>
      <c r="CD331" s="287"/>
      <c r="CE331" s="295"/>
      <c r="CF331" s="287"/>
      <c r="CG331" s="246"/>
      <c r="CH331" s="246"/>
      <c r="CI331" s="246"/>
      <c r="CJ331" s="246"/>
      <c r="CK331" s="246"/>
      <c r="CL331" s="246"/>
      <c r="CM331" s="7"/>
      <c r="CN331" s="246"/>
      <c r="CO331" s="246"/>
      <c r="CP331" s="246"/>
      <c r="CQ331" s="246"/>
      <c r="CR331" s="246"/>
      <c r="CS331" s="246"/>
      <c r="CT331" s="295"/>
      <c r="CU331" s="287"/>
      <c r="CV331" s="295"/>
      <c r="CW331" s="295"/>
      <c r="CX331" s="287"/>
      <c r="CY331" s="295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8"/>
      <c r="DW331" s="8"/>
      <c r="DX331" s="8"/>
      <c r="DY331" s="8"/>
      <c r="DZ331" s="8"/>
      <c r="EA331" s="8"/>
      <c r="EB331" s="8"/>
      <c r="EC331" s="8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</row>
    <row r="332" ht="9.75" customHeight="1">
      <c r="A332" s="372"/>
      <c r="B332" s="59"/>
      <c r="C332" s="373"/>
      <c r="D332" s="374"/>
      <c r="E332" s="59"/>
      <c r="F332" s="59"/>
      <c r="G332" s="59"/>
      <c r="H332" s="375"/>
      <c r="I332" s="59"/>
      <c r="J332" s="59"/>
      <c r="K332" s="59"/>
      <c r="L332" s="59"/>
      <c r="M332" s="59"/>
      <c r="N332" s="59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  <c r="AB332" s="245"/>
      <c r="AC332" s="245"/>
      <c r="AD332" s="245"/>
      <c r="AE332" s="245"/>
      <c r="AF332" s="245"/>
      <c r="AG332" s="245"/>
      <c r="AH332" s="245"/>
      <c r="AI332" s="245"/>
      <c r="AJ332" s="245"/>
      <c r="AK332" s="245"/>
      <c r="AL332" s="245"/>
      <c r="AM332" s="245"/>
      <c r="AN332" s="245"/>
      <c r="AO332" s="245"/>
      <c r="AP332" s="245"/>
      <c r="AQ332" s="245"/>
      <c r="AR332" s="7"/>
      <c r="AS332" s="7"/>
      <c r="AT332" s="7"/>
      <c r="AU332" s="7"/>
      <c r="AV332" s="7"/>
      <c r="AW332" s="7"/>
      <c r="AX332" s="7"/>
      <c r="AY332" s="7"/>
      <c r="AZ332" s="7"/>
      <c r="BA332" s="8"/>
      <c r="BB332" s="8"/>
      <c r="BC332" s="8"/>
      <c r="BD332" s="8"/>
      <c r="BE332" s="21"/>
      <c r="BF332" s="21"/>
      <c r="BG332" s="21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8"/>
      <c r="BW332" s="8"/>
      <c r="BX332" s="8"/>
      <c r="BY332" s="8"/>
      <c r="BZ332" s="8"/>
      <c r="CA332" s="282"/>
      <c r="CB332" s="287"/>
      <c r="CC332" s="287"/>
      <c r="CD332" s="287"/>
      <c r="CE332" s="287"/>
      <c r="CF332" s="287"/>
      <c r="CG332" s="246"/>
      <c r="CH332" s="246"/>
      <c r="CI332" s="246"/>
      <c r="CJ332" s="246"/>
      <c r="CK332" s="246"/>
      <c r="CL332" s="246"/>
      <c r="CM332" s="7"/>
      <c r="CN332" s="246"/>
      <c r="CO332" s="246"/>
      <c r="CP332" s="246"/>
      <c r="CQ332" s="246"/>
      <c r="CR332" s="246"/>
      <c r="CS332" s="246"/>
      <c r="CT332" s="287"/>
      <c r="CU332" s="287"/>
      <c r="CV332" s="287"/>
      <c r="CW332" s="287"/>
      <c r="CX332" s="295"/>
      <c r="CY332" s="295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8"/>
      <c r="DW332" s="8"/>
      <c r="DX332" s="8"/>
      <c r="DY332" s="8"/>
      <c r="DZ332" s="8"/>
      <c r="EA332" s="8"/>
      <c r="EB332" s="8"/>
      <c r="EC332" s="8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</row>
    <row r="333" ht="9.75" customHeight="1">
      <c r="A333" s="372"/>
      <c r="B333" s="59"/>
      <c r="C333" s="373"/>
      <c r="D333" s="374"/>
      <c r="E333" s="59"/>
      <c r="F333" s="59"/>
      <c r="G333" s="59"/>
      <c r="H333" s="375"/>
      <c r="I333" s="59"/>
      <c r="J333" s="59"/>
      <c r="K333" s="59"/>
      <c r="L333" s="59"/>
      <c r="M333" s="59"/>
      <c r="N333" s="59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  <c r="AB333" s="245"/>
      <c r="AC333" s="245"/>
      <c r="AD333" s="245"/>
      <c r="AE333" s="245"/>
      <c r="AF333" s="245"/>
      <c r="AG333" s="245"/>
      <c r="AH333" s="245"/>
      <c r="AI333" s="245"/>
      <c r="AJ333" s="245"/>
      <c r="AK333" s="245"/>
      <c r="AL333" s="245"/>
      <c r="AM333" s="245"/>
      <c r="AN333" s="245"/>
      <c r="AO333" s="245"/>
      <c r="AP333" s="245"/>
      <c r="AQ333" s="245"/>
      <c r="AR333" s="7"/>
      <c r="AS333" s="7"/>
      <c r="AT333" s="7"/>
      <c r="AU333" s="7"/>
      <c r="AV333" s="7"/>
      <c r="AW333" s="7"/>
      <c r="AX333" s="7"/>
      <c r="AY333" s="7"/>
      <c r="AZ333" s="7"/>
      <c r="BA333" s="8"/>
      <c r="BB333" s="8"/>
      <c r="BC333" s="8"/>
      <c r="BD333" s="8"/>
      <c r="BE333" s="21"/>
      <c r="BF333" s="21"/>
      <c r="BG333" s="21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8"/>
      <c r="BW333" s="8"/>
      <c r="BX333" s="8"/>
      <c r="BY333" s="8"/>
      <c r="BZ333" s="8"/>
      <c r="CA333" s="282"/>
      <c r="CB333" s="287"/>
      <c r="CC333" s="287"/>
      <c r="CD333" s="287"/>
      <c r="CE333" s="287"/>
      <c r="CF333" s="287"/>
      <c r="CG333" s="246"/>
      <c r="CH333" s="246"/>
      <c r="CI333" s="246"/>
      <c r="CJ333" s="246"/>
      <c r="CK333" s="246"/>
      <c r="CL333" s="246"/>
      <c r="CM333" s="7"/>
      <c r="CN333" s="246"/>
      <c r="CO333" s="246"/>
      <c r="CP333" s="246"/>
      <c r="CQ333" s="246"/>
      <c r="CR333" s="246"/>
      <c r="CS333" s="246"/>
      <c r="CT333" s="287"/>
      <c r="CU333" s="287"/>
      <c r="CV333" s="295"/>
      <c r="CW333" s="295"/>
      <c r="CX333" s="287"/>
      <c r="CY333" s="295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8"/>
      <c r="DW333" s="8"/>
      <c r="DX333" s="8"/>
      <c r="DY333" s="8"/>
      <c r="DZ333" s="8"/>
      <c r="EA333" s="8"/>
      <c r="EB333" s="8"/>
      <c r="EC333" s="8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</row>
    <row r="334" ht="9.75" customHeight="1">
      <c r="A334" s="372"/>
      <c r="B334" s="59"/>
      <c r="C334" s="373"/>
      <c r="D334" s="374"/>
      <c r="E334" s="59"/>
      <c r="F334" s="59"/>
      <c r="G334" s="59"/>
      <c r="H334" s="375"/>
      <c r="I334" s="59"/>
      <c r="J334" s="59"/>
      <c r="K334" s="59"/>
      <c r="L334" s="59"/>
      <c r="M334" s="59"/>
      <c r="N334" s="59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  <c r="AB334" s="245"/>
      <c r="AC334" s="245"/>
      <c r="AD334" s="245"/>
      <c r="AE334" s="245"/>
      <c r="AF334" s="245"/>
      <c r="AG334" s="245"/>
      <c r="AH334" s="245"/>
      <c r="AI334" s="245"/>
      <c r="AJ334" s="245"/>
      <c r="AK334" s="245"/>
      <c r="AL334" s="245"/>
      <c r="AM334" s="245"/>
      <c r="AN334" s="245"/>
      <c r="AO334" s="245"/>
      <c r="AP334" s="245"/>
      <c r="AQ334" s="245"/>
      <c r="AR334" s="7"/>
      <c r="AS334" s="7"/>
      <c r="AT334" s="7"/>
      <c r="AU334" s="7"/>
      <c r="AV334" s="7"/>
      <c r="AW334" s="7"/>
      <c r="AX334" s="7"/>
      <c r="AY334" s="7"/>
      <c r="AZ334" s="7"/>
      <c r="BA334" s="8"/>
      <c r="BB334" s="8"/>
      <c r="BC334" s="8"/>
      <c r="BD334" s="8"/>
      <c r="BE334" s="21"/>
      <c r="BF334" s="21"/>
      <c r="BG334" s="21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8"/>
      <c r="BW334" s="8"/>
      <c r="BX334" s="8"/>
      <c r="BY334" s="8"/>
      <c r="BZ334" s="8"/>
      <c r="CA334" s="282"/>
      <c r="CB334" s="287"/>
      <c r="CC334" s="287"/>
      <c r="CD334" s="287"/>
      <c r="CE334" s="287"/>
      <c r="CF334" s="287"/>
      <c r="CG334" s="246"/>
      <c r="CH334" s="246"/>
      <c r="CI334" s="246"/>
      <c r="CJ334" s="246"/>
      <c r="CK334" s="246"/>
      <c r="CL334" s="246"/>
      <c r="CM334" s="7"/>
      <c r="CN334" s="246"/>
      <c r="CO334" s="246"/>
      <c r="CP334" s="246"/>
      <c r="CQ334" s="246"/>
      <c r="CR334" s="246"/>
      <c r="CS334" s="246"/>
      <c r="CT334" s="287"/>
      <c r="CU334" s="287"/>
      <c r="CV334" s="287"/>
      <c r="CW334" s="295"/>
      <c r="CX334" s="287"/>
      <c r="CY334" s="295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8"/>
      <c r="DW334" s="8"/>
      <c r="DX334" s="8"/>
      <c r="DY334" s="8"/>
      <c r="DZ334" s="8"/>
      <c r="EA334" s="8"/>
      <c r="EB334" s="8"/>
      <c r="EC334" s="8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</row>
    <row r="335" ht="9.75" customHeight="1">
      <c r="A335" s="372"/>
      <c r="B335" s="59"/>
      <c r="C335" s="373"/>
      <c r="D335" s="374"/>
      <c r="E335" s="59"/>
      <c r="F335" s="59"/>
      <c r="G335" s="59"/>
      <c r="H335" s="375"/>
      <c r="I335" s="59"/>
      <c r="J335" s="59"/>
      <c r="K335" s="59"/>
      <c r="L335" s="59"/>
      <c r="M335" s="59"/>
      <c r="N335" s="59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  <c r="AB335" s="245"/>
      <c r="AC335" s="245"/>
      <c r="AD335" s="245"/>
      <c r="AE335" s="245"/>
      <c r="AF335" s="245"/>
      <c r="AG335" s="245"/>
      <c r="AH335" s="245"/>
      <c r="AI335" s="245"/>
      <c r="AJ335" s="245"/>
      <c r="AK335" s="245"/>
      <c r="AL335" s="245"/>
      <c r="AM335" s="245"/>
      <c r="AN335" s="245"/>
      <c r="AO335" s="245"/>
      <c r="AP335" s="245"/>
      <c r="AQ335" s="245"/>
      <c r="AR335" s="7"/>
      <c r="AS335" s="7"/>
      <c r="AT335" s="7"/>
      <c r="AU335" s="7"/>
      <c r="AV335" s="7"/>
      <c r="AW335" s="7"/>
      <c r="AX335" s="7"/>
      <c r="AY335" s="7"/>
      <c r="AZ335" s="7"/>
      <c r="BA335" s="8"/>
      <c r="BB335" s="8"/>
      <c r="BC335" s="8"/>
      <c r="BD335" s="8"/>
      <c r="BE335" s="21"/>
      <c r="BF335" s="21"/>
      <c r="BG335" s="21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8"/>
      <c r="BW335" s="8"/>
      <c r="BX335" s="8"/>
      <c r="BY335" s="8"/>
      <c r="BZ335" s="8"/>
      <c r="CA335" s="282"/>
      <c r="CB335" s="287"/>
      <c r="CC335" s="287"/>
      <c r="CD335" s="287"/>
      <c r="CE335" s="287"/>
      <c r="CF335" s="287"/>
      <c r="CG335" s="246"/>
      <c r="CH335" s="246"/>
      <c r="CI335" s="246"/>
      <c r="CJ335" s="246"/>
      <c r="CK335" s="246"/>
      <c r="CL335" s="246"/>
      <c r="CM335" s="7"/>
      <c r="CN335" s="246"/>
      <c r="CO335" s="246"/>
      <c r="CP335" s="246"/>
      <c r="CQ335" s="246"/>
      <c r="CR335" s="246"/>
      <c r="CS335" s="246"/>
      <c r="CT335" s="287"/>
      <c r="CU335" s="287"/>
      <c r="CV335" s="295"/>
      <c r="CW335" s="295"/>
      <c r="CX335" s="287"/>
      <c r="CY335" s="295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8"/>
      <c r="DW335" s="8"/>
      <c r="DX335" s="8"/>
      <c r="DY335" s="8"/>
      <c r="DZ335" s="8"/>
      <c r="EA335" s="8"/>
      <c r="EB335" s="8"/>
      <c r="EC335" s="8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</row>
    <row r="336" ht="9.75" customHeight="1">
      <c r="A336" s="372"/>
      <c r="B336" s="59"/>
      <c r="C336" s="373"/>
      <c r="D336" s="374"/>
      <c r="E336" s="59"/>
      <c r="F336" s="59"/>
      <c r="G336" s="59"/>
      <c r="H336" s="375"/>
      <c r="I336" s="59"/>
      <c r="J336" s="59"/>
      <c r="K336" s="59"/>
      <c r="L336" s="59"/>
      <c r="M336" s="59"/>
      <c r="N336" s="59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  <c r="AB336" s="245"/>
      <c r="AC336" s="245"/>
      <c r="AD336" s="245"/>
      <c r="AE336" s="245"/>
      <c r="AF336" s="245"/>
      <c r="AG336" s="245"/>
      <c r="AH336" s="245"/>
      <c r="AI336" s="245"/>
      <c r="AJ336" s="245"/>
      <c r="AK336" s="245"/>
      <c r="AL336" s="245"/>
      <c r="AM336" s="245"/>
      <c r="AN336" s="245"/>
      <c r="AO336" s="245"/>
      <c r="AP336" s="245"/>
      <c r="AQ336" s="245"/>
      <c r="AR336" s="7"/>
      <c r="AS336" s="7"/>
      <c r="AT336" s="7"/>
      <c r="AU336" s="7"/>
      <c r="AV336" s="7"/>
      <c r="AW336" s="7"/>
      <c r="AX336" s="7"/>
      <c r="AY336" s="7"/>
      <c r="AZ336" s="7"/>
      <c r="BA336" s="8"/>
      <c r="BB336" s="8"/>
      <c r="BC336" s="8"/>
      <c r="BD336" s="8"/>
      <c r="BE336" s="21"/>
      <c r="BF336" s="21"/>
      <c r="BG336" s="21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8"/>
      <c r="BW336" s="8"/>
      <c r="BX336" s="8"/>
      <c r="BY336" s="8"/>
      <c r="BZ336" s="8"/>
      <c r="CA336" s="282"/>
      <c r="CB336" s="287"/>
      <c r="CC336" s="287"/>
      <c r="CD336" s="287"/>
      <c r="CE336" s="287"/>
      <c r="CF336" s="287"/>
      <c r="CG336" s="246"/>
      <c r="CH336" s="246"/>
      <c r="CI336" s="246"/>
      <c r="CJ336" s="246"/>
      <c r="CK336" s="246"/>
      <c r="CL336" s="246"/>
      <c r="CM336" s="7"/>
      <c r="CN336" s="246"/>
      <c r="CO336" s="246"/>
      <c r="CP336" s="246"/>
      <c r="CQ336" s="246"/>
      <c r="CR336" s="246"/>
      <c r="CS336" s="246"/>
      <c r="CT336" s="287"/>
      <c r="CU336" s="287"/>
      <c r="CV336" s="287"/>
      <c r="CW336" s="287"/>
      <c r="CX336" s="287"/>
      <c r="CY336" s="295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8"/>
      <c r="DW336" s="8"/>
      <c r="DX336" s="8"/>
      <c r="DY336" s="8"/>
      <c r="DZ336" s="8"/>
      <c r="EA336" s="8"/>
      <c r="EB336" s="8"/>
      <c r="EC336" s="8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</row>
    <row r="337" ht="9.75" customHeight="1">
      <c r="A337" s="372"/>
      <c r="B337" s="59"/>
      <c r="C337" s="373"/>
      <c r="D337" s="374"/>
      <c r="E337" s="59"/>
      <c r="F337" s="59"/>
      <c r="G337" s="59"/>
      <c r="H337" s="375"/>
      <c r="I337" s="59"/>
      <c r="J337" s="59"/>
      <c r="K337" s="59"/>
      <c r="L337" s="59"/>
      <c r="M337" s="59"/>
      <c r="N337" s="59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  <c r="AB337" s="245"/>
      <c r="AC337" s="245"/>
      <c r="AD337" s="245"/>
      <c r="AE337" s="245"/>
      <c r="AF337" s="245"/>
      <c r="AG337" s="245"/>
      <c r="AH337" s="245"/>
      <c r="AI337" s="245"/>
      <c r="AJ337" s="245"/>
      <c r="AK337" s="245"/>
      <c r="AL337" s="245"/>
      <c r="AM337" s="245"/>
      <c r="AN337" s="245"/>
      <c r="AO337" s="245"/>
      <c r="AP337" s="245"/>
      <c r="AQ337" s="245"/>
      <c r="AR337" s="7"/>
      <c r="AS337" s="7"/>
      <c r="AT337" s="7"/>
      <c r="AU337" s="7"/>
      <c r="AV337" s="7"/>
      <c r="AW337" s="7"/>
      <c r="AX337" s="7"/>
      <c r="AY337" s="7"/>
      <c r="AZ337" s="7"/>
      <c r="BA337" s="8"/>
      <c r="BB337" s="8"/>
      <c r="BC337" s="8"/>
      <c r="BD337" s="8"/>
      <c r="BE337" s="21"/>
      <c r="BF337" s="21"/>
      <c r="BG337" s="21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8"/>
      <c r="BW337" s="8"/>
      <c r="BX337" s="8"/>
      <c r="BY337" s="8"/>
      <c r="BZ337" s="8"/>
      <c r="CA337" s="282"/>
      <c r="CB337" s="287"/>
      <c r="CC337" s="287"/>
      <c r="CD337" s="295"/>
      <c r="CE337" s="287"/>
      <c r="CF337" s="287"/>
      <c r="CG337" s="246"/>
      <c r="CH337" s="246"/>
      <c r="CI337" s="246"/>
      <c r="CJ337" s="246"/>
      <c r="CK337" s="246"/>
      <c r="CL337" s="246"/>
      <c r="CM337" s="7"/>
      <c r="CN337" s="246"/>
      <c r="CO337" s="246"/>
      <c r="CP337" s="246"/>
      <c r="CQ337" s="246"/>
      <c r="CR337" s="246"/>
      <c r="CS337" s="246"/>
      <c r="CT337" s="287"/>
      <c r="CU337" s="287"/>
      <c r="CV337" s="287"/>
      <c r="CW337" s="287"/>
      <c r="CX337" s="287"/>
      <c r="CY337" s="295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8"/>
      <c r="DW337" s="8"/>
      <c r="DX337" s="8"/>
      <c r="DY337" s="8"/>
      <c r="DZ337" s="8"/>
      <c r="EA337" s="8"/>
      <c r="EB337" s="8"/>
      <c r="EC337" s="8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</row>
    <row r="338" ht="9.75" customHeight="1">
      <c r="A338" s="372"/>
      <c r="B338" s="59"/>
      <c r="C338" s="373"/>
      <c r="D338" s="374"/>
      <c r="E338" s="59"/>
      <c r="F338" s="59"/>
      <c r="G338" s="59"/>
      <c r="H338" s="375"/>
      <c r="I338" s="59"/>
      <c r="J338" s="59"/>
      <c r="K338" s="59"/>
      <c r="L338" s="59"/>
      <c r="M338" s="59"/>
      <c r="N338" s="59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  <c r="AB338" s="245"/>
      <c r="AC338" s="245"/>
      <c r="AD338" s="245"/>
      <c r="AE338" s="245"/>
      <c r="AF338" s="245"/>
      <c r="AG338" s="245"/>
      <c r="AH338" s="245"/>
      <c r="AI338" s="245"/>
      <c r="AJ338" s="245"/>
      <c r="AK338" s="245"/>
      <c r="AL338" s="245"/>
      <c r="AM338" s="245"/>
      <c r="AN338" s="245"/>
      <c r="AO338" s="245"/>
      <c r="AP338" s="245"/>
      <c r="AQ338" s="245"/>
      <c r="AR338" s="7"/>
      <c r="AS338" s="7"/>
      <c r="AT338" s="7"/>
      <c r="AU338" s="7"/>
      <c r="AV338" s="7"/>
      <c r="AW338" s="7"/>
      <c r="AX338" s="7"/>
      <c r="AY338" s="7"/>
      <c r="AZ338" s="7"/>
      <c r="BA338" s="8"/>
      <c r="BB338" s="8"/>
      <c r="BC338" s="8"/>
      <c r="BD338" s="8"/>
      <c r="BE338" s="21"/>
      <c r="BF338" s="21"/>
      <c r="BG338" s="21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8"/>
      <c r="BW338" s="8"/>
      <c r="BX338" s="8"/>
      <c r="BY338" s="8"/>
      <c r="BZ338" s="8"/>
      <c r="CA338" s="282"/>
      <c r="CB338" s="287"/>
      <c r="CC338" s="287"/>
      <c r="CD338" s="295"/>
      <c r="CE338" s="287"/>
      <c r="CF338" s="287"/>
      <c r="CG338" s="246"/>
      <c r="CH338" s="246"/>
      <c r="CI338" s="246"/>
      <c r="CJ338" s="246"/>
      <c r="CK338" s="246"/>
      <c r="CL338" s="246"/>
      <c r="CM338" s="7"/>
      <c r="CN338" s="246"/>
      <c r="CO338" s="246"/>
      <c r="CP338" s="246"/>
      <c r="CQ338" s="246"/>
      <c r="CR338" s="246"/>
      <c r="CS338" s="246"/>
      <c r="CT338" s="287"/>
      <c r="CU338" s="287"/>
      <c r="CV338" s="287"/>
      <c r="CW338" s="287"/>
      <c r="CX338" s="287"/>
      <c r="CY338" s="295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8"/>
      <c r="DW338" s="8"/>
      <c r="DX338" s="8"/>
      <c r="DY338" s="8"/>
      <c r="DZ338" s="8"/>
      <c r="EA338" s="8"/>
      <c r="EB338" s="8"/>
      <c r="EC338" s="8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</row>
    <row r="339" ht="9.75" customHeight="1">
      <c r="A339" s="372"/>
      <c r="B339" s="59"/>
      <c r="C339" s="373"/>
      <c r="D339" s="374"/>
      <c r="E339" s="59"/>
      <c r="F339" s="59"/>
      <c r="G339" s="59"/>
      <c r="H339" s="375"/>
      <c r="I339" s="59"/>
      <c r="J339" s="59"/>
      <c r="K339" s="59"/>
      <c r="L339" s="59"/>
      <c r="M339" s="59"/>
      <c r="N339" s="59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  <c r="AB339" s="245"/>
      <c r="AC339" s="245"/>
      <c r="AD339" s="245"/>
      <c r="AE339" s="245"/>
      <c r="AF339" s="245"/>
      <c r="AG339" s="245"/>
      <c r="AH339" s="245"/>
      <c r="AI339" s="245"/>
      <c r="AJ339" s="245"/>
      <c r="AK339" s="245"/>
      <c r="AL339" s="245"/>
      <c r="AM339" s="245"/>
      <c r="AN339" s="245"/>
      <c r="AO339" s="245"/>
      <c r="AP339" s="245"/>
      <c r="AQ339" s="245"/>
      <c r="AR339" s="7"/>
      <c r="AS339" s="7"/>
      <c r="AT339" s="7"/>
      <c r="AU339" s="7"/>
      <c r="AV339" s="7"/>
      <c r="AW339" s="7"/>
      <c r="AX339" s="7"/>
      <c r="AY339" s="7"/>
      <c r="AZ339" s="7"/>
      <c r="BA339" s="8"/>
      <c r="BB339" s="8"/>
      <c r="BC339" s="8"/>
      <c r="BD339" s="8"/>
      <c r="BE339" s="21"/>
      <c r="BF339" s="21"/>
      <c r="BG339" s="21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8"/>
      <c r="BW339" s="8"/>
      <c r="BX339" s="8"/>
      <c r="BY339" s="8"/>
      <c r="BZ339" s="8"/>
      <c r="CA339" s="282"/>
      <c r="CB339" s="287"/>
      <c r="CC339" s="287"/>
      <c r="CD339" s="295"/>
      <c r="CE339" s="287"/>
      <c r="CF339" s="287"/>
      <c r="CG339" s="246"/>
      <c r="CH339" s="246"/>
      <c r="CI339" s="246"/>
      <c r="CJ339" s="246"/>
      <c r="CK339" s="246"/>
      <c r="CL339" s="246"/>
      <c r="CM339" s="7"/>
      <c r="CN339" s="246"/>
      <c r="CO339" s="246"/>
      <c r="CP339" s="246"/>
      <c r="CQ339" s="246"/>
      <c r="CR339" s="246"/>
      <c r="CS339" s="246"/>
      <c r="CT339" s="287"/>
      <c r="CU339" s="287"/>
      <c r="CV339" s="287"/>
      <c r="CW339" s="287"/>
      <c r="CX339" s="287"/>
      <c r="CY339" s="295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8"/>
      <c r="DW339" s="8"/>
      <c r="DX339" s="8"/>
      <c r="DY339" s="8"/>
      <c r="DZ339" s="8"/>
      <c r="EA339" s="8"/>
      <c r="EB339" s="8"/>
      <c r="EC339" s="8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</row>
    <row r="340" ht="9.75" customHeight="1">
      <c r="A340" s="372"/>
      <c r="B340" s="59"/>
      <c r="C340" s="373"/>
      <c r="D340" s="374"/>
      <c r="E340" s="59"/>
      <c r="F340" s="59"/>
      <c r="G340" s="59"/>
      <c r="H340" s="375"/>
      <c r="I340" s="59"/>
      <c r="J340" s="59"/>
      <c r="K340" s="59"/>
      <c r="L340" s="59"/>
      <c r="M340" s="59"/>
      <c r="N340" s="59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  <c r="AB340" s="245"/>
      <c r="AC340" s="245"/>
      <c r="AD340" s="245"/>
      <c r="AE340" s="245"/>
      <c r="AF340" s="245"/>
      <c r="AG340" s="245"/>
      <c r="AH340" s="245"/>
      <c r="AI340" s="245"/>
      <c r="AJ340" s="245"/>
      <c r="AK340" s="245"/>
      <c r="AL340" s="245"/>
      <c r="AM340" s="245"/>
      <c r="AN340" s="245"/>
      <c r="AO340" s="245"/>
      <c r="AP340" s="245"/>
      <c r="AQ340" s="245"/>
      <c r="AR340" s="7"/>
      <c r="AS340" s="7"/>
      <c r="AT340" s="7"/>
      <c r="AU340" s="7"/>
      <c r="AV340" s="7"/>
      <c r="AW340" s="7"/>
      <c r="AX340" s="7"/>
      <c r="AY340" s="7"/>
      <c r="AZ340" s="7"/>
      <c r="BA340" s="8"/>
      <c r="BB340" s="8"/>
      <c r="BC340" s="8"/>
      <c r="BD340" s="8"/>
      <c r="BE340" s="21"/>
      <c r="BF340" s="21"/>
      <c r="BG340" s="21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8"/>
      <c r="BW340" s="8"/>
      <c r="BX340" s="8"/>
      <c r="BY340" s="8"/>
      <c r="BZ340" s="8"/>
      <c r="CA340" s="282"/>
      <c r="CB340" s="287"/>
      <c r="CC340" s="295"/>
      <c r="CD340" s="287"/>
      <c r="CE340" s="287"/>
      <c r="CF340" s="287"/>
      <c r="CG340" s="246"/>
      <c r="CH340" s="246"/>
      <c r="CI340" s="246"/>
      <c r="CJ340" s="246"/>
      <c r="CK340" s="246"/>
      <c r="CL340" s="246"/>
      <c r="CM340" s="7"/>
      <c r="CN340" s="246"/>
      <c r="CO340" s="246"/>
      <c r="CP340" s="246"/>
      <c r="CQ340" s="246"/>
      <c r="CR340" s="246"/>
      <c r="CS340" s="246"/>
      <c r="CT340" s="287"/>
      <c r="CU340" s="287"/>
      <c r="CV340" s="287"/>
      <c r="CW340" s="287"/>
      <c r="CX340" s="287"/>
      <c r="CY340" s="295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8"/>
      <c r="DW340" s="8"/>
      <c r="DX340" s="8"/>
      <c r="DY340" s="8"/>
      <c r="DZ340" s="8"/>
      <c r="EA340" s="8"/>
      <c r="EB340" s="8"/>
      <c r="EC340" s="8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</row>
    <row r="341" ht="9.75" customHeight="1">
      <c r="A341" s="372"/>
      <c r="B341" s="59"/>
      <c r="C341" s="373"/>
      <c r="D341" s="374"/>
      <c r="E341" s="59"/>
      <c r="F341" s="59"/>
      <c r="G341" s="59"/>
      <c r="H341" s="375"/>
      <c r="I341" s="59"/>
      <c r="J341" s="59"/>
      <c r="K341" s="59"/>
      <c r="L341" s="59"/>
      <c r="M341" s="59"/>
      <c r="N341" s="59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  <c r="AB341" s="245"/>
      <c r="AC341" s="245"/>
      <c r="AD341" s="245"/>
      <c r="AE341" s="245"/>
      <c r="AF341" s="245"/>
      <c r="AG341" s="245"/>
      <c r="AH341" s="245"/>
      <c r="AI341" s="245"/>
      <c r="AJ341" s="245"/>
      <c r="AK341" s="245"/>
      <c r="AL341" s="245"/>
      <c r="AM341" s="245"/>
      <c r="AN341" s="245"/>
      <c r="AO341" s="245"/>
      <c r="AP341" s="245"/>
      <c r="AQ341" s="245"/>
      <c r="AR341" s="7"/>
      <c r="AS341" s="7"/>
      <c r="AT341" s="7"/>
      <c r="AU341" s="7"/>
      <c r="AV341" s="7"/>
      <c r="AW341" s="7"/>
      <c r="AX341" s="7"/>
      <c r="AY341" s="7"/>
      <c r="AZ341" s="7"/>
      <c r="BA341" s="8"/>
      <c r="BB341" s="8"/>
      <c r="BC341" s="8"/>
      <c r="BD341" s="8"/>
      <c r="BE341" s="21"/>
      <c r="BF341" s="21"/>
      <c r="BG341" s="21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8"/>
      <c r="BW341" s="8"/>
      <c r="BX341" s="8"/>
      <c r="BY341" s="8"/>
      <c r="BZ341" s="8"/>
      <c r="CA341" s="282"/>
      <c r="CB341" s="287"/>
      <c r="CC341" s="295"/>
      <c r="CD341" s="287"/>
      <c r="CE341" s="287"/>
      <c r="CF341" s="287"/>
      <c r="CG341" s="246"/>
      <c r="CH341" s="246"/>
      <c r="CI341" s="246"/>
      <c r="CJ341" s="246"/>
      <c r="CK341" s="246"/>
      <c r="CL341" s="246"/>
      <c r="CM341" s="7"/>
      <c r="CN341" s="246"/>
      <c r="CO341" s="246"/>
      <c r="CP341" s="246"/>
      <c r="CQ341" s="246"/>
      <c r="CR341" s="246"/>
      <c r="CS341" s="246"/>
      <c r="CT341" s="287"/>
      <c r="CU341" s="287"/>
      <c r="CV341" s="287"/>
      <c r="CW341" s="287"/>
      <c r="CX341" s="287"/>
      <c r="CY341" s="295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8"/>
      <c r="DW341" s="8"/>
      <c r="DX341" s="8"/>
      <c r="DY341" s="8"/>
      <c r="DZ341" s="8"/>
      <c r="EA341" s="8"/>
      <c r="EB341" s="8"/>
      <c r="EC341" s="8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</row>
    <row r="342" ht="9.75" customHeight="1">
      <c r="A342" s="376"/>
      <c r="D342" s="64"/>
      <c r="E342" s="60"/>
      <c r="F342" s="60"/>
      <c r="G342" s="60"/>
      <c r="H342" s="60"/>
      <c r="I342" s="60"/>
      <c r="J342" s="60"/>
      <c r="K342" s="60"/>
      <c r="L342" s="64"/>
      <c r="M342" s="64"/>
      <c r="N342" s="64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8"/>
      <c r="BW342" s="8"/>
      <c r="BX342" s="8"/>
      <c r="BY342" s="8"/>
      <c r="BZ342" s="8"/>
      <c r="CA342" s="282"/>
      <c r="CB342" s="287"/>
      <c r="CC342" s="295"/>
      <c r="CD342" s="287"/>
      <c r="CE342" s="287"/>
      <c r="CF342" s="287"/>
      <c r="CG342" s="287"/>
      <c r="CH342" s="287"/>
      <c r="CI342" s="287"/>
      <c r="CJ342" s="287"/>
      <c r="CK342" s="287"/>
      <c r="CL342" s="295"/>
      <c r="CM342" s="7"/>
      <c r="CN342" s="282"/>
      <c r="CO342" s="282"/>
      <c r="CP342" s="287"/>
      <c r="CQ342" s="287"/>
      <c r="CR342" s="295"/>
      <c r="CS342" s="287"/>
      <c r="CT342" s="287"/>
      <c r="CU342" s="287"/>
      <c r="CV342" s="287"/>
      <c r="CW342" s="287"/>
      <c r="CX342" s="287"/>
      <c r="CY342" s="295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8"/>
      <c r="DW342" s="8"/>
      <c r="DX342" s="8"/>
      <c r="DY342" s="8"/>
      <c r="DZ342" s="8"/>
      <c r="EA342" s="8"/>
      <c r="EB342" s="8"/>
      <c r="EC342" s="8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</row>
    <row r="343" ht="12.0" customHeight="1">
      <c r="A343" s="377"/>
      <c r="B343" s="60"/>
      <c r="C343" s="378"/>
      <c r="D343" s="63"/>
      <c r="F343" s="379"/>
      <c r="G343" s="379"/>
      <c r="H343" s="380"/>
      <c r="I343" s="60"/>
      <c r="J343" s="60"/>
      <c r="K343" s="60"/>
      <c r="L343" s="64"/>
      <c r="M343" s="64"/>
      <c r="N343" s="64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8"/>
      <c r="BW343" s="8"/>
      <c r="BX343" s="8"/>
      <c r="BY343" s="8"/>
      <c r="BZ343" s="8"/>
      <c r="CA343" s="282"/>
      <c r="CB343" s="287"/>
      <c r="CC343" s="295"/>
      <c r="CD343" s="287"/>
      <c r="CE343" s="287"/>
      <c r="CF343" s="287"/>
      <c r="CG343" s="287"/>
      <c r="CH343" s="287"/>
      <c r="CI343" s="287"/>
      <c r="CJ343" s="287"/>
      <c r="CK343" s="295"/>
      <c r="CL343" s="295"/>
      <c r="CM343" s="7"/>
      <c r="CN343" s="282"/>
      <c r="CO343" s="282"/>
      <c r="CP343" s="287"/>
      <c r="CQ343" s="287"/>
      <c r="CR343" s="295"/>
      <c r="CS343" s="287"/>
      <c r="CT343" s="287"/>
      <c r="CU343" s="287"/>
      <c r="CV343" s="287"/>
      <c r="CW343" s="287"/>
      <c r="CX343" s="295"/>
      <c r="CY343" s="295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8"/>
      <c r="DW343" s="8"/>
      <c r="DX343" s="8"/>
      <c r="DY343" s="8"/>
      <c r="DZ343" s="8"/>
      <c r="EA343" s="8"/>
      <c r="EB343" s="8"/>
      <c r="EC343" s="8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</row>
    <row r="344" ht="9.75" customHeight="1">
      <c r="A344" s="377"/>
      <c r="B344" s="60"/>
      <c r="C344" s="60"/>
      <c r="D344" s="63"/>
      <c r="F344" s="379"/>
      <c r="G344" s="379"/>
      <c r="H344" s="380"/>
      <c r="I344" s="60"/>
      <c r="J344" s="60"/>
      <c r="K344" s="60"/>
      <c r="L344" s="64"/>
      <c r="M344" s="64"/>
      <c r="N344" s="64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8"/>
      <c r="BW344" s="8"/>
      <c r="BX344" s="8"/>
      <c r="BY344" s="8"/>
      <c r="BZ344" s="8"/>
      <c r="CA344" s="282"/>
      <c r="CB344" s="287"/>
      <c r="CC344" s="295"/>
      <c r="CD344" s="287"/>
      <c r="CE344" s="287"/>
      <c r="CF344" s="287"/>
      <c r="CG344" s="287"/>
      <c r="CH344" s="287"/>
      <c r="CI344" s="287"/>
      <c r="CJ344" s="287"/>
      <c r="CK344" s="287"/>
      <c r="CL344" s="295"/>
      <c r="CM344" s="7"/>
      <c r="CN344" s="282"/>
      <c r="CO344" s="282"/>
      <c r="CP344" s="287"/>
      <c r="CQ344" s="287"/>
      <c r="CR344" s="295"/>
      <c r="CS344" s="287"/>
      <c r="CT344" s="287"/>
      <c r="CU344" s="287"/>
      <c r="CV344" s="287"/>
      <c r="CW344" s="287"/>
      <c r="CX344" s="287"/>
      <c r="CY344" s="295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8"/>
      <c r="DW344" s="8"/>
      <c r="DX344" s="8"/>
      <c r="DY344" s="8"/>
      <c r="DZ344" s="8"/>
      <c r="EA344" s="8"/>
      <c r="EB344" s="8"/>
      <c r="EC344" s="8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</row>
    <row r="345" ht="9.75" customHeight="1">
      <c r="A345" s="60"/>
      <c r="B345" s="60"/>
      <c r="C345" s="377"/>
      <c r="D345" s="381"/>
      <c r="E345" s="63"/>
      <c r="F345" s="379"/>
      <c r="G345" s="379"/>
      <c r="H345" s="379"/>
      <c r="I345" s="380"/>
      <c r="J345" s="380"/>
      <c r="K345" s="380"/>
      <c r="L345" s="382"/>
      <c r="M345" s="64"/>
      <c r="N345" s="64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8"/>
      <c r="BW345" s="8"/>
      <c r="BX345" s="8"/>
      <c r="BY345" s="8"/>
      <c r="BZ345" s="8"/>
      <c r="CA345" s="282"/>
      <c r="CB345" s="287"/>
      <c r="CC345" s="295"/>
      <c r="CD345" s="287"/>
      <c r="CE345" s="287"/>
      <c r="CF345" s="287"/>
      <c r="CG345" s="287"/>
      <c r="CH345" s="287"/>
      <c r="CI345" s="287"/>
      <c r="CJ345" s="287"/>
      <c r="CK345" s="287"/>
      <c r="CL345" s="295"/>
      <c r="CM345" s="7"/>
      <c r="CN345" s="282"/>
      <c r="CO345" s="282"/>
      <c r="CP345" s="287"/>
      <c r="CQ345" s="287"/>
      <c r="CR345" s="295"/>
      <c r="CS345" s="287"/>
      <c r="CT345" s="287"/>
      <c r="CU345" s="287"/>
      <c r="CV345" s="287"/>
      <c r="CW345" s="287"/>
      <c r="CX345" s="287"/>
      <c r="CY345" s="295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8"/>
      <c r="DW345" s="8"/>
      <c r="DX345" s="8"/>
      <c r="DY345" s="8"/>
      <c r="DZ345" s="8"/>
      <c r="EA345" s="8"/>
      <c r="EB345" s="8"/>
      <c r="EC345" s="8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</row>
    <row r="346" ht="9.75" customHeight="1">
      <c r="A346" s="377"/>
      <c r="B346" s="60"/>
      <c r="C346" s="60"/>
      <c r="D346" s="63"/>
      <c r="F346" s="379"/>
      <c r="G346" s="379"/>
      <c r="H346" s="379"/>
      <c r="I346" s="380"/>
      <c r="J346" s="380"/>
      <c r="K346" s="380"/>
      <c r="L346" s="382"/>
      <c r="M346" s="64"/>
      <c r="N346" s="64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8"/>
      <c r="BW346" s="8"/>
      <c r="BX346" s="8"/>
      <c r="BY346" s="8"/>
      <c r="BZ346" s="8"/>
      <c r="CA346" s="282"/>
      <c r="CB346" s="287"/>
      <c r="CC346" s="295"/>
      <c r="CD346" s="287"/>
      <c r="CE346" s="287"/>
      <c r="CF346" s="287"/>
      <c r="CG346" s="287"/>
      <c r="CH346" s="287"/>
      <c r="CI346" s="295"/>
      <c r="CJ346" s="295"/>
      <c r="CK346" s="287"/>
      <c r="CL346" s="295"/>
      <c r="CM346" s="7"/>
      <c r="CN346" s="282"/>
      <c r="CO346" s="282"/>
      <c r="CP346" s="287"/>
      <c r="CQ346" s="287"/>
      <c r="CR346" s="295"/>
      <c r="CS346" s="287"/>
      <c r="CT346" s="287"/>
      <c r="CU346" s="287"/>
      <c r="CV346" s="287"/>
      <c r="CW346" s="295"/>
      <c r="CX346" s="287"/>
      <c r="CY346" s="295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8"/>
      <c r="DW346" s="8"/>
      <c r="DX346" s="8"/>
      <c r="DY346" s="8"/>
      <c r="DZ346" s="8"/>
      <c r="EA346" s="8"/>
      <c r="EB346" s="8"/>
      <c r="EC346" s="8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</row>
    <row r="347" ht="9.75" customHeight="1">
      <c r="A347" s="377"/>
      <c r="B347" s="60"/>
      <c r="C347" s="60"/>
      <c r="D347" s="63"/>
      <c r="F347" s="379"/>
      <c r="G347" s="379"/>
      <c r="H347" s="379"/>
      <c r="I347" s="380"/>
      <c r="J347" s="380"/>
      <c r="K347" s="380"/>
      <c r="L347" s="382"/>
      <c r="M347" s="64"/>
      <c r="N347" s="64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8"/>
      <c r="BW347" s="8"/>
      <c r="BX347" s="8"/>
      <c r="BY347" s="8"/>
      <c r="BZ347" s="8"/>
      <c r="CA347" s="282"/>
      <c r="CB347" s="287"/>
      <c r="CC347" s="295"/>
      <c r="CD347" s="287"/>
      <c r="CE347" s="287"/>
      <c r="CF347" s="287"/>
      <c r="CG347" s="295"/>
      <c r="CH347" s="295"/>
      <c r="CI347" s="287"/>
      <c r="CJ347" s="287"/>
      <c r="CK347" s="287"/>
      <c r="CL347" s="295"/>
      <c r="CM347" s="7"/>
      <c r="CN347" s="282"/>
      <c r="CO347" s="282"/>
      <c r="CP347" s="287"/>
      <c r="CQ347" s="287"/>
      <c r="CR347" s="295"/>
      <c r="CS347" s="287"/>
      <c r="CT347" s="287"/>
      <c r="CU347" s="287"/>
      <c r="CV347" s="295"/>
      <c r="CW347" s="287"/>
      <c r="CX347" s="287"/>
      <c r="CY347" s="295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8"/>
      <c r="DW347" s="8"/>
      <c r="DX347" s="8"/>
      <c r="DY347" s="8"/>
      <c r="DZ347" s="8"/>
      <c r="EA347" s="8"/>
      <c r="EB347" s="8"/>
      <c r="EC347" s="8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</row>
    <row r="348" ht="9.75" customHeight="1">
      <c r="A348" s="377"/>
      <c r="B348" s="60"/>
      <c r="C348" s="60"/>
      <c r="D348" s="63"/>
      <c r="F348" s="379"/>
      <c r="G348" s="379"/>
      <c r="H348" s="379"/>
      <c r="I348" s="380"/>
      <c r="J348" s="380"/>
      <c r="K348" s="380"/>
      <c r="L348" s="382"/>
      <c r="M348" s="64"/>
      <c r="N348" s="64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8"/>
      <c r="BW348" s="8"/>
      <c r="BX348" s="8"/>
      <c r="BY348" s="8"/>
      <c r="BZ348" s="8"/>
      <c r="CA348" s="282"/>
      <c r="CB348" s="287"/>
      <c r="CC348" s="295"/>
      <c r="CD348" s="287"/>
      <c r="CE348" s="287"/>
      <c r="CF348" s="287"/>
      <c r="CG348" s="295"/>
      <c r="CH348" s="295"/>
      <c r="CI348" s="287"/>
      <c r="CJ348" s="287"/>
      <c r="CK348" s="287"/>
      <c r="CL348" s="295"/>
      <c r="CM348" s="7"/>
      <c r="CN348" s="282"/>
      <c r="CO348" s="282"/>
      <c r="CP348" s="287"/>
      <c r="CQ348" s="287"/>
      <c r="CR348" s="295"/>
      <c r="CS348" s="287"/>
      <c r="CT348" s="287"/>
      <c r="CU348" s="287"/>
      <c r="CV348" s="295"/>
      <c r="CW348" s="287"/>
      <c r="CX348" s="287"/>
      <c r="CY348" s="295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8"/>
      <c r="DW348" s="8"/>
      <c r="DX348" s="8"/>
      <c r="DY348" s="8"/>
      <c r="DZ348" s="8"/>
      <c r="EA348" s="8"/>
      <c r="EB348" s="8"/>
      <c r="EC348" s="8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</row>
    <row r="349" ht="9.75" customHeight="1">
      <c r="A349" s="377"/>
      <c r="B349" s="60"/>
      <c r="C349" s="60"/>
      <c r="D349" s="63"/>
      <c r="F349" s="379"/>
      <c r="G349" s="379"/>
      <c r="H349" s="379"/>
      <c r="I349" s="59"/>
      <c r="M349" s="64"/>
      <c r="N349" s="64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8"/>
      <c r="BW349" s="8"/>
      <c r="BX349" s="8"/>
      <c r="BY349" s="8"/>
      <c r="BZ349" s="8"/>
      <c r="CA349" s="282"/>
      <c r="CB349" s="287"/>
      <c r="CC349" s="295"/>
      <c r="CD349" s="287"/>
      <c r="CE349" s="287"/>
      <c r="CF349" s="287"/>
      <c r="CG349" s="287"/>
      <c r="CH349" s="287"/>
      <c r="CI349" s="287"/>
      <c r="CJ349" s="287"/>
      <c r="CK349" s="287"/>
      <c r="CL349" s="295"/>
      <c r="CM349" s="7"/>
      <c r="CN349" s="282"/>
      <c r="CO349" s="282"/>
      <c r="CP349" s="287"/>
      <c r="CQ349" s="287"/>
      <c r="CR349" s="295"/>
      <c r="CS349" s="287"/>
      <c r="CT349" s="287"/>
      <c r="CU349" s="287"/>
      <c r="CV349" s="287"/>
      <c r="CW349" s="287"/>
      <c r="CX349" s="287"/>
      <c r="CY349" s="295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8"/>
      <c r="DW349" s="8"/>
      <c r="DX349" s="8"/>
      <c r="DY349" s="8"/>
      <c r="DZ349" s="8"/>
      <c r="EA349" s="8"/>
      <c r="EB349" s="8"/>
      <c r="EC349" s="8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</row>
    <row r="350" ht="9.75" customHeight="1">
      <c r="A350" s="377"/>
      <c r="B350" s="60"/>
      <c r="C350" s="60"/>
      <c r="D350" s="63"/>
      <c r="F350" s="60"/>
      <c r="G350" s="60"/>
      <c r="H350" s="86"/>
      <c r="I350" s="55"/>
      <c r="J350" s="55"/>
      <c r="K350" s="55"/>
      <c r="L350" s="55"/>
      <c r="M350" s="55"/>
      <c r="N350" s="55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8"/>
      <c r="BW350" s="8"/>
      <c r="BX350" s="8"/>
      <c r="BY350" s="8"/>
      <c r="BZ350" s="8"/>
      <c r="CA350" s="282"/>
      <c r="CB350" s="287"/>
      <c r="CC350" s="295"/>
      <c r="CD350" s="287"/>
      <c r="CE350" s="287"/>
      <c r="CF350" s="287"/>
      <c r="CG350" s="287"/>
      <c r="CH350" s="287"/>
      <c r="CI350" s="287"/>
      <c r="CJ350" s="287"/>
      <c r="CK350" s="287"/>
      <c r="CL350" s="295"/>
      <c r="CM350" s="7"/>
      <c r="CN350" s="282"/>
      <c r="CO350" s="282"/>
      <c r="CP350" s="287"/>
      <c r="CQ350" s="287"/>
      <c r="CR350" s="295"/>
      <c r="CS350" s="287"/>
      <c r="CT350" s="287"/>
      <c r="CU350" s="287"/>
      <c r="CV350" s="287"/>
      <c r="CW350" s="287"/>
      <c r="CX350" s="287"/>
      <c r="CY350" s="295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8"/>
      <c r="DW350" s="8"/>
      <c r="DX350" s="8"/>
      <c r="DY350" s="8"/>
      <c r="DZ350" s="8"/>
      <c r="EA350" s="8"/>
      <c r="EB350" s="8"/>
      <c r="EC350" s="8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</row>
    <row r="351" ht="9.75" customHeight="1">
      <c r="A351" s="377"/>
      <c r="B351" s="60"/>
      <c r="C351" s="64"/>
      <c r="D351" s="382"/>
      <c r="E351" s="382"/>
      <c r="F351" s="86"/>
      <c r="G351" s="86"/>
      <c r="H351" s="86"/>
      <c r="I351" s="86"/>
      <c r="J351" s="86"/>
      <c r="K351" s="86"/>
      <c r="L351" s="87"/>
      <c r="N351" s="87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  <c r="AA351" s="265"/>
      <c r="AB351" s="265"/>
      <c r="AC351" s="265"/>
      <c r="AD351" s="265"/>
      <c r="AE351" s="265"/>
      <c r="AF351" s="265"/>
      <c r="AG351" s="265"/>
      <c r="AH351" s="265"/>
      <c r="AI351" s="265"/>
      <c r="AJ351" s="265"/>
      <c r="AK351" s="265"/>
      <c r="AL351" s="265"/>
      <c r="AM351" s="265"/>
      <c r="AN351" s="265"/>
      <c r="AO351" s="265"/>
      <c r="AP351" s="265"/>
      <c r="AQ351" s="265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8"/>
      <c r="BW351" s="8"/>
      <c r="BX351" s="8"/>
      <c r="BY351" s="8"/>
      <c r="BZ351" s="8"/>
      <c r="CA351" s="282"/>
      <c r="CB351" s="287"/>
      <c r="CC351" s="295"/>
      <c r="CD351" s="287"/>
      <c r="CE351" s="287"/>
      <c r="CF351" s="287"/>
      <c r="CG351" s="287"/>
      <c r="CH351" s="287"/>
      <c r="CI351" s="287"/>
      <c r="CJ351" s="287"/>
      <c r="CK351" s="287"/>
      <c r="CL351" s="295"/>
      <c r="CM351" s="7"/>
      <c r="CN351" s="282"/>
      <c r="CO351" s="282"/>
      <c r="CP351" s="287"/>
      <c r="CQ351" s="287"/>
      <c r="CR351" s="295"/>
      <c r="CS351" s="287"/>
      <c r="CT351" s="287"/>
      <c r="CU351" s="287"/>
      <c r="CV351" s="287"/>
      <c r="CW351" s="287"/>
      <c r="CX351" s="287"/>
      <c r="CY351" s="295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8"/>
      <c r="DW351" s="8"/>
      <c r="DX351" s="8"/>
      <c r="DY351" s="8"/>
      <c r="DZ351" s="8"/>
      <c r="EA351" s="8"/>
      <c r="EB351" s="8"/>
      <c r="EC351" s="8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</row>
    <row r="352" ht="9.75" customHeight="1">
      <c r="A352" s="377"/>
      <c r="B352" s="60"/>
      <c r="C352" s="64"/>
      <c r="D352" s="64"/>
      <c r="E352" s="60"/>
      <c r="F352" s="86"/>
      <c r="G352" s="86"/>
      <c r="H352" s="394"/>
      <c r="I352" s="394"/>
      <c r="J352" s="394"/>
      <c r="K352" s="394"/>
      <c r="L352" s="55"/>
      <c r="N352" s="55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8"/>
      <c r="BW352" s="8"/>
      <c r="BX352" s="8"/>
      <c r="BY352" s="8"/>
      <c r="BZ352" s="8"/>
      <c r="CA352" s="282"/>
      <c r="CB352" s="287"/>
      <c r="CC352" s="295"/>
      <c r="CD352" s="287"/>
      <c r="CE352" s="287"/>
      <c r="CF352" s="287"/>
      <c r="CG352" s="287"/>
      <c r="CH352" s="287"/>
      <c r="CI352" s="287"/>
      <c r="CJ352" s="287"/>
      <c r="CK352" s="287"/>
      <c r="CL352" s="295"/>
      <c r="CM352" s="7"/>
      <c r="CN352" s="282"/>
      <c r="CO352" s="282"/>
      <c r="CP352" s="287"/>
      <c r="CQ352" s="287"/>
      <c r="CR352" s="295"/>
      <c r="CS352" s="287"/>
      <c r="CT352" s="287"/>
      <c r="CU352" s="287"/>
      <c r="CV352" s="287"/>
      <c r="CW352" s="287"/>
      <c r="CX352" s="287"/>
      <c r="CY352" s="295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8"/>
      <c r="DW352" s="8"/>
      <c r="DX352" s="8"/>
      <c r="DY352" s="8"/>
      <c r="DZ352" s="8"/>
      <c r="EA352" s="8"/>
      <c r="EB352" s="8"/>
      <c r="EC352" s="8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</row>
    <row r="353" ht="9.75" customHeight="1">
      <c r="A353" s="377"/>
      <c r="B353" s="60"/>
      <c r="C353" s="60"/>
      <c r="D353" s="64"/>
      <c r="E353" s="60"/>
      <c r="F353" s="362"/>
      <c r="G353" s="362"/>
      <c r="H353" s="395"/>
      <c r="I353" s="395"/>
      <c r="J353" s="395"/>
      <c r="K353" s="395"/>
      <c r="L353" s="63"/>
      <c r="N353" s="63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8"/>
      <c r="BW353" s="8"/>
      <c r="BX353" s="8"/>
      <c r="BY353" s="8"/>
      <c r="BZ353" s="8"/>
      <c r="CA353" s="282"/>
      <c r="CB353" s="287"/>
      <c r="CC353" s="295"/>
      <c r="CD353" s="287"/>
      <c r="CE353" s="287"/>
      <c r="CF353" s="287"/>
      <c r="CG353" s="287"/>
      <c r="CH353" s="287"/>
      <c r="CI353" s="287"/>
      <c r="CJ353" s="287"/>
      <c r="CK353" s="287"/>
      <c r="CL353" s="295"/>
      <c r="CM353" s="7"/>
      <c r="CN353" s="282"/>
      <c r="CO353" s="282"/>
      <c r="CP353" s="287"/>
      <c r="CQ353" s="287"/>
      <c r="CR353" s="295"/>
      <c r="CS353" s="287"/>
      <c r="CT353" s="287"/>
      <c r="CU353" s="287"/>
      <c r="CV353" s="287"/>
      <c r="CW353" s="287"/>
      <c r="CX353" s="287"/>
      <c r="CY353" s="295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8"/>
      <c r="DW353" s="8"/>
      <c r="DX353" s="8"/>
      <c r="DY353" s="8"/>
      <c r="DZ353" s="8"/>
      <c r="EA353" s="8"/>
      <c r="EB353" s="8"/>
      <c r="EC353" s="8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</row>
    <row r="354" ht="9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8"/>
      <c r="BW354" s="8"/>
      <c r="BX354" s="8"/>
      <c r="BY354" s="8"/>
      <c r="BZ354" s="8"/>
      <c r="CA354" s="282"/>
      <c r="CB354" s="287"/>
      <c r="CC354" s="295"/>
      <c r="CD354" s="287"/>
      <c r="CE354" s="287"/>
      <c r="CF354" s="295"/>
      <c r="CG354" s="287"/>
      <c r="CH354" s="287"/>
      <c r="CI354" s="287"/>
      <c r="CJ354" s="287"/>
      <c r="CK354" s="287"/>
      <c r="CL354" s="295"/>
      <c r="CM354" s="7"/>
      <c r="CN354" s="282"/>
      <c r="CO354" s="282"/>
      <c r="CP354" s="287"/>
      <c r="CQ354" s="287"/>
      <c r="CR354" s="295"/>
      <c r="CS354" s="287"/>
      <c r="CT354" s="287"/>
      <c r="CU354" s="295"/>
      <c r="CV354" s="287"/>
      <c r="CW354" s="287"/>
      <c r="CX354" s="287"/>
      <c r="CY354" s="295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8"/>
      <c r="DW354" s="8"/>
      <c r="DX354" s="8"/>
      <c r="DY354" s="8"/>
      <c r="DZ354" s="8"/>
      <c r="EA354" s="8"/>
      <c r="EB354" s="8"/>
      <c r="EC354" s="8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</row>
    <row r="355" ht="9.75" customHeight="1">
      <c r="A355" s="60"/>
      <c r="B355" s="60"/>
      <c r="C355" s="396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8"/>
      <c r="BW355" s="8"/>
      <c r="BX355" s="8"/>
      <c r="BY355" s="8"/>
      <c r="BZ355" s="8"/>
      <c r="CA355" s="282"/>
      <c r="CB355" s="287"/>
      <c r="CC355" s="295"/>
      <c r="CD355" s="287"/>
      <c r="CE355" s="287"/>
      <c r="CF355" s="295"/>
      <c r="CG355" s="287"/>
      <c r="CH355" s="287"/>
      <c r="CI355" s="287"/>
      <c r="CJ355" s="287"/>
      <c r="CK355" s="287"/>
      <c r="CL355" s="295"/>
      <c r="CM355" s="7"/>
      <c r="CN355" s="282"/>
      <c r="CO355" s="282"/>
      <c r="CP355" s="287"/>
      <c r="CQ355" s="287"/>
      <c r="CR355" s="295"/>
      <c r="CS355" s="287"/>
      <c r="CT355" s="287"/>
      <c r="CU355" s="295"/>
      <c r="CV355" s="287"/>
      <c r="CW355" s="287"/>
      <c r="CX355" s="287"/>
      <c r="CY355" s="295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8"/>
      <c r="DW355" s="8"/>
      <c r="DX355" s="8"/>
      <c r="DY355" s="8"/>
      <c r="DZ355" s="8"/>
      <c r="EA355" s="8"/>
      <c r="EB355" s="8"/>
      <c r="EC355" s="8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</row>
    <row r="356" ht="9.75" customHeight="1">
      <c r="A356" s="60"/>
      <c r="B356" s="60"/>
      <c r="C356" s="396"/>
      <c r="D356" s="60"/>
      <c r="E356" s="60"/>
      <c r="F356" s="64"/>
      <c r="N356" s="64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8"/>
      <c r="BW356" s="8"/>
      <c r="BX356" s="8"/>
      <c r="BY356" s="8"/>
      <c r="BZ356" s="8"/>
      <c r="CA356" s="282"/>
      <c r="CB356" s="287"/>
      <c r="CC356" s="295"/>
      <c r="CD356" s="287"/>
      <c r="CE356" s="287"/>
      <c r="CF356" s="295"/>
      <c r="CG356" s="287"/>
      <c r="CH356" s="287"/>
      <c r="CI356" s="287"/>
      <c r="CJ356" s="287"/>
      <c r="CK356" s="287"/>
      <c r="CL356" s="295"/>
      <c r="CM356" s="7"/>
      <c r="CN356" s="282"/>
      <c r="CO356" s="282"/>
      <c r="CP356" s="287"/>
      <c r="CQ356" s="287"/>
      <c r="CR356" s="295"/>
      <c r="CS356" s="287"/>
      <c r="CT356" s="287"/>
      <c r="CU356" s="295"/>
      <c r="CV356" s="287"/>
      <c r="CW356" s="287"/>
      <c r="CX356" s="287"/>
      <c r="CY356" s="295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8"/>
      <c r="DW356" s="8"/>
      <c r="DX356" s="8"/>
      <c r="DY356" s="8"/>
      <c r="DZ356" s="8"/>
      <c r="EA356" s="8"/>
      <c r="EB356" s="8"/>
      <c r="EC356" s="8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</row>
    <row r="357" ht="9.75" customHeight="1">
      <c r="A357" s="60"/>
      <c r="B357" s="60"/>
      <c r="C357" s="396"/>
      <c r="D357" s="60"/>
      <c r="E357" s="60"/>
      <c r="F357" s="64"/>
      <c r="N357" s="64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7"/>
      <c r="AS357" s="35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21"/>
      <c r="BF357" s="21"/>
      <c r="BG357" s="21"/>
      <c r="BH357" s="7"/>
      <c r="BI357" s="7"/>
      <c r="BJ357" s="7"/>
      <c r="BK357" s="416"/>
      <c r="BL357" s="8"/>
      <c r="BM357" s="8"/>
      <c r="BN357" s="8"/>
      <c r="BO357" s="8"/>
      <c r="BP357" s="8"/>
      <c r="BQ357" s="8"/>
      <c r="BR357" s="8"/>
      <c r="BS357" s="8"/>
      <c r="BT357" s="8"/>
      <c r="BU357" s="7"/>
      <c r="BV357" s="416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8"/>
      <c r="DW357" s="8"/>
      <c r="DX357" s="8"/>
      <c r="DY357" s="8"/>
      <c r="DZ357" s="8"/>
      <c r="EA357" s="8"/>
      <c r="EB357" s="8"/>
      <c r="EC357" s="8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</row>
    <row r="358" ht="9.75" customHeight="1">
      <c r="A358" s="64"/>
      <c r="N358" s="64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21"/>
      <c r="BF358" s="21"/>
      <c r="BG358" s="21"/>
      <c r="BH358" s="7"/>
      <c r="BI358" s="7"/>
      <c r="BJ358" s="7"/>
      <c r="BK358" s="416"/>
      <c r="BL358" s="8"/>
      <c r="BM358" s="8"/>
      <c r="BN358" s="8"/>
      <c r="BO358" s="8"/>
      <c r="BP358" s="8"/>
      <c r="BQ358" s="8"/>
      <c r="BR358" s="8"/>
      <c r="BS358" s="8"/>
      <c r="BT358" s="8"/>
      <c r="BU358" s="7"/>
      <c r="BV358" s="416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8"/>
      <c r="DW358" s="8"/>
      <c r="DX358" s="8"/>
      <c r="DY358" s="8"/>
      <c r="DZ358" s="8"/>
      <c r="EA358" s="8"/>
      <c r="EB358" s="8"/>
      <c r="EC358" s="8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</row>
    <row r="359" ht="9.75" customHeight="1">
      <c r="A359" s="87"/>
      <c r="N359" s="87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  <c r="AA359" s="265"/>
      <c r="AB359" s="265"/>
      <c r="AC359" s="265"/>
      <c r="AD359" s="265"/>
      <c r="AE359" s="265"/>
      <c r="AF359" s="265"/>
      <c r="AG359" s="265"/>
      <c r="AH359" s="265"/>
      <c r="AI359" s="265"/>
      <c r="AJ359" s="265"/>
      <c r="AK359" s="265"/>
      <c r="AL359" s="265"/>
      <c r="AM359" s="265"/>
      <c r="AN359" s="265"/>
      <c r="AO359" s="265"/>
      <c r="AP359" s="265"/>
      <c r="AQ359" s="265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21"/>
      <c r="BF359" s="21"/>
      <c r="BG359" s="21"/>
      <c r="BH359" s="7"/>
      <c r="BI359" s="7"/>
      <c r="BJ359" s="7"/>
      <c r="BK359" s="416"/>
      <c r="BL359" s="8"/>
      <c r="BM359" s="8"/>
      <c r="BN359" s="8"/>
      <c r="BO359" s="8"/>
      <c r="BP359" s="8"/>
      <c r="BQ359" s="8"/>
      <c r="BR359" s="8"/>
      <c r="BS359" s="8"/>
      <c r="BT359" s="8"/>
      <c r="BU359" s="7"/>
      <c r="BV359" s="416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8"/>
      <c r="DW359" s="8"/>
      <c r="DX359" s="8"/>
      <c r="DY359" s="8"/>
      <c r="DZ359" s="8"/>
      <c r="EA359" s="8"/>
      <c r="EB359" s="8"/>
      <c r="EC359" s="8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</row>
    <row r="360" ht="9.75" customHeight="1">
      <c r="A360" s="55"/>
      <c r="N360" s="55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21"/>
      <c r="BF360" s="21"/>
      <c r="BG360" s="21"/>
      <c r="BH360" s="7"/>
      <c r="BI360" s="7"/>
      <c r="BJ360" s="7"/>
      <c r="BK360" s="416"/>
      <c r="BL360" s="8"/>
      <c r="BM360" s="8"/>
      <c r="BN360" s="8"/>
      <c r="BO360" s="8"/>
      <c r="BP360" s="8"/>
      <c r="BQ360" s="8"/>
      <c r="BR360" s="8"/>
      <c r="BS360" s="8"/>
      <c r="BT360" s="8"/>
      <c r="BU360" s="7"/>
      <c r="BV360" s="416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8"/>
      <c r="DW360" s="8"/>
      <c r="DX360" s="8"/>
      <c r="DY360" s="8"/>
      <c r="DZ360" s="8"/>
      <c r="EA360" s="8"/>
      <c r="EB360" s="8"/>
      <c r="EC360" s="8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</row>
    <row r="361" ht="6.0" customHeight="1">
      <c r="A361" s="362"/>
      <c r="B361" s="86"/>
      <c r="C361" s="86"/>
      <c r="D361" s="86"/>
      <c r="E361" s="86"/>
      <c r="F361" s="397"/>
      <c r="G361" s="397"/>
      <c r="H361" s="397"/>
      <c r="I361" s="397"/>
      <c r="J361" s="397"/>
      <c r="K361" s="397"/>
      <c r="L361" s="397"/>
      <c r="M361" s="397"/>
      <c r="N361" s="397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416"/>
      <c r="BL361" s="8"/>
      <c r="BM361" s="8"/>
      <c r="BN361" s="8"/>
      <c r="BO361" s="8"/>
      <c r="BP361" s="8"/>
      <c r="BQ361" s="8"/>
      <c r="BR361" s="8"/>
      <c r="BS361" s="8"/>
      <c r="BT361" s="8"/>
      <c r="BU361" s="7"/>
      <c r="BV361" s="416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8"/>
      <c r="DW361" s="8"/>
      <c r="DX361" s="8"/>
      <c r="DY361" s="8"/>
      <c r="DZ361" s="8"/>
      <c r="EA361" s="8"/>
      <c r="EB361" s="8"/>
      <c r="EC361" s="8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</row>
    <row r="362" ht="9.75" customHeight="1">
      <c r="A362" s="362"/>
      <c r="B362" s="86"/>
      <c r="C362" s="86"/>
      <c r="D362" s="363"/>
      <c r="E362" s="364"/>
      <c r="F362" s="363"/>
      <c r="M362" s="365"/>
      <c r="N362" s="365"/>
      <c r="O362" s="368"/>
      <c r="P362" s="368"/>
      <c r="Q362" s="368"/>
      <c r="R362" s="368"/>
      <c r="S362" s="368"/>
      <c r="T362" s="368"/>
      <c r="U362" s="368"/>
      <c r="V362" s="368"/>
      <c r="W362" s="368"/>
      <c r="X362" s="368"/>
      <c r="Y362" s="368"/>
      <c r="Z362" s="368"/>
      <c r="AA362" s="368"/>
      <c r="AB362" s="368"/>
      <c r="AC362" s="368"/>
      <c r="AD362" s="368"/>
      <c r="AE362" s="368"/>
      <c r="AF362" s="368"/>
      <c r="AG362" s="368"/>
      <c r="AH362" s="368"/>
      <c r="AI362" s="368"/>
      <c r="AJ362" s="368"/>
      <c r="AK362" s="368"/>
      <c r="AL362" s="368"/>
      <c r="AM362" s="368"/>
      <c r="AN362" s="368"/>
      <c r="AO362" s="368"/>
      <c r="AP362" s="368"/>
      <c r="AQ362" s="368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416"/>
      <c r="BL362" s="8"/>
      <c r="BM362" s="8"/>
      <c r="BN362" s="8"/>
      <c r="BO362" s="8"/>
      <c r="BP362" s="8"/>
      <c r="BQ362" s="8"/>
      <c r="BR362" s="8"/>
      <c r="BS362" s="8"/>
      <c r="BT362" s="8"/>
      <c r="BU362" s="7"/>
      <c r="BV362" s="416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8"/>
      <c r="DW362" s="8"/>
      <c r="DX362" s="8"/>
      <c r="DY362" s="8"/>
      <c r="DZ362" s="8"/>
      <c r="EA362" s="8"/>
      <c r="EB362" s="8"/>
      <c r="EC362" s="8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</row>
    <row r="363" ht="1.5" customHeight="1">
      <c r="A363" s="86"/>
      <c r="B363" s="86"/>
      <c r="C363" s="369"/>
      <c r="D363" s="55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416"/>
      <c r="BL363" s="8"/>
      <c r="BM363" s="8"/>
      <c r="BN363" s="8"/>
      <c r="BO363" s="8"/>
      <c r="BP363" s="8"/>
      <c r="BQ363" s="8"/>
      <c r="BR363" s="8"/>
      <c r="BS363" s="8"/>
      <c r="BT363" s="8"/>
      <c r="BU363" s="7"/>
      <c r="BV363" s="416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8"/>
      <c r="DW363" s="8"/>
      <c r="DX363" s="8"/>
      <c r="DY363" s="8"/>
      <c r="DZ363" s="8"/>
      <c r="EA363" s="8"/>
      <c r="EB363" s="8"/>
      <c r="EC363" s="8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</row>
    <row r="364" ht="26.25" customHeight="1">
      <c r="A364" s="55"/>
      <c r="D364" s="63"/>
      <c r="E364" s="61"/>
      <c r="F364" s="370"/>
      <c r="G364" s="370"/>
      <c r="H364" s="61"/>
      <c r="I364" s="370"/>
      <c r="L364" s="61"/>
      <c r="M364" s="55"/>
      <c r="N364" s="55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416"/>
      <c r="BL364" s="8"/>
      <c r="BM364" s="8"/>
      <c r="BN364" s="8"/>
      <c r="BO364" s="8"/>
      <c r="BP364" s="8"/>
      <c r="BQ364" s="8"/>
      <c r="BR364" s="8"/>
      <c r="BS364" s="8"/>
      <c r="BT364" s="8"/>
      <c r="BU364" s="7"/>
      <c r="BV364" s="416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8"/>
      <c r="DW364" s="8"/>
      <c r="DX364" s="8"/>
      <c r="DY364" s="8"/>
      <c r="DZ364" s="8"/>
      <c r="EA364" s="8"/>
      <c r="EB364" s="8"/>
      <c r="EC364" s="8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</row>
    <row r="365" ht="9.0" customHeight="1">
      <c r="G365" s="370"/>
      <c r="I365" s="371"/>
      <c r="J365" s="371"/>
      <c r="K365" s="371"/>
      <c r="N365" s="55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416"/>
      <c r="BL365" s="8"/>
      <c r="BM365" s="8"/>
      <c r="BN365" s="8"/>
      <c r="BO365" s="8"/>
      <c r="BP365" s="8"/>
      <c r="BQ365" s="8"/>
      <c r="BR365" s="8"/>
      <c r="BS365" s="8"/>
      <c r="BT365" s="8"/>
      <c r="BU365" s="7"/>
      <c r="BV365" s="416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8"/>
      <c r="DW365" s="8"/>
      <c r="DX365" s="8"/>
      <c r="DY365" s="8"/>
      <c r="DZ365" s="8"/>
      <c r="EA365" s="8"/>
      <c r="EB365" s="8"/>
      <c r="EC365" s="8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</row>
    <row r="366" ht="9.75" customHeight="1">
      <c r="A366" s="372"/>
      <c r="B366" s="59"/>
      <c r="C366" s="373"/>
      <c r="D366" s="374"/>
      <c r="E366" s="59"/>
      <c r="F366" s="59"/>
      <c r="G366" s="59"/>
      <c r="H366" s="375"/>
      <c r="I366" s="59"/>
      <c r="J366" s="59"/>
      <c r="K366" s="59"/>
      <c r="L366" s="59"/>
      <c r="M366" s="59"/>
      <c r="N366" s="59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  <c r="AB366" s="245"/>
      <c r="AC366" s="245"/>
      <c r="AD366" s="245"/>
      <c r="AE366" s="245"/>
      <c r="AF366" s="245"/>
      <c r="AG366" s="245"/>
      <c r="AH366" s="245"/>
      <c r="AI366" s="245"/>
      <c r="AJ366" s="245"/>
      <c r="AK366" s="245"/>
      <c r="AL366" s="245"/>
      <c r="AM366" s="245"/>
      <c r="AN366" s="245"/>
      <c r="AO366" s="245"/>
      <c r="AP366" s="245"/>
      <c r="AQ366" s="245"/>
      <c r="AR366" s="7"/>
      <c r="AS366" s="7"/>
      <c r="AT366" s="7"/>
      <c r="AU366" s="7"/>
      <c r="AV366" s="7"/>
      <c r="AW366" s="7"/>
      <c r="AX366" s="7"/>
      <c r="AY366" s="7"/>
      <c r="AZ366" s="7"/>
      <c r="BA366" s="8"/>
      <c r="BB366" s="8"/>
      <c r="BC366" s="8"/>
      <c r="BD366" s="8"/>
      <c r="BE366" s="21"/>
      <c r="BF366" s="21"/>
      <c r="BG366" s="21"/>
      <c r="BH366" s="7"/>
      <c r="BI366" s="7"/>
      <c r="BJ366" s="7"/>
      <c r="BK366" s="416"/>
      <c r="BL366" s="8"/>
      <c r="BM366" s="8"/>
      <c r="BN366" s="8"/>
      <c r="BO366" s="8"/>
      <c r="BP366" s="8"/>
      <c r="BQ366" s="8"/>
      <c r="BR366" s="8"/>
      <c r="BS366" s="8"/>
      <c r="BT366" s="8"/>
      <c r="BU366" s="7"/>
      <c r="BV366" s="416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246"/>
      <c r="CH366" s="246"/>
      <c r="CI366" s="246"/>
      <c r="CJ366" s="246"/>
      <c r="CK366" s="246"/>
      <c r="CL366" s="246"/>
      <c r="CM366" s="7"/>
      <c r="CN366" s="246"/>
      <c r="CO366" s="246"/>
      <c r="CP366" s="246"/>
      <c r="CQ366" s="246"/>
      <c r="CR366" s="246"/>
      <c r="CS366" s="246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8"/>
      <c r="DW366" s="8"/>
      <c r="DX366" s="8"/>
      <c r="DY366" s="8"/>
      <c r="DZ366" s="8"/>
      <c r="EA366" s="8"/>
      <c r="EB366" s="8"/>
      <c r="EC366" s="8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</row>
    <row r="367" ht="9.75" customHeight="1">
      <c r="A367" s="372"/>
      <c r="B367" s="59"/>
      <c r="C367" s="373"/>
      <c r="D367" s="374"/>
      <c r="E367" s="59"/>
      <c r="F367" s="59"/>
      <c r="G367" s="59"/>
      <c r="H367" s="375"/>
      <c r="I367" s="59"/>
      <c r="J367" s="59"/>
      <c r="K367" s="59"/>
      <c r="L367" s="59"/>
      <c r="M367" s="59"/>
      <c r="N367" s="59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  <c r="AB367" s="245"/>
      <c r="AC367" s="245"/>
      <c r="AD367" s="245"/>
      <c r="AE367" s="245"/>
      <c r="AF367" s="245"/>
      <c r="AG367" s="245"/>
      <c r="AH367" s="245"/>
      <c r="AI367" s="245"/>
      <c r="AJ367" s="245"/>
      <c r="AK367" s="245"/>
      <c r="AL367" s="245"/>
      <c r="AM367" s="245"/>
      <c r="AN367" s="245"/>
      <c r="AO367" s="245"/>
      <c r="AP367" s="245"/>
      <c r="AQ367" s="245"/>
      <c r="AR367" s="7"/>
      <c r="AS367" s="7"/>
      <c r="AT367" s="7"/>
      <c r="AU367" s="7"/>
      <c r="AV367" s="7"/>
      <c r="AW367" s="7"/>
      <c r="AX367" s="7"/>
      <c r="AY367" s="7"/>
      <c r="AZ367" s="7"/>
      <c r="BA367" s="8"/>
      <c r="BB367" s="8"/>
      <c r="BC367" s="8"/>
      <c r="BD367" s="8"/>
      <c r="BE367" s="21"/>
      <c r="BF367" s="21"/>
      <c r="BG367" s="21"/>
      <c r="BH367" s="7"/>
      <c r="BI367" s="7"/>
      <c r="BJ367" s="7"/>
      <c r="BK367" s="416"/>
      <c r="BL367" s="8"/>
      <c r="BM367" s="8"/>
      <c r="BN367" s="8"/>
      <c r="BO367" s="8"/>
      <c r="BP367" s="8"/>
      <c r="BQ367" s="8"/>
      <c r="BR367" s="8"/>
      <c r="BS367" s="8"/>
      <c r="BT367" s="8"/>
      <c r="BU367" s="7"/>
      <c r="BV367" s="416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246"/>
      <c r="CH367" s="246"/>
      <c r="CI367" s="246"/>
      <c r="CJ367" s="246"/>
      <c r="CK367" s="246"/>
      <c r="CL367" s="246"/>
      <c r="CM367" s="7"/>
      <c r="CN367" s="246"/>
      <c r="CO367" s="246"/>
      <c r="CP367" s="246"/>
      <c r="CQ367" s="246"/>
      <c r="CR367" s="246"/>
      <c r="CS367" s="246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8"/>
      <c r="DW367" s="8"/>
      <c r="DX367" s="8"/>
      <c r="DY367" s="8"/>
      <c r="DZ367" s="8"/>
      <c r="EA367" s="8"/>
      <c r="EB367" s="8"/>
      <c r="EC367" s="8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</row>
    <row r="368" ht="9.75" customHeight="1">
      <c r="A368" s="372"/>
      <c r="B368" s="59"/>
      <c r="C368" s="373"/>
      <c r="D368" s="374"/>
      <c r="E368" s="59"/>
      <c r="F368" s="59"/>
      <c r="G368" s="59"/>
      <c r="H368" s="375"/>
      <c r="I368" s="59"/>
      <c r="J368" s="59"/>
      <c r="K368" s="59"/>
      <c r="L368" s="59"/>
      <c r="M368" s="59"/>
      <c r="N368" s="59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  <c r="AB368" s="245"/>
      <c r="AC368" s="245"/>
      <c r="AD368" s="245"/>
      <c r="AE368" s="245"/>
      <c r="AF368" s="245"/>
      <c r="AG368" s="245"/>
      <c r="AH368" s="245"/>
      <c r="AI368" s="245"/>
      <c r="AJ368" s="245"/>
      <c r="AK368" s="245"/>
      <c r="AL368" s="245"/>
      <c r="AM368" s="245"/>
      <c r="AN368" s="245"/>
      <c r="AO368" s="245"/>
      <c r="AP368" s="245"/>
      <c r="AQ368" s="245"/>
      <c r="AR368" s="7"/>
      <c r="AS368" s="7"/>
      <c r="AT368" s="7"/>
      <c r="AU368" s="7"/>
      <c r="AV368" s="7"/>
      <c r="AW368" s="7"/>
      <c r="AX368" s="7"/>
      <c r="AY368" s="7"/>
      <c r="AZ368" s="7"/>
      <c r="BA368" s="8"/>
      <c r="BB368" s="8"/>
      <c r="BC368" s="8"/>
      <c r="BD368" s="8"/>
      <c r="BE368" s="21"/>
      <c r="BF368" s="21"/>
      <c r="BG368" s="21"/>
      <c r="BH368" s="7"/>
      <c r="BI368" s="7"/>
      <c r="BJ368" s="7"/>
      <c r="BK368" s="416"/>
      <c r="BL368" s="8"/>
      <c r="BM368" s="8"/>
      <c r="BN368" s="8"/>
      <c r="BO368" s="8"/>
      <c r="BP368" s="8"/>
      <c r="BQ368" s="8"/>
      <c r="BR368" s="8"/>
      <c r="BS368" s="8"/>
      <c r="BT368" s="8"/>
      <c r="BU368" s="7"/>
      <c r="BV368" s="416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246"/>
      <c r="CH368" s="246"/>
      <c r="CI368" s="246"/>
      <c r="CJ368" s="246"/>
      <c r="CK368" s="246"/>
      <c r="CL368" s="246"/>
      <c r="CM368" s="7"/>
      <c r="CN368" s="246"/>
      <c r="CO368" s="246"/>
      <c r="CP368" s="246"/>
      <c r="CQ368" s="246"/>
      <c r="CR368" s="246"/>
      <c r="CS368" s="246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8"/>
      <c r="DW368" s="8"/>
      <c r="DX368" s="8"/>
      <c r="DY368" s="8"/>
      <c r="DZ368" s="8"/>
      <c r="EA368" s="8"/>
      <c r="EB368" s="8"/>
      <c r="EC368" s="8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</row>
    <row r="369" ht="9.75" customHeight="1">
      <c r="A369" s="372"/>
      <c r="B369" s="59"/>
      <c r="C369" s="373"/>
      <c r="D369" s="374"/>
      <c r="E369" s="59"/>
      <c r="F369" s="59"/>
      <c r="G369" s="59"/>
      <c r="H369" s="375"/>
      <c r="I369" s="59"/>
      <c r="J369" s="59"/>
      <c r="K369" s="59"/>
      <c r="L369" s="59"/>
      <c r="M369" s="59"/>
      <c r="N369" s="59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  <c r="AB369" s="245"/>
      <c r="AC369" s="245"/>
      <c r="AD369" s="245"/>
      <c r="AE369" s="245"/>
      <c r="AF369" s="245"/>
      <c r="AG369" s="245"/>
      <c r="AH369" s="245"/>
      <c r="AI369" s="245"/>
      <c r="AJ369" s="245"/>
      <c r="AK369" s="245"/>
      <c r="AL369" s="245"/>
      <c r="AM369" s="245"/>
      <c r="AN369" s="245"/>
      <c r="AO369" s="245"/>
      <c r="AP369" s="245"/>
      <c r="AQ369" s="245"/>
      <c r="AR369" s="7"/>
      <c r="AS369" s="7"/>
      <c r="AT369" s="7"/>
      <c r="AU369" s="7"/>
      <c r="AV369" s="7"/>
      <c r="AW369" s="7"/>
      <c r="AX369" s="7"/>
      <c r="AY369" s="7"/>
      <c r="AZ369" s="7"/>
      <c r="BA369" s="8"/>
      <c r="BB369" s="8"/>
      <c r="BC369" s="8"/>
      <c r="BD369" s="8"/>
      <c r="BE369" s="21"/>
      <c r="BF369" s="21"/>
      <c r="BG369" s="21"/>
      <c r="BH369" s="7"/>
      <c r="BI369" s="7"/>
      <c r="BJ369" s="7"/>
      <c r="BK369" s="416"/>
      <c r="BL369" s="8"/>
      <c r="BM369" s="8"/>
      <c r="BN369" s="8"/>
      <c r="BO369" s="8"/>
      <c r="BP369" s="8"/>
      <c r="BQ369" s="8"/>
      <c r="BR369" s="8"/>
      <c r="BS369" s="8"/>
      <c r="BT369" s="8"/>
      <c r="BU369" s="7"/>
      <c r="BV369" s="416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246"/>
      <c r="CH369" s="246"/>
      <c r="CI369" s="246"/>
      <c r="CJ369" s="246"/>
      <c r="CK369" s="246"/>
      <c r="CL369" s="246"/>
      <c r="CM369" s="7"/>
      <c r="CN369" s="246"/>
      <c r="CO369" s="246"/>
      <c r="CP369" s="246"/>
      <c r="CQ369" s="246"/>
      <c r="CR369" s="246"/>
      <c r="CS369" s="246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8"/>
      <c r="DW369" s="8"/>
      <c r="DX369" s="8"/>
      <c r="DY369" s="8"/>
      <c r="DZ369" s="8"/>
      <c r="EA369" s="8"/>
      <c r="EB369" s="8"/>
      <c r="EC369" s="8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</row>
    <row r="370" ht="9.75" customHeight="1">
      <c r="A370" s="372"/>
      <c r="B370" s="59"/>
      <c r="C370" s="373"/>
      <c r="D370" s="374"/>
      <c r="E370" s="59"/>
      <c r="F370" s="59"/>
      <c r="G370" s="59"/>
      <c r="H370" s="375"/>
      <c r="I370" s="59"/>
      <c r="J370" s="59"/>
      <c r="K370" s="59"/>
      <c r="L370" s="59"/>
      <c r="M370" s="59"/>
      <c r="N370" s="59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  <c r="AB370" s="245"/>
      <c r="AC370" s="245"/>
      <c r="AD370" s="245"/>
      <c r="AE370" s="245"/>
      <c r="AF370" s="245"/>
      <c r="AG370" s="245"/>
      <c r="AH370" s="245"/>
      <c r="AI370" s="245"/>
      <c r="AJ370" s="245"/>
      <c r="AK370" s="245"/>
      <c r="AL370" s="245"/>
      <c r="AM370" s="245"/>
      <c r="AN370" s="245"/>
      <c r="AO370" s="245"/>
      <c r="AP370" s="245"/>
      <c r="AQ370" s="245"/>
      <c r="AR370" s="7"/>
      <c r="AS370" s="7"/>
      <c r="AT370" s="7"/>
      <c r="AU370" s="7"/>
      <c r="AV370" s="7"/>
      <c r="AW370" s="7"/>
      <c r="AX370" s="7"/>
      <c r="AY370" s="7"/>
      <c r="AZ370" s="7"/>
      <c r="BA370" s="8"/>
      <c r="BB370" s="8"/>
      <c r="BC370" s="8"/>
      <c r="BD370" s="8"/>
      <c r="BE370" s="21"/>
      <c r="BF370" s="21"/>
      <c r="BG370" s="21"/>
      <c r="BH370" s="7"/>
      <c r="BI370" s="7"/>
      <c r="BJ370" s="7"/>
      <c r="BK370" s="416"/>
      <c r="BL370" s="8"/>
      <c r="BM370" s="8"/>
      <c r="BN370" s="8"/>
      <c r="BO370" s="8"/>
      <c r="BP370" s="8"/>
      <c r="BQ370" s="8"/>
      <c r="BR370" s="8"/>
      <c r="BS370" s="8"/>
      <c r="BT370" s="8"/>
      <c r="BU370" s="7"/>
      <c r="BV370" s="416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246"/>
      <c r="CH370" s="246"/>
      <c r="CI370" s="246"/>
      <c r="CJ370" s="246"/>
      <c r="CK370" s="246"/>
      <c r="CL370" s="246"/>
      <c r="CM370" s="7"/>
      <c r="CN370" s="246"/>
      <c r="CO370" s="246"/>
      <c r="CP370" s="246"/>
      <c r="CQ370" s="246"/>
      <c r="CR370" s="246"/>
      <c r="CS370" s="246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8"/>
      <c r="DW370" s="8"/>
      <c r="DX370" s="8"/>
      <c r="DY370" s="8"/>
      <c r="DZ370" s="8"/>
      <c r="EA370" s="8"/>
      <c r="EB370" s="8"/>
      <c r="EC370" s="8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</row>
    <row r="371" ht="9.75" customHeight="1">
      <c r="A371" s="372"/>
      <c r="B371" s="59"/>
      <c r="C371" s="373"/>
      <c r="D371" s="374"/>
      <c r="E371" s="59"/>
      <c r="F371" s="59"/>
      <c r="G371" s="59"/>
      <c r="H371" s="375"/>
      <c r="I371" s="59"/>
      <c r="J371" s="59"/>
      <c r="K371" s="59"/>
      <c r="L371" s="59"/>
      <c r="M371" s="59"/>
      <c r="N371" s="59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  <c r="AB371" s="245"/>
      <c r="AC371" s="245"/>
      <c r="AD371" s="245"/>
      <c r="AE371" s="245"/>
      <c r="AF371" s="245"/>
      <c r="AG371" s="245"/>
      <c r="AH371" s="245"/>
      <c r="AI371" s="245"/>
      <c r="AJ371" s="245"/>
      <c r="AK371" s="245"/>
      <c r="AL371" s="245"/>
      <c r="AM371" s="245"/>
      <c r="AN371" s="245"/>
      <c r="AO371" s="245"/>
      <c r="AP371" s="245"/>
      <c r="AQ371" s="245"/>
      <c r="AR371" s="7"/>
      <c r="AS371" s="7"/>
      <c r="AT371" s="7"/>
      <c r="AU371" s="7"/>
      <c r="AV371" s="7"/>
      <c r="AW371" s="7"/>
      <c r="AX371" s="7"/>
      <c r="AY371" s="7"/>
      <c r="AZ371" s="7"/>
      <c r="BA371" s="8"/>
      <c r="BB371" s="8"/>
      <c r="BC371" s="8"/>
      <c r="BD371" s="8"/>
      <c r="BE371" s="21"/>
      <c r="BF371" s="21"/>
      <c r="BG371" s="21"/>
      <c r="BH371" s="7"/>
      <c r="BI371" s="7"/>
      <c r="BJ371" s="7"/>
      <c r="BK371" s="416"/>
      <c r="BL371" s="8"/>
      <c r="BM371" s="8"/>
      <c r="BN371" s="8"/>
      <c r="BO371" s="8"/>
      <c r="BP371" s="8"/>
      <c r="BQ371" s="8"/>
      <c r="BR371" s="8"/>
      <c r="BS371" s="8"/>
      <c r="BT371" s="8"/>
      <c r="BU371" s="7"/>
      <c r="BV371" s="416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246"/>
      <c r="CH371" s="246"/>
      <c r="CI371" s="246"/>
      <c r="CJ371" s="246"/>
      <c r="CK371" s="246"/>
      <c r="CL371" s="246"/>
      <c r="CM371" s="7"/>
      <c r="CN371" s="246"/>
      <c r="CO371" s="246"/>
      <c r="CP371" s="246"/>
      <c r="CQ371" s="246"/>
      <c r="CR371" s="246"/>
      <c r="CS371" s="246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8"/>
      <c r="DW371" s="8"/>
      <c r="DX371" s="8"/>
      <c r="DY371" s="8"/>
      <c r="DZ371" s="8"/>
      <c r="EA371" s="8"/>
      <c r="EB371" s="8"/>
      <c r="EC371" s="8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</row>
    <row r="372" ht="9.75" customHeight="1">
      <c r="A372" s="372"/>
      <c r="B372" s="59"/>
      <c r="C372" s="373"/>
      <c r="D372" s="374"/>
      <c r="E372" s="59"/>
      <c r="F372" s="59"/>
      <c r="G372" s="59"/>
      <c r="H372" s="375"/>
      <c r="I372" s="59"/>
      <c r="J372" s="59"/>
      <c r="K372" s="59"/>
      <c r="L372" s="59"/>
      <c r="M372" s="59"/>
      <c r="N372" s="59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  <c r="AB372" s="245"/>
      <c r="AC372" s="245"/>
      <c r="AD372" s="245"/>
      <c r="AE372" s="245"/>
      <c r="AF372" s="245"/>
      <c r="AG372" s="245"/>
      <c r="AH372" s="245"/>
      <c r="AI372" s="245"/>
      <c r="AJ372" s="245"/>
      <c r="AK372" s="245"/>
      <c r="AL372" s="245"/>
      <c r="AM372" s="245"/>
      <c r="AN372" s="245"/>
      <c r="AO372" s="245"/>
      <c r="AP372" s="245"/>
      <c r="AQ372" s="245"/>
      <c r="AR372" s="7"/>
      <c r="AS372" s="7"/>
      <c r="AT372" s="7"/>
      <c r="AU372" s="7"/>
      <c r="AV372" s="7"/>
      <c r="AW372" s="7"/>
      <c r="AX372" s="7"/>
      <c r="AY372" s="7"/>
      <c r="AZ372" s="7"/>
      <c r="BA372" s="8"/>
      <c r="BB372" s="8"/>
      <c r="BC372" s="8"/>
      <c r="BD372" s="8"/>
      <c r="BE372" s="21"/>
      <c r="BF372" s="21"/>
      <c r="BG372" s="21"/>
      <c r="BH372" s="7"/>
      <c r="BI372" s="7"/>
      <c r="BJ372" s="7"/>
      <c r="BK372" s="416"/>
      <c r="BL372" s="8"/>
      <c r="BM372" s="8"/>
      <c r="BN372" s="8"/>
      <c r="BO372" s="8"/>
      <c r="BP372" s="8"/>
      <c r="BQ372" s="8"/>
      <c r="BR372" s="8"/>
      <c r="BS372" s="8"/>
      <c r="BT372" s="8"/>
      <c r="BU372" s="7"/>
      <c r="BV372" s="416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246"/>
      <c r="CH372" s="246"/>
      <c r="CI372" s="246"/>
      <c r="CJ372" s="246"/>
      <c r="CK372" s="246"/>
      <c r="CL372" s="246"/>
      <c r="CM372" s="7"/>
      <c r="CN372" s="246"/>
      <c r="CO372" s="246"/>
      <c r="CP372" s="246"/>
      <c r="CQ372" s="246"/>
      <c r="CR372" s="246"/>
      <c r="CS372" s="246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8"/>
      <c r="DW372" s="8"/>
      <c r="DX372" s="8"/>
      <c r="DY372" s="8"/>
      <c r="DZ372" s="8"/>
      <c r="EA372" s="8"/>
      <c r="EB372" s="8"/>
      <c r="EC372" s="8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</row>
    <row r="373" ht="9.75" customHeight="1">
      <c r="A373" s="372"/>
      <c r="B373" s="59"/>
      <c r="C373" s="373"/>
      <c r="D373" s="374"/>
      <c r="E373" s="59"/>
      <c r="F373" s="59"/>
      <c r="G373" s="59"/>
      <c r="H373" s="375"/>
      <c r="I373" s="59"/>
      <c r="J373" s="59"/>
      <c r="K373" s="59"/>
      <c r="L373" s="59"/>
      <c r="M373" s="59"/>
      <c r="N373" s="59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  <c r="AB373" s="245"/>
      <c r="AC373" s="245"/>
      <c r="AD373" s="245"/>
      <c r="AE373" s="245"/>
      <c r="AF373" s="245"/>
      <c r="AG373" s="245"/>
      <c r="AH373" s="245"/>
      <c r="AI373" s="245"/>
      <c r="AJ373" s="245"/>
      <c r="AK373" s="245"/>
      <c r="AL373" s="245"/>
      <c r="AM373" s="245"/>
      <c r="AN373" s="245"/>
      <c r="AO373" s="245"/>
      <c r="AP373" s="245"/>
      <c r="AQ373" s="245"/>
      <c r="AR373" s="7"/>
      <c r="AS373" s="7"/>
      <c r="AT373" s="7"/>
      <c r="AU373" s="7"/>
      <c r="AV373" s="7"/>
      <c r="AW373" s="21"/>
      <c r="AX373" s="21"/>
      <c r="AY373" s="21"/>
      <c r="AZ373" s="21"/>
      <c r="BA373" s="8"/>
      <c r="BB373" s="8"/>
      <c r="BC373" s="8"/>
      <c r="BD373" s="8"/>
      <c r="BE373" s="21"/>
      <c r="BF373" s="21"/>
      <c r="BG373" s="21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416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246"/>
      <c r="CH373" s="246"/>
      <c r="CI373" s="246"/>
      <c r="CJ373" s="246"/>
      <c r="CK373" s="246"/>
      <c r="CL373" s="246"/>
      <c r="CM373" s="7"/>
      <c r="CN373" s="246"/>
      <c r="CO373" s="246"/>
      <c r="CP373" s="246"/>
      <c r="CQ373" s="246"/>
      <c r="CR373" s="246"/>
      <c r="CS373" s="246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8"/>
      <c r="DW373" s="8"/>
      <c r="DX373" s="8"/>
      <c r="DY373" s="8"/>
      <c r="DZ373" s="8"/>
      <c r="EA373" s="8"/>
      <c r="EB373" s="8"/>
      <c r="EC373" s="8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</row>
    <row r="374" ht="9.75" customHeight="1">
      <c r="A374" s="372"/>
      <c r="B374" s="59"/>
      <c r="C374" s="373"/>
      <c r="D374" s="374"/>
      <c r="E374" s="59"/>
      <c r="F374" s="59"/>
      <c r="G374" s="59"/>
      <c r="H374" s="375"/>
      <c r="I374" s="59"/>
      <c r="J374" s="59"/>
      <c r="K374" s="59"/>
      <c r="L374" s="59"/>
      <c r="M374" s="59"/>
      <c r="N374" s="59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  <c r="AB374" s="245"/>
      <c r="AC374" s="245"/>
      <c r="AD374" s="245"/>
      <c r="AE374" s="245"/>
      <c r="AF374" s="245"/>
      <c r="AG374" s="245"/>
      <c r="AH374" s="245"/>
      <c r="AI374" s="245"/>
      <c r="AJ374" s="245"/>
      <c r="AK374" s="245"/>
      <c r="AL374" s="245"/>
      <c r="AM374" s="245"/>
      <c r="AN374" s="245"/>
      <c r="AO374" s="245"/>
      <c r="AP374" s="245"/>
      <c r="AQ374" s="245"/>
      <c r="AR374" s="7"/>
      <c r="AS374" s="7"/>
      <c r="AT374" s="7"/>
      <c r="AU374" s="7"/>
      <c r="AV374" s="7"/>
      <c r="AW374" s="21"/>
      <c r="AX374" s="21"/>
      <c r="AY374" s="21"/>
      <c r="AZ374" s="21"/>
      <c r="BA374" s="8"/>
      <c r="BB374" s="8"/>
      <c r="BC374" s="8"/>
      <c r="BD374" s="8"/>
      <c r="BE374" s="21"/>
      <c r="BF374" s="21"/>
      <c r="BG374" s="21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416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246"/>
      <c r="CH374" s="246"/>
      <c r="CI374" s="246"/>
      <c r="CJ374" s="246"/>
      <c r="CK374" s="246"/>
      <c r="CL374" s="246"/>
      <c r="CM374" s="7"/>
      <c r="CN374" s="246"/>
      <c r="CO374" s="246"/>
      <c r="CP374" s="246"/>
      <c r="CQ374" s="246"/>
      <c r="CR374" s="246"/>
      <c r="CS374" s="246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8"/>
      <c r="DW374" s="8"/>
      <c r="DX374" s="8"/>
      <c r="DY374" s="8"/>
      <c r="DZ374" s="8"/>
      <c r="EA374" s="8"/>
      <c r="EB374" s="8"/>
      <c r="EC374" s="8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</row>
    <row r="375" ht="9.75" customHeight="1">
      <c r="A375" s="372"/>
      <c r="B375" s="59"/>
      <c r="C375" s="373"/>
      <c r="D375" s="374"/>
      <c r="E375" s="59"/>
      <c r="F375" s="59"/>
      <c r="G375" s="59"/>
      <c r="H375" s="375"/>
      <c r="I375" s="59"/>
      <c r="J375" s="59"/>
      <c r="K375" s="59"/>
      <c r="L375" s="59"/>
      <c r="M375" s="59"/>
      <c r="N375" s="59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  <c r="AB375" s="245"/>
      <c r="AC375" s="245"/>
      <c r="AD375" s="245"/>
      <c r="AE375" s="245"/>
      <c r="AF375" s="245"/>
      <c r="AG375" s="245"/>
      <c r="AH375" s="245"/>
      <c r="AI375" s="245"/>
      <c r="AJ375" s="245"/>
      <c r="AK375" s="245"/>
      <c r="AL375" s="245"/>
      <c r="AM375" s="245"/>
      <c r="AN375" s="245"/>
      <c r="AO375" s="245"/>
      <c r="AP375" s="245"/>
      <c r="AQ375" s="245"/>
      <c r="AR375" s="7"/>
      <c r="AS375" s="7"/>
      <c r="AT375" s="7"/>
      <c r="AU375" s="7"/>
      <c r="AV375" s="7"/>
      <c r="AW375" s="21"/>
      <c r="AX375" s="21"/>
      <c r="AY375" s="21"/>
      <c r="AZ375" s="21"/>
      <c r="BA375" s="8"/>
      <c r="BB375" s="8"/>
      <c r="BC375" s="8"/>
      <c r="BD375" s="8"/>
      <c r="BE375" s="21"/>
      <c r="BF375" s="21"/>
      <c r="BG375" s="21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416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246"/>
      <c r="CH375" s="246"/>
      <c r="CI375" s="246"/>
      <c r="CJ375" s="246"/>
      <c r="CK375" s="246"/>
      <c r="CL375" s="246"/>
      <c r="CM375" s="7"/>
      <c r="CN375" s="246"/>
      <c r="CO375" s="246"/>
      <c r="CP375" s="246"/>
      <c r="CQ375" s="246"/>
      <c r="CR375" s="246"/>
      <c r="CS375" s="246"/>
      <c r="CT375" s="8"/>
      <c r="CU375" s="8"/>
      <c r="CV375" s="8"/>
      <c r="CW375" s="8"/>
      <c r="CX375" s="8"/>
      <c r="CY375" s="8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8"/>
      <c r="DW375" s="8"/>
      <c r="DX375" s="8"/>
      <c r="DY375" s="8"/>
      <c r="DZ375" s="8"/>
      <c r="EA375" s="8"/>
      <c r="EB375" s="8"/>
      <c r="EC375" s="8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</row>
    <row r="376" ht="9.75" customHeight="1">
      <c r="A376" s="372"/>
      <c r="B376" s="59"/>
      <c r="C376" s="373"/>
      <c r="D376" s="374"/>
      <c r="E376" s="59"/>
      <c r="F376" s="59"/>
      <c r="G376" s="59"/>
      <c r="H376" s="375"/>
      <c r="I376" s="59"/>
      <c r="J376" s="59"/>
      <c r="K376" s="59"/>
      <c r="L376" s="59"/>
      <c r="M376" s="59"/>
      <c r="N376" s="59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  <c r="AB376" s="245"/>
      <c r="AC376" s="245"/>
      <c r="AD376" s="245"/>
      <c r="AE376" s="245"/>
      <c r="AF376" s="245"/>
      <c r="AG376" s="245"/>
      <c r="AH376" s="245"/>
      <c r="AI376" s="245"/>
      <c r="AJ376" s="245"/>
      <c r="AK376" s="245"/>
      <c r="AL376" s="245"/>
      <c r="AM376" s="245"/>
      <c r="AN376" s="245"/>
      <c r="AO376" s="245"/>
      <c r="AP376" s="245"/>
      <c r="AQ376" s="245"/>
      <c r="AR376" s="7"/>
      <c r="AS376" s="7"/>
      <c r="AT376" s="7"/>
      <c r="AU376" s="7"/>
      <c r="AV376" s="7"/>
      <c r="AW376" s="21"/>
      <c r="AX376" s="21"/>
      <c r="AY376" s="21"/>
      <c r="AZ376" s="21"/>
      <c r="BA376" s="8"/>
      <c r="BB376" s="8"/>
      <c r="BC376" s="8"/>
      <c r="BD376" s="8"/>
      <c r="BE376" s="21"/>
      <c r="BF376" s="21"/>
      <c r="BG376" s="21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416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246"/>
      <c r="CH376" s="246"/>
      <c r="CI376" s="246"/>
      <c r="CJ376" s="246"/>
      <c r="CK376" s="246"/>
      <c r="CL376" s="246"/>
      <c r="CM376" s="7"/>
      <c r="CN376" s="246"/>
      <c r="CO376" s="246"/>
      <c r="CP376" s="246"/>
      <c r="CQ376" s="246"/>
      <c r="CR376" s="246"/>
      <c r="CS376" s="246"/>
      <c r="CT376" s="8"/>
      <c r="CU376" s="8"/>
      <c r="CV376" s="8"/>
      <c r="CW376" s="8"/>
      <c r="CX376" s="8"/>
      <c r="CY376" s="8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8"/>
      <c r="DW376" s="8"/>
      <c r="DX376" s="8"/>
      <c r="DY376" s="8"/>
      <c r="DZ376" s="8"/>
      <c r="EA376" s="8"/>
      <c r="EB376" s="8"/>
      <c r="EC376" s="8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</row>
    <row r="377" ht="9.75" customHeight="1">
      <c r="A377" s="372"/>
      <c r="B377" s="59"/>
      <c r="C377" s="373"/>
      <c r="D377" s="374"/>
      <c r="E377" s="59"/>
      <c r="F377" s="59"/>
      <c r="G377" s="59"/>
      <c r="H377" s="375"/>
      <c r="I377" s="59"/>
      <c r="J377" s="59"/>
      <c r="K377" s="59"/>
      <c r="L377" s="59"/>
      <c r="M377" s="59"/>
      <c r="N377" s="59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  <c r="AB377" s="245"/>
      <c r="AC377" s="245"/>
      <c r="AD377" s="245"/>
      <c r="AE377" s="245"/>
      <c r="AF377" s="245"/>
      <c r="AG377" s="245"/>
      <c r="AH377" s="245"/>
      <c r="AI377" s="245"/>
      <c r="AJ377" s="245"/>
      <c r="AK377" s="245"/>
      <c r="AL377" s="245"/>
      <c r="AM377" s="245"/>
      <c r="AN377" s="245"/>
      <c r="AO377" s="245"/>
      <c r="AP377" s="245"/>
      <c r="AQ377" s="245"/>
      <c r="AR377" s="7"/>
      <c r="AS377" s="7"/>
      <c r="AT377" s="7"/>
      <c r="AU377" s="7"/>
      <c r="AV377" s="7"/>
      <c r="AW377" s="21"/>
      <c r="AX377" s="21"/>
      <c r="AY377" s="21"/>
      <c r="AZ377" s="21"/>
      <c r="BA377" s="8"/>
      <c r="BB377" s="8"/>
      <c r="BC377" s="8"/>
      <c r="BD377" s="8"/>
      <c r="BE377" s="21"/>
      <c r="BF377" s="21"/>
      <c r="BG377" s="21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416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246"/>
      <c r="CH377" s="246"/>
      <c r="CI377" s="246"/>
      <c r="CJ377" s="246"/>
      <c r="CK377" s="246"/>
      <c r="CL377" s="246"/>
      <c r="CM377" s="7"/>
      <c r="CN377" s="246"/>
      <c r="CO377" s="246"/>
      <c r="CP377" s="246"/>
      <c r="CQ377" s="246"/>
      <c r="CR377" s="246"/>
      <c r="CS377" s="246"/>
      <c r="CT377" s="8"/>
      <c r="CU377" s="8"/>
      <c r="CV377" s="8"/>
      <c r="CW377" s="8"/>
      <c r="CX377" s="8"/>
      <c r="CY377" s="8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8"/>
      <c r="DW377" s="8"/>
      <c r="DX377" s="8"/>
      <c r="DY377" s="8"/>
      <c r="DZ377" s="8"/>
      <c r="EA377" s="8"/>
      <c r="EB377" s="8"/>
      <c r="EC377" s="8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</row>
    <row r="378" ht="9.75" customHeight="1">
      <c r="A378" s="372"/>
      <c r="B378" s="59"/>
      <c r="C378" s="373"/>
      <c r="D378" s="374"/>
      <c r="E378" s="59"/>
      <c r="F378" s="59"/>
      <c r="G378" s="59"/>
      <c r="H378" s="375"/>
      <c r="I378" s="59"/>
      <c r="J378" s="59"/>
      <c r="K378" s="59"/>
      <c r="L378" s="59"/>
      <c r="M378" s="59"/>
      <c r="N378" s="59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  <c r="AB378" s="245"/>
      <c r="AC378" s="245"/>
      <c r="AD378" s="245"/>
      <c r="AE378" s="245"/>
      <c r="AF378" s="245"/>
      <c r="AG378" s="245"/>
      <c r="AH378" s="245"/>
      <c r="AI378" s="245"/>
      <c r="AJ378" s="245"/>
      <c r="AK378" s="245"/>
      <c r="AL378" s="245"/>
      <c r="AM378" s="245"/>
      <c r="AN378" s="245"/>
      <c r="AO378" s="245"/>
      <c r="AP378" s="245"/>
      <c r="AQ378" s="245"/>
      <c r="AR378" s="7"/>
      <c r="AS378" s="7"/>
      <c r="AT378" s="7"/>
      <c r="AU378" s="7"/>
      <c r="AV378" s="7"/>
      <c r="AW378" s="7"/>
      <c r="AX378" s="7"/>
      <c r="AY378" s="7"/>
      <c r="AZ378" s="7"/>
      <c r="BA378" s="8"/>
      <c r="BB378" s="8"/>
      <c r="BC378" s="8"/>
      <c r="BD378" s="8"/>
      <c r="BE378" s="21"/>
      <c r="BF378" s="21"/>
      <c r="BG378" s="21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416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246"/>
      <c r="CH378" s="246"/>
      <c r="CI378" s="246"/>
      <c r="CJ378" s="246"/>
      <c r="CK378" s="246"/>
      <c r="CL378" s="246"/>
      <c r="CM378" s="7"/>
      <c r="CN378" s="246"/>
      <c r="CO378" s="246"/>
      <c r="CP378" s="246"/>
      <c r="CQ378" s="246"/>
      <c r="CR378" s="246"/>
      <c r="CS378" s="246"/>
      <c r="CT378" s="8"/>
      <c r="CU378" s="8"/>
      <c r="CV378" s="8"/>
      <c r="CW378" s="8"/>
      <c r="CX378" s="8"/>
      <c r="CY378" s="8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8"/>
      <c r="DW378" s="8"/>
      <c r="DX378" s="8"/>
      <c r="DY378" s="8"/>
      <c r="DZ378" s="8"/>
      <c r="EA378" s="8"/>
      <c r="EB378" s="8"/>
      <c r="EC378" s="8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</row>
    <row r="379" ht="9.75" customHeight="1">
      <c r="A379" s="372"/>
      <c r="B379" s="59"/>
      <c r="C379" s="373"/>
      <c r="D379" s="374"/>
      <c r="E379" s="59"/>
      <c r="F379" s="59"/>
      <c r="G379" s="59"/>
      <c r="H379" s="375"/>
      <c r="I379" s="59"/>
      <c r="J379" s="59"/>
      <c r="K379" s="59"/>
      <c r="L379" s="59"/>
      <c r="M379" s="59"/>
      <c r="N379" s="59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  <c r="AB379" s="245"/>
      <c r="AC379" s="245"/>
      <c r="AD379" s="245"/>
      <c r="AE379" s="245"/>
      <c r="AF379" s="245"/>
      <c r="AG379" s="245"/>
      <c r="AH379" s="245"/>
      <c r="AI379" s="245"/>
      <c r="AJ379" s="245"/>
      <c r="AK379" s="245"/>
      <c r="AL379" s="245"/>
      <c r="AM379" s="245"/>
      <c r="AN379" s="245"/>
      <c r="AO379" s="245"/>
      <c r="AP379" s="245"/>
      <c r="AQ379" s="245"/>
      <c r="AR379" s="7"/>
      <c r="AS379" s="7"/>
      <c r="AT379" s="7"/>
      <c r="AU379" s="7"/>
      <c r="AV379" s="7"/>
      <c r="AW379" s="7"/>
      <c r="AX379" s="7"/>
      <c r="AY379" s="7"/>
      <c r="AZ379" s="7"/>
      <c r="BA379" s="8"/>
      <c r="BB379" s="8"/>
      <c r="BC379" s="8"/>
      <c r="BD379" s="8"/>
      <c r="BE379" s="21"/>
      <c r="BF379" s="21"/>
      <c r="BG379" s="21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416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246"/>
      <c r="CH379" s="246"/>
      <c r="CI379" s="246"/>
      <c r="CJ379" s="246"/>
      <c r="CK379" s="246"/>
      <c r="CL379" s="246"/>
      <c r="CM379" s="7"/>
      <c r="CN379" s="246"/>
      <c r="CO379" s="246"/>
      <c r="CP379" s="246"/>
      <c r="CQ379" s="246"/>
      <c r="CR379" s="246"/>
      <c r="CS379" s="246"/>
      <c r="CT379" s="8"/>
      <c r="CU379" s="8"/>
      <c r="CV379" s="8"/>
      <c r="CW379" s="8"/>
      <c r="CX379" s="8"/>
      <c r="CY379" s="8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8"/>
      <c r="DW379" s="8"/>
      <c r="DX379" s="8"/>
      <c r="DY379" s="8"/>
      <c r="DZ379" s="8"/>
      <c r="EA379" s="8"/>
      <c r="EB379" s="8"/>
      <c r="EC379" s="8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</row>
    <row r="380" ht="9.75" customHeight="1">
      <c r="A380" s="372"/>
      <c r="B380" s="59"/>
      <c r="C380" s="373"/>
      <c r="D380" s="374"/>
      <c r="E380" s="59"/>
      <c r="F380" s="59"/>
      <c r="G380" s="59"/>
      <c r="H380" s="375"/>
      <c r="I380" s="59"/>
      <c r="J380" s="59"/>
      <c r="K380" s="59"/>
      <c r="L380" s="59"/>
      <c r="M380" s="59"/>
      <c r="N380" s="59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  <c r="AB380" s="245"/>
      <c r="AC380" s="245"/>
      <c r="AD380" s="245"/>
      <c r="AE380" s="245"/>
      <c r="AF380" s="245"/>
      <c r="AG380" s="245"/>
      <c r="AH380" s="245"/>
      <c r="AI380" s="245"/>
      <c r="AJ380" s="245"/>
      <c r="AK380" s="245"/>
      <c r="AL380" s="245"/>
      <c r="AM380" s="245"/>
      <c r="AN380" s="245"/>
      <c r="AO380" s="245"/>
      <c r="AP380" s="245"/>
      <c r="AQ380" s="245"/>
      <c r="AR380" s="7"/>
      <c r="AS380" s="7"/>
      <c r="AT380" s="7"/>
      <c r="AU380" s="7"/>
      <c r="AV380" s="7"/>
      <c r="AW380" s="7"/>
      <c r="AX380" s="7"/>
      <c r="AY380" s="7"/>
      <c r="AZ380" s="7"/>
      <c r="BA380" s="8"/>
      <c r="BB380" s="8"/>
      <c r="BC380" s="8"/>
      <c r="BD380" s="8"/>
      <c r="BE380" s="21"/>
      <c r="BF380" s="21"/>
      <c r="BG380" s="21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8"/>
      <c r="BW380" s="8"/>
      <c r="BX380" s="8"/>
      <c r="BY380" s="8"/>
      <c r="BZ380" s="8"/>
      <c r="CA380" s="416"/>
      <c r="CB380" s="8"/>
      <c r="CC380" s="8"/>
      <c r="CD380" s="8"/>
      <c r="CE380" s="8"/>
      <c r="CF380" s="8"/>
      <c r="CG380" s="246"/>
      <c r="CH380" s="246"/>
      <c r="CI380" s="246"/>
      <c r="CJ380" s="246"/>
      <c r="CK380" s="246"/>
      <c r="CL380" s="246"/>
      <c r="CM380" s="7"/>
      <c r="CN380" s="246"/>
      <c r="CO380" s="246"/>
      <c r="CP380" s="246"/>
      <c r="CQ380" s="246"/>
      <c r="CR380" s="246"/>
      <c r="CS380" s="246"/>
      <c r="CT380" s="8"/>
      <c r="CU380" s="8"/>
      <c r="CV380" s="8"/>
      <c r="CW380" s="8"/>
      <c r="CX380" s="8"/>
      <c r="CY380" s="8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8"/>
      <c r="DW380" s="8"/>
      <c r="DX380" s="8"/>
      <c r="DY380" s="8"/>
      <c r="DZ380" s="8"/>
      <c r="EA380" s="8"/>
      <c r="EB380" s="8"/>
      <c r="EC380" s="8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</row>
    <row r="381" ht="9.75" customHeight="1">
      <c r="A381" s="372"/>
      <c r="B381" s="59"/>
      <c r="C381" s="373"/>
      <c r="D381" s="374"/>
      <c r="E381" s="59"/>
      <c r="F381" s="59"/>
      <c r="G381" s="59"/>
      <c r="H381" s="375"/>
      <c r="I381" s="59"/>
      <c r="J381" s="59"/>
      <c r="K381" s="59"/>
      <c r="L381" s="59"/>
      <c r="M381" s="59"/>
      <c r="N381" s="59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  <c r="AB381" s="245"/>
      <c r="AC381" s="245"/>
      <c r="AD381" s="245"/>
      <c r="AE381" s="245"/>
      <c r="AF381" s="245"/>
      <c r="AG381" s="245"/>
      <c r="AH381" s="245"/>
      <c r="AI381" s="245"/>
      <c r="AJ381" s="245"/>
      <c r="AK381" s="245"/>
      <c r="AL381" s="245"/>
      <c r="AM381" s="245"/>
      <c r="AN381" s="245"/>
      <c r="AO381" s="245"/>
      <c r="AP381" s="245"/>
      <c r="AQ381" s="245"/>
      <c r="AR381" s="7"/>
      <c r="AS381" s="7"/>
      <c r="AT381" s="7"/>
      <c r="AU381" s="7"/>
      <c r="AV381" s="7"/>
      <c r="AW381" s="7"/>
      <c r="AX381" s="7"/>
      <c r="AY381" s="7"/>
      <c r="AZ381" s="7"/>
      <c r="BA381" s="8"/>
      <c r="BB381" s="8"/>
      <c r="BC381" s="8"/>
      <c r="BD381" s="8"/>
      <c r="BE381" s="21"/>
      <c r="BF381" s="21"/>
      <c r="BG381" s="21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8"/>
      <c r="BW381" s="8"/>
      <c r="BX381" s="8"/>
      <c r="BY381" s="8"/>
      <c r="BZ381" s="8"/>
      <c r="CA381" s="416"/>
      <c r="CB381" s="8"/>
      <c r="CC381" s="8"/>
      <c r="CD381" s="8"/>
      <c r="CE381" s="8"/>
      <c r="CF381" s="8"/>
      <c r="CG381" s="246"/>
      <c r="CH381" s="246"/>
      <c r="CI381" s="246"/>
      <c r="CJ381" s="246"/>
      <c r="CK381" s="246"/>
      <c r="CL381" s="246"/>
      <c r="CM381" s="7"/>
      <c r="CN381" s="246"/>
      <c r="CO381" s="246"/>
      <c r="CP381" s="246"/>
      <c r="CQ381" s="246"/>
      <c r="CR381" s="246"/>
      <c r="CS381" s="246"/>
      <c r="CT381" s="8"/>
      <c r="CU381" s="8"/>
      <c r="CV381" s="8"/>
      <c r="CW381" s="8"/>
      <c r="CX381" s="8"/>
      <c r="CY381" s="8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8"/>
      <c r="DW381" s="8"/>
      <c r="DX381" s="8"/>
      <c r="DY381" s="8"/>
      <c r="DZ381" s="8"/>
      <c r="EA381" s="8"/>
      <c r="EB381" s="8"/>
      <c r="EC381" s="8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</row>
    <row r="382" ht="9.75" customHeight="1">
      <c r="A382" s="372"/>
      <c r="B382" s="59"/>
      <c r="C382" s="373"/>
      <c r="D382" s="374"/>
      <c r="E382" s="59"/>
      <c r="F382" s="59"/>
      <c r="G382" s="59"/>
      <c r="H382" s="375"/>
      <c r="I382" s="59"/>
      <c r="J382" s="59"/>
      <c r="K382" s="59"/>
      <c r="L382" s="59"/>
      <c r="M382" s="59"/>
      <c r="N382" s="59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  <c r="AB382" s="245"/>
      <c r="AC382" s="245"/>
      <c r="AD382" s="245"/>
      <c r="AE382" s="245"/>
      <c r="AF382" s="245"/>
      <c r="AG382" s="245"/>
      <c r="AH382" s="245"/>
      <c r="AI382" s="245"/>
      <c r="AJ382" s="245"/>
      <c r="AK382" s="245"/>
      <c r="AL382" s="245"/>
      <c r="AM382" s="245"/>
      <c r="AN382" s="245"/>
      <c r="AO382" s="245"/>
      <c r="AP382" s="245"/>
      <c r="AQ382" s="245"/>
      <c r="AR382" s="7"/>
      <c r="AS382" s="7"/>
      <c r="AT382" s="7"/>
      <c r="AU382" s="7"/>
      <c r="AV382" s="7"/>
      <c r="AW382" s="7"/>
      <c r="AX382" s="7"/>
      <c r="AY382" s="7"/>
      <c r="AZ382" s="7"/>
      <c r="BA382" s="8"/>
      <c r="BB382" s="8"/>
      <c r="BC382" s="8"/>
      <c r="BD382" s="8"/>
      <c r="BE382" s="21"/>
      <c r="BF382" s="21"/>
      <c r="BG382" s="21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8"/>
      <c r="BW382" s="8"/>
      <c r="BX382" s="8"/>
      <c r="BY382" s="8"/>
      <c r="BZ382" s="8"/>
      <c r="CA382" s="416"/>
      <c r="CB382" s="8"/>
      <c r="CC382" s="8"/>
      <c r="CD382" s="8"/>
      <c r="CE382" s="8"/>
      <c r="CF382" s="8"/>
      <c r="CG382" s="246"/>
      <c r="CH382" s="246"/>
      <c r="CI382" s="246"/>
      <c r="CJ382" s="246"/>
      <c r="CK382" s="246"/>
      <c r="CL382" s="246"/>
      <c r="CM382" s="7"/>
      <c r="CN382" s="246"/>
      <c r="CO382" s="246"/>
      <c r="CP382" s="246"/>
      <c r="CQ382" s="246"/>
      <c r="CR382" s="246"/>
      <c r="CS382" s="246"/>
      <c r="CT382" s="8"/>
      <c r="CU382" s="8"/>
      <c r="CV382" s="8"/>
      <c r="CW382" s="8"/>
      <c r="CX382" s="8"/>
      <c r="CY382" s="8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8"/>
      <c r="DW382" s="8"/>
      <c r="DX382" s="8"/>
      <c r="DY382" s="8"/>
      <c r="DZ382" s="8"/>
      <c r="EA382" s="8"/>
      <c r="EB382" s="8"/>
      <c r="EC382" s="8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</row>
    <row r="383" ht="9.75" customHeight="1">
      <c r="A383" s="372"/>
      <c r="B383" s="59"/>
      <c r="C383" s="373"/>
      <c r="D383" s="374"/>
      <c r="E383" s="59"/>
      <c r="F383" s="59"/>
      <c r="G383" s="59"/>
      <c r="H383" s="375"/>
      <c r="I383" s="59"/>
      <c r="J383" s="59"/>
      <c r="K383" s="59"/>
      <c r="L383" s="59"/>
      <c r="M383" s="59"/>
      <c r="N383" s="59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  <c r="AB383" s="245"/>
      <c r="AC383" s="245"/>
      <c r="AD383" s="245"/>
      <c r="AE383" s="245"/>
      <c r="AF383" s="245"/>
      <c r="AG383" s="245"/>
      <c r="AH383" s="245"/>
      <c r="AI383" s="245"/>
      <c r="AJ383" s="245"/>
      <c r="AK383" s="245"/>
      <c r="AL383" s="245"/>
      <c r="AM383" s="245"/>
      <c r="AN383" s="245"/>
      <c r="AO383" s="245"/>
      <c r="AP383" s="245"/>
      <c r="AQ383" s="245"/>
      <c r="AR383" s="7"/>
      <c r="AS383" s="7"/>
      <c r="AT383" s="7"/>
      <c r="AU383" s="7"/>
      <c r="AV383" s="7"/>
      <c r="AW383" s="7"/>
      <c r="AX383" s="7"/>
      <c r="AY383" s="7"/>
      <c r="AZ383" s="7"/>
      <c r="BA383" s="8"/>
      <c r="BB383" s="8"/>
      <c r="BC383" s="8"/>
      <c r="BD383" s="8"/>
      <c r="BE383" s="21"/>
      <c r="BF383" s="21"/>
      <c r="BG383" s="21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8"/>
      <c r="BW383" s="8"/>
      <c r="BX383" s="8"/>
      <c r="BY383" s="8"/>
      <c r="BZ383" s="8"/>
      <c r="CA383" s="416"/>
      <c r="CB383" s="8"/>
      <c r="CC383" s="8"/>
      <c r="CD383" s="8"/>
      <c r="CE383" s="8"/>
      <c r="CF383" s="8"/>
      <c r="CG383" s="246"/>
      <c r="CH383" s="246"/>
      <c r="CI383" s="246"/>
      <c r="CJ383" s="246"/>
      <c r="CK383" s="246"/>
      <c r="CL383" s="246"/>
      <c r="CM383" s="7"/>
      <c r="CN383" s="246"/>
      <c r="CO383" s="246"/>
      <c r="CP383" s="246"/>
      <c r="CQ383" s="246"/>
      <c r="CR383" s="246"/>
      <c r="CS383" s="246"/>
      <c r="CT383" s="8"/>
      <c r="CU383" s="8"/>
      <c r="CV383" s="8"/>
      <c r="CW383" s="8"/>
      <c r="CX383" s="8"/>
      <c r="CY383" s="8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8"/>
      <c r="DW383" s="8"/>
      <c r="DX383" s="8"/>
      <c r="DY383" s="8"/>
      <c r="DZ383" s="8"/>
      <c r="EA383" s="8"/>
      <c r="EB383" s="8"/>
      <c r="EC383" s="8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</row>
    <row r="384" ht="9.75" customHeight="1">
      <c r="A384" s="372"/>
      <c r="B384" s="59"/>
      <c r="C384" s="373"/>
      <c r="D384" s="374"/>
      <c r="E384" s="59"/>
      <c r="F384" s="59"/>
      <c r="G384" s="59"/>
      <c r="H384" s="375"/>
      <c r="I384" s="59"/>
      <c r="J384" s="59"/>
      <c r="K384" s="59"/>
      <c r="L384" s="59"/>
      <c r="M384" s="59"/>
      <c r="N384" s="59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  <c r="AB384" s="245"/>
      <c r="AC384" s="245"/>
      <c r="AD384" s="245"/>
      <c r="AE384" s="245"/>
      <c r="AF384" s="245"/>
      <c r="AG384" s="245"/>
      <c r="AH384" s="245"/>
      <c r="AI384" s="245"/>
      <c r="AJ384" s="245"/>
      <c r="AK384" s="245"/>
      <c r="AL384" s="245"/>
      <c r="AM384" s="245"/>
      <c r="AN384" s="245"/>
      <c r="AO384" s="245"/>
      <c r="AP384" s="245"/>
      <c r="AQ384" s="245"/>
      <c r="AR384" s="7"/>
      <c r="AS384" s="7"/>
      <c r="AT384" s="7"/>
      <c r="AU384" s="7"/>
      <c r="AV384" s="7"/>
      <c r="AW384" s="7"/>
      <c r="AX384" s="7"/>
      <c r="AY384" s="7"/>
      <c r="AZ384" s="7"/>
      <c r="BA384" s="8"/>
      <c r="BB384" s="8"/>
      <c r="BC384" s="8"/>
      <c r="BD384" s="8"/>
      <c r="BE384" s="21"/>
      <c r="BF384" s="21"/>
      <c r="BG384" s="21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8"/>
      <c r="BW384" s="8"/>
      <c r="BX384" s="8"/>
      <c r="BY384" s="8"/>
      <c r="BZ384" s="8"/>
      <c r="CA384" s="416"/>
      <c r="CB384" s="8"/>
      <c r="CC384" s="8"/>
      <c r="CD384" s="8"/>
      <c r="CE384" s="8"/>
      <c r="CF384" s="8"/>
      <c r="CG384" s="246"/>
      <c r="CH384" s="246"/>
      <c r="CI384" s="246"/>
      <c r="CJ384" s="246"/>
      <c r="CK384" s="246"/>
      <c r="CL384" s="246"/>
      <c r="CM384" s="7"/>
      <c r="CN384" s="246"/>
      <c r="CO384" s="246"/>
      <c r="CP384" s="246"/>
      <c r="CQ384" s="246"/>
      <c r="CR384" s="246"/>
      <c r="CS384" s="246"/>
      <c r="CT384" s="8"/>
      <c r="CU384" s="8"/>
      <c r="CV384" s="8"/>
      <c r="CW384" s="8"/>
      <c r="CX384" s="8"/>
      <c r="CY384" s="8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8"/>
      <c r="DW384" s="8"/>
      <c r="DX384" s="8"/>
      <c r="DY384" s="8"/>
      <c r="DZ384" s="8"/>
      <c r="EA384" s="8"/>
      <c r="EB384" s="8"/>
      <c r="EC384" s="8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</row>
    <row r="385" ht="9.75" customHeight="1">
      <c r="A385" s="372"/>
      <c r="B385" s="59"/>
      <c r="C385" s="373"/>
      <c r="D385" s="374"/>
      <c r="E385" s="59"/>
      <c r="F385" s="59"/>
      <c r="G385" s="59"/>
      <c r="H385" s="375"/>
      <c r="I385" s="59"/>
      <c r="J385" s="59"/>
      <c r="K385" s="59"/>
      <c r="L385" s="59"/>
      <c r="M385" s="59"/>
      <c r="N385" s="59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  <c r="AA385" s="245"/>
      <c r="AB385" s="245"/>
      <c r="AC385" s="245"/>
      <c r="AD385" s="245"/>
      <c r="AE385" s="245"/>
      <c r="AF385" s="245"/>
      <c r="AG385" s="245"/>
      <c r="AH385" s="245"/>
      <c r="AI385" s="245"/>
      <c r="AJ385" s="245"/>
      <c r="AK385" s="245"/>
      <c r="AL385" s="245"/>
      <c r="AM385" s="245"/>
      <c r="AN385" s="245"/>
      <c r="AO385" s="245"/>
      <c r="AP385" s="245"/>
      <c r="AQ385" s="245"/>
      <c r="AR385" s="7"/>
      <c r="AS385" s="7"/>
      <c r="AT385" s="7"/>
      <c r="AU385" s="7"/>
      <c r="AV385" s="7"/>
      <c r="AW385" s="7"/>
      <c r="AX385" s="7"/>
      <c r="AY385" s="7"/>
      <c r="AZ385" s="7"/>
      <c r="BA385" s="8"/>
      <c r="BB385" s="8"/>
      <c r="BC385" s="8"/>
      <c r="BD385" s="8"/>
      <c r="BE385" s="21"/>
      <c r="BF385" s="21"/>
      <c r="BG385" s="21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8"/>
      <c r="BW385" s="8"/>
      <c r="BX385" s="8"/>
      <c r="BY385" s="8"/>
      <c r="BZ385" s="8"/>
      <c r="CA385" s="416"/>
      <c r="CB385" s="8"/>
      <c r="CC385" s="8"/>
      <c r="CD385" s="8"/>
      <c r="CE385" s="8"/>
      <c r="CF385" s="8"/>
      <c r="CG385" s="246"/>
      <c r="CH385" s="246"/>
      <c r="CI385" s="246"/>
      <c r="CJ385" s="246"/>
      <c r="CK385" s="246"/>
      <c r="CL385" s="246"/>
      <c r="CM385" s="7"/>
      <c r="CN385" s="246"/>
      <c r="CO385" s="246"/>
      <c r="CP385" s="246"/>
      <c r="CQ385" s="246"/>
      <c r="CR385" s="246"/>
      <c r="CS385" s="246"/>
      <c r="CT385" s="8"/>
      <c r="CU385" s="8"/>
      <c r="CV385" s="8"/>
      <c r="CW385" s="8"/>
      <c r="CX385" s="8"/>
      <c r="CY385" s="8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8"/>
      <c r="DW385" s="8"/>
      <c r="DX385" s="8"/>
      <c r="DY385" s="8"/>
      <c r="DZ385" s="8"/>
      <c r="EA385" s="8"/>
      <c r="EB385" s="8"/>
      <c r="EC385" s="8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</row>
    <row r="386" ht="9.75" customHeight="1">
      <c r="A386" s="372"/>
      <c r="B386" s="59"/>
      <c r="C386" s="373"/>
      <c r="D386" s="374"/>
      <c r="E386" s="59"/>
      <c r="F386" s="59"/>
      <c r="G386" s="59"/>
      <c r="H386" s="375"/>
      <c r="I386" s="59"/>
      <c r="J386" s="59"/>
      <c r="K386" s="59"/>
      <c r="L386" s="59"/>
      <c r="M386" s="59"/>
      <c r="N386" s="59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  <c r="AA386" s="245"/>
      <c r="AB386" s="245"/>
      <c r="AC386" s="245"/>
      <c r="AD386" s="245"/>
      <c r="AE386" s="245"/>
      <c r="AF386" s="245"/>
      <c r="AG386" s="245"/>
      <c r="AH386" s="245"/>
      <c r="AI386" s="245"/>
      <c r="AJ386" s="245"/>
      <c r="AK386" s="245"/>
      <c r="AL386" s="245"/>
      <c r="AM386" s="245"/>
      <c r="AN386" s="245"/>
      <c r="AO386" s="245"/>
      <c r="AP386" s="245"/>
      <c r="AQ386" s="245"/>
      <c r="AR386" s="7"/>
      <c r="AS386" s="7"/>
      <c r="AT386" s="7"/>
      <c r="AU386" s="7"/>
      <c r="AV386" s="7"/>
      <c r="AW386" s="7"/>
      <c r="AX386" s="7"/>
      <c r="AY386" s="7"/>
      <c r="AZ386" s="7"/>
      <c r="BA386" s="8"/>
      <c r="BB386" s="8"/>
      <c r="BC386" s="8"/>
      <c r="BD386" s="8"/>
      <c r="BE386" s="21"/>
      <c r="BF386" s="21"/>
      <c r="BG386" s="21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8"/>
      <c r="BW386" s="8"/>
      <c r="BX386" s="8"/>
      <c r="BY386" s="8"/>
      <c r="BZ386" s="8"/>
      <c r="CA386" s="416"/>
      <c r="CB386" s="8"/>
      <c r="CC386" s="8"/>
      <c r="CD386" s="8"/>
      <c r="CE386" s="8"/>
      <c r="CF386" s="8"/>
      <c r="CG386" s="246"/>
      <c r="CH386" s="246"/>
      <c r="CI386" s="246"/>
      <c r="CJ386" s="246"/>
      <c r="CK386" s="246"/>
      <c r="CL386" s="246"/>
      <c r="CM386" s="7"/>
      <c r="CN386" s="246"/>
      <c r="CO386" s="246"/>
      <c r="CP386" s="246"/>
      <c r="CQ386" s="246"/>
      <c r="CR386" s="246"/>
      <c r="CS386" s="246"/>
      <c r="CT386" s="8"/>
      <c r="CU386" s="8"/>
      <c r="CV386" s="8"/>
      <c r="CW386" s="8"/>
      <c r="CX386" s="8"/>
      <c r="CY386" s="8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8"/>
      <c r="DW386" s="8"/>
      <c r="DX386" s="8"/>
      <c r="DY386" s="8"/>
      <c r="DZ386" s="8"/>
      <c r="EA386" s="8"/>
      <c r="EB386" s="8"/>
      <c r="EC386" s="8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</row>
    <row r="387" ht="9.75" customHeight="1">
      <c r="A387" s="372"/>
      <c r="B387" s="59"/>
      <c r="C387" s="373"/>
      <c r="D387" s="374"/>
      <c r="E387" s="59"/>
      <c r="F387" s="59"/>
      <c r="G387" s="59"/>
      <c r="H387" s="375"/>
      <c r="I387" s="59"/>
      <c r="J387" s="59"/>
      <c r="K387" s="59"/>
      <c r="L387" s="59"/>
      <c r="M387" s="59"/>
      <c r="N387" s="59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  <c r="AA387" s="245"/>
      <c r="AB387" s="245"/>
      <c r="AC387" s="245"/>
      <c r="AD387" s="245"/>
      <c r="AE387" s="245"/>
      <c r="AF387" s="245"/>
      <c r="AG387" s="245"/>
      <c r="AH387" s="245"/>
      <c r="AI387" s="245"/>
      <c r="AJ387" s="245"/>
      <c r="AK387" s="245"/>
      <c r="AL387" s="245"/>
      <c r="AM387" s="245"/>
      <c r="AN387" s="245"/>
      <c r="AO387" s="245"/>
      <c r="AP387" s="245"/>
      <c r="AQ387" s="245"/>
      <c r="AR387" s="7"/>
      <c r="AS387" s="7"/>
      <c r="AT387" s="7"/>
      <c r="AU387" s="7"/>
      <c r="AV387" s="7"/>
      <c r="AW387" s="7"/>
      <c r="AX387" s="7"/>
      <c r="AY387" s="7"/>
      <c r="AZ387" s="7"/>
      <c r="BA387" s="8"/>
      <c r="BB387" s="8"/>
      <c r="BC387" s="8"/>
      <c r="BD387" s="8"/>
      <c r="BE387" s="21"/>
      <c r="BF387" s="21"/>
      <c r="BG387" s="21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8"/>
      <c r="BW387" s="8"/>
      <c r="BX387" s="8"/>
      <c r="BY387" s="8"/>
      <c r="BZ387" s="8"/>
      <c r="CA387" s="416"/>
      <c r="CB387" s="8"/>
      <c r="CC387" s="8"/>
      <c r="CD387" s="8"/>
      <c r="CE387" s="8"/>
      <c r="CF387" s="8"/>
      <c r="CG387" s="246"/>
      <c r="CH387" s="246"/>
      <c r="CI387" s="246"/>
      <c r="CJ387" s="246"/>
      <c r="CK387" s="246"/>
      <c r="CL387" s="246"/>
      <c r="CM387" s="7"/>
      <c r="CN387" s="246"/>
      <c r="CO387" s="246"/>
      <c r="CP387" s="246"/>
      <c r="CQ387" s="246"/>
      <c r="CR387" s="246"/>
      <c r="CS387" s="246"/>
      <c r="CT387" s="8"/>
      <c r="CU387" s="8"/>
      <c r="CV387" s="8"/>
      <c r="CW387" s="8"/>
      <c r="CX387" s="8"/>
      <c r="CY387" s="8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8"/>
      <c r="DW387" s="8"/>
      <c r="DX387" s="8"/>
      <c r="DY387" s="8"/>
      <c r="DZ387" s="8"/>
      <c r="EA387" s="8"/>
      <c r="EB387" s="8"/>
      <c r="EC387" s="8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</row>
    <row r="388" ht="9.75" customHeight="1">
      <c r="A388" s="372"/>
      <c r="B388" s="59"/>
      <c r="C388" s="373"/>
      <c r="D388" s="374"/>
      <c r="E388" s="59"/>
      <c r="F388" s="59"/>
      <c r="G388" s="59"/>
      <c r="H388" s="375"/>
      <c r="I388" s="59"/>
      <c r="J388" s="59"/>
      <c r="K388" s="59"/>
      <c r="L388" s="59"/>
      <c r="M388" s="59"/>
      <c r="N388" s="59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  <c r="AA388" s="245"/>
      <c r="AB388" s="245"/>
      <c r="AC388" s="245"/>
      <c r="AD388" s="245"/>
      <c r="AE388" s="245"/>
      <c r="AF388" s="245"/>
      <c r="AG388" s="245"/>
      <c r="AH388" s="245"/>
      <c r="AI388" s="245"/>
      <c r="AJ388" s="245"/>
      <c r="AK388" s="245"/>
      <c r="AL388" s="245"/>
      <c r="AM388" s="245"/>
      <c r="AN388" s="245"/>
      <c r="AO388" s="245"/>
      <c r="AP388" s="245"/>
      <c r="AQ388" s="245"/>
      <c r="AR388" s="7"/>
      <c r="AS388" s="7"/>
      <c r="AT388" s="7"/>
      <c r="AU388" s="7"/>
      <c r="AV388" s="7"/>
      <c r="AW388" s="7"/>
      <c r="AX388" s="7"/>
      <c r="AY388" s="7"/>
      <c r="AZ388" s="7"/>
      <c r="BA388" s="8"/>
      <c r="BB388" s="8"/>
      <c r="BC388" s="8"/>
      <c r="BD388" s="8"/>
      <c r="BE388" s="21"/>
      <c r="BF388" s="21"/>
      <c r="BG388" s="21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8"/>
      <c r="BW388" s="8"/>
      <c r="BX388" s="8"/>
      <c r="BY388" s="8"/>
      <c r="BZ388" s="8"/>
      <c r="CA388" s="416"/>
      <c r="CB388" s="8"/>
      <c r="CC388" s="8"/>
      <c r="CD388" s="8"/>
      <c r="CE388" s="8"/>
      <c r="CF388" s="8"/>
      <c r="CG388" s="246"/>
      <c r="CH388" s="246"/>
      <c r="CI388" s="246"/>
      <c r="CJ388" s="246"/>
      <c r="CK388" s="246"/>
      <c r="CL388" s="246"/>
      <c r="CM388" s="7"/>
      <c r="CN388" s="246"/>
      <c r="CO388" s="246"/>
      <c r="CP388" s="246"/>
      <c r="CQ388" s="246"/>
      <c r="CR388" s="246"/>
      <c r="CS388" s="246"/>
      <c r="CT388" s="8"/>
      <c r="CU388" s="8"/>
      <c r="CV388" s="8"/>
      <c r="CW388" s="8"/>
      <c r="CX388" s="8"/>
      <c r="CY388" s="8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8"/>
      <c r="DW388" s="8"/>
      <c r="DX388" s="8"/>
      <c r="DY388" s="8"/>
      <c r="DZ388" s="8"/>
      <c r="EA388" s="8"/>
      <c r="EB388" s="8"/>
      <c r="EC388" s="8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</row>
    <row r="389" ht="9.75" customHeight="1">
      <c r="A389" s="372"/>
      <c r="B389" s="59"/>
      <c r="C389" s="373"/>
      <c r="D389" s="374"/>
      <c r="E389" s="59"/>
      <c r="F389" s="59"/>
      <c r="G389" s="59"/>
      <c r="H389" s="375"/>
      <c r="I389" s="59"/>
      <c r="J389" s="59"/>
      <c r="K389" s="59"/>
      <c r="L389" s="59"/>
      <c r="M389" s="59"/>
      <c r="N389" s="59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  <c r="AA389" s="245"/>
      <c r="AB389" s="245"/>
      <c r="AC389" s="245"/>
      <c r="AD389" s="245"/>
      <c r="AE389" s="245"/>
      <c r="AF389" s="245"/>
      <c r="AG389" s="245"/>
      <c r="AH389" s="245"/>
      <c r="AI389" s="245"/>
      <c r="AJ389" s="245"/>
      <c r="AK389" s="245"/>
      <c r="AL389" s="245"/>
      <c r="AM389" s="245"/>
      <c r="AN389" s="245"/>
      <c r="AO389" s="245"/>
      <c r="AP389" s="245"/>
      <c r="AQ389" s="245"/>
      <c r="AR389" s="7"/>
      <c r="AS389" s="7"/>
      <c r="AT389" s="7"/>
      <c r="AU389" s="7"/>
      <c r="AV389" s="7"/>
      <c r="AW389" s="7"/>
      <c r="AX389" s="7"/>
      <c r="AY389" s="7"/>
      <c r="AZ389" s="7"/>
      <c r="BA389" s="8"/>
      <c r="BB389" s="8"/>
      <c r="BC389" s="8"/>
      <c r="BD389" s="8"/>
      <c r="BE389" s="21"/>
      <c r="BF389" s="21"/>
      <c r="BG389" s="21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8"/>
      <c r="BW389" s="8"/>
      <c r="BX389" s="8"/>
      <c r="BY389" s="8"/>
      <c r="BZ389" s="8"/>
      <c r="CA389" s="416"/>
      <c r="CB389" s="8"/>
      <c r="CC389" s="8"/>
      <c r="CD389" s="8"/>
      <c r="CE389" s="8"/>
      <c r="CF389" s="8"/>
      <c r="CG389" s="246"/>
      <c r="CH389" s="246"/>
      <c r="CI389" s="246"/>
      <c r="CJ389" s="246"/>
      <c r="CK389" s="246"/>
      <c r="CL389" s="246"/>
      <c r="CM389" s="7"/>
      <c r="CN389" s="246"/>
      <c r="CO389" s="246"/>
      <c r="CP389" s="246"/>
      <c r="CQ389" s="246"/>
      <c r="CR389" s="246"/>
      <c r="CS389" s="246"/>
      <c r="CT389" s="8"/>
      <c r="CU389" s="8"/>
      <c r="CV389" s="8"/>
      <c r="CW389" s="8"/>
      <c r="CX389" s="8"/>
      <c r="CY389" s="8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8"/>
      <c r="DW389" s="8"/>
      <c r="DX389" s="8"/>
      <c r="DY389" s="8"/>
      <c r="DZ389" s="8"/>
      <c r="EA389" s="8"/>
      <c r="EB389" s="8"/>
      <c r="EC389" s="8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</row>
    <row r="390" ht="9.75" customHeight="1">
      <c r="A390" s="372"/>
      <c r="B390" s="59"/>
      <c r="C390" s="373"/>
      <c r="D390" s="374"/>
      <c r="E390" s="59"/>
      <c r="F390" s="59"/>
      <c r="G390" s="59"/>
      <c r="H390" s="375"/>
      <c r="I390" s="59"/>
      <c r="J390" s="59"/>
      <c r="K390" s="59"/>
      <c r="L390" s="59"/>
      <c r="M390" s="59"/>
      <c r="N390" s="59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  <c r="AA390" s="245"/>
      <c r="AB390" s="245"/>
      <c r="AC390" s="245"/>
      <c r="AD390" s="245"/>
      <c r="AE390" s="245"/>
      <c r="AF390" s="245"/>
      <c r="AG390" s="245"/>
      <c r="AH390" s="245"/>
      <c r="AI390" s="245"/>
      <c r="AJ390" s="245"/>
      <c r="AK390" s="245"/>
      <c r="AL390" s="245"/>
      <c r="AM390" s="245"/>
      <c r="AN390" s="245"/>
      <c r="AO390" s="245"/>
      <c r="AP390" s="245"/>
      <c r="AQ390" s="245"/>
      <c r="AR390" s="7"/>
      <c r="AS390" s="7"/>
      <c r="AT390" s="7"/>
      <c r="AU390" s="7"/>
      <c r="AV390" s="7"/>
      <c r="AW390" s="7"/>
      <c r="AX390" s="7"/>
      <c r="AY390" s="7"/>
      <c r="AZ390" s="7"/>
      <c r="BA390" s="8"/>
      <c r="BB390" s="8"/>
      <c r="BC390" s="8"/>
      <c r="BD390" s="8"/>
      <c r="BE390" s="21"/>
      <c r="BF390" s="21"/>
      <c r="BG390" s="21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8"/>
      <c r="BW390" s="8"/>
      <c r="BX390" s="8"/>
      <c r="BY390" s="8"/>
      <c r="BZ390" s="8"/>
      <c r="CA390" s="416"/>
      <c r="CB390" s="8"/>
      <c r="CC390" s="8"/>
      <c r="CD390" s="8"/>
      <c r="CE390" s="8"/>
      <c r="CF390" s="8"/>
      <c r="CG390" s="246"/>
      <c r="CH390" s="246"/>
      <c r="CI390" s="246"/>
      <c r="CJ390" s="246"/>
      <c r="CK390" s="246"/>
      <c r="CL390" s="246"/>
      <c r="CM390" s="7"/>
      <c r="CN390" s="246"/>
      <c r="CO390" s="246"/>
      <c r="CP390" s="246"/>
      <c r="CQ390" s="246"/>
      <c r="CR390" s="246"/>
      <c r="CS390" s="246"/>
      <c r="CT390" s="8"/>
      <c r="CU390" s="8"/>
      <c r="CV390" s="8"/>
      <c r="CW390" s="8"/>
      <c r="CX390" s="8"/>
      <c r="CY390" s="8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8"/>
      <c r="DW390" s="8"/>
      <c r="DX390" s="8"/>
      <c r="DY390" s="8"/>
      <c r="DZ390" s="8"/>
      <c r="EA390" s="8"/>
      <c r="EB390" s="8"/>
      <c r="EC390" s="8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</row>
    <row r="391" ht="9.75" customHeight="1">
      <c r="A391" s="372"/>
      <c r="B391" s="59"/>
      <c r="C391" s="373"/>
      <c r="D391" s="374"/>
      <c r="E391" s="59"/>
      <c r="F391" s="59"/>
      <c r="G391" s="59"/>
      <c r="H391" s="375"/>
      <c r="I391" s="59"/>
      <c r="J391" s="59"/>
      <c r="K391" s="59"/>
      <c r="L391" s="59"/>
      <c r="M391" s="59"/>
      <c r="N391" s="59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  <c r="AB391" s="245"/>
      <c r="AC391" s="245"/>
      <c r="AD391" s="245"/>
      <c r="AE391" s="245"/>
      <c r="AF391" s="245"/>
      <c r="AG391" s="245"/>
      <c r="AH391" s="245"/>
      <c r="AI391" s="245"/>
      <c r="AJ391" s="245"/>
      <c r="AK391" s="245"/>
      <c r="AL391" s="245"/>
      <c r="AM391" s="245"/>
      <c r="AN391" s="245"/>
      <c r="AO391" s="245"/>
      <c r="AP391" s="245"/>
      <c r="AQ391" s="245"/>
      <c r="AR391" s="7"/>
      <c r="AS391" s="7"/>
      <c r="AT391" s="7"/>
      <c r="AU391" s="7"/>
      <c r="AV391" s="7"/>
      <c r="AW391" s="7"/>
      <c r="AX391" s="7"/>
      <c r="AY391" s="7"/>
      <c r="AZ391" s="7"/>
      <c r="BA391" s="8"/>
      <c r="BB391" s="8"/>
      <c r="BC391" s="8"/>
      <c r="BD391" s="8"/>
      <c r="BE391" s="21"/>
      <c r="BF391" s="21"/>
      <c r="BG391" s="21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8"/>
      <c r="BW391" s="8"/>
      <c r="BX391" s="8"/>
      <c r="BY391" s="8"/>
      <c r="BZ391" s="8"/>
      <c r="CA391" s="416"/>
      <c r="CB391" s="8"/>
      <c r="CC391" s="8"/>
      <c r="CD391" s="8"/>
      <c r="CE391" s="8"/>
      <c r="CF391" s="8"/>
      <c r="CG391" s="246"/>
      <c r="CH391" s="246"/>
      <c r="CI391" s="246"/>
      <c r="CJ391" s="246"/>
      <c r="CK391" s="246"/>
      <c r="CL391" s="246"/>
      <c r="CM391" s="7"/>
      <c r="CN391" s="246"/>
      <c r="CO391" s="246"/>
      <c r="CP391" s="246"/>
      <c r="CQ391" s="246"/>
      <c r="CR391" s="246"/>
      <c r="CS391" s="246"/>
      <c r="CT391" s="8"/>
      <c r="CU391" s="8"/>
      <c r="CV391" s="8"/>
      <c r="CW391" s="8"/>
      <c r="CX391" s="8"/>
      <c r="CY391" s="8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8"/>
      <c r="DW391" s="8"/>
      <c r="DX391" s="8"/>
      <c r="DY391" s="8"/>
      <c r="DZ391" s="8"/>
      <c r="EA391" s="8"/>
      <c r="EB391" s="8"/>
      <c r="EC391" s="8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</row>
    <row r="392" ht="9.75" customHeight="1">
      <c r="A392" s="372"/>
      <c r="B392" s="59"/>
      <c r="C392" s="373"/>
      <c r="D392" s="374"/>
      <c r="E392" s="59"/>
      <c r="F392" s="59"/>
      <c r="G392" s="59"/>
      <c r="H392" s="375"/>
      <c r="I392" s="59"/>
      <c r="J392" s="59"/>
      <c r="K392" s="59"/>
      <c r="L392" s="59"/>
      <c r="M392" s="59"/>
      <c r="N392" s="59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  <c r="AA392" s="245"/>
      <c r="AB392" s="245"/>
      <c r="AC392" s="245"/>
      <c r="AD392" s="245"/>
      <c r="AE392" s="245"/>
      <c r="AF392" s="245"/>
      <c r="AG392" s="245"/>
      <c r="AH392" s="245"/>
      <c r="AI392" s="245"/>
      <c r="AJ392" s="245"/>
      <c r="AK392" s="245"/>
      <c r="AL392" s="245"/>
      <c r="AM392" s="245"/>
      <c r="AN392" s="245"/>
      <c r="AO392" s="245"/>
      <c r="AP392" s="245"/>
      <c r="AQ392" s="245"/>
      <c r="AR392" s="7"/>
      <c r="AS392" s="7"/>
      <c r="AT392" s="7"/>
      <c r="AU392" s="7"/>
      <c r="AV392" s="7"/>
      <c r="AW392" s="7"/>
      <c r="AX392" s="7"/>
      <c r="AY392" s="7"/>
      <c r="AZ392" s="7"/>
      <c r="BA392" s="8"/>
      <c r="BB392" s="8"/>
      <c r="BC392" s="8"/>
      <c r="BD392" s="8"/>
      <c r="BE392" s="21"/>
      <c r="BF392" s="21"/>
      <c r="BG392" s="21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8"/>
      <c r="BW392" s="8"/>
      <c r="BX392" s="8"/>
      <c r="BY392" s="8"/>
      <c r="BZ392" s="8"/>
      <c r="CA392" s="282"/>
      <c r="CB392" s="287"/>
      <c r="CC392" s="287"/>
      <c r="CD392" s="287"/>
      <c r="CE392" s="287"/>
      <c r="CF392" s="295"/>
      <c r="CG392" s="246"/>
      <c r="CH392" s="246"/>
      <c r="CI392" s="246"/>
      <c r="CJ392" s="246"/>
      <c r="CK392" s="246"/>
      <c r="CL392" s="246"/>
      <c r="CM392" s="7"/>
      <c r="CN392" s="246"/>
      <c r="CO392" s="246"/>
      <c r="CP392" s="246"/>
      <c r="CQ392" s="246"/>
      <c r="CR392" s="246"/>
      <c r="CS392" s="246"/>
      <c r="CT392" s="287"/>
      <c r="CU392" s="295"/>
      <c r="CV392" s="287"/>
      <c r="CW392" s="287"/>
      <c r="CX392" s="287"/>
      <c r="CY392" s="295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8"/>
      <c r="DW392" s="8"/>
      <c r="DX392" s="8"/>
      <c r="DY392" s="8"/>
      <c r="DZ392" s="8"/>
      <c r="EA392" s="8"/>
      <c r="EB392" s="8"/>
      <c r="EC392" s="8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</row>
    <row r="393" ht="9.75" customHeight="1">
      <c r="A393" s="372"/>
      <c r="B393" s="59"/>
      <c r="C393" s="373"/>
      <c r="D393" s="374"/>
      <c r="E393" s="59"/>
      <c r="F393" s="59"/>
      <c r="G393" s="59"/>
      <c r="H393" s="375"/>
      <c r="I393" s="59"/>
      <c r="J393" s="59"/>
      <c r="K393" s="59"/>
      <c r="L393" s="59"/>
      <c r="M393" s="59"/>
      <c r="N393" s="59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  <c r="AA393" s="245"/>
      <c r="AB393" s="245"/>
      <c r="AC393" s="245"/>
      <c r="AD393" s="245"/>
      <c r="AE393" s="245"/>
      <c r="AF393" s="245"/>
      <c r="AG393" s="245"/>
      <c r="AH393" s="245"/>
      <c r="AI393" s="245"/>
      <c r="AJ393" s="245"/>
      <c r="AK393" s="245"/>
      <c r="AL393" s="245"/>
      <c r="AM393" s="245"/>
      <c r="AN393" s="245"/>
      <c r="AO393" s="245"/>
      <c r="AP393" s="245"/>
      <c r="AQ393" s="245"/>
      <c r="AR393" s="7"/>
      <c r="AS393" s="7"/>
      <c r="AT393" s="7"/>
      <c r="AU393" s="7"/>
      <c r="AV393" s="7"/>
      <c r="AW393" s="7"/>
      <c r="AX393" s="7"/>
      <c r="AY393" s="7"/>
      <c r="AZ393" s="7"/>
      <c r="BA393" s="8"/>
      <c r="BB393" s="8"/>
      <c r="BC393" s="8"/>
      <c r="BD393" s="8"/>
      <c r="BE393" s="21"/>
      <c r="BF393" s="21"/>
      <c r="BG393" s="21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8"/>
      <c r="BW393" s="8"/>
      <c r="BX393" s="8"/>
      <c r="BY393" s="8"/>
      <c r="BZ393" s="8"/>
      <c r="CA393" s="282"/>
      <c r="CB393" s="287"/>
      <c r="CC393" s="287"/>
      <c r="CD393" s="287"/>
      <c r="CE393" s="287"/>
      <c r="CF393" s="295"/>
      <c r="CG393" s="246"/>
      <c r="CH393" s="246"/>
      <c r="CI393" s="246"/>
      <c r="CJ393" s="246"/>
      <c r="CK393" s="246"/>
      <c r="CL393" s="246"/>
      <c r="CM393" s="7"/>
      <c r="CN393" s="246"/>
      <c r="CO393" s="246"/>
      <c r="CP393" s="246"/>
      <c r="CQ393" s="246"/>
      <c r="CR393" s="246"/>
      <c r="CS393" s="246"/>
      <c r="CT393" s="287"/>
      <c r="CU393" s="295"/>
      <c r="CV393" s="287"/>
      <c r="CW393" s="287"/>
      <c r="CX393" s="287"/>
      <c r="CY393" s="295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8"/>
      <c r="DW393" s="8"/>
      <c r="DX393" s="8"/>
      <c r="DY393" s="8"/>
      <c r="DZ393" s="8"/>
      <c r="EA393" s="8"/>
      <c r="EB393" s="8"/>
      <c r="EC393" s="8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</row>
    <row r="394" ht="9.75" customHeight="1">
      <c r="A394" s="372"/>
      <c r="B394" s="59"/>
      <c r="C394" s="373"/>
      <c r="D394" s="374"/>
      <c r="E394" s="59"/>
      <c r="F394" s="59"/>
      <c r="G394" s="59"/>
      <c r="H394" s="375"/>
      <c r="I394" s="59"/>
      <c r="J394" s="59"/>
      <c r="K394" s="59"/>
      <c r="L394" s="59"/>
      <c r="M394" s="59"/>
      <c r="N394" s="59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  <c r="AA394" s="245"/>
      <c r="AB394" s="245"/>
      <c r="AC394" s="245"/>
      <c r="AD394" s="245"/>
      <c r="AE394" s="245"/>
      <c r="AF394" s="245"/>
      <c r="AG394" s="245"/>
      <c r="AH394" s="245"/>
      <c r="AI394" s="245"/>
      <c r="AJ394" s="245"/>
      <c r="AK394" s="245"/>
      <c r="AL394" s="245"/>
      <c r="AM394" s="245"/>
      <c r="AN394" s="245"/>
      <c r="AO394" s="245"/>
      <c r="AP394" s="245"/>
      <c r="AQ394" s="245"/>
      <c r="AR394" s="7"/>
      <c r="AS394" s="7"/>
      <c r="AT394" s="7"/>
      <c r="AU394" s="7"/>
      <c r="AV394" s="7"/>
      <c r="AW394" s="7"/>
      <c r="AX394" s="7"/>
      <c r="AY394" s="7"/>
      <c r="AZ394" s="7"/>
      <c r="BA394" s="8"/>
      <c r="BB394" s="8"/>
      <c r="BC394" s="8"/>
      <c r="BD394" s="8"/>
      <c r="BE394" s="21"/>
      <c r="BF394" s="21"/>
      <c r="BG394" s="21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8"/>
      <c r="BW394" s="8"/>
      <c r="BX394" s="8"/>
      <c r="BY394" s="8"/>
      <c r="BZ394" s="8"/>
      <c r="CA394" s="282"/>
      <c r="CB394" s="287"/>
      <c r="CC394" s="287"/>
      <c r="CD394" s="287"/>
      <c r="CE394" s="287"/>
      <c r="CF394" s="295"/>
      <c r="CG394" s="246"/>
      <c r="CH394" s="246"/>
      <c r="CI394" s="246"/>
      <c r="CJ394" s="246"/>
      <c r="CK394" s="246"/>
      <c r="CL394" s="246"/>
      <c r="CM394" s="7"/>
      <c r="CN394" s="246"/>
      <c r="CO394" s="246"/>
      <c r="CP394" s="246"/>
      <c r="CQ394" s="246"/>
      <c r="CR394" s="246"/>
      <c r="CS394" s="246"/>
      <c r="CT394" s="287"/>
      <c r="CU394" s="295"/>
      <c r="CV394" s="287"/>
      <c r="CW394" s="295"/>
      <c r="CX394" s="287"/>
      <c r="CY394" s="295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8"/>
      <c r="DW394" s="8"/>
      <c r="DX394" s="8"/>
      <c r="DY394" s="8"/>
      <c r="DZ394" s="8"/>
      <c r="EA394" s="8"/>
      <c r="EB394" s="8"/>
      <c r="EC394" s="8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</row>
    <row r="395" ht="9.75" customHeight="1">
      <c r="A395" s="372"/>
      <c r="B395" s="59"/>
      <c r="C395" s="373"/>
      <c r="D395" s="374"/>
      <c r="E395" s="59"/>
      <c r="F395" s="59"/>
      <c r="G395" s="59"/>
      <c r="H395" s="375"/>
      <c r="I395" s="59"/>
      <c r="J395" s="59"/>
      <c r="K395" s="59"/>
      <c r="L395" s="59"/>
      <c r="M395" s="59"/>
      <c r="N395" s="59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  <c r="AA395" s="245"/>
      <c r="AB395" s="245"/>
      <c r="AC395" s="245"/>
      <c r="AD395" s="245"/>
      <c r="AE395" s="245"/>
      <c r="AF395" s="245"/>
      <c r="AG395" s="245"/>
      <c r="AH395" s="245"/>
      <c r="AI395" s="245"/>
      <c r="AJ395" s="245"/>
      <c r="AK395" s="245"/>
      <c r="AL395" s="245"/>
      <c r="AM395" s="245"/>
      <c r="AN395" s="245"/>
      <c r="AO395" s="245"/>
      <c r="AP395" s="245"/>
      <c r="AQ395" s="245"/>
      <c r="AR395" s="7"/>
      <c r="AS395" s="7"/>
      <c r="AT395" s="7"/>
      <c r="AU395" s="7"/>
      <c r="AV395" s="7"/>
      <c r="AW395" s="7"/>
      <c r="AX395" s="7"/>
      <c r="AY395" s="7"/>
      <c r="AZ395" s="7"/>
      <c r="BA395" s="8"/>
      <c r="BB395" s="8"/>
      <c r="BC395" s="8"/>
      <c r="BD395" s="8"/>
      <c r="BE395" s="21"/>
      <c r="BF395" s="21"/>
      <c r="BG395" s="21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8"/>
      <c r="BW395" s="8"/>
      <c r="BX395" s="8"/>
      <c r="BY395" s="8"/>
      <c r="BZ395" s="8"/>
      <c r="CA395" s="282"/>
      <c r="CB395" s="287"/>
      <c r="CC395" s="287"/>
      <c r="CD395" s="287"/>
      <c r="CE395" s="287"/>
      <c r="CF395" s="295"/>
      <c r="CG395" s="246"/>
      <c r="CH395" s="246"/>
      <c r="CI395" s="246"/>
      <c r="CJ395" s="246"/>
      <c r="CK395" s="246"/>
      <c r="CL395" s="246"/>
      <c r="CM395" s="7"/>
      <c r="CN395" s="246"/>
      <c r="CO395" s="246"/>
      <c r="CP395" s="246"/>
      <c r="CQ395" s="246"/>
      <c r="CR395" s="246"/>
      <c r="CS395" s="246"/>
      <c r="CT395" s="287"/>
      <c r="CU395" s="295"/>
      <c r="CV395" s="295"/>
      <c r="CW395" s="287"/>
      <c r="CX395" s="287"/>
      <c r="CY395" s="295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8"/>
      <c r="DW395" s="8"/>
      <c r="DX395" s="8"/>
      <c r="DY395" s="8"/>
      <c r="DZ395" s="8"/>
      <c r="EA395" s="8"/>
      <c r="EB395" s="8"/>
      <c r="EC395" s="8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</row>
    <row r="396" ht="9.75" customHeight="1">
      <c r="A396" s="372"/>
      <c r="B396" s="59"/>
      <c r="C396" s="373"/>
      <c r="D396" s="374"/>
      <c r="E396" s="59"/>
      <c r="F396" s="59"/>
      <c r="G396" s="59"/>
      <c r="H396" s="375"/>
      <c r="I396" s="59"/>
      <c r="J396" s="59"/>
      <c r="K396" s="59"/>
      <c r="L396" s="59"/>
      <c r="M396" s="59"/>
      <c r="N396" s="59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  <c r="AA396" s="245"/>
      <c r="AB396" s="245"/>
      <c r="AC396" s="245"/>
      <c r="AD396" s="245"/>
      <c r="AE396" s="245"/>
      <c r="AF396" s="245"/>
      <c r="AG396" s="245"/>
      <c r="AH396" s="245"/>
      <c r="AI396" s="245"/>
      <c r="AJ396" s="245"/>
      <c r="AK396" s="245"/>
      <c r="AL396" s="245"/>
      <c r="AM396" s="245"/>
      <c r="AN396" s="245"/>
      <c r="AO396" s="245"/>
      <c r="AP396" s="245"/>
      <c r="AQ396" s="245"/>
      <c r="AR396" s="7"/>
      <c r="AS396" s="7"/>
      <c r="AT396" s="7"/>
      <c r="AU396" s="7"/>
      <c r="AV396" s="7"/>
      <c r="AW396" s="7"/>
      <c r="AX396" s="7"/>
      <c r="AY396" s="7"/>
      <c r="AZ396" s="7"/>
      <c r="BA396" s="8"/>
      <c r="BB396" s="8"/>
      <c r="BC396" s="8"/>
      <c r="BD396" s="8"/>
      <c r="BE396" s="21"/>
      <c r="BF396" s="21"/>
      <c r="BG396" s="21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8"/>
      <c r="BW396" s="8"/>
      <c r="BX396" s="8"/>
      <c r="BY396" s="8"/>
      <c r="BZ396" s="8"/>
      <c r="CA396" s="282"/>
      <c r="CB396" s="287"/>
      <c r="CC396" s="287"/>
      <c r="CD396" s="287"/>
      <c r="CE396" s="287"/>
      <c r="CF396" s="295"/>
      <c r="CG396" s="246"/>
      <c r="CH396" s="246"/>
      <c r="CI396" s="246"/>
      <c r="CJ396" s="246"/>
      <c r="CK396" s="246"/>
      <c r="CL396" s="246"/>
      <c r="CM396" s="7"/>
      <c r="CN396" s="246"/>
      <c r="CO396" s="246"/>
      <c r="CP396" s="246"/>
      <c r="CQ396" s="246"/>
      <c r="CR396" s="246"/>
      <c r="CS396" s="246"/>
      <c r="CT396" s="287"/>
      <c r="CU396" s="295"/>
      <c r="CV396" s="287"/>
      <c r="CW396" s="295"/>
      <c r="CX396" s="287"/>
      <c r="CY396" s="295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8"/>
      <c r="DW396" s="8"/>
      <c r="DX396" s="8"/>
      <c r="DY396" s="8"/>
      <c r="DZ396" s="8"/>
      <c r="EA396" s="8"/>
      <c r="EB396" s="8"/>
      <c r="EC396" s="8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</row>
    <row r="397" ht="9.75" customHeight="1">
      <c r="A397" s="372"/>
      <c r="B397" s="59"/>
      <c r="C397" s="373"/>
      <c r="D397" s="374"/>
      <c r="E397" s="59"/>
      <c r="F397" s="59"/>
      <c r="G397" s="59"/>
      <c r="H397" s="375"/>
      <c r="I397" s="59"/>
      <c r="J397" s="59"/>
      <c r="K397" s="59"/>
      <c r="L397" s="59"/>
      <c r="M397" s="59"/>
      <c r="N397" s="59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  <c r="AB397" s="245"/>
      <c r="AC397" s="245"/>
      <c r="AD397" s="245"/>
      <c r="AE397" s="245"/>
      <c r="AF397" s="245"/>
      <c r="AG397" s="245"/>
      <c r="AH397" s="245"/>
      <c r="AI397" s="245"/>
      <c r="AJ397" s="245"/>
      <c r="AK397" s="245"/>
      <c r="AL397" s="245"/>
      <c r="AM397" s="245"/>
      <c r="AN397" s="245"/>
      <c r="AO397" s="245"/>
      <c r="AP397" s="245"/>
      <c r="AQ397" s="245"/>
      <c r="AR397" s="7"/>
      <c r="AS397" s="7"/>
      <c r="AT397" s="7"/>
      <c r="AU397" s="7"/>
      <c r="AV397" s="7"/>
      <c r="AW397" s="7"/>
      <c r="AX397" s="7"/>
      <c r="AY397" s="7"/>
      <c r="AZ397" s="7"/>
      <c r="BA397" s="8"/>
      <c r="BB397" s="8"/>
      <c r="BC397" s="8"/>
      <c r="BD397" s="8"/>
      <c r="BE397" s="21"/>
      <c r="BF397" s="21"/>
      <c r="BG397" s="21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8"/>
      <c r="BW397" s="8"/>
      <c r="BX397" s="8"/>
      <c r="BY397" s="8"/>
      <c r="BZ397" s="8"/>
      <c r="CA397" s="282"/>
      <c r="CB397" s="287"/>
      <c r="CC397" s="287"/>
      <c r="CD397" s="287"/>
      <c r="CE397" s="295"/>
      <c r="CF397" s="287"/>
      <c r="CG397" s="246"/>
      <c r="CH397" s="246"/>
      <c r="CI397" s="246"/>
      <c r="CJ397" s="246"/>
      <c r="CK397" s="246"/>
      <c r="CL397" s="246"/>
      <c r="CM397" s="7"/>
      <c r="CN397" s="246"/>
      <c r="CO397" s="246"/>
      <c r="CP397" s="246"/>
      <c r="CQ397" s="246"/>
      <c r="CR397" s="246"/>
      <c r="CS397" s="246"/>
      <c r="CT397" s="295"/>
      <c r="CU397" s="287"/>
      <c r="CV397" s="295"/>
      <c r="CW397" s="287"/>
      <c r="CX397" s="287"/>
      <c r="CY397" s="295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8"/>
      <c r="DW397" s="8"/>
      <c r="DX397" s="8"/>
      <c r="DY397" s="8"/>
      <c r="DZ397" s="8"/>
      <c r="EA397" s="8"/>
      <c r="EB397" s="8"/>
      <c r="EC397" s="8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</row>
    <row r="398" ht="9.75" customHeight="1">
      <c r="A398" s="372"/>
      <c r="B398" s="59"/>
      <c r="C398" s="373"/>
      <c r="D398" s="374"/>
      <c r="E398" s="59"/>
      <c r="F398" s="59"/>
      <c r="G398" s="59"/>
      <c r="H398" s="375"/>
      <c r="I398" s="59"/>
      <c r="J398" s="59"/>
      <c r="K398" s="59"/>
      <c r="L398" s="59"/>
      <c r="M398" s="59"/>
      <c r="N398" s="59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  <c r="AA398" s="245"/>
      <c r="AB398" s="245"/>
      <c r="AC398" s="245"/>
      <c r="AD398" s="245"/>
      <c r="AE398" s="245"/>
      <c r="AF398" s="245"/>
      <c r="AG398" s="245"/>
      <c r="AH398" s="245"/>
      <c r="AI398" s="245"/>
      <c r="AJ398" s="245"/>
      <c r="AK398" s="245"/>
      <c r="AL398" s="245"/>
      <c r="AM398" s="245"/>
      <c r="AN398" s="245"/>
      <c r="AO398" s="245"/>
      <c r="AP398" s="245"/>
      <c r="AQ398" s="245"/>
      <c r="AR398" s="7"/>
      <c r="AS398" s="7"/>
      <c r="AT398" s="7"/>
      <c r="AU398" s="7"/>
      <c r="AV398" s="7"/>
      <c r="AW398" s="7"/>
      <c r="AX398" s="7"/>
      <c r="AY398" s="7"/>
      <c r="AZ398" s="7"/>
      <c r="BA398" s="8"/>
      <c r="BB398" s="8"/>
      <c r="BC398" s="8"/>
      <c r="BD398" s="8"/>
      <c r="BE398" s="21"/>
      <c r="BF398" s="21"/>
      <c r="BG398" s="21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8"/>
      <c r="BW398" s="8"/>
      <c r="BX398" s="8"/>
      <c r="BY398" s="8"/>
      <c r="BZ398" s="8"/>
      <c r="CA398" s="282"/>
      <c r="CB398" s="287"/>
      <c r="CC398" s="287"/>
      <c r="CD398" s="287"/>
      <c r="CE398" s="295"/>
      <c r="CF398" s="287"/>
      <c r="CG398" s="246"/>
      <c r="CH398" s="246"/>
      <c r="CI398" s="246"/>
      <c r="CJ398" s="246"/>
      <c r="CK398" s="246"/>
      <c r="CL398" s="246"/>
      <c r="CM398" s="7"/>
      <c r="CN398" s="246"/>
      <c r="CO398" s="246"/>
      <c r="CP398" s="246"/>
      <c r="CQ398" s="246"/>
      <c r="CR398" s="246"/>
      <c r="CS398" s="246"/>
      <c r="CT398" s="295"/>
      <c r="CU398" s="287"/>
      <c r="CV398" s="287"/>
      <c r="CW398" s="295"/>
      <c r="CX398" s="287"/>
      <c r="CY398" s="295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8"/>
      <c r="DW398" s="8"/>
      <c r="DX398" s="8"/>
      <c r="DY398" s="8"/>
      <c r="DZ398" s="8"/>
      <c r="EA398" s="8"/>
      <c r="EB398" s="8"/>
      <c r="EC398" s="8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</row>
    <row r="399" ht="9.75" customHeight="1">
      <c r="A399" s="372"/>
      <c r="B399" s="59"/>
      <c r="C399" s="373"/>
      <c r="D399" s="374"/>
      <c r="E399" s="59"/>
      <c r="F399" s="59"/>
      <c r="G399" s="59"/>
      <c r="H399" s="375"/>
      <c r="I399" s="59"/>
      <c r="J399" s="59"/>
      <c r="K399" s="59"/>
      <c r="L399" s="59"/>
      <c r="M399" s="59"/>
      <c r="N399" s="59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  <c r="AA399" s="245"/>
      <c r="AB399" s="245"/>
      <c r="AC399" s="245"/>
      <c r="AD399" s="245"/>
      <c r="AE399" s="245"/>
      <c r="AF399" s="245"/>
      <c r="AG399" s="245"/>
      <c r="AH399" s="245"/>
      <c r="AI399" s="245"/>
      <c r="AJ399" s="245"/>
      <c r="AK399" s="245"/>
      <c r="AL399" s="245"/>
      <c r="AM399" s="245"/>
      <c r="AN399" s="245"/>
      <c r="AO399" s="245"/>
      <c r="AP399" s="245"/>
      <c r="AQ399" s="245"/>
      <c r="AR399" s="7"/>
      <c r="AS399" s="7"/>
      <c r="AT399" s="7"/>
      <c r="AU399" s="7"/>
      <c r="AV399" s="7"/>
      <c r="AW399" s="7"/>
      <c r="AX399" s="7"/>
      <c r="AY399" s="7"/>
      <c r="AZ399" s="7"/>
      <c r="BA399" s="8"/>
      <c r="BB399" s="8"/>
      <c r="BC399" s="8"/>
      <c r="BD399" s="8"/>
      <c r="BE399" s="21"/>
      <c r="BF399" s="21"/>
      <c r="BG399" s="21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8"/>
      <c r="BW399" s="8"/>
      <c r="BX399" s="8"/>
      <c r="BY399" s="8"/>
      <c r="BZ399" s="8"/>
      <c r="CA399" s="282"/>
      <c r="CB399" s="287"/>
      <c r="CC399" s="287"/>
      <c r="CD399" s="295"/>
      <c r="CE399" s="287"/>
      <c r="CF399" s="287"/>
      <c r="CG399" s="246"/>
      <c r="CH399" s="246"/>
      <c r="CI399" s="246"/>
      <c r="CJ399" s="246"/>
      <c r="CK399" s="246"/>
      <c r="CL399" s="246"/>
      <c r="CM399" s="7"/>
      <c r="CN399" s="246"/>
      <c r="CO399" s="246"/>
      <c r="CP399" s="246"/>
      <c r="CQ399" s="246"/>
      <c r="CR399" s="246"/>
      <c r="CS399" s="246"/>
      <c r="CT399" s="287"/>
      <c r="CU399" s="287"/>
      <c r="CV399" s="295"/>
      <c r="CW399" s="287"/>
      <c r="CX399" s="287"/>
      <c r="CY399" s="295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8"/>
      <c r="DW399" s="8"/>
      <c r="DX399" s="8"/>
      <c r="DY399" s="8"/>
      <c r="DZ399" s="8"/>
      <c r="EA399" s="8"/>
      <c r="EB399" s="8"/>
      <c r="EC399" s="8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</row>
    <row r="400" ht="9.75" customHeight="1">
      <c r="A400" s="372"/>
      <c r="B400" s="59"/>
      <c r="C400" s="373"/>
      <c r="D400" s="374"/>
      <c r="E400" s="59"/>
      <c r="F400" s="59"/>
      <c r="G400" s="59"/>
      <c r="H400" s="375"/>
      <c r="I400" s="59"/>
      <c r="J400" s="59"/>
      <c r="K400" s="59"/>
      <c r="L400" s="59"/>
      <c r="M400" s="59"/>
      <c r="N400" s="59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245"/>
      <c r="AB400" s="245"/>
      <c r="AC400" s="245"/>
      <c r="AD400" s="245"/>
      <c r="AE400" s="245"/>
      <c r="AF400" s="245"/>
      <c r="AG400" s="245"/>
      <c r="AH400" s="245"/>
      <c r="AI400" s="245"/>
      <c r="AJ400" s="245"/>
      <c r="AK400" s="245"/>
      <c r="AL400" s="245"/>
      <c r="AM400" s="245"/>
      <c r="AN400" s="245"/>
      <c r="AO400" s="245"/>
      <c r="AP400" s="245"/>
      <c r="AQ400" s="245"/>
      <c r="AR400" s="7"/>
      <c r="AS400" s="7"/>
      <c r="AT400" s="7"/>
      <c r="AU400" s="7"/>
      <c r="AV400" s="7"/>
      <c r="AW400" s="7"/>
      <c r="AX400" s="7"/>
      <c r="AY400" s="7"/>
      <c r="AZ400" s="7"/>
      <c r="BA400" s="8"/>
      <c r="BB400" s="8"/>
      <c r="BC400" s="8"/>
      <c r="BD400" s="8"/>
      <c r="BE400" s="21"/>
      <c r="BF400" s="21"/>
      <c r="BG400" s="21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8"/>
      <c r="BW400" s="8"/>
      <c r="BX400" s="8"/>
      <c r="BY400" s="8"/>
      <c r="BZ400" s="8"/>
      <c r="CA400" s="282"/>
      <c r="CB400" s="287"/>
      <c r="CC400" s="287"/>
      <c r="CD400" s="295"/>
      <c r="CE400" s="287"/>
      <c r="CF400" s="287"/>
      <c r="CG400" s="246"/>
      <c r="CH400" s="246"/>
      <c r="CI400" s="246"/>
      <c r="CJ400" s="246"/>
      <c r="CK400" s="246"/>
      <c r="CL400" s="246"/>
      <c r="CM400" s="7"/>
      <c r="CN400" s="246"/>
      <c r="CO400" s="246"/>
      <c r="CP400" s="246"/>
      <c r="CQ400" s="246"/>
      <c r="CR400" s="246"/>
      <c r="CS400" s="246"/>
      <c r="CT400" s="287"/>
      <c r="CU400" s="287"/>
      <c r="CV400" s="287"/>
      <c r="CW400" s="295"/>
      <c r="CX400" s="287"/>
      <c r="CY400" s="295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8"/>
      <c r="DW400" s="8"/>
      <c r="DX400" s="8"/>
      <c r="DY400" s="8"/>
      <c r="DZ400" s="8"/>
      <c r="EA400" s="8"/>
      <c r="EB400" s="8"/>
      <c r="EC400" s="8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</row>
    <row r="401" ht="9.75" customHeight="1">
      <c r="A401" s="372"/>
      <c r="B401" s="59"/>
      <c r="C401" s="373"/>
      <c r="D401" s="374"/>
      <c r="E401" s="59"/>
      <c r="F401" s="59"/>
      <c r="G401" s="59"/>
      <c r="H401" s="375"/>
      <c r="I401" s="59"/>
      <c r="J401" s="59"/>
      <c r="K401" s="59"/>
      <c r="L401" s="59"/>
      <c r="M401" s="59"/>
      <c r="N401" s="59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  <c r="AA401" s="245"/>
      <c r="AB401" s="245"/>
      <c r="AC401" s="245"/>
      <c r="AD401" s="245"/>
      <c r="AE401" s="245"/>
      <c r="AF401" s="245"/>
      <c r="AG401" s="245"/>
      <c r="AH401" s="245"/>
      <c r="AI401" s="245"/>
      <c r="AJ401" s="245"/>
      <c r="AK401" s="245"/>
      <c r="AL401" s="245"/>
      <c r="AM401" s="245"/>
      <c r="AN401" s="245"/>
      <c r="AO401" s="245"/>
      <c r="AP401" s="245"/>
      <c r="AQ401" s="245"/>
      <c r="AR401" s="7"/>
      <c r="AS401" s="7"/>
      <c r="AT401" s="7"/>
      <c r="AU401" s="7"/>
      <c r="AV401" s="7"/>
      <c r="AW401" s="7"/>
      <c r="AX401" s="7"/>
      <c r="AY401" s="7"/>
      <c r="AZ401" s="7"/>
      <c r="BA401" s="8"/>
      <c r="BB401" s="8"/>
      <c r="BC401" s="8"/>
      <c r="BD401" s="8"/>
      <c r="BE401" s="21"/>
      <c r="BF401" s="21"/>
      <c r="BG401" s="21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8"/>
      <c r="BW401" s="8"/>
      <c r="BX401" s="8"/>
      <c r="BY401" s="8"/>
      <c r="BZ401" s="8"/>
      <c r="CA401" s="282"/>
      <c r="CB401" s="287"/>
      <c r="CC401" s="287"/>
      <c r="CD401" s="295"/>
      <c r="CE401" s="287"/>
      <c r="CF401" s="287"/>
      <c r="CG401" s="246"/>
      <c r="CH401" s="246"/>
      <c r="CI401" s="246"/>
      <c r="CJ401" s="246"/>
      <c r="CK401" s="246"/>
      <c r="CL401" s="246"/>
      <c r="CM401" s="7"/>
      <c r="CN401" s="246"/>
      <c r="CO401" s="246"/>
      <c r="CP401" s="246"/>
      <c r="CQ401" s="246"/>
      <c r="CR401" s="246"/>
      <c r="CS401" s="246"/>
      <c r="CT401" s="287"/>
      <c r="CU401" s="287"/>
      <c r="CV401" s="287"/>
      <c r="CW401" s="287"/>
      <c r="CX401" s="287"/>
      <c r="CY401" s="295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8"/>
      <c r="DW401" s="8"/>
      <c r="DX401" s="8"/>
      <c r="DY401" s="8"/>
      <c r="DZ401" s="8"/>
      <c r="EA401" s="8"/>
      <c r="EB401" s="8"/>
      <c r="EC401" s="8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</row>
    <row r="402" ht="9.75" customHeight="1">
      <c r="A402" s="372"/>
      <c r="B402" s="59"/>
      <c r="C402" s="373"/>
      <c r="D402" s="374"/>
      <c r="E402" s="59"/>
      <c r="F402" s="59"/>
      <c r="G402" s="59"/>
      <c r="H402" s="375"/>
      <c r="I402" s="59"/>
      <c r="J402" s="59"/>
      <c r="K402" s="59"/>
      <c r="L402" s="59"/>
      <c r="M402" s="59"/>
      <c r="N402" s="59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  <c r="AA402" s="245"/>
      <c r="AB402" s="245"/>
      <c r="AC402" s="245"/>
      <c r="AD402" s="245"/>
      <c r="AE402" s="245"/>
      <c r="AF402" s="245"/>
      <c r="AG402" s="245"/>
      <c r="AH402" s="245"/>
      <c r="AI402" s="245"/>
      <c r="AJ402" s="245"/>
      <c r="AK402" s="245"/>
      <c r="AL402" s="245"/>
      <c r="AM402" s="245"/>
      <c r="AN402" s="245"/>
      <c r="AO402" s="245"/>
      <c r="AP402" s="245"/>
      <c r="AQ402" s="245"/>
      <c r="AR402" s="7"/>
      <c r="AS402" s="7"/>
      <c r="AT402" s="7"/>
      <c r="AU402" s="7"/>
      <c r="AV402" s="7"/>
      <c r="AW402" s="7"/>
      <c r="AX402" s="7"/>
      <c r="AY402" s="7"/>
      <c r="AZ402" s="7"/>
      <c r="BA402" s="8"/>
      <c r="BB402" s="8"/>
      <c r="BC402" s="8"/>
      <c r="BD402" s="8"/>
      <c r="BE402" s="21"/>
      <c r="BF402" s="21"/>
      <c r="BG402" s="21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8"/>
      <c r="BW402" s="8"/>
      <c r="BX402" s="8"/>
      <c r="BY402" s="8"/>
      <c r="BZ402" s="8"/>
      <c r="CA402" s="282"/>
      <c r="CB402" s="287"/>
      <c r="CC402" s="287"/>
      <c r="CD402" s="287"/>
      <c r="CE402" s="287"/>
      <c r="CF402" s="287"/>
      <c r="CG402" s="246"/>
      <c r="CH402" s="246"/>
      <c r="CI402" s="246"/>
      <c r="CJ402" s="246"/>
      <c r="CK402" s="246"/>
      <c r="CL402" s="246"/>
      <c r="CM402" s="7"/>
      <c r="CN402" s="246"/>
      <c r="CO402" s="246"/>
      <c r="CP402" s="246"/>
      <c r="CQ402" s="246"/>
      <c r="CR402" s="246"/>
      <c r="CS402" s="246"/>
      <c r="CT402" s="287"/>
      <c r="CU402" s="287"/>
      <c r="CV402" s="295"/>
      <c r="CW402" s="295"/>
      <c r="CX402" s="287"/>
      <c r="CY402" s="295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8"/>
      <c r="DW402" s="8"/>
      <c r="DX402" s="8"/>
      <c r="DY402" s="8"/>
      <c r="DZ402" s="8"/>
      <c r="EA402" s="8"/>
      <c r="EB402" s="8"/>
      <c r="EC402" s="8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</row>
    <row r="403" ht="9.75" customHeight="1">
      <c r="A403" s="372"/>
      <c r="B403" s="59"/>
      <c r="C403" s="373"/>
      <c r="D403" s="374"/>
      <c r="E403" s="59"/>
      <c r="F403" s="59"/>
      <c r="G403" s="59"/>
      <c r="H403" s="375"/>
      <c r="I403" s="59"/>
      <c r="J403" s="59"/>
      <c r="K403" s="59"/>
      <c r="L403" s="59"/>
      <c r="M403" s="59"/>
      <c r="N403" s="59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  <c r="AA403" s="245"/>
      <c r="AB403" s="245"/>
      <c r="AC403" s="245"/>
      <c r="AD403" s="245"/>
      <c r="AE403" s="245"/>
      <c r="AF403" s="245"/>
      <c r="AG403" s="245"/>
      <c r="AH403" s="245"/>
      <c r="AI403" s="245"/>
      <c r="AJ403" s="245"/>
      <c r="AK403" s="245"/>
      <c r="AL403" s="245"/>
      <c r="AM403" s="245"/>
      <c r="AN403" s="245"/>
      <c r="AO403" s="245"/>
      <c r="AP403" s="245"/>
      <c r="AQ403" s="245"/>
      <c r="AR403" s="7"/>
      <c r="AS403" s="7"/>
      <c r="AT403" s="7"/>
      <c r="AU403" s="7"/>
      <c r="AV403" s="7"/>
      <c r="AW403" s="7"/>
      <c r="AX403" s="7"/>
      <c r="AY403" s="7"/>
      <c r="AZ403" s="7"/>
      <c r="BA403" s="8"/>
      <c r="BB403" s="8"/>
      <c r="BC403" s="8"/>
      <c r="BD403" s="8"/>
      <c r="BE403" s="21"/>
      <c r="BF403" s="21"/>
      <c r="BG403" s="21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8"/>
      <c r="BW403" s="8"/>
      <c r="BX403" s="8"/>
      <c r="BY403" s="8"/>
      <c r="BZ403" s="8"/>
      <c r="CA403" s="282"/>
      <c r="CB403" s="287"/>
      <c r="CC403" s="287"/>
      <c r="CD403" s="287"/>
      <c r="CE403" s="287"/>
      <c r="CF403" s="287"/>
      <c r="CG403" s="246"/>
      <c r="CH403" s="246"/>
      <c r="CI403" s="246"/>
      <c r="CJ403" s="246"/>
      <c r="CK403" s="246"/>
      <c r="CL403" s="246"/>
      <c r="CM403" s="7"/>
      <c r="CN403" s="246"/>
      <c r="CO403" s="246"/>
      <c r="CP403" s="246"/>
      <c r="CQ403" s="246"/>
      <c r="CR403" s="246"/>
      <c r="CS403" s="246"/>
      <c r="CT403" s="287"/>
      <c r="CU403" s="287"/>
      <c r="CV403" s="287"/>
      <c r="CW403" s="287"/>
      <c r="CX403" s="287"/>
      <c r="CY403" s="295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8"/>
      <c r="DW403" s="8"/>
      <c r="DX403" s="8"/>
      <c r="DY403" s="8"/>
      <c r="DZ403" s="8"/>
      <c r="EA403" s="8"/>
      <c r="EB403" s="8"/>
      <c r="EC403" s="8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</row>
    <row r="404" ht="9.75" customHeight="1">
      <c r="A404" s="372"/>
      <c r="B404" s="59"/>
      <c r="C404" s="373"/>
      <c r="D404" s="374"/>
      <c r="E404" s="59"/>
      <c r="F404" s="59"/>
      <c r="G404" s="59"/>
      <c r="H404" s="375"/>
      <c r="I404" s="59"/>
      <c r="J404" s="59"/>
      <c r="K404" s="59"/>
      <c r="L404" s="59"/>
      <c r="M404" s="59"/>
      <c r="N404" s="59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  <c r="AA404" s="245"/>
      <c r="AB404" s="245"/>
      <c r="AC404" s="245"/>
      <c r="AD404" s="245"/>
      <c r="AE404" s="245"/>
      <c r="AF404" s="245"/>
      <c r="AG404" s="245"/>
      <c r="AH404" s="245"/>
      <c r="AI404" s="245"/>
      <c r="AJ404" s="245"/>
      <c r="AK404" s="245"/>
      <c r="AL404" s="245"/>
      <c r="AM404" s="245"/>
      <c r="AN404" s="245"/>
      <c r="AO404" s="245"/>
      <c r="AP404" s="245"/>
      <c r="AQ404" s="245"/>
      <c r="AR404" s="7"/>
      <c r="AS404" s="7"/>
      <c r="AT404" s="7"/>
      <c r="AU404" s="7"/>
      <c r="AV404" s="7"/>
      <c r="AW404" s="7"/>
      <c r="AX404" s="7"/>
      <c r="AY404" s="7"/>
      <c r="AZ404" s="7"/>
      <c r="BA404" s="8"/>
      <c r="BB404" s="8"/>
      <c r="BC404" s="8"/>
      <c r="BD404" s="8"/>
      <c r="BE404" s="21"/>
      <c r="BF404" s="21"/>
      <c r="BG404" s="21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8"/>
      <c r="BW404" s="8"/>
      <c r="BX404" s="8"/>
      <c r="BY404" s="8"/>
      <c r="BZ404" s="8"/>
      <c r="CA404" s="282"/>
      <c r="CB404" s="287"/>
      <c r="CC404" s="287"/>
      <c r="CD404" s="287"/>
      <c r="CE404" s="287"/>
      <c r="CF404" s="287"/>
      <c r="CG404" s="246"/>
      <c r="CH404" s="246"/>
      <c r="CI404" s="246"/>
      <c r="CJ404" s="246"/>
      <c r="CK404" s="246"/>
      <c r="CL404" s="246"/>
      <c r="CM404" s="7"/>
      <c r="CN404" s="246"/>
      <c r="CO404" s="246"/>
      <c r="CP404" s="246"/>
      <c r="CQ404" s="246"/>
      <c r="CR404" s="246"/>
      <c r="CS404" s="246"/>
      <c r="CT404" s="287"/>
      <c r="CU404" s="287"/>
      <c r="CV404" s="295"/>
      <c r="CW404" s="295"/>
      <c r="CX404" s="287"/>
      <c r="CY404" s="295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8"/>
      <c r="DW404" s="8"/>
      <c r="DX404" s="8"/>
      <c r="DY404" s="8"/>
      <c r="DZ404" s="8"/>
      <c r="EA404" s="8"/>
      <c r="EB404" s="8"/>
      <c r="EC404" s="8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</row>
    <row r="405" ht="9.75" customHeight="1">
      <c r="A405" s="372"/>
      <c r="B405" s="59"/>
      <c r="C405" s="373"/>
      <c r="D405" s="374"/>
      <c r="E405" s="59"/>
      <c r="F405" s="59"/>
      <c r="G405" s="59"/>
      <c r="H405" s="375"/>
      <c r="I405" s="59"/>
      <c r="J405" s="59"/>
      <c r="K405" s="59"/>
      <c r="L405" s="59"/>
      <c r="M405" s="59"/>
      <c r="N405" s="59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  <c r="AA405" s="245"/>
      <c r="AB405" s="245"/>
      <c r="AC405" s="245"/>
      <c r="AD405" s="245"/>
      <c r="AE405" s="245"/>
      <c r="AF405" s="245"/>
      <c r="AG405" s="245"/>
      <c r="AH405" s="245"/>
      <c r="AI405" s="245"/>
      <c r="AJ405" s="245"/>
      <c r="AK405" s="245"/>
      <c r="AL405" s="245"/>
      <c r="AM405" s="245"/>
      <c r="AN405" s="245"/>
      <c r="AO405" s="245"/>
      <c r="AP405" s="245"/>
      <c r="AQ405" s="245"/>
      <c r="AR405" s="7"/>
      <c r="AS405" s="7"/>
      <c r="AT405" s="7"/>
      <c r="AU405" s="7"/>
      <c r="AV405" s="7"/>
      <c r="AW405" s="7"/>
      <c r="AX405" s="7"/>
      <c r="AY405" s="7"/>
      <c r="AZ405" s="7"/>
      <c r="BA405" s="8"/>
      <c r="BB405" s="8"/>
      <c r="BC405" s="8"/>
      <c r="BD405" s="8"/>
      <c r="BE405" s="21"/>
      <c r="BF405" s="21"/>
      <c r="BG405" s="21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8"/>
      <c r="BW405" s="8"/>
      <c r="BX405" s="8"/>
      <c r="BY405" s="8"/>
      <c r="BZ405" s="8"/>
      <c r="CA405" s="282"/>
      <c r="CB405" s="287"/>
      <c r="CC405" s="287"/>
      <c r="CD405" s="287"/>
      <c r="CE405" s="287"/>
      <c r="CF405" s="287"/>
      <c r="CG405" s="246"/>
      <c r="CH405" s="246"/>
      <c r="CI405" s="246"/>
      <c r="CJ405" s="246"/>
      <c r="CK405" s="246"/>
      <c r="CL405" s="246"/>
      <c r="CM405" s="7"/>
      <c r="CN405" s="246"/>
      <c r="CO405" s="246"/>
      <c r="CP405" s="246"/>
      <c r="CQ405" s="246"/>
      <c r="CR405" s="246"/>
      <c r="CS405" s="246"/>
      <c r="CT405" s="287"/>
      <c r="CU405" s="287"/>
      <c r="CV405" s="287"/>
      <c r="CW405" s="287"/>
      <c r="CX405" s="295"/>
      <c r="CY405" s="295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8"/>
      <c r="DW405" s="8"/>
      <c r="DX405" s="8"/>
      <c r="DY405" s="8"/>
      <c r="DZ405" s="8"/>
      <c r="EA405" s="8"/>
      <c r="EB405" s="8"/>
      <c r="EC405" s="8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</row>
    <row r="406" ht="9.75" customHeight="1">
      <c r="A406" s="372"/>
      <c r="B406" s="59"/>
      <c r="C406" s="373"/>
      <c r="D406" s="374"/>
      <c r="E406" s="59"/>
      <c r="F406" s="59"/>
      <c r="G406" s="59"/>
      <c r="H406" s="375"/>
      <c r="I406" s="59"/>
      <c r="J406" s="59"/>
      <c r="K406" s="59"/>
      <c r="L406" s="59"/>
      <c r="M406" s="59"/>
      <c r="N406" s="59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  <c r="AA406" s="245"/>
      <c r="AB406" s="245"/>
      <c r="AC406" s="245"/>
      <c r="AD406" s="245"/>
      <c r="AE406" s="245"/>
      <c r="AF406" s="245"/>
      <c r="AG406" s="245"/>
      <c r="AH406" s="245"/>
      <c r="AI406" s="245"/>
      <c r="AJ406" s="245"/>
      <c r="AK406" s="245"/>
      <c r="AL406" s="245"/>
      <c r="AM406" s="245"/>
      <c r="AN406" s="245"/>
      <c r="AO406" s="245"/>
      <c r="AP406" s="245"/>
      <c r="AQ406" s="245"/>
      <c r="AR406" s="7"/>
      <c r="AS406" s="7"/>
      <c r="AT406" s="7"/>
      <c r="AU406" s="7"/>
      <c r="AV406" s="7"/>
      <c r="AW406" s="7"/>
      <c r="AX406" s="7"/>
      <c r="AY406" s="7"/>
      <c r="AZ406" s="7"/>
      <c r="BA406" s="8"/>
      <c r="BB406" s="8"/>
      <c r="BC406" s="8"/>
      <c r="BD406" s="8"/>
      <c r="BE406" s="21"/>
      <c r="BF406" s="21"/>
      <c r="BG406" s="21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8"/>
      <c r="BW406" s="8"/>
      <c r="BX406" s="8"/>
      <c r="BY406" s="8"/>
      <c r="BZ406" s="8"/>
      <c r="CA406" s="282"/>
      <c r="CB406" s="287"/>
      <c r="CC406" s="287"/>
      <c r="CD406" s="287"/>
      <c r="CE406" s="287"/>
      <c r="CF406" s="287"/>
      <c r="CG406" s="246"/>
      <c r="CH406" s="246"/>
      <c r="CI406" s="246"/>
      <c r="CJ406" s="246"/>
      <c r="CK406" s="246"/>
      <c r="CL406" s="246"/>
      <c r="CM406" s="7"/>
      <c r="CN406" s="246"/>
      <c r="CO406" s="246"/>
      <c r="CP406" s="246"/>
      <c r="CQ406" s="246"/>
      <c r="CR406" s="246"/>
      <c r="CS406" s="246"/>
      <c r="CT406" s="287"/>
      <c r="CU406" s="287"/>
      <c r="CV406" s="295"/>
      <c r="CW406" s="295"/>
      <c r="CX406" s="287"/>
      <c r="CY406" s="295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8"/>
      <c r="DW406" s="8"/>
      <c r="DX406" s="8"/>
      <c r="DY406" s="8"/>
      <c r="DZ406" s="8"/>
      <c r="EA406" s="8"/>
      <c r="EB406" s="8"/>
      <c r="EC406" s="8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</row>
    <row r="407" ht="9.75" customHeight="1">
      <c r="A407" s="372"/>
      <c r="B407" s="59"/>
      <c r="C407" s="373"/>
      <c r="D407" s="374"/>
      <c r="E407" s="59"/>
      <c r="F407" s="59"/>
      <c r="G407" s="59"/>
      <c r="H407" s="375"/>
      <c r="I407" s="59"/>
      <c r="J407" s="59"/>
      <c r="K407" s="59"/>
      <c r="L407" s="59"/>
      <c r="M407" s="59"/>
      <c r="N407" s="59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  <c r="AA407" s="245"/>
      <c r="AB407" s="245"/>
      <c r="AC407" s="245"/>
      <c r="AD407" s="245"/>
      <c r="AE407" s="245"/>
      <c r="AF407" s="245"/>
      <c r="AG407" s="245"/>
      <c r="AH407" s="245"/>
      <c r="AI407" s="245"/>
      <c r="AJ407" s="245"/>
      <c r="AK407" s="245"/>
      <c r="AL407" s="245"/>
      <c r="AM407" s="245"/>
      <c r="AN407" s="245"/>
      <c r="AO407" s="245"/>
      <c r="AP407" s="245"/>
      <c r="AQ407" s="245"/>
      <c r="AR407" s="7"/>
      <c r="AS407" s="7"/>
      <c r="AT407" s="7"/>
      <c r="AU407" s="7"/>
      <c r="AV407" s="7"/>
      <c r="AW407" s="7"/>
      <c r="AX407" s="7"/>
      <c r="AY407" s="7"/>
      <c r="AZ407" s="7"/>
      <c r="BA407" s="8"/>
      <c r="BB407" s="8"/>
      <c r="BC407" s="8"/>
      <c r="BD407" s="8"/>
      <c r="BE407" s="21"/>
      <c r="BF407" s="21"/>
      <c r="BG407" s="21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8"/>
      <c r="BW407" s="8"/>
      <c r="BX407" s="8"/>
      <c r="BY407" s="8"/>
      <c r="BZ407" s="8"/>
      <c r="CA407" s="282"/>
      <c r="CB407" s="287"/>
      <c r="CC407" s="287"/>
      <c r="CD407" s="287"/>
      <c r="CE407" s="287"/>
      <c r="CF407" s="287"/>
      <c r="CG407" s="246"/>
      <c r="CH407" s="246"/>
      <c r="CI407" s="246"/>
      <c r="CJ407" s="246"/>
      <c r="CK407" s="246"/>
      <c r="CL407" s="246"/>
      <c r="CM407" s="7"/>
      <c r="CN407" s="246"/>
      <c r="CO407" s="246"/>
      <c r="CP407" s="246"/>
      <c r="CQ407" s="246"/>
      <c r="CR407" s="246"/>
      <c r="CS407" s="246"/>
      <c r="CT407" s="287"/>
      <c r="CU407" s="287"/>
      <c r="CV407" s="287"/>
      <c r="CW407" s="287"/>
      <c r="CX407" s="287"/>
      <c r="CY407" s="295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8"/>
      <c r="DW407" s="8"/>
      <c r="DX407" s="8"/>
      <c r="DY407" s="8"/>
      <c r="DZ407" s="8"/>
      <c r="EA407" s="8"/>
      <c r="EB407" s="8"/>
      <c r="EC407" s="8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</row>
    <row r="408" ht="9.75" customHeight="1">
      <c r="A408" s="372"/>
      <c r="B408" s="59"/>
      <c r="C408" s="373"/>
      <c r="D408" s="374"/>
      <c r="E408" s="59"/>
      <c r="F408" s="59"/>
      <c r="G408" s="59"/>
      <c r="H408" s="375"/>
      <c r="I408" s="59"/>
      <c r="J408" s="59"/>
      <c r="K408" s="59"/>
      <c r="L408" s="59"/>
      <c r="M408" s="59"/>
      <c r="N408" s="59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  <c r="AA408" s="245"/>
      <c r="AB408" s="245"/>
      <c r="AC408" s="245"/>
      <c r="AD408" s="245"/>
      <c r="AE408" s="245"/>
      <c r="AF408" s="245"/>
      <c r="AG408" s="245"/>
      <c r="AH408" s="245"/>
      <c r="AI408" s="245"/>
      <c r="AJ408" s="245"/>
      <c r="AK408" s="245"/>
      <c r="AL408" s="245"/>
      <c r="AM408" s="245"/>
      <c r="AN408" s="245"/>
      <c r="AO408" s="245"/>
      <c r="AP408" s="245"/>
      <c r="AQ408" s="245"/>
      <c r="AR408" s="7"/>
      <c r="AS408" s="7"/>
      <c r="AT408" s="7"/>
      <c r="AU408" s="7"/>
      <c r="AV408" s="7"/>
      <c r="AW408" s="7"/>
      <c r="AX408" s="7"/>
      <c r="AY408" s="7"/>
      <c r="AZ408" s="7"/>
      <c r="BA408" s="8"/>
      <c r="BB408" s="8"/>
      <c r="BC408" s="8"/>
      <c r="BD408" s="8"/>
      <c r="BE408" s="21"/>
      <c r="BF408" s="21"/>
      <c r="BG408" s="21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8"/>
      <c r="BW408" s="8"/>
      <c r="BX408" s="8"/>
      <c r="BY408" s="8"/>
      <c r="BZ408" s="8"/>
      <c r="CA408" s="282"/>
      <c r="CB408" s="287"/>
      <c r="CC408" s="287"/>
      <c r="CD408" s="287"/>
      <c r="CE408" s="287"/>
      <c r="CF408" s="287"/>
      <c r="CG408" s="246"/>
      <c r="CH408" s="246"/>
      <c r="CI408" s="246"/>
      <c r="CJ408" s="246"/>
      <c r="CK408" s="246"/>
      <c r="CL408" s="246"/>
      <c r="CM408" s="7"/>
      <c r="CN408" s="246"/>
      <c r="CO408" s="246"/>
      <c r="CP408" s="246"/>
      <c r="CQ408" s="246"/>
      <c r="CR408" s="246"/>
      <c r="CS408" s="246"/>
      <c r="CT408" s="287"/>
      <c r="CU408" s="287"/>
      <c r="CV408" s="287"/>
      <c r="CW408" s="295"/>
      <c r="CX408" s="287"/>
      <c r="CY408" s="295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8"/>
      <c r="DW408" s="8"/>
      <c r="DX408" s="8"/>
      <c r="DY408" s="8"/>
      <c r="DZ408" s="8"/>
      <c r="EA408" s="8"/>
      <c r="EB408" s="8"/>
      <c r="EC408" s="8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</row>
    <row r="409" ht="9.75" customHeight="1">
      <c r="A409" s="372"/>
      <c r="B409" s="59"/>
      <c r="C409" s="373"/>
      <c r="D409" s="374"/>
      <c r="E409" s="59"/>
      <c r="F409" s="59"/>
      <c r="G409" s="59"/>
      <c r="H409" s="375"/>
      <c r="I409" s="59"/>
      <c r="J409" s="59"/>
      <c r="K409" s="59"/>
      <c r="L409" s="59"/>
      <c r="M409" s="59"/>
      <c r="N409" s="59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  <c r="AA409" s="245"/>
      <c r="AB409" s="245"/>
      <c r="AC409" s="245"/>
      <c r="AD409" s="245"/>
      <c r="AE409" s="245"/>
      <c r="AF409" s="245"/>
      <c r="AG409" s="245"/>
      <c r="AH409" s="245"/>
      <c r="AI409" s="245"/>
      <c r="AJ409" s="245"/>
      <c r="AK409" s="245"/>
      <c r="AL409" s="245"/>
      <c r="AM409" s="245"/>
      <c r="AN409" s="245"/>
      <c r="AO409" s="245"/>
      <c r="AP409" s="245"/>
      <c r="AQ409" s="245"/>
      <c r="AR409" s="7"/>
      <c r="AS409" s="7"/>
      <c r="AT409" s="7"/>
      <c r="AU409" s="7"/>
      <c r="AV409" s="7"/>
      <c r="AW409" s="7"/>
      <c r="AX409" s="7"/>
      <c r="AY409" s="7"/>
      <c r="AZ409" s="7"/>
      <c r="BA409" s="8"/>
      <c r="BB409" s="8"/>
      <c r="BC409" s="8"/>
      <c r="BD409" s="8"/>
      <c r="BE409" s="21"/>
      <c r="BF409" s="21"/>
      <c r="BG409" s="21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8"/>
      <c r="BW409" s="8"/>
      <c r="BX409" s="8"/>
      <c r="BY409" s="8"/>
      <c r="BZ409" s="8"/>
      <c r="CA409" s="282"/>
      <c r="CB409" s="287"/>
      <c r="CC409" s="287"/>
      <c r="CD409" s="287"/>
      <c r="CE409" s="287"/>
      <c r="CF409" s="287"/>
      <c r="CG409" s="246"/>
      <c r="CH409" s="246"/>
      <c r="CI409" s="246"/>
      <c r="CJ409" s="246"/>
      <c r="CK409" s="246"/>
      <c r="CL409" s="246"/>
      <c r="CM409" s="7"/>
      <c r="CN409" s="246"/>
      <c r="CO409" s="246"/>
      <c r="CP409" s="246"/>
      <c r="CQ409" s="246"/>
      <c r="CR409" s="246"/>
      <c r="CS409" s="246"/>
      <c r="CT409" s="287"/>
      <c r="CU409" s="287"/>
      <c r="CV409" s="287"/>
      <c r="CW409" s="287"/>
      <c r="CX409" s="287"/>
      <c r="CY409" s="295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8"/>
      <c r="DW409" s="8"/>
      <c r="DX409" s="8"/>
      <c r="DY409" s="8"/>
      <c r="DZ409" s="8"/>
      <c r="EA409" s="8"/>
      <c r="EB409" s="8"/>
      <c r="EC409" s="8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</row>
    <row r="410" ht="9.75" customHeight="1">
      <c r="A410" s="372"/>
      <c r="B410" s="59"/>
      <c r="C410" s="373"/>
      <c r="D410" s="374"/>
      <c r="E410" s="59"/>
      <c r="F410" s="59"/>
      <c r="G410" s="59"/>
      <c r="H410" s="375"/>
      <c r="I410" s="59"/>
      <c r="J410" s="59"/>
      <c r="K410" s="59"/>
      <c r="L410" s="59"/>
      <c r="M410" s="59"/>
      <c r="N410" s="59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  <c r="AA410" s="245"/>
      <c r="AB410" s="245"/>
      <c r="AC410" s="245"/>
      <c r="AD410" s="245"/>
      <c r="AE410" s="245"/>
      <c r="AF410" s="245"/>
      <c r="AG410" s="245"/>
      <c r="AH410" s="245"/>
      <c r="AI410" s="245"/>
      <c r="AJ410" s="245"/>
      <c r="AK410" s="245"/>
      <c r="AL410" s="245"/>
      <c r="AM410" s="245"/>
      <c r="AN410" s="245"/>
      <c r="AO410" s="245"/>
      <c r="AP410" s="245"/>
      <c r="AQ410" s="245"/>
      <c r="AR410" s="7"/>
      <c r="AS410" s="7"/>
      <c r="AT410" s="7"/>
      <c r="AU410" s="7"/>
      <c r="AV410" s="7"/>
      <c r="AW410" s="7"/>
      <c r="AX410" s="7"/>
      <c r="AY410" s="7"/>
      <c r="AZ410" s="7"/>
      <c r="BA410" s="8"/>
      <c r="BB410" s="8"/>
      <c r="BC410" s="8"/>
      <c r="BD410" s="8"/>
      <c r="BE410" s="21"/>
      <c r="BF410" s="21"/>
      <c r="BG410" s="21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8"/>
      <c r="BW410" s="8"/>
      <c r="BX410" s="8"/>
      <c r="BY410" s="8"/>
      <c r="BZ410" s="8"/>
      <c r="CA410" s="282"/>
      <c r="CB410" s="287"/>
      <c r="CC410" s="287"/>
      <c r="CD410" s="287"/>
      <c r="CE410" s="287"/>
      <c r="CF410" s="287"/>
      <c r="CG410" s="246"/>
      <c r="CH410" s="246"/>
      <c r="CI410" s="246"/>
      <c r="CJ410" s="246"/>
      <c r="CK410" s="246"/>
      <c r="CL410" s="246"/>
      <c r="CM410" s="7"/>
      <c r="CN410" s="246"/>
      <c r="CO410" s="246"/>
      <c r="CP410" s="246"/>
      <c r="CQ410" s="246"/>
      <c r="CR410" s="246"/>
      <c r="CS410" s="246"/>
      <c r="CT410" s="287"/>
      <c r="CU410" s="287"/>
      <c r="CV410" s="295"/>
      <c r="CW410" s="295"/>
      <c r="CX410" s="287"/>
      <c r="CY410" s="295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8"/>
      <c r="DW410" s="8"/>
      <c r="DX410" s="8"/>
      <c r="DY410" s="8"/>
      <c r="DZ410" s="8"/>
      <c r="EA410" s="8"/>
      <c r="EB410" s="8"/>
      <c r="EC410" s="8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</row>
    <row r="411" ht="9.75" customHeight="1">
      <c r="A411" s="372"/>
      <c r="B411" s="59"/>
      <c r="C411" s="373"/>
      <c r="D411" s="374"/>
      <c r="E411" s="59"/>
      <c r="F411" s="59"/>
      <c r="G411" s="59"/>
      <c r="H411" s="375"/>
      <c r="I411" s="59"/>
      <c r="J411" s="59"/>
      <c r="K411" s="59"/>
      <c r="L411" s="59"/>
      <c r="M411" s="59"/>
      <c r="N411" s="59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  <c r="AA411" s="245"/>
      <c r="AB411" s="245"/>
      <c r="AC411" s="245"/>
      <c r="AD411" s="245"/>
      <c r="AE411" s="245"/>
      <c r="AF411" s="245"/>
      <c r="AG411" s="245"/>
      <c r="AH411" s="245"/>
      <c r="AI411" s="245"/>
      <c r="AJ411" s="245"/>
      <c r="AK411" s="245"/>
      <c r="AL411" s="245"/>
      <c r="AM411" s="245"/>
      <c r="AN411" s="245"/>
      <c r="AO411" s="245"/>
      <c r="AP411" s="245"/>
      <c r="AQ411" s="245"/>
      <c r="AR411" s="7"/>
      <c r="AS411" s="7"/>
      <c r="AT411" s="7"/>
      <c r="AU411" s="7"/>
      <c r="AV411" s="7"/>
      <c r="AW411" s="7"/>
      <c r="AX411" s="7"/>
      <c r="AY411" s="7"/>
      <c r="AZ411" s="7"/>
      <c r="BA411" s="8"/>
      <c r="BB411" s="8"/>
      <c r="BC411" s="8"/>
      <c r="BD411" s="8"/>
      <c r="BE411" s="21"/>
      <c r="BF411" s="21"/>
      <c r="BG411" s="21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8"/>
      <c r="BW411" s="8"/>
      <c r="BX411" s="8"/>
      <c r="BY411" s="8"/>
      <c r="BZ411" s="8"/>
      <c r="CA411" s="282"/>
      <c r="CB411" s="287"/>
      <c r="CC411" s="287"/>
      <c r="CD411" s="287"/>
      <c r="CE411" s="287"/>
      <c r="CF411" s="287"/>
      <c r="CG411" s="246"/>
      <c r="CH411" s="246"/>
      <c r="CI411" s="246"/>
      <c r="CJ411" s="246"/>
      <c r="CK411" s="246"/>
      <c r="CL411" s="246"/>
      <c r="CM411" s="7"/>
      <c r="CN411" s="246"/>
      <c r="CO411" s="246"/>
      <c r="CP411" s="246"/>
      <c r="CQ411" s="246"/>
      <c r="CR411" s="246"/>
      <c r="CS411" s="246"/>
      <c r="CT411" s="287"/>
      <c r="CU411" s="287"/>
      <c r="CV411" s="287"/>
      <c r="CW411" s="287"/>
      <c r="CX411" s="287"/>
      <c r="CY411" s="295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8"/>
      <c r="DW411" s="8"/>
      <c r="DX411" s="8"/>
      <c r="DY411" s="8"/>
      <c r="DZ411" s="8"/>
      <c r="EA411" s="8"/>
      <c r="EB411" s="8"/>
      <c r="EC411" s="8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</row>
    <row r="412" ht="9.75" customHeight="1">
      <c r="A412" s="372"/>
      <c r="B412" s="59"/>
      <c r="C412" s="373"/>
      <c r="D412" s="374"/>
      <c r="E412" s="59"/>
      <c r="F412" s="59"/>
      <c r="G412" s="59"/>
      <c r="H412" s="375"/>
      <c r="I412" s="59"/>
      <c r="J412" s="59"/>
      <c r="K412" s="59"/>
      <c r="L412" s="59"/>
      <c r="M412" s="59"/>
      <c r="N412" s="59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  <c r="AB412" s="245"/>
      <c r="AC412" s="245"/>
      <c r="AD412" s="245"/>
      <c r="AE412" s="245"/>
      <c r="AF412" s="245"/>
      <c r="AG412" s="245"/>
      <c r="AH412" s="245"/>
      <c r="AI412" s="245"/>
      <c r="AJ412" s="245"/>
      <c r="AK412" s="245"/>
      <c r="AL412" s="245"/>
      <c r="AM412" s="245"/>
      <c r="AN412" s="245"/>
      <c r="AO412" s="245"/>
      <c r="AP412" s="245"/>
      <c r="AQ412" s="245"/>
      <c r="AR412" s="7"/>
      <c r="AS412" s="7"/>
      <c r="AT412" s="7"/>
      <c r="AU412" s="7"/>
      <c r="AV412" s="7"/>
      <c r="AW412" s="7"/>
      <c r="AX412" s="7"/>
      <c r="AY412" s="7"/>
      <c r="AZ412" s="7"/>
      <c r="BA412" s="8"/>
      <c r="BB412" s="8"/>
      <c r="BC412" s="8"/>
      <c r="BD412" s="8"/>
      <c r="BE412" s="21"/>
      <c r="BF412" s="21"/>
      <c r="BG412" s="21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8"/>
      <c r="BW412" s="8"/>
      <c r="BX412" s="8"/>
      <c r="BY412" s="8"/>
      <c r="BZ412" s="8"/>
      <c r="CA412" s="282"/>
      <c r="CB412" s="287"/>
      <c r="CC412" s="287"/>
      <c r="CD412" s="287"/>
      <c r="CE412" s="287"/>
      <c r="CF412" s="287"/>
      <c r="CG412" s="246"/>
      <c r="CH412" s="246"/>
      <c r="CI412" s="246"/>
      <c r="CJ412" s="246"/>
      <c r="CK412" s="246"/>
      <c r="CL412" s="246"/>
      <c r="CM412" s="7"/>
      <c r="CN412" s="246"/>
      <c r="CO412" s="246"/>
      <c r="CP412" s="246"/>
      <c r="CQ412" s="246"/>
      <c r="CR412" s="246"/>
      <c r="CS412" s="246"/>
      <c r="CT412" s="287"/>
      <c r="CU412" s="287"/>
      <c r="CV412" s="295"/>
      <c r="CW412" s="295"/>
      <c r="CX412" s="295"/>
      <c r="CY412" s="295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8"/>
      <c r="DW412" s="8"/>
      <c r="DX412" s="8"/>
      <c r="DY412" s="8"/>
      <c r="DZ412" s="8"/>
      <c r="EA412" s="8"/>
      <c r="EB412" s="8"/>
      <c r="EC412" s="8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</row>
    <row r="413" ht="9.75" customHeight="1">
      <c r="A413" s="372"/>
      <c r="B413" s="59"/>
      <c r="C413" s="373"/>
      <c r="D413" s="374"/>
      <c r="E413" s="59"/>
      <c r="F413" s="59"/>
      <c r="G413" s="59"/>
      <c r="H413" s="375"/>
      <c r="I413" s="59"/>
      <c r="J413" s="59"/>
      <c r="K413" s="59"/>
      <c r="L413" s="59"/>
      <c r="M413" s="59"/>
      <c r="N413" s="59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  <c r="AA413" s="245"/>
      <c r="AB413" s="245"/>
      <c r="AC413" s="245"/>
      <c r="AD413" s="245"/>
      <c r="AE413" s="245"/>
      <c r="AF413" s="245"/>
      <c r="AG413" s="245"/>
      <c r="AH413" s="245"/>
      <c r="AI413" s="245"/>
      <c r="AJ413" s="245"/>
      <c r="AK413" s="245"/>
      <c r="AL413" s="245"/>
      <c r="AM413" s="245"/>
      <c r="AN413" s="245"/>
      <c r="AO413" s="245"/>
      <c r="AP413" s="245"/>
      <c r="AQ413" s="245"/>
      <c r="AR413" s="7"/>
      <c r="AS413" s="7"/>
      <c r="AT413" s="7"/>
      <c r="AU413" s="7"/>
      <c r="AV413" s="7"/>
      <c r="AW413" s="7"/>
      <c r="AX413" s="7"/>
      <c r="AY413" s="7"/>
      <c r="AZ413" s="7"/>
      <c r="BA413" s="8"/>
      <c r="BB413" s="8"/>
      <c r="BC413" s="8"/>
      <c r="BD413" s="8"/>
      <c r="BE413" s="21"/>
      <c r="BF413" s="21"/>
      <c r="BG413" s="21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8"/>
      <c r="BW413" s="8"/>
      <c r="BX413" s="8"/>
      <c r="BY413" s="8"/>
      <c r="BZ413" s="8"/>
      <c r="CA413" s="282"/>
      <c r="CB413" s="287"/>
      <c r="CC413" s="287"/>
      <c r="CD413" s="287"/>
      <c r="CE413" s="287"/>
      <c r="CF413" s="287"/>
      <c r="CG413" s="246"/>
      <c r="CH413" s="246"/>
      <c r="CI413" s="246"/>
      <c r="CJ413" s="246"/>
      <c r="CK413" s="246"/>
      <c r="CL413" s="246"/>
      <c r="CM413" s="7"/>
      <c r="CN413" s="246"/>
      <c r="CO413" s="246"/>
      <c r="CP413" s="246"/>
      <c r="CQ413" s="246"/>
      <c r="CR413" s="246"/>
      <c r="CS413" s="246"/>
      <c r="CT413" s="287"/>
      <c r="CU413" s="287"/>
      <c r="CV413" s="287"/>
      <c r="CW413" s="295"/>
      <c r="CX413" s="287"/>
      <c r="CY413" s="295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8"/>
      <c r="DW413" s="8"/>
      <c r="DX413" s="8"/>
      <c r="DY413" s="8"/>
      <c r="DZ413" s="8"/>
      <c r="EA413" s="8"/>
      <c r="EB413" s="8"/>
      <c r="EC413" s="8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</row>
    <row r="414" ht="9.75" customHeight="1">
      <c r="A414" s="372"/>
      <c r="B414" s="59"/>
      <c r="C414" s="373"/>
      <c r="D414" s="374"/>
      <c r="E414" s="59"/>
      <c r="F414" s="59"/>
      <c r="G414" s="59"/>
      <c r="H414" s="375"/>
      <c r="I414" s="59"/>
      <c r="J414" s="59"/>
      <c r="K414" s="59"/>
      <c r="L414" s="59"/>
      <c r="M414" s="59"/>
      <c r="N414" s="59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  <c r="AA414" s="245"/>
      <c r="AB414" s="245"/>
      <c r="AC414" s="245"/>
      <c r="AD414" s="245"/>
      <c r="AE414" s="245"/>
      <c r="AF414" s="245"/>
      <c r="AG414" s="245"/>
      <c r="AH414" s="245"/>
      <c r="AI414" s="245"/>
      <c r="AJ414" s="245"/>
      <c r="AK414" s="245"/>
      <c r="AL414" s="245"/>
      <c r="AM414" s="245"/>
      <c r="AN414" s="245"/>
      <c r="AO414" s="245"/>
      <c r="AP414" s="245"/>
      <c r="AQ414" s="245"/>
      <c r="AR414" s="7"/>
      <c r="AS414" s="7"/>
      <c r="AT414" s="7"/>
      <c r="AU414" s="7"/>
      <c r="AV414" s="7"/>
      <c r="AW414" s="7"/>
      <c r="AX414" s="7"/>
      <c r="AY414" s="7"/>
      <c r="AZ414" s="7"/>
      <c r="BA414" s="8"/>
      <c r="BB414" s="8"/>
      <c r="BC414" s="8"/>
      <c r="BD414" s="8"/>
      <c r="BE414" s="21"/>
      <c r="BF414" s="21"/>
      <c r="BG414" s="21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8"/>
      <c r="BW414" s="8"/>
      <c r="BX414" s="8"/>
      <c r="BY414" s="8"/>
      <c r="BZ414" s="8"/>
      <c r="CA414" s="282"/>
      <c r="CB414" s="287"/>
      <c r="CC414" s="287"/>
      <c r="CD414" s="287"/>
      <c r="CE414" s="287"/>
      <c r="CF414" s="287"/>
      <c r="CG414" s="246"/>
      <c r="CH414" s="246"/>
      <c r="CI414" s="246"/>
      <c r="CJ414" s="246"/>
      <c r="CK414" s="246"/>
      <c r="CL414" s="246"/>
      <c r="CM414" s="7"/>
      <c r="CN414" s="246"/>
      <c r="CO414" s="246"/>
      <c r="CP414" s="246"/>
      <c r="CQ414" s="246"/>
      <c r="CR414" s="246"/>
      <c r="CS414" s="246"/>
      <c r="CT414" s="287"/>
      <c r="CU414" s="287"/>
      <c r="CV414" s="295"/>
      <c r="CW414" s="295"/>
      <c r="CX414" s="287"/>
      <c r="CY414" s="295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8"/>
      <c r="DW414" s="8"/>
      <c r="DX414" s="8"/>
      <c r="DY414" s="8"/>
      <c r="DZ414" s="8"/>
      <c r="EA414" s="8"/>
      <c r="EB414" s="8"/>
      <c r="EC414" s="8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</row>
    <row r="415" ht="9.75" customHeight="1">
      <c r="A415" s="372"/>
      <c r="B415" s="59"/>
      <c r="C415" s="373"/>
      <c r="D415" s="374"/>
      <c r="E415" s="59"/>
      <c r="F415" s="59"/>
      <c r="G415" s="59"/>
      <c r="H415" s="375"/>
      <c r="I415" s="59"/>
      <c r="J415" s="59"/>
      <c r="K415" s="59"/>
      <c r="L415" s="59"/>
      <c r="M415" s="59"/>
      <c r="N415" s="59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  <c r="AB415" s="245"/>
      <c r="AC415" s="245"/>
      <c r="AD415" s="245"/>
      <c r="AE415" s="245"/>
      <c r="AF415" s="245"/>
      <c r="AG415" s="245"/>
      <c r="AH415" s="245"/>
      <c r="AI415" s="245"/>
      <c r="AJ415" s="245"/>
      <c r="AK415" s="245"/>
      <c r="AL415" s="245"/>
      <c r="AM415" s="245"/>
      <c r="AN415" s="245"/>
      <c r="AO415" s="245"/>
      <c r="AP415" s="245"/>
      <c r="AQ415" s="245"/>
      <c r="AR415" s="7"/>
      <c r="AS415" s="7"/>
      <c r="AT415" s="7"/>
      <c r="AU415" s="7"/>
      <c r="AV415" s="7"/>
      <c r="AW415" s="7"/>
      <c r="AX415" s="7"/>
      <c r="AY415" s="7"/>
      <c r="AZ415" s="7"/>
      <c r="BA415" s="8"/>
      <c r="BB415" s="8"/>
      <c r="BC415" s="8"/>
      <c r="BD415" s="8"/>
      <c r="BE415" s="21"/>
      <c r="BF415" s="21"/>
      <c r="BG415" s="21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8"/>
      <c r="BW415" s="8"/>
      <c r="BX415" s="8"/>
      <c r="BY415" s="8"/>
      <c r="BZ415" s="8"/>
      <c r="CA415" s="282"/>
      <c r="CB415" s="287"/>
      <c r="CC415" s="287"/>
      <c r="CD415" s="287"/>
      <c r="CE415" s="287"/>
      <c r="CF415" s="287"/>
      <c r="CG415" s="246"/>
      <c r="CH415" s="246"/>
      <c r="CI415" s="246"/>
      <c r="CJ415" s="246"/>
      <c r="CK415" s="246"/>
      <c r="CL415" s="246"/>
      <c r="CM415" s="7"/>
      <c r="CN415" s="246"/>
      <c r="CO415" s="246"/>
      <c r="CP415" s="246"/>
      <c r="CQ415" s="246"/>
      <c r="CR415" s="246"/>
      <c r="CS415" s="246"/>
      <c r="CT415" s="287"/>
      <c r="CU415" s="287"/>
      <c r="CV415" s="287"/>
      <c r="CW415" s="287"/>
      <c r="CX415" s="287"/>
      <c r="CY415" s="295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8"/>
      <c r="DW415" s="8"/>
      <c r="DX415" s="8"/>
      <c r="DY415" s="8"/>
      <c r="DZ415" s="8"/>
      <c r="EA415" s="8"/>
      <c r="EB415" s="8"/>
      <c r="EC415" s="8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</row>
    <row r="416" ht="9.75" customHeight="1">
      <c r="A416" s="372"/>
      <c r="B416" s="59"/>
      <c r="C416" s="373"/>
      <c r="D416" s="374"/>
      <c r="E416" s="59"/>
      <c r="F416" s="59"/>
      <c r="G416" s="59"/>
      <c r="H416" s="375"/>
      <c r="I416" s="59"/>
      <c r="J416" s="59"/>
      <c r="K416" s="59"/>
      <c r="L416" s="59"/>
      <c r="M416" s="59"/>
      <c r="N416" s="59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  <c r="AA416" s="245"/>
      <c r="AB416" s="245"/>
      <c r="AC416" s="245"/>
      <c r="AD416" s="245"/>
      <c r="AE416" s="245"/>
      <c r="AF416" s="245"/>
      <c r="AG416" s="245"/>
      <c r="AH416" s="245"/>
      <c r="AI416" s="245"/>
      <c r="AJ416" s="245"/>
      <c r="AK416" s="245"/>
      <c r="AL416" s="245"/>
      <c r="AM416" s="245"/>
      <c r="AN416" s="245"/>
      <c r="AO416" s="245"/>
      <c r="AP416" s="245"/>
      <c r="AQ416" s="245"/>
      <c r="AR416" s="7"/>
      <c r="AS416" s="7"/>
      <c r="AT416" s="7"/>
      <c r="AU416" s="7"/>
      <c r="AV416" s="7"/>
      <c r="AW416" s="7"/>
      <c r="AX416" s="7"/>
      <c r="AY416" s="7"/>
      <c r="AZ416" s="7"/>
      <c r="BA416" s="8"/>
      <c r="BB416" s="8"/>
      <c r="BC416" s="8"/>
      <c r="BD416" s="8"/>
      <c r="BE416" s="21"/>
      <c r="BF416" s="21"/>
      <c r="BG416" s="21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8"/>
      <c r="BW416" s="8"/>
      <c r="BX416" s="8"/>
      <c r="BY416" s="8"/>
      <c r="BZ416" s="8"/>
      <c r="CA416" s="282"/>
      <c r="CB416" s="287"/>
      <c r="CC416" s="287"/>
      <c r="CD416" s="287"/>
      <c r="CE416" s="287"/>
      <c r="CF416" s="287"/>
      <c r="CG416" s="246"/>
      <c r="CH416" s="246"/>
      <c r="CI416" s="246"/>
      <c r="CJ416" s="246"/>
      <c r="CK416" s="246"/>
      <c r="CL416" s="246"/>
      <c r="CM416" s="7"/>
      <c r="CN416" s="246"/>
      <c r="CO416" s="246"/>
      <c r="CP416" s="246"/>
      <c r="CQ416" s="246"/>
      <c r="CR416" s="246"/>
      <c r="CS416" s="246"/>
      <c r="CT416" s="287"/>
      <c r="CU416" s="287"/>
      <c r="CV416" s="295"/>
      <c r="CW416" s="295"/>
      <c r="CX416" s="287"/>
      <c r="CY416" s="295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8"/>
      <c r="DW416" s="8"/>
      <c r="DX416" s="8"/>
      <c r="DY416" s="8"/>
      <c r="DZ416" s="8"/>
      <c r="EA416" s="8"/>
      <c r="EB416" s="8"/>
      <c r="EC416" s="8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7"/>
      <c r="FI416" s="7"/>
      <c r="FJ416" s="7"/>
      <c r="FK416" s="7"/>
      <c r="FL416" s="7"/>
      <c r="FM416" s="7"/>
      <c r="FN416" s="7"/>
      <c r="FO416" s="7"/>
      <c r="FP416" s="7"/>
      <c r="FQ416" s="7"/>
      <c r="FR416" s="7"/>
    </row>
    <row r="417" ht="9.75" customHeight="1">
      <c r="A417" s="372"/>
      <c r="B417" s="59"/>
      <c r="C417" s="373"/>
      <c r="D417" s="374"/>
      <c r="E417" s="59"/>
      <c r="F417" s="59"/>
      <c r="G417" s="59"/>
      <c r="H417" s="375"/>
      <c r="I417" s="59"/>
      <c r="J417" s="59"/>
      <c r="K417" s="59"/>
      <c r="L417" s="59"/>
      <c r="M417" s="59"/>
      <c r="N417" s="59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  <c r="AA417" s="245"/>
      <c r="AB417" s="245"/>
      <c r="AC417" s="245"/>
      <c r="AD417" s="245"/>
      <c r="AE417" s="245"/>
      <c r="AF417" s="245"/>
      <c r="AG417" s="245"/>
      <c r="AH417" s="245"/>
      <c r="AI417" s="245"/>
      <c r="AJ417" s="245"/>
      <c r="AK417" s="245"/>
      <c r="AL417" s="245"/>
      <c r="AM417" s="245"/>
      <c r="AN417" s="245"/>
      <c r="AO417" s="245"/>
      <c r="AP417" s="245"/>
      <c r="AQ417" s="245"/>
      <c r="AR417" s="7"/>
      <c r="AS417" s="7"/>
      <c r="AT417" s="7"/>
      <c r="AU417" s="7"/>
      <c r="AV417" s="7"/>
      <c r="AW417" s="7"/>
      <c r="AX417" s="7"/>
      <c r="AY417" s="7"/>
      <c r="AZ417" s="7"/>
      <c r="BA417" s="8"/>
      <c r="BB417" s="8"/>
      <c r="BC417" s="8"/>
      <c r="BD417" s="8"/>
      <c r="BE417" s="21"/>
      <c r="BF417" s="21"/>
      <c r="BG417" s="21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8"/>
      <c r="BW417" s="8"/>
      <c r="BX417" s="8"/>
      <c r="BY417" s="8"/>
      <c r="BZ417" s="8"/>
      <c r="CA417" s="282"/>
      <c r="CB417" s="287"/>
      <c r="CC417" s="287"/>
      <c r="CD417" s="287"/>
      <c r="CE417" s="287"/>
      <c r="CF417" s="295"/>
      <c r="CG417" s="246"/>
      <c r="CH417" s="246"/>
      <c r="CI417" s="246"/>
      <c r="CJ417" s="246"/>
      <c r="CK417" s="246"/>
      <c r="CL417" s="246"/>
      <c r="CM417" s="7"/>
      <c r="CN417" s="246"/>
      <c r="CO417" s="246"/>
      <c r="CP417" s="246"/>
      <c r="CQ417" s="246"/>
      <c r="CR417" s="246"/>
      <c r="CS417" s="246"/>
      <c r="CT417" s="287"/>
      <c r="CU417" s="295"/>
      <c r="CV417" s="287"/>
      <c r="CW417" s="287"/>
      <c r="CX417" s="287"/>
      <c r="CY417" s="295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8"/>
      <c r="DW417" s="8"/>
      <c r="DX417" s="8"/>
      <c r="DY417" s="8"/>
      <c r="DZ417" s="8"/>
      <c r="EA417" s="8"/>
      <c r="EB417" s="8"/>
      <c r="EC417" s="8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</row>
    <row r="418" ht="9.75" customHeight="1">
      <c r="A418" s="372"/>
      <c r="B418" s="59"/>
      <c r="C418" s="373"/>
      <c r="D418" s="374"/>
      <c r="E418" s="59"/>
      <c r="F418" s="59"/>
      <c r="G418" s="59"/>
      <c r="H418" s="375"/>
      <c r="I418" s="59"/>
      <c r="J418" s="59"/>
      <c r="K418" s="59"/>
      <c r="L418" s="59"/>
      <c r="M418" s="59"/>
      <c r="N418" s="59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  <c r="AA418" s="245"/>
      <c r="AB418" s="245"/>
      <c r="AC418" s="245"/>
      <c r="AD418" s="245"/>
      <c r="AE418" s="245"/>
      <c r="AF418" s="245"/>
      <c r="AG418" s="245"/>
      <c r="AH418" s="245"/>
      <c r="AI418" s="245"/>
      <c r="AJ418" s="245"/>
      <c r="AK418" s="245"/>
      <c r="AL418" s="245"/>
      <c r="AM418" s="245"/>
      <c r="AN418" s="245"/>
      <c r="AO418" s="245"/>
      <c r="AP418" s="245"/>
      <c r="AQ418" s="245"/>
      <c r="AR418" s="7"/>
      <c r="AS418" s="7"/>
      <c r="AT418" s="7"/>
      <c r="AU418" s="7"/>
      <c r="AV418" s="7"/>
      <c r="AW418" s="7"/>
      <c r="AX418" s="7"/>
      <c r="AY418" s="7"/>
      <c r="AZ418" s="7"/>
      <c r="BA418" s="8"/>
      <c r="BB418" s="8"/>
      <c r="BC418" s="8"/>
      <c r="BD418" s="8"/>
      <c r="BE418" s="21"/>
      <c r="BF418" s="21"/>
      <c r="BG418" s="21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8"/>
      <c r="BW418" s="8"/>
      <c r="BX418" s="8"/>
      <c r="BY418" s="8"/>
      <c r="BZ418" s="8"/>
      <c r="CA418" s="282"/>
      <c r="CB418" s="287"/>
      <c r="CC418" s="287"/>
      <c r="CD418" s="287"/>
      <c r="CE418" s="287"/>
      <c r="CF418" s="295"/>
      <c r="CG418" s="246"/>
      <c r="CH418" s="246"/>
      <c r="CI418" s="246"/>
      <c r="CJ418" s="246"/>
      <c r="CK418" s="246"/>
      <c r="CL418" s="246"/>
      <c r="CM418" s="7"/>
      <c r="CN418" s="246"/>
      <c r="CO418" s="246"/>
      <c r="CP418" s="246"/>
      <c r="CQ418" s="246"/>
      <c r="CR418" s="246"/>
      <c r="CS418" s="246"/>
      <c r="CT418" s="287"/>
      <c r="CU418" s="295"/>
      <c r="CV418" s="295"/>
      <c r="CW418" s="295"/>
      <c r="CX418" s="287"/>
      <c r="CY418" s="295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8"/>
      <c r="DW418" s="8"/>
      <c r="DX418" s="8"/>
      <c r="DY418" s="8"/>
      <c r="DZ418" s="8"/>
      <c r="EA418" s="8"/>
      <c r="EB418" s="8"/>
      <c r="EC418" s="8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</row>
    <row r="419" ht="9.75" customHeight="1">
      <c r="A419" s="372"/>
      <c r="B419" s="59"/>
      <c r="C419" s="373"/>
      <c r="D419" s="374"/>
      <c r="E419" s="59"/>
      <c r="F419" s="59"/>
      <c r="G419" s="59"/>
      <c r="H419" s="375"/>
      <c r="I419" s="59"/>
      <c r="J419" s="59"/>
      <c r="K419" s="59"/>
      <c r="L419" s="59"/>
      <c r="M419" s="59"/>
      <c r="N419" s="59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  <c r="AA419" s="245"/>
      <c r="AB419" s="245"/>
      <c r="AC419" s="245"/>
      <c r="AD419" s="245"/>
      <c r="AE419" s="245"/>
      <c r="AF419" s="245"/>
      <c r="AG419" s="245"/>
      <c r="AH419" s="245"/>
      <c r="AI419" s="245"/>
      <c r="AJ419" s="245"/>
      <c r="AK419" s="245"/>
      <c r="AL419" s="245"/>
      <c r="AM419" s="245"/>
      <c r="AN419" s="245"/>
      <c r="AO419" s="245"/>
      <c r="AP419" s="245"/>
      <c r="AQ419" s="245"/>
      <c r="AR419" s="7"/>
      <c r="AS419" s="7"/>
      <c r="AT419" s="7"/>
      <c r="AU419" s="7"/>
      <c r="AV419" s="7"/>
      <c r="AW419" s="7"/>
      <c r="AX419" s="7"/>
      <c r="AY419" s="7"/>
      <c r="AZ419" s="7"/>
      <c r="BA419" s="8"/>
      <c r="BB419" s="8"/>
      <c r="BC419" s="8"/>
      <c r="BD419" s="8"/>
      <c r="BE419" s="21"/>
      <c r="BF419" s="21"/>
      <c r="BG419" s="21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8"/>
      <c r="BW419" s="8"/>
      <c r="BX419" s="8"/>
      <c r="BY419" s="8"/>
      <c r="BZ419" s="8"/>
      <c r="CA419" s="282"/>
      <c r="CB419" s="287"/>
      <c r="CC419" s="287"/>
      <c r="CD419" s="287"/>
      <c r="CE419" s="295"/>
      <c r="CF419" s="287"/>
      <c r="CG419" s="246"/>
      <c r="CH419" s="246"/>
      <c r="CI419" s="246"/>
      <c r="CJ419" s="246"/>
      <c r="CK419" s="246"/>
      <c r="CL419" s="246"/>
      <c r="CM419" s="7"/>
      <c r="CN419" s="246"/>
      <c r="CO419" s="246"/>
      <c r="CP419" s="246"/>
      <c r="CQ419" s="246"/>
      <c r="CR419" s="246"/>
      <c r="CS419" s="246"/>
      <c r="CT419" s="295"/>
      <c r="CU419" s="287"/>
      <c r="CV419" s="287"/>
      <c r="CW419" s="287"/>
      <c r="CX419" s="287"/>
      <c r="CY419" s="295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8"/>
      <c r="DW419" s="8"/>
      <c r="DX419" s="8"/>
      <c r="DY419" s="8"/>
      <c r="DZ419" s="8"/>
      <c r="EA419" s="8"/>
      <c r="EB419" s="8"/>
      <c r="EC419" s="8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</row>
    <row r="420" ht="9.75" customHeight="1">
      <c r="A420" s="372"/>
      <c r="B420" s="59"/>
      <c r="C420" s="373"/>
      <c r="D420" s="374"/>
      <c r="E420" s="59"/>
      <c r="F420" s="59"/>
      <c r="G420" s="59"/>
      <c r="H420" s="375"/>
      <c r="I420" s="59"/>
      <c r="J420" s="59"/>
      <c r="K420" s="59"/>
      <c r="L420" s="59"/>
      <c r="M420" s="59"/>
      <c r="N420" s="59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  <c r="AB420" s="245"/>
      <c r="AC420" s="245"/>
      <c r="AD420" s="245"/>
      <c r="AE420" s="245"/>
      <c r="AF420" s="245"/>
      <c r="AG420" s="245"/>
      <c r="AH420" s="245"/>
      <c r="AI420" s="245"/>
      <c r="AJ420" s="245"/>
      <c r="AK420" s="245"/>
      <c r="AL420" s="245"/>
      <c r="AM420" s="245"/>
      <c r="AN420" s="245"/>
      <c r="AO420" s="245"/>
      <c r="AP420" s="245"/>
      <c r="AQ420" s="245"/>
      <c r="AR420" s="7"/>
      <c r="AS420" s="7"/>
      <c r="AT420" s="7"/>
      <c r="AU420" s="7"/>
      <c r="AV420" s="7"/>
      <c r="AW420" s="7"/>
      <c r="AX420" s="7"/>
      <c r="AY420" s="7"/>
      <c r="AZ420" s="7"/>
      <c r="BA420" s="8"/>
      <c r="BB420" s="8"/>
      <c r="BC420" s="8"/>
      <c r="BD420" s="8"/>
      <c r="BE420" s="21"/>
      <c r="BF420" s="21"/>
      <c r="BG420" s="21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8"/>
      <c r="BW420" s="8"/>
      <c r="BX420" s="8"/>
      <c r="BY420" s="8"/>
      <c r="BZ420" s="8"/>
      <c r="CA420" s="282"/>
      <c r="CB420" s="287"/>
      <c r="CC420" s="287"/>
      <c r="CD420" s="287"/>
      <c r="CE420" s="295"/>
      <c r="CF420" s="287"/>
      <c r="CG420" s="246"/>
      <c r="CH420" s="246"/>
      <c r="CI420" s="246"/>
      <c r="CJ420" s="246"/>
      <c r="CK420" s="246"/>
      <c r="CL420" s="246"/>
      <c r="CM420" s="7"/>
      <c r="CN420" s="246"/>
      <c r="CO420" s="246"/>
      <c r="CP420" s="246"/>
      <c r="CQ420" s="246"/>
      <c r="CR420" s="246"/>
      <c r="CS420" s="246"/>
      <c r="CT420" s="295"/>
      <c r="CU420" s="287"/>
      <c r="CV420" s="295"/>
      <c r="CW420" s="295"/>
      <c r="CX420" s="287"/>
      <c r="CY420" s="295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8"/>
      <c r="DW420" s="8"/>
      <c r="DX420" s="8"/>
      <c r="DY420" s="8"/>
      <c r="DZ420" s="8"/>
      <c r="EA420" s="8"/>
      <c r="EB420" s="8"/>
      <c r="EC420" s="8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</row>
    <row r="421" ht="9.75" customHeight="1">
      <c r="A421" s="372"/>
      <c r="B421" s="59"/>
      <c r="C421" s="373"/>
      <c r="D421" s="374"/>
      <c r="E421" s="59"/>
      <c r="F421" s="59"/>
      <c r="G421" s="59"/>
      <c r="H421" s="375"/>
      <c r="I421" s="59"/>
      <c r="J421" s="59"/>
      <c r="K421" s="59"/>
      <c r="L421" s="59"/>
      <c r="M421" s="59"/>
      <c r="N421" s="59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  <c r="AA421" s="245"/>
      <c r="AB421" s="245"/>
      <c r="AC421" s="245"/>
      <c r="AD421" s="245"/>
      <c r="AE421" s="245"/>
      <c r="AF421" s="245"/>
      <c r="AG421" s="245"/>
      <c r="AH421" s="245"/>
      <c r="AI421" s="245"/>
      <c r="AJ421" s="245"/>
      <c r="AK421" s="245"/>
      <c r="AL421" s="245"/>
      <c r="AM421" s="245"/>
      <c r="AN421" s="245"/>
      <c r="AO421" s="245"/>
      <c r="AP421" s="245"/>
      <c r="AQ421" s="245"/>
      <c r="AR421" s="7"/>
      <c r="AS421" s="7"/>
      <c r="AT421" s="7"/>
      <c r="AU421" s="7"/>
      <c r="AV421" s="7"/>
      <c r="AW421" s="7"/>
      <c r="AX421" s="7"/>
      <c r="AY421" s="7"/>
      <c r="AZ421" s="7"/>
      <c r="BA421" s="8"/>
      <c r="BB421" s="8"/>
      <c r="BC421" s="8"/>
      <c r="BD421" s="8"/>
      <c r="BE421" s="21"/>
      <c r="BF421" s="21"/>
      <c r="BG421" s="21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8"/>
      <c r="BW421" s="8"/>
      <c r="BX421" s="8"/>
      <c r="BY421" s="8"/>
      <c r="BZ421" s="8"/>
      <c r="CA421" s="282"/>
      <c r="CB421" s="287"/>
      <c r="CC421" s="287"/>
      <c r="CD421" s="287"/>
      <c r="CE421" s="287"/>
      <c r="CF421" s="287"/>
      <c r="CG421" s="246"/>
      <c r="CH421" s="246"/>
      <c r="CI421" s="246"/>
      <c r="CJ421" s="246"/>
      <c r="CK421" s="246"/>
      <c r="CL421" s="246"/>
      <c r="CM421" s="7"/>
      <c r="CN421" s="246"/>
      <c r="CO421" s="246"/>
      <c r="CP421" s="246"/>
      <c r="CQ421" s="246"/>
      <c r="CR421" s="246"/>
      <c r="CS421" s="246"/>
      <c r="CT421" s="287"/>
      <c r="CU421" s="287"/>
      <c r="CV421" s="287"/>
      <c r="CW421" s="287"/>
      <c r="CX421" s="295"/>
      <c r="CY421" s="295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8"/>
      <c r="DW421" s="8"/>
      <c r="DX421" s="8"/>
      <c r="DY421" s="8"/>
      <c r="DZ421" s="8"/>
      <c r="EA421" s="8"/>
      <c r="EB421" s="8"/>
      <c r="EC421" s="8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</row>
    <row r="422" ht="9.75" customHeight="1">
      <c r="A422" s="372"/>
      <c r="B422" s="59"/>
      <c r="C422" s="373"/>
      <c r="D422" s="374"/>
      <c r="E422" s="59"/>
      <c r="F422" s="59"/>
      <c r="G422" s="59"/>
      <c r="H422" s="375"/>
      <c r="I422" s="59"/>
      <c r="J422" s="59"/>
      <c r="K422" s="59"/>
      <c r="L422" s="59"/>
      <c r="M422" s="59"/>
      <c r="N422" s="59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  <c r="AA422" s="245"/>
      <c r="AB422" s="245"/>
      <c r="AC422" s="245"/>
      <c r="AD422" s="245"/>
      <c r="AE422" s="245"/>
      <c r="AF422" s="245"/>
      <c r="AG422" s="245"/>
      <c r="AH422" s="245"/>
      <c r="AI422" s="245"/>
      <c r="AJ422" s="245"/>
      <c r="AK422" s="245"/>
      <c r="AL422" s="245"/>
      <c r="AM422" s="245"/>
      <c r="AN422" s="245"/>
      <c r="AO422" s="245"/>
      <c r="AP422" s="245"/>
      <c r="AQ422" s="245"/>
      <c r="AR422" s="7"/>
      <c r="AS422" s="7"/>
      <c r="AT422" s="7"/>
      <c r="AU422" s="7"/>
      <c r="AV422" s="7"/>
      <c r="AW422" s="7"/>
      <c r="AX422" s="7"/>
      <c r="AY422" s="7"/>
      <c r="AZ422" s="7"/>
      <c r="BA422" s="8"/>
      <c r="BB422" s="8"/>
      <c r="BC422" s="8"/>
      <c r="BD422" s="8"/>
      <c r="BE422" s="21"/>
      <c r="BF422" s="21"/>
      <c r="BG422" s="21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8"/>
      <c r="BW422" s="8"/>
      <c r="BX422" s="8"/>
      <c r="BY422" s="8"/>
      <c r="BZ422" s="8"/>
      <c r="CA422" s="282"/>
      <c r="CB422" s="287"/>
      <c r="CC422" s="287"/>
      <c r="CD422" s="287"/>
      <c r="CE422" s="287"/>
      <c r="CF422" s="287"/>
      <c r="CG422" s="246"/>
      <c r="CH422" s="246"/>
      <c r="CI422" s="246"/>
      <c r="CJ422" s="246"/>
      <c r="CK422" s="246"/>
      <c r="CL422" s="246"/>
      <c r="CM422" s="7"/>
      <c r="CN422" s="246"/>
      <c r="CO422" s="246"/>
      <c r="CP422" s="246"/>
      <c r="CQ422" s="246"/>
      <c r="CR422" s="246"/>
      <c r="CS422" s="246"/>
      <c r="CT422" s="287"/>
      <c r="CU422" s="287"/>
      <c r="CV422" s="295"/>
      <c r="CW422" s="295"/>
      <c r="CX422" s="287"/>
      <c r="CY422" s="295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8"/>
      <c r="DW422" s="8"/>
      <c r="DX422" s="8"/>
      <c r="DY422" s="8"/>
      <c r="DZ422" s="8"/>
      <c r="EA422" s="8"/>
      <c r="EB422" s="8"/>
      <c r="EC422" s="8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</row>
    <row r="423" ht="9.75" customHeight="1">
      <c r="A423" s="372"/>
      <c r="B423" s="59"/>
      <c r="C423" s="373"/>
      <c r="D423" s="374"/>
      <c r="E423" s="59"/>
      <c r="F423" s="59"/>
      <c r="G423" s="59"/>
      <c r="H423" s="375"/>
      <c r="I423" s="59"/>
      <c r="J423" s="59"/>
      <c r="K423" s="59"/>
      <c r="L423" s="59"/>
      <c r="M423" s="59"/>
      <c r="N423" s="59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  <c r="AB423" s="245"/>
      <c r="AC423" s="245"/>
      <c r="AD423" s="245"/>
      <c r="AE423" s="245"/>
      <c r="AF423" s="245"/>
      <c r="AG423" s="245"/>
      <c r="AH423" s="245"/>
      <c r="AI423" s="245"/>
      <c r="AJ423" s="245"/>
      <c r="AK423" s="245"/>
      <c r="AL423" s="245"/>
      <c r="AM423" s="245"/>
      <c r="AN423" s="245"/>
      <c r="AO423" s="245"/>
      <c r="AP423" s="245"/>
      <c r="AQ423" s="245"/>
      <c r="AR423" s="7"/>
      <c r="AS423" s="7"/>
      <c r="AT423" s="7"/>
      <c r="AU423" s="7"/>
      <c r="AV423" s="7"/>
      <c r="AW423" s="7"/>
      <c r="AX423" s="7"/>
      <c r="AY423" s="7"/>
      <c r="AZ423" s="7"/>
      <c r="BA423" s="8"/>
      <c r="BB423" s="8"/>
      <c r="BC423" s="8"/>
      <c r="BD423" s="8"/>
      <c r="BE423" s="21"/>
      <c r="BF423" s="21"/>
      <c r="BG423" s="21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8"/>
      <c r="BW423" s="8"/>
      <c r="BX423" s="8"/>
      <c r="BY423" s="8"/>
      <c r="BZ423" s="8"/>
      <c r="CA423" s="282"/>
      <c r="CB423" s="287"/>
      <c r="CC423" s="287"/>
      <c r="CD423" s="287"/>
      <c r="CE423" s="287"/>
      <c r="CF423" s="287"/>
      <c r="CG423" s="246"/>
      <c r="CH423" s="246"/>
      <c r="CI423" s="246"/>
      <c r="CJ423" s="246"/>
      <c r="CK423" s="246"/>
      <c r="CL423" s="246"/>
      <c r="CM423" s="7"/>
      <c r="CN423" s="246"/>
      <c r="CO423" s="246"/>
      <c r="CP423" s="246"/>
      <c r="CQ423" s="246"/>
      <c r="CR423" s="246"/>
      <c r="CS423" s="246"/>
      <c r="CT423" s="287"/>
      <c r="CU423" s="287"/>
      <c r="CV423" s="287"/>
      <c r="CW423" s="295"/>
      <c r="CX423" s="287"/>
      <c r="CY423" s="295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8"/>
      <c r="DW423" s="8"/>
      <c r="DX423" s="8"/>
      <c r="DY423" s="8"/>
      <c r="DZ423" s="8"/>
      <c r="EA423" s="8"/>
      <c r="EB423" s="8"/>
      <c r="EC423" s="8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</row>
    <row r="424" ht="9.75" customHeight="1">
      <c r="A424" s="372"/>
      <c r="B424" s="59"/>
      <c r="C424" s="373"/>
      <c r="D424" s="374"/>
      <c r="E424" s="59"/>
      <c r="F424" s="59"/>
      <c r="G424" s="59"/>
      <c r="H424" s="375"/>
      <c r="I424" s="59"/>
      <c r="J424" s="59"/>
      <c r="K424" s="59"/>
      <c r="L424" s="59"/>
      <c r="M424" s="59"/>
      <c r="N424" s="59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  <c r="AA424" s="245"/>
      <c r="AB424" s="245"/>
      <c r="AC424" s="245"/>
      <c r="AD424" s="245"/>
      <c r="AE424" s="245"/>
      <c r="AF424" s="245"/>
      <c r="AG424" s="245"/>
      <c r="AH424" s="245"/>
      <c r="AI424" s="245"/>
      <c r="AJ424" s="245"/>
      <c r="AK424" s="245"/>
      <c r="AL424" s="245"/>
      <c r="AM424" s="245"/>
      <c r="AN424" s="245"/>
      <c r="AO424" s="245"/>
      <c r="AP424" s="245"/>
      <c r="AQ424" s="245"/>
      <c r="AR424" s="7"/>
      <c r="AS424" s="7"/>
      <c r="AT424" s="7"/>
      <c r="AU424" s="7"/>
      <c r="AV424" s="7"/>
      <c r="AW424" s="7"/>
      <c r="AX424" s="7"/>
      <c r="AY424" s="7"/>
      <c r="AZ424" s="7"/>
      <c r="BA424" s="8"/>
      <c r="BB424" s="8"/>
      <c r="BC424" s="8"/>
      <c r="BD424" s="8"/>
      <c r="BE424" s="21"/>
      <c r="BF424" s="21"/>
      <c r="BG424" s="21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8"/>
      <c r="BW424" s="8"/>
      <c r="BX424" s="8"/>
      <c r="BY424" s="8"/>
      <c r="BZ424" s="8"/>
      <c r="CA424" s="282"/>
      <c r="CB424" s="287"/>
      <c r="CC424" s="287"/>
      <c r="CD424" s="287"/>
      <c r="CE424" s="287"/>
      <c r="CF424" s="287"/>
      <c r="CG424" s="246"/>
      <c r="CH424" s="246"/>
      <c r="CI424" s="246"/>
      <c r="CJ424" s="246"/>
      <c r="CK424" s="246"/>
      <c r="CL424" s="246"/>
      <c r="CM424" s="7"/>
      <c r="CN424" s="246"/>
      <c r="CO424" s="246"/>
      <c r="CP424" s="246"/>
      <c r="CQ424" s="246"/>
      <c r="CR424" s="246"/>
      <c r="CS424" s="246"/>
      <c r="CT424" s="287"/>
      <c r="CU424" s="287"/>
      <c r="CV424" s="295"/>
      <c r="CW424" s="295"/>
      <c r="CX424" s="287"/>
      <c r="CY424" s="295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8"/>
      <c r="DW424" s="8"/>
      <c r="DX424" s="8"/>
      <c r="DY424" s="8"/>
      <c r="DZ424" s="8"/>
      <c r="EA424" s="8"/>
      <c r="EB424" s="8"/>
      <c r="EC424" s="8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7"/>
      <c r="FQ424" s="7"/>
      <c r="FR424" s="7"/>
    </row>
    <row r="425" ht="9.75" customHeight="1">
      <c r="A425" s="372"/>
      <c r="B425" s="59"/>
      <c r="C425" s="373"/>
      <c r="D425" s="374"/>
      <c r="E425" s="59"/>
      <c r="F425" s="59"/>
      <c r="G425" s="59"/>
      <c r="H425" s="375"/>
      <c r="I425" s="59"/>
      <c r="J425" s="59"/>
      <c r="K425" s="59"/>
      <c r="L425" s="59"/>
      <c r="M425" s="59"/>
      <c r="N425" s="59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  <c r="AB425" s="245"/>
      <c r="AC425" s="245"/>
      <c r="AD425" s="245"/>
      <c r="AE425" s="245"/>
      <c r="AF425" s="245"/>
      <c r="AG425" s="245"/>
      <c r="AH425" s="245"/>
      <c r="AI425" s="245"/>
      <c r="AJ425" s="245"/>
      <c r="AK425" s="245"/>
      <c r="AL425" s="245"/>
      <c r="AM425" s="245"/>
      <c r="AN425" s="245"/>
      <c r="AO425" s="245"/>
      <c r="AP425" s="245"/>
      <c r="AQ425" s="245"/>
      <c r="AR425" s="7"/>
      <c r="AS425" s="7"/>
      <c r="AT425" s="7"/>
      <c r="AU425" s="7"/>
      <c r="AV425" s="7"/>
      <c r="AW425" s="7"/>
      <c r="AX425" s="7"/>
      <c r="AY425" s="7"/>
      <c r="AZ425" s="7"/>
      <c r="BA425" s="8"/>
      <c r="BB425" s="8"/>
      <c r="BC425" s="8"/>
      <c r="BD425" s="8"/>
      <c r="BE425" s="21"/>
      <c r="BF425" s="21"/>
      <c r="BG425" s="21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8"/>
      <c r="BW425" s="8"/>
      <c r="BX425" s="8"/>
      <c r="BY425" s="8"/>
      <c r="BZ425" s="8"/>
      <c r="CA425" s="282"/>
      <c r="CB425" s="287"/>
      <c r="CC425" s="287"/>
      <c r="CD425" s="287"/>
      <c r="CE425" s="287"/>
      <c r="CF425" s="287"/>
      <c r="CG425" s="246"/>
      <c r="CH425" s="246"/>
      <c r="CI425" s="246"/>
      <c r="CJ425" s="246"/>
      <c r="CK425" s="246"/>
      <c r="CL425" s="246"/>
      <c r="CM425" s="7"/>
      <c r="CN425" s="246"/>
      <c r="CO425" s="246"/>
      <c r="CP425" s="246"/>
      <c r="CQ425" s="246"/>
      <c r="CR425" s="246"/>
      <c r="CS425" s="246"/>
      <c r="CT425" s="287"/>
      <c r="CU425" s="287"/>
      <c r="CV425" s="287"/>
      <c r="CW425" s="287"/>
      <c r="CX425" s="287"/>
      <c r="CY425" s="295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8"/>
      <c r="DW425" s="8"/>
      <c r="DX425" s="8"/>
      <c r="DY425" s="8"/>
      <c r="DZ425" s="8"/>
      <c r="EA425" s="8"/>
      <c r="EB425" s="8"/>
      <c r="EC425" s="8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/>
      <c r="FO425" s="7"/>
      <c r="FP425" s="7"/>
      <c r="FQ425" s="7"/>
      <c r="FR425" s="7"/>
    </row>
    <row r="426" ht="9.75" customHeight="1">
      <c r="A426" s="372"/>
      <c r="B426" s="59"/>
      <c r="C426" s="373"/>
      <c r="D426" s="374"/>
      <c r="E426" s="59"/>
      <c r="F426" s="59"/>
      <c r="G426" s="59"/>
      <c r="H426" s="375"/>
      <c r="I426" s="59"/>
      <c r="J426" s="59"/>
      <c r="K426" s="59"/>
      <c r="L426" s="59"/>
      <c r="M426" s="59"/>
      <c r="N426" s="59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  <c r="AA426" s="245"/>
      <c r="AB426" s="245"/>
      <c r="AC426" s="245"/>
      <c r="AD426" s="245"/>
      <c r="AE426" s="245"/>
      <c r="AF426" s="245"/>
      <c r="AG426" s="245"/>
      <c r="AH426" s="245"/>
      <c r="AI426" s="245"/>
      <c r="AJ426" s="245"/>
      <c r="AK426" s="245"/>
      <c r="AL426" s="245"/>
      <c r="AM426" s="245"/>
      <c r="AN426" s="245"/>
      <c r="AO426" s="245"/>
      <c r="AP426" s="245"/>
      <c r="AQ426" s="245"/>
      <c r="AR426" s="7"/>
      <c r="AS426" s="7"/>
      <c r="AT426" s="7"/>
      <c r="AU426" s="7"/>
      <c r="AV426" s="7"/>
      <c r="AW426" s="7"/>
      <c r="AX426" s="7"/>
      <c r="AY426" s="7"/>
      <c r="AZ426" s="7"/>
      <c r="BA426" s="8"/>
      <c r="BB426" s="8"/>
      <c r="BC426" s="8"/>
      <c r="BD426" s="8"/>
      <c r="BE426" s="21"/>
      <c r="BF426" s="21"/>
      <c r="BG426" s="21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8"/>
      <c r="BW426" s="8"/>
      <c r="BX426" s="8"/>
      <c r="BY426" s="8"/>
      <c r="BZ426" s="8"/>
      <c r="CA426" s="282"/>
      <c r="CB426" s="287"/>
      <c r="CC426" s="287"/>
      <c r="CD426" s="295"/>
      <c r="CE426" s="287"/>
      <c r="CF426" s="287"/>
      <c r="CG426" s="246"/>
      <c r="CH426" s="246"/>
      <c r="CI426" s="246"/>
      <c r="CJ426" s="246"/>
      <c r="CK426" s="246"/>
      <c r="CL426" s="246"/>
      <c r="CM426" s="7"/>
      <c r="CN426" s="246"/>
      <c r="CO426" s="246"/>
      <c r="CP426" s="246"/>
      <c r="CQ426" s="246"/>
      <c r="CR426" s="246"/>
      <c r="CS426" s="246"/>
      <c r="CT426" s="287"/>
      <c r="CU426" s="287"/>
      <c r="CV426" s="287"/>
      <c r="CW426" s="287"/>
      <c r="CX426" s="287"/>
      <c r="CY426" s="295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8"/>
      <c r="DW426" s="8"/>
      <c r="DX426" s="8"/>
      <c r="DY426" s="8"/>
      <c r="DZ426" s="8"/>
      <c r="EA426" s="8"/>
      <c r="EB426" s="8"/>
      <c r="EC426" s="8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/>
      <c r="FO426" s="7"/>
      <c r="FP426" s="7"/>
      <c r="FQ426" s="7"/>
      <c r="FR426" s="7"/>
    </row>
    <row r="427" ht="9.75" customHeight="1">
      <c r="A427" s="372"/>
      <c r="B427" s="59"/>
      <c r="C427" s="373"/>
      <c r="D427" s="374"/>
      <c r="E427" s="59"/>
      <c r="F427" s="59"/>
      <c r="G427" s="59"/>
      <c r="H427" s="375"/>
      <c r="I427" s="59"/>
      <c r="J427" s="59"/>
      <c r="K427" s="59"/>
      <c r="L427" s="59"/>
      <c r="M427" s="59"/>
      <c r="N427" s="59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  <c r="AA427" s="245"/>
      <c r="AB427" s="245"/>
      <c r="AC427" s="245"/>
      <c r="AD427" s="245"/>
      <c r="AE427" s="245"/>
      <c r="AF427" s="245"/>
      <c r="AG427" s="245"/>
      <c r="AH427" s="245"/>
      <c r="AI427" s="245"/>
      <c r="AJ427" s="245"/>
      <c r="AK427" s="245"/>
      <c r="AL427" s="245"/>
      <c r="AM427" s="245"/>
      <c r="AN427" s="245"/>
      <c r="AO427" s="245"/>
      <c r="AP427" s="245"/>
      <c r="AQ427" s="245"/>
      <c r="AR427" s="7"/>
      <c r="AS427" s="7"/>
      <c r="AT427" s="7"/>
      <c r="AU427" s="7"/>
      <c r="AV427" s="7"/>
      <c r="AW427" s="7"/>
      <c r="AX427" s="7"/>
      <c r="AY427" s="7"/>
      <c r="AZ427" s="7"/>
      <c r="BA427" s="8"/>
      <c r="BB427" s="8"/>
      <c r="BC427" s="8"/>
      <c r="BD427" s="8"/>
      <c r="BE427" s="21"/>
      <c r="BF427" s="21"/>
      <c r="BG427" s="21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8"/>
      <c r="BW427" s="8"/>
      <c r="BX427" s="8"/>
      <c r="BY427" s="8"/>
      <c r="BZ427" s="8"/>
      <c r="CA427" s="282"/>
      <c r="CB427" s="287"/>
      <c r="CC427" s="287"/>
      <c r="CD427" s="295"/>
      <c r="CE427" s="287"/>
      <c r="CF427" s="287"/>
      <c r="CG427" s="246"/>
      <c r="CH427" s="246"/>
      <c r="CI427" s="246"/>
      <c r="CJ427" s="246"/>
      <c r="CK427" s="246"/>
      <c r="CL427" s="246"/>
      <c r="CM427" s="7"/>
      <c r="CN427" s="246"/>
      <c r="CO427" s="246"/>
      <c r="CP427" s="246"/>
      <c r="CQ427" s="246"/>
      <c r="CR427" s="246"/>
      <c r="CS427" s="246"/>
      <c r="CT427" s="287"/>
      <c r="CU427" s="287"/>
      <c r="CV427" s="287"/>
      <c r="CW427" s="287"/>
      <c r="CX427" s="287"/>
      <c r="CY427" s="295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8"/>
      <c r="DW427" s="8"/>
      <c r="DX427" s="8"/>
      <c r="DY427" s="8"/>
      <c r="DZ427" s="8"/>
      <c r="EA427" s="8"/>
      <c r="EB427" s="8"/>
      <c r="EC427" s="8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7"/>
      <c r="FK427" s="7"/>
      <c r="FL427" s="7"/>
      <c r="FM427" s="7"/>
      <c r="FN427" s="7"/>
      <c r="FO427" s="7"/>
      <c r="FP427" s="7"/>
      <c r="FQ427" s="7"/>
      <c r="FR427" s="7"/>
    </row>
    <row r="428" ht="9.75" customHeight="1">
      <c r="A428" s="372"/>
      <c r="B428" s="59"/>
      <c r="C428" s="373"/>
      <c r="D428" s="374"/>
      <c r="E428" s="59"/>
      <c r="F428" s="59"/>
      <c r="G428" s="59"/>
      <c r="H428" s="375"/>
      <c r="I428" s="59"/>
      <c r="J428" s="59"/>
      <c r="K428" s="59"/>
      <c r="L428" s="59"/>
      <c r="M428" s="59"/>
      <c r="N428" s="59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  <c r="AA428" s="245"/>
      <c r="AB428" s="245"/>
      <c r="AC428" s="245"/>
      <c r="AD428" s="245"/>
      <c r="AE428" s="245"/>
      <c r="AF428" s="245"/>
      <c r="AG428" s="245"/>
      <c r="AH428" s="245"/>
      <c r="AI428" s="245"/>
      <c r="AJ428" s="245"/>
      <c r="AK428" s="245"/>
      <c r="AL428" s="245"/>
      <c r="AM428" s="245"/>
      <c r="AN428" s="245"/>
      <c r="AO428" s="245"/>
      <c r="AP428" s="245"/>
      <c r="AQ428" s="245"/>
      <c r="AR428" s="7"/>
      <c r="AS428" s="7"/>
      <c r="AT428" s="7"/>
      <c r="AU428" s="7"/>
      <c r="AV428" s="7"/>
      <c r="AW428" s="7"/>
      <c r="AX428" s="7"/>
      <c r="AY428" s="7"/>
      <c r="AZ428" s="7"/>
      <c r="BA428" s="8"/>
      <c r="BB428" s="8"/>
      <c r="BC428" s="8"/>
      <c r="BD428" s="8"/>
      <c r="BE428" s="21"/>
      <c r="BF428" s="21"/>
      <c r="BG428" s="21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8"/>
      <c r="BW428" s="8"/>
      <c r="BX428" s="8"/>
      <c r="BY428" s="8"/>
      <c r="BZ428" s="8"/>
      <c r="CA428" s="282"/>
      <c r="CB428" s="287"/>
      <c r="CC428" s="287"/>
      <c r="CD428" s="295"/>
      <c r="CE428" s="287"/>
      <c r="CF428" s="287"/>
      <c r="CG428" s="246"/>
      <c r="CH428" s="246"/>
      <c r="CI428" s="246"/>
      <c r="CJ428" s="246"/>
      <c r="CK428" s="246"/>
      <c r="CL428" s="246"/>
      <c r="CM428" s="7"/>
      <c r="CN428" s="246"/>
      <c r="CO428" s="246"/>
      <c r="CP428" s="246"/>
      <c r="CQ428" s="246"/>
      <c r="CR428" s="246"/>
      <c r="CS428" s="246"/>
      <c r="CT428" s="287"/>
      <c r="CU428" s="287"/>
      <c r="CV428" s="287"/>
      <c r="CW428" s="287"/>
      <c r="CX428" s="287"/>
      <c r="CY428" s="295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8"/>
      <c r="DW428" s="8"/>
      <c r="DX428" s="8"/>
      <c r="DY428" s="8"/>
      <c r="DZ428" s="8"/>
      <c r="EA428" s="8"/>
      <c r="EB428" s="8"/>
      <c r="EC428" s="8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7"/>
      <c r="FI428" s="7"/>
      <c r="FJ428" s="7"/>
      <c r="FK428" s="7"/>
      <c r="FL428" s="7"/>
      <c r="FM428" s="7"/>
      <c r="FN428" s="7"/>
      <c r="FO428" s="7"/>
      <c r="FP428" s="7"/>
      <c r="FQ428" s="7"/>
      <c r="FR428" s="7"/>
    </row>
    <row r="429" ht="9.75" customHeight="1">
      <c r="A429" s="372"/>
      <c r="B429" s="59"/>
      <c r="C429" s="373"/>
      <c r="D429" s="374"/>
      <c r="E429" s="59"/>
      <c r="F429" s="59"/>
      <c r="G429" s="59"/>
      <c r="H429" s="375"/>
      <c r="I429" s="59"/>
      <c r="J429" s="59"/>
      <c r="K429" s="59"/>
      <c r="L429" s="59"/>
      <c r="M429" s="59"/>
      <c r="N429" s="59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  <c r="AB429" s="245"/>
      <c r="AC429" s="245"/>
      <c r="AD429" s="245"/>
      <c r="AE429" s="245"/>
      <c r="AF429" s="245"/>
      <c r="AG429" s="245"/>
      <c r="AH429" s="245"/>
      <c r="AI429" s="245"/>
      <c r="AJ429" s="245"/>
      <c r="AK429" s="245"/>
      <c r="AL429" s="245"/>
      <c r="AM429" s="245"/>
      <c r="AN429" s="245"/>
      <c r="AO429" s="245"/>
      <c r="AP429" s="245"/>
      <c r="AQ429" s="245"/>
      <c r="AR429" s="7"/>
      <c r="AS429" s="7"/>
      <c r="AT429" s="7"/>
      <c r="AU429" s="7"/>
      <c r="AV429" s="7"/>
      <c r="AW429" s="7"/>
      <c r="AX429" s="7"/>
      <c r="AY429" s="7"/>
      <c r="AZ429" s="7"/>
      <c r="BA429" s="8"/>
      <c r="BB429" s="8"/>
      <c r="BC429" s="8"/>
      <c r="BD429" s="8"/>
      <c r="BE429" s="21"/>
      <c r="BF429" s="21"/>
      <c r="BG429" s="21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8"/>
      <c r="BW429" s="8"/>
      <c r="BX429" s="8"/>
      <c r="BY429" s="8"/>
      <c r="BZ429" s="8"/>
      <c r="CA429" s="282"/>
      <c r="CB429" s="287"/>
      <c r="CC429" s="295"/>
      <c r="CD429" s="287"/>
      <c r="CE429" s="287"/>
      <c r="CF429" s="287"/>
      <c r="CG429" s="246"/>
      <c r="CH429" s="246"/>
      <c r="CI429" s="246"/>
      <c r="CJ429" s="246"/>
      <c r="CK429" s="246"/>
      <c r="CL429" s="246"/>
      <c r="CM429" s="7"/>
      <c r="CN429" s="246"/>
      <c r="CO429" s="246"/>
      <c r="CP429" s="246"/>
      <c r="CQ429" s="246"/>
      <c r="CR429" s="246"/>
      <c r="CS429" s="246"/>
      <c r="CT429" s="287"/>
      <c r="CU429" s="287"/>
      <c r="CV429" s="287"/>
      <c r="CW429" s="287"/>
      <c r="CX429" s="287"/>
      <c r="CY429" s="295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8"/>
      <c r="DW429" s="8"/>
      <c r="DX429" s="8"/>
      <c r="DY429" s="8"/>
      <c r="DZ429" s="8"/>
      <c r="EA429" s="8"/>
      <c r="EB429" s="8"/>
      <c r="EC429" s="8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7"/>
      <c r="FQ429" s="7"/>
      <c r="FR429" s="7"/>
    </row>
    <row r="430" ht="9.75" customHeight="1">
      <c r="A430" s="372"/>
      <c r="B430" s="59"/>
      <c r="C430" s="373"/>
      <c r="D430" s="374"/>
      <c r="E430" s="59"/>
      <c r="F430" s="59"/>
      <c r="G430" s="59"/>
      <c r="H430" s="375"/>
      <c r="I430" s="59"/>
      <c r="J430" s="59"/>
      <c r="K430" s="59"/>
      <c r="L430" s="59"/>
      <c r="M430" s="59"/>
      <c r="N430" s="59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  <c r="AA430" s="245"/>
      <c r="AB430" s="245"/>
      <c r="AC430" s="245"/>
      <c r="AD430" s="245"/>
      <c r="AE430" s="245"/>
      <c r="AF430" s="245"/>
      <c r="AG430" s="245"/>
      <c r="AH430" s="245"/>
      <c r="AI430" s="245"/>
      <c r="AJ430" s="245"/>
      <c r="AK430" s="245"/>
      <c r="AL430" s="245"/>
      <c r="AM430" s="245"/>
      <c r="AN430" s="245"/>
      <c r="AO430" s="245"/>
      <c r="AP430" s="245"/>
      <c r="AQ430" s="245"/>
      <c r="AR430" s="7"/>
      <c r="AS430" s="7"/>
      <c r="AT430" s="7"/>
      <c r="AU430" s="7"/>
      <c r="AV430" s="7"/>
      <c r="AW430" s="7"/>
      <c r="AX430" s="7"/>
      <c r="AY430" s="7"/>
      <c r="AZ430" s="7"/>
      <c r="BA430" s="8"/>
      <c r="BB430" s="8"/>
      <c r="BC430" s="8"/>
      <c r="BD430" s="8"/>
      <c r="BE430" s="21"/>
      <c r="BF430" s="21"/>
      <c r="BG430" s="21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8"/>
      <c r="BW430" s="8"/>
      <c r="BX430" s="8"/>
      <c r="BY430" s="8"/>
      <c r="BZ430" s="8"/>
      <c r="CA430" s="282"/>
      <c r="CB430" s="287"/>
      <c r="CC430" s="295"/>
      <c r="CD430" s="287"/>
      <c r="CE430" s="287"/>
      <c r="CF430" s="287"/>
      <c r="CG430" s="246"/>
      <c r="CH430" s="246"/>
      <c r="CI430" s="246"/>
      <c r="CJ430" s="246"/>
      <c r="CK430" s="246"/>
      <c r="CL430" s="246"/>
      <c r="CM430" s="7"/>
      <c r="CN430" s="246"/>
      <c r="CO430" s="246"/>
      <c r="CP430" s="246"/>
      <c r="CQ430" s="246"/>
      <c r="CR430" s="246"/>
      <c r="CS430" s="246"/>
      <c r="CT430" s="287"/>
      <c r="CU430" s="287"/>
      <c r="CV430" s="287"/>
      <c r="CW430" s="287"/>
      <c r="CX430" s="287"/>
      <c r="CY430" s="295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8"/>
      <c r="DW430" s="8"/>
      <c r="DX430" s="8"/>
      <c r="DY430" s="8"/>
      <c r="DZ430" s="8"/>
      <c r="EA430" s="8"/>
      <c r="EB430" s="8"/>
      <c r="EC430" s="8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7"/>
      <c r="FI430" s="7"/>
      <c r="FJ430" s="7"/>
      <c r="FK430" s="7"/>
      <c r="FL430" s="7"/>
      <c r="FM430" s="7"/>
      <c r="FN430" s="7"/>
      <c r="FO430" s="7"/>
      <c r="FP430" s="7"/>
      <c r="FQ430" s="7"/>
      <c r="FR430" s="7"/>
    </row>
    <row r="431" ht="9.75" customHeight="1">
      <c r="A431" s="376"/>
      <c r="D431" s="64"/>
      <c r="E431" s="60"/>
      <c r="F431" s="60"/>
      <c r="G431" s="60"/>
      <c r="H431" s="60"/>
      <c r="I431" s="60"/>
      <c r="J431" s="60"/>
      <c r="K431" s="60"/>
      <c r="L431" s="64"/>
      <c r="M431" s="64"/>
      <c r="N431" s="64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8"/>
      <c r="BW431" s="8"/>
      <c r="BX431" s="8"/>
      <c r="BY431" s="8"/>
      <c r="BZ431" s="8"/>
      <c r="CA431" s="282"/>
      <c r="CB431" s="287"/>
      <c r="CC431" s="295"/>
      <c r="CD431" s="287"/>
      <c r="CE431" s="287"/>
      <c r="CF431" s="287"/>
      <c r="CG431" s="287"/>
      <c r="CH431" s="287"/>
      <c r="CI431" s="287"/>
      <c r="CJ431" s="287"/>
      <c r="CK431" s="287"/>
      <c r="CL431" s="295"/>
      <c r="CM431" s="7"/>
      <c r="CN431" s="282"/>
      <c r="CO431" s="282"/>
      <c r="CP431" s="287"/>
      <c r="CQ431" s="287"/>
      <c r="CR431" s="295"/>
      <c r="CS431" s="287"/>
      <c r="CT431" s="287"/>
      <c r="CU431" s="287"/>
      <c r="CV431" s="287"/>
      <c r="CW431" s="287"/>
      <c r="CX431" s="287"/>
      <c r="CY431" s="295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8"/>
      <c r="DW431" s="8"/>
      <c r="DX431" s="8"/>
      <c r="DY431" s="8"/>
      <c r="DZ431" s="8"/>
      <c r="EA431" s="8"/>
      <c r="EB431" s="8"/>
      <c r="EC431" s="8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7"/>
      <c r="FR431" s="7"/>
    </row>
    <row r="432" ht="12.0" customHeight="1">
      <c r="A432" s="377"/>
      <c r="B432" s="60"/>
      <c r="C432" s="378"/>
      <c r="D432" s="63"/>
      <c r="F432" s="379"/>
      <c r="G432" s="379"/>
      <c r="H432" s="380"/>
      <c r="I432" s="60"/>
      <c r="J432" s="60"/>
      <c r="K432" s="60"/>
      <c r="L432" s="64"/>
      <c r="M432" s="64"/>
      <c r="N432" s="64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8"/>
      <c r="BW432" s="8"/>
      <c r="BX432" s="8"/>
      <c r="BY432" s="8"/>
      <c r="BZ432" s="8"/>
      <c r="CA432" s="282"/>
      <c r="CB432" s="287"/>
      <c r="CC432" s="295"/>
      <c r="CD432" s="287"/>
      <c r="CE432" s="287"/>
      <c r="CF432" s="287"/>
      <c r="CG432" s="287"/>
      <c r="CH432" s="287"/>
      <c r="CI432" s="287"/>
      <c r="CJ432" s="287"/>
      <c r="CK432" s="295"/>
      <c r="CL432" s="295"/>
      <c r="CM432" s="7"/>
      <c r="CN432" s="282"/>
      <c r="CO432" s="282"/>
      <c r="CP432" s="287"/>
      <c r="CQ432" s="287"/>
      <c r="CR432" s="295"/>
      <c r="CS432" s="287"/>
      <c r="CT432" s="287"/>
      <c r="CU432" s="287"/>
      <c r="CV432" s="287"/>
      <c r="CW432" s="287"/>
      <c r="CX432" s="295"/>
      <c r="CY432" s="295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8"/>
      <c r="DW432" s="8"/>
      <c r="DX432" s="8"/>
      <c r="DY432" s="8"/>
      <c r="DZ432" s="8"/>
      <c r="EA432" s="8"/>
      <c r="EB432" s="8"/>
      <c r="EC432" s="8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  <c r="EQ432" s="7"/>
      <c r="ER432" s="7"/>
      <c r="ES432" s="7"/>
      <c r="ET432" s="7"/>
      <c r="EU432" s="7"/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7"/>
      <c r="FI432" s="7"/>
      <c r="FJ432" s="7"/>
      <c r="FK432" s="7"/>
      <c r="FL432" s="7"/>
      <c r="FM432" s="7"/>
      <c r="FN432" s="7"/>
      <c r="FO432" s="7"/>
      <c r="FP432" s="7"/>
      <c r="FQ432" s="7"/>
      <c r="FR432" s="7"/>
    </row>
    <row r="433" ht="9.75" customHeight="1">
      <c r="A433" s="377"/>
      <c r="B433" s="60"/>
      <c r="C433" s="60"/>
      <c r="D433" s="63"/>
      <c r="F433" s="379"/>
      <c r="G433" s="379"/>
      <c r="H433" s="380"/>
      <c r="I433" s="60"/>
      <c r="J433" s="60"/>
      <c r="K433" s="60"/>
      <c r="L433" s="64"/>
      <c r="M433" s="64"/>
      <c r="N433" s="64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8"/>
      <c r="BW433" s="8"/>
      <c r="BX433" s="8"/>
      <c r="BY433" s="8"/>
      <c r="BZ433" s="8"/>
      <c r="CA433" s="282"/>
      <c r="CB433" s="287"/>
      <c r="CC433" s="295"/>
      <c r="CD433" s="287"/>
      <c r="CE433" s="287"/>
      <c r="CF433" s="287"/>
      <c r="CG433" s="287"/>
      <c r="CH433" s="287"/>
      <c r="CI433" s="287"/>
      <c r="CJ433" s="287"/>
      <c r="CK433" s="287"/>
      <c r="CL433" s="295"/>
      <c r="CM433" s="7"/>
      <c r="CN433" s="282"/>
      <c r="CO433" s="282"/>
      <c r="CP433" s="287"/>
      <c r="CQ433" s="287"/>
      <c r="CR433" s="295"/>
      <c r="CS433" s="287"/>
      <c r="CT433" s="287"/>
      <c r="CU433" s="287"/>
      <c r="CV433" s="287"/>
      <c r="CW433" s="287"/>
      <c r="CX433" s="287"/>
      <c r="CY433" s="295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8"/>
      <c r="DW433" s="8"/>
      <c r="DX433" s="8"/>
      <c r="DY433" s="8"/>
      <c r="DZ433" s="8"/>
      <c r="EA433" s="8"/>
      <c r="EB433" s="8"/>
      <c r="EC433" s="8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7"/>
      <c r="FI433" s="7"/>
      <c r="FJ433" s="7"/>
      <c r="FK433" s="7"/>
      <c r="FL433" s="7"/>
      <c r="FM433" s="7"/>
      <c r="FN433" s="7"/>
      <c r="FO433" s="7"/>
      <c r="FP433" s="7"/>
      <c r="FQ433" s="7"/>
      <c r="FR433" s="7"/>
    </row>
    <row r="434" ht="9.75" customHeight="1">
      <c r="A434" s="60"/>
      <c r="B434" s="60"/>
      <c r="C434" s="377"/>
      <c r="D434" s="381"/>
      <c r="E434" s="63"/>
      <c r="F434" s="379"/>
      <c r="G434" s="379"/>
      <c r="H434" s="379"/>
      <c r="I434" s="380"/>
      <c r="J434" s="380"/>
      <c r="K434" s="380"/>
      <c r="L434" s="382"/>
      <c r="M434" s="64"/>
      <c r="N434" s="64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8"/>
      <c r="BW434" s="8"/>
      <c r="BX434" s="8"/>
      <c r="BY434" s="8"/>
      <c r="BZ434" s="8"/>
      <c r="CA434" s="282"/>
      <c r="CB434" s="287"/>
      <c r="CC434" s="295"/>
      <c r="CD434" s="287"/>
      <c r="CE434" s="287"/>
      <c r="CF434" s="287"/>
      <c r="CG434" s="287"/>
      <c r="CH434" s="287"/>
      <c r="CI434" s="287"/>
      <c r="CJ434" s="287"/>
      <c r="CK434" s="287"/>
      <c r="CL434" s="295"/>
      <c r="CM434" s="7"/>
      <c r="CN434" s="282"/>
      <c r="CO434" s="282"/>
      <c r="CP434" s="287"/>
      <c r="CQ434" s="287"/>
      <c r="CR434" s="295"/>
      <c r="CS434" s="287"/>
      <c r="CT434" s="287"/>
      <c r="CU434" s="287"/>
      <c r="CV434" s="287"/>
      <c r="CW434" s="287"/>
      <c r="CX434" s="287"/>
      <c r="CY434" s="295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8"/>
      <c r="DW434" s="8"/>
      <c r="DX434" s="8"/>
      <c r="DY434" s="8"/>
      <c r="DZ434" s="8"/>
      <c r="EA434" s="8"/>
      <c r="EB434" s="8"/>
      <c r="EC434" s="8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</row>
    <row r="435" ht="9.75" customHeight="1">
      <c r="A435" s="377"/>
      <c r="B435" s="60"/>
      <c r="C435" s="60"/>
      <c r="D435" s="63"/>
      <c r="F435" s="379"/>
      <c r="G435" s="379"/>
      <c r="H435" s="379"/>
      <c r="I435" s="380"/>
      <c r="J435" s="380"/>
      <c r="K435" s="380"/>
      <c r="L435" s="382"/>
      <c r="M435" s="64"/>
      <c r="N435" s="64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8"/>
      <c r="BW435" s="8"/>
      <c r="BX435" s="8"/>
      <c r="BY435" s="8"/>
      <c r="BZ435" s="8"/>
      <c r="CA435" s="282"/>
      <c r="CB435" s="287"/>
      <c r="CC435" s="295"/>
      <c r="CD435" s="287"/>
      <c r="CE435" s="287"/>
      <c r="CF435" s="287"/>
      <c r="CG435" s="287"/>
      <c r="CH435" s="287"/>
      <c r="CI435" s="295"/>
      <c r="CJ435" s="295"/>
      <c r="CK435" s="287"/>
      <c r="CL435" s="295"/>
      <c r="CM435" s="7"/>
      <c r="CN435" s="282"/>
      <c r="CO435" s="282"/>
      <c r="CP435" s="287"/>
      <c r="CQ435" s="287"/>
      <c r="CR435" s="295"/>
      <c r="CS435" s="287"/>
      <c r="CT435" s="287"/>
      <c r="CU435" s="287"/>
      <c r="CV435" s="287"/>
      <c r="CW435" s="295"/>
      <c r="CX435" s="287"/>
      <c r="CY435" s="295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8"/>
      <c r="DW435" s="8"/>
      <c r="DX435" s="8"/>
      <c r="DY435" s="8"/>
      <c r="DZ435" s="8"/>
      <c r="EA435" s="8"/>
      <c r="EB435" s="8"/>
      <c r="EC435" s="8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7"/>
      <c r="FK435" s="7"/>
      <c r="FL435" s="7"/>
      <c r="FM435" s="7"/>
      <c r="FN435" s="7"/>
      <c r="FO435" s="7"/>
      <c r="FP435" s="7"/>
      <c r="FQ435" s="7"/>
      <c r="FR435" s="7"/>
    </row>
    <row r="436" ht="9.75" customHeight="1">
      <c r="A436" s="377"/>
      <c r="B436" s="60"/>
      <c r="C436" s="60"/>
      <c r="D436" s="63"/>
      <c r="F436" s="379"/>
      <c r="G436" s="379"/>
      <c r="H436" s="379"/>
      <c r="I436" s="380"/>
      <c r="J436" s="380"/>
      <c r="K436" s="380"/>
      <c r="L436" s="382"/>
      <c r="M436" s="64"/>
      <c r="N436" s="64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8"/>
      <c r="BW436" s="8"/>
      <c r="BX436" s="8"/>
      <c r="BY436" s="8"/>
      <c r="BZ436" s="8"/>
      <c r="CA436" s="282"/>
      <c r="CB436" s="287"/>
      <c r="CC436" s="295"/>
      <c r="CD436" s="287"/>
      <c r="CE436" s="287"/>
      <c r="CF436" s="287"/>
      <c r="CG436" s="295"/>
      <c r="CH436" s="295"/>
      <c r="CI436" s="287"/>
      <c r="CJ436" s="287"/>
      <c r="CK436" s="287"/>
      <c r="CL436" s="295"/>
      <c r="CM436" s="7"/>
      <c r="CN436" s="282"/>
      <c r="CO436" s="282"/>
      <c r="CP436" s="287"/>
      <c r="CQ436" s="287"/>
      <c r="CR436" s="295"/>
      <c r="CS436" s="287"/>
      <c r="CT436" s="287"/>
      <c r="CU436" s="287"/>
      <c r="CV436" s="295"/>
      <c r="CW436" s="287"/>
      <c r="CX436" s="287"/>
      <c r="CY436" s="295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8"/>
      <c r="DW436" s="8"/>
      <c r="DX436" s="8"/>
      <c r="DY436" s="8"/>
      <c r="DZ436" s="8"/>
      <c r="EA436" s="8"/>
      <c r="EB436" s="8"/>
      <c r="EC436" s="8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/>
      <c r="EX436" s="7"/>
      <c r="EY436" s="7"/>
      <c r="EZ436" s="7"/>
      <c r="FA436" s="7"/>
      <c r="FB436" s="7"/>
      <c r="FC436" s="7"/>
      <c r="FD436" s="7"/>
      <c r="FE436" s="7"/>
      <c r="FF436" s="7"/>
      <c r="FG436" s="7"/>
      <c r="FH436" s="7"/>
      <c r="FI436" s="7"/>
      <c r="FJ436" s="7"/>
      <c r="FK436" s="7"/>
      <c r="FL436" s="7"/>
      <c r="FM436" s="7"/>
      <c r="FN436" s="7"/>
      <c r="FO436" s="7"/>
      <c r="FP436" s="7"/>
      <c r="FQ436" s="7"/>
      <c r="FR436" s="7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8"/>
      <c r="DW437" s="8"/>
      <c r="DX437" s="8"/>
      <c r="DY437" s="8"/>
      <c r="DZ437" s="8"/>
      <c r="EA437" s="8"/>
      <c r="EB437" s="8"/>
      <c r="EC437" s="8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7"/>
      <c r="FI437" s="7"/>
      <c r="FJ437" s="7"/>
      <c r="FK437" s="7"/>
      <c r="FL437" s="7"/>
      <c r="FM437" s="7"/>
      <c r="FN437" s="7"/>
      <c r="FO437" s="7"/>
      <c r="FP437" s="7"/>
      <c r="FQ437" s="7"/>
      <c r="FR437" s="7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8"/>
      <c r="DW438" s="8"/>
      <c r="DX438" s="8"/>
      <c r="DY438" s="8"/>
      <c r="DZ438" s="8"/>
      <c r="EA438" s="8"/>
      <c r="EB438" s="8"/>
      <c r="EC438" s="8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7"/>
      <c r="FI438" s="7"/>
      <c r="FJ438" s="7"/>
      <c r="FK438" s="7"/>
      <c r="FL438" s="7"/>
      <c r="FM438" s="7"/>
      <c r="FN438" s="7"/>
      <c r="FO438" s="7"/>
      <c r="FP438" s="7"/>
      <c r="FQ438" s="7"/>
      <c r="FR438" s="7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8"/>
      <c r="DW439" s="8"/>
      <c r="DX439" s="8"/>
      <c r="DY439" s="8"/>
      <c r="DZ439" s="8"/>
      <c r="EA439" s="8"/>
      <c r="EB439" s="8"/>
      <c r="EC439" s="8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7"/>
      <c r="FQ439" s="7"/>
      <c r="FR439" s="7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8"/>
      <c r="DW440" s="8"/>
      <c r="DX440" s="8"/>
      <c r="DY440" s="8"/>
      <c r="DZ440" s="8"/>
      <c r="EA440" s="8"/>
      <c r="EB440" s="8"/>
      <c r="EC440" s="8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/>
      <c r="ES440" s="7"/>
      <c r="ET440" s="7"/>
      <c r="EU440" s="7"/>
      <c r="EV440" s="7"/>
      <c r="EW440" s="7"/>
      <c r="EX440" s="7"/>
      <c r="EY440" s="7"/>
      <c r="EZ440" s="7"/>
      <c r="FA440" s="7"/>
      <c r="FB440" s="7"/>
      <c r="FC440" s="7"/>
      <c r="FD440" s="7"/>
      <c r="FE440" s="7"/>
      <c r="FF440" s="7"/>
      <c r="FG440" s="7"/>
      <c r="FH440" s="7"/>
      <c r="FI440" s="7"/>
      <c r="FJ440" s="7"/>
      <c r="FK440" s="7"/>
      <c r="FL440" s="7"/>
      <c r="FM440" s="7"/>
      <c r="FN440" s="7"/>
      <c r="FO440" s="7"/>
      <c r="FP440" s="7"/>
      <c r="FQ440" s="7"/>
      <c r="FR440" s="7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8"/>
      <c r="DW441" s="8"/>
      <c r="DX441" s="8"/>
      <c r="DY441" s="8"/>
      <c r="DZ441" s="8"/>
      <c r="EA441" s="8"/>
      <c r="EB441" s="8"/>
      <c r="EC441" s="8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7"/>
      <c r="FI441" s="7"/>
      <c r="FJ441" s="7"/>
      <c r="FK441" s="7"/>
      <c r="FL441" s="7"/>
      <c r="FM441" s="7"/>
      <c r="FN441" s="7"/>
      <c r="FO441" s="7"/>
      <c r="FP441" s="7"/>
      <c r="FQ441" s="7"/>
      <c r="FR441" s="7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8"/>
      <c r="DW442" s="8"/>
      <c r="DX442" s="8"/>
      <c r="DY442" s="8"/>
      <c r="DZ442" s="8"/>
      <c r="EA442" s="8"/>
      <c r="EB442" s="8"/>
      <c r="EC442" s="8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8"/>
      <c r="DW443" s="8"/>
      <c r="DX443" s="8"/>
      <c r="DY443" s="8"/>
      <c r="DZ443" s="8"/>
      <c r="EA443" s="8"/>
      <c r="EB443" s="8"/>
      <c r="EC443" s="8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/>
      <c r="FO443" s="7"/>
      <c r="FP443" s="7"/>
      <c r="FQ443" s="7"/>
      <c r="FR443" s="7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8"/>
      <c r="DW444" s="8"/>
      <c r="DX444" s="8"/>
      <c r="DY444" s="8"/>
      <c r="DZ444" s="8"/>
      <c r="EA444" s="8"/>
      <c r="EB444" s="8"/>
      <c r="EC444" s="8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7"/>
      <c r="FI444" s="7"/>
      <c r="FJ444" s="7"/>
      <c r="FK444" s="7"/>
      <c r="FL444" s="7"/>
      <c r="FM444" s="7"/>
      <c r="FN444" s="7"/>
      <c r="FO444" s="7"/>
      <c r="FP444" s="7"/>
      <c r="FQ444" s="7"/>
      <c r="FR444" s="7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8"/>
      <c r="DW445" s="8"/>
      <c r="DX445" s="8"/>
      <c r="DY445" s="8"/>
      <c r="DZ445" s="8"/>
      <c r="EA445" s="8"/>
      <c r="EB445" s="8"/>
      <c r="EC445" s="8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/>
      <c r="FO445" s="7"/>
      <c r="FP445" s="7"/>
      <c r="FQ445" s="7"/>
      <c r="FR445" s="7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8"/>
      <c r="DW446" s="8"/>
      <c r="DX446" s="8"/>
      <c r="DY446" s="8"/>
      <c r="DZ446" s="8"/>
      <c r="EA446" s="8"/>
      <c r="EB446" s="8"/>
      <c r="EC446" s="8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7"/>
      <c r="FI446" s="7"/>
      <c r="FJ446" s="7"/>
      <c r="FK446" s="7"/>
      <c r="FL446" s="7"/>
      <c r="FM446" s="7"/>
      <c r="FN446" s="7"/>
      <c r="FO446" s="7"/>
      <c r="FP446" s="7"/>
      <c r="FQ446" s="7"/>
      <c r="FR446" s="7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8"/>
      <c r="DW447" s="8"/>
      <c r="DX447" s="8"/>
      <c r="DY447" s="8"/>
      <c r="DZ447" s="8"/>
      <c r="EA447" s="8"/>
      <c r="EB447" s="8"/>
      <c r="EC447" s="8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7"/>
      <c r="FP447" s="7"/>
      <c r="FQ447" s="7"/>
      <c r="FR447" s="7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8"/>
      <c r="DW448" s="8"/>
      <c r="DX448" s="8"/>
      <c r="DY448" s="8"/>
      <c r="DZ448" s="8"/>
      <c r="EA448" s="8"/>
      <c r="EB448" s="8"/>
      <c r="EC448" s="8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7"/>
      <c r="EZ448" s="7"/>
      <c r="FA448" s="7"/>
      <c r="FB448" s="7"/>
      <c r="FC448" s="7"/>
      <c r="FD448" s="7"/>
      <c r="FE448" s="7"/>
      <c r="FF448" s="7"/>
      <c r="FG448" s="7"/>
      <c r="FH448" s="7"/>
      <c r="FI448" s="7"/>
      <c r="FJ448" s="7"/>
      <c r="FK448" s="7"/>
      <c r="FL448" s="7"/>
      <c r="FM448" s="7"/>
      <c r="FN448" s="7"/>
      <c r="FO448" s="7"/>
      <c r="FP448" s="7"/>
      <c r="FQ448" s="7"/>
      <c r="FR448" s="7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8"/>
      <c r="DW449" s="8"/>
      <c r="DX449" s="8"/>
      <c r="DY449" s="8"/>
      <c r="DZ449" s="8"/>
      <c r="EA449" s="8"/>
      <c r="EB449" s="8"/>
      <c r="EC449" s="8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7"/>
      <c r="FR449" s="7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8"/>
      <c r="DW450" s="8"/>
      <c r="DX450" s="8"/>
      <c r="DY450" s="8"/>
      <c r="DZ450" s="8"/>
      <c r="EA450" s="8"/>
      <c r="EB450" s="8"/>
      <c r="EC450" s="8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/>
      <c r="FO450" s="7"/>
      <c r="FP450" s="7"/>
      <c r="FQ450" s="7"/>
      <c r="FR450" s="7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8"/>
      <c r="DW451" s="8"/>
      <c r="DX451" s="8"/>
      <c r="DY451" s="8"/>
      <c r="DZ451" s="8"/>
      <c r="EA451" s="8"/>
      <c r="EB451" s="8"/>
      <c r="EC451" s="8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8"/>
      <c r="DW452" s="8"/>
      <c r="DX452" s="8"/>
      <c r="DY452" s="8"/>
      <c r="DZ452" s="8"/>
      <c r="EA452" s="8"/>
      <c r="EB452" s="8"/>
      <c r="EC452" s="8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8"/>
      <c r="DW453" s="8"/>
      <c r="DX453" s="8"/>
      <c r="DY453" s="8"/>
      <c r="DZ453" s="8"/>
      <c r="EA453" s="8"/>
      <c r="EB453" s="8"/>
      <c r="EC453" s="8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8"/>
      <c r="DW454" s="8"/>
      <c r="DX454" s="8"/>
      <c r="DY454" s="8"/>
      <c r="DZ454" s="8"/>
      <c r="EA454" s="8"/>
      <c r="EB454" s="8"/>
      <c r="EC454" s="8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  <c r="EQ454" s="7"/>
      <c r="ER454" s="7"/>
      <c r="ES454" s="7"/>
      <c r="ET454" s="7"/>
      <c r="EU454" s="7"/>
      <c r="EV454" s="7"/>
      <c r="EW454" s="7"/>
      <c r="EX454" s="7"/>
      <c r="EY454" s="7"/>
      <c r="EZ454" s="7"/>
      <c r="FA454" s="7"/>
      <c r="FB454" s="7"/>
      <c r="FC454" s="7"/>
      <c r="FD454" s="7"/>
      <c r="FE454" s="7"/>
      <c r="FF454" s="7"/>
      <c r="FG454" s="7"/>
      <c r="FH454" s="7"/>
      <c r="FI454" s="7"/>
      <c r="FJ454" s="7"/>
      <c r="FK454" s="7"/>
      <c r="FL454" s="7"/>
      <c r="FM454" s="7"/>
      <c r="FN454" s="7"/>
      <c r="FO454" s="7"/>
      <c r="FP454" s="7"/>
      <c r="FQ454" s="7"/>
      <c r="FR454" s="7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8"/>
      <c r="DW455" s="8"/>
      <c r="DX455" s="8"/>
      <c r="DY455" s="8"/>
      <c r="DZ455" s="8"/>
      <c r="EA455" s="8"/>
      <c r="EB455" s="8"/>
      <c r="EC455" s="8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/>
      <c r="FO455" s="7"/>
      <c r="FP455" s="7"/>
      <c r="FQ455" s="7"/>
      <c r="FR455" s="7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8"/>
      <c r="DW456" s="8"/>
      <c r="DX456" s="8"/>
      <c r="DY456" s="8"/>
      <c r="DZ456" s="8"/>
      <c r="EA456" s="8"/>
      <c r="EB456" s="8"/>
      <c r="EC456" s="8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7"/>
      <c r="FK456" s="7"/>
      <c r="FL456" s="7"/>
      <c r="FM456" s="7"/>
      <c r="FN456" s="7"/>
      <c r="FO456" s="7"/>
      <c r="FP456" s="7"/>
      <c r="FQ456" s="7"/>
      <c r="FR456" s="7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8"/>
      <c r="DW457" s="8"/>
      <c r="DX457" s="8"/>
      <c r="DY457" s="8"/>
      <c r="DZ457" s="8"/>
      <c r="EA457" s="8"/>
      <c r="EB457" s="8"/>
      <c r="EC457" s="8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7"/>
      <c r="EY457" s="7"/>
      <c r="EZ457" s="7"/>
      <c r="FA457" s="7"/>
      <c r="FB457" s="7"/>
      <c r="FC457" s="7"/>
      <c r="FD457" s="7"/>
      <c r="FE457" s="7"/>
      <c r="FF457" s="7"/>
      <c r="FG457" s="7"/>
      <c r="FH457" s="7"/>
      <c r="FI457" s="7"/>
      <c r="FJ457" s="7"/>
      <c r="FK457" s="7"/>
      <c r="FL457" s="7"/>
      <c r="FM457" s="7"/>
      <c r="FN457" s="7"/>
      <c r="FO457" s="7"/>
      <c r="FP457" s="7"/>
      <c r="FQ457" s="7"/>
      <c r="FR457" s="7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8"/>
      <c r="DW458" s="8"/>
      <c r="DX458" s="8"/>
      <c r="DY458" s="8"/>
      <c r="DZ458" s="8"/>
      <c r="EA458" s="8"/>
      <c r="EB458" s="8"/>
      <c r="EC458" s="8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  <c r="EQ458" s="7"/>
      <c r="ER458" s="7"/>
      <c r="ES458" s="7"/>
      <c r="ET458" s="7"/>
      <c r="EU458" s="7"/>
      <c r="EV458" s="7"/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7"/>
      <c r="FI458" s="7"/>
      <c r="FJ458" s="7"/>
      <c r="FK458" s="7"/>
      <c r="FL458" s="7"/>
      <c r="FM458" s="7"/>
      <c r="FN458" s="7"/>
      <c r="FO458" s="7"/>
      <c r="FP458" s="7"/>
      <c r="FQ458" s="7"/>
      <c r="FR458" s="7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8"/>
      <c r="DW459" s="8"/>
      <c r="DX459" s="8"/>
      <c r="DY459" s="8"/>
      <c r="DZ459" s="8"/>
      <c r="EA459" s="8"/>
      <c r="EB459" s="8"/>
      <c r="EC459" s="8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  <c r="EQ459" s="7"/>
      <c r="ER459" s="7"/>
      <c r="ES459" s="7"/>
      <c r="ET459" s="7"/>
      <c r="EU459" s="7"/>
      <c r="EV459" s="7"/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7"/>
      <c r="FH459" s="7"/>
      <c r="FI459" s="7"/>
      <c r="FJ459" s="7"/>
      <c r="FK459" s="7"/>
      <c r="FL459" s="7"/>
      <c r="FM459" s="7"/>
      <c r="FN459" s="7"/>
      <c r="FO459" s="7"/>
      <c r="FP459" s="7"/>
      <c r="FQ459" s="7"/>
      <c r="FR459" s="7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8"/>
      <c r="DW460" s="8"/>
      <c r="DX460" s="8"/>
      <c r="DY460" s="8"/>
      <c r="DZ460" s="8"/>
      <c r="EA460" s="8"/>
      <c r="EB460" s="8"/>
      <c r="EC460" s="8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  <c r="EQ460" s="7"/>
      <c r="ER460" s="7"/>
      <c r="ES460" s="7"/>
      <c r="ET460" s="7"/>
      <c r="EU460" s="7"/>
      <c r="EV460" s="7"/>
      <c r="EW460" s="7"/>
      <c r="EX460" s="7"/>
      <c r="EY460" s="7"/>
      <c r="EZ460" s="7"/>
      <c r="FA460" s="7"/>
      <c r="FB460" s="7"/>
      <c r="FC460" s="7"/>
      <c r="FD460" s="7"/>
      <c r="FE460" s="7"/>
      <c r="FF460" s="7"/>
      <c r="FG460" s="7"/>
      <c r="FH460" s="7"/>
      <c r="FI460" s="7"/>
      <c r="FJ460" s="7"/>
      <c r="FK460" s="7"/>
      <c r="FL460" s="7"/>
      <c r="FM460" s="7"/>
      <c r="FN460" s="7"/>
      <c r="FO460" s="7"/>
      <c r="FP460" s="7"/>
      <c r="FQ460" s="7"/>
      <c r="FR460" s="7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8"/>
      <c r="DW461" s="8"/>
      <c r="DX461" s="8"/>
      <c r="DY461" s="8"/>
      <c r="DZ461" s="8"/>
      <c r="EA461" s="8"/>
      <c r="EB461" s="8"/>
      <c r="EC461" s="8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7"/>
      <c r="FR461" s="7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8"/>
      <c r="DW462" s="8"/>
      <c r="DX462" s="8"/>
      <c r="DY462" s="8"/>
      <c r="DZ462" s="8"/>
      <c r="EA462" s="8"/>
      <c r="EB462" s="8"/>
      <c r="EC462" s="8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/>
      <c r="EV462" s="7"/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7"/>
      <c r="FI462" s="7"/>
      <c r="FJ462" s="7"/>
      <c r="FK462" s="7"/>
      <c r="FL462" s="7"/>
      <c r="FM462" s="7"/>
      <c r="FN462" s="7"/>
      <c r="FO462" s="7"/>
      <c r="FP462" s="7"/>
      <c r="FQ462" s="7"/>
      <c r="FR462" s="7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8"/>
      <c r="DW463" s="8"/>
      <c r="DX463" s="8"/>
      <c r="DY463" s="8"/>
      <c r="DZ463" s="8"/>
      <c r="EA463" s="8"/>
      <c r="EB463" s="8"/>
      <c r="EC463" s="8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/>
      <c r="EV463" s="7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7"/>
      <c r="FK463" s="7"/>
      <c r="FL463" s="7"/>
      <c r="FM463" s="7"/>
      <c r="FN463" s="7"/>
      <c r="FO463" s="7"/>
      <c r="FP463" s="7"/>
      <c r="FQ463" s="7"/>
      <c r="FR463" s="7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8"/>
      <c r="DW464" s="8"/>
      <c r="DX464" s="8"/>
      <c r="DY464" s="8"/>
      <c r="DZ464" s="8"/>
      <c r="EA464" s="8"/>
      <c r="EB464" s="8"/>
      <c r="EC464" s="8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8"/>
      <c r="DW465" s="8"/>
      <c r="DX465" s="8"/>
      <c r="DY465" s="8"/>
      <c r="DZ465" s="8"/>
      <c r="EA465" s="8"/>
      <c r="EB465" s="8"/>
      <c r="EC465" s="8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8"/>
      <c r="DW466" s="8"/>
      <c r="DX466" s="8"/>
      <c r="DY466" s="8"/>
      <c r="DZ466" s="8"/>
      <c r="EA466" s="8"/>
      <c r="EB466" s="8"/>
      <c r="EC466" s="8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8"/>
      <c r="DW467" s="8"/>
      <c r="DX467" s="8"/>
      <c r="DY467" s="8"/>
      <c r="DZ467" s="8"/>
      <c r="EA467" s="8"/>
      <c r="EB467" s="8"/>
      <c r="EC467" s="8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8"/>
      <c r="DW468" s="8"/>
      <c r="DX468" s="8"/>
      <c r="DY468" s="8"/>
      <c r="DZ468" s="8"/>
      <c r="EA468" s="8"/>
      <c r="EB468" s="8"/>
      <c r="EC468" s="8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7"/>
      <c r="FI468" s="7"/>
      <c r="FJ468" s="7"/>
      <c r="FK468" s="7"/>
      <c r="FL468" s="7"/>
      <c r="FM468" s="7"/>
      <c r="FN468" s="7"/>
      <c r="FO468" s="7"/>
      <c r="FP468" s="7"/>
      <c r="FQ468" s="7"/>
      <c r="FR468" s="7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8"/>
      <c r="DW469" s="8"/>
      <c r="DX469" s="8"/>
      <c r="DY469" s="8"/>
      <c r="DZ469" s="8"/>
      <c r="EA469" s="8"/>
      <c r="EB469" s="8"/>
      <c r="EC469" s="8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7"/>
      <c r="FI469" s="7"/>
      <c r="FJ469" s="7"/>
      <c r="FK469" s="7"/>
      <c r="FL469" s="7"/>
      <c r="FM469" s="7"/>
      <c r="FN469" s="7"/>
      <c r="FO469" s="7"/>
      <c r="FP469" s="7"/>
      <c r="FQ469" s="7"/>
      <c r="FR469" s="7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8"/>
      <c r="DW470" s="8"/>
      <c r="DX470" s="8"/>
      <c r="DY470" s="8"/>
      <c r="DZ470" s="8"/>
      <c r="EA470" s="8"/>
      <c r="EB470" s="8"/>
      <c r="EC470" s="8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7"/>
      <c r="FH470" s="7"/>
      <c r="FI470" s="7"/>
      <c r="FJ470" s="7"/>
      <c r="FK470" s="7"/>
      <c r="FL470" s="7"/>
      <c r="FM470" s="7"/>
      <c r="FN470" s="7"/>
      <c r="FO470" s="7"/>
      <c r="FP470" s="7"/>
      <c r="FQ470" s="7"/>
      <c r="FR470" s="7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8"/>
      <c r="DW471" s="8"/>
      <c r="DX471" s="8"/>
      <c r="DY471" s="8"/>
      <c r="DZ471" s="8"/>
      <c r="EA471" s="8"/>
      <c r="EB471" s="8"/>
      <c r="EC471" s="8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  <c r="EQ471" s="7"/>
      <c r="ER471" s="7"/>
      <c r="ES471" s="7"/>
      <c r="ET471" s="7"/>
      <c r="EU471" s="7"/>
      <c r="EV471" s="7"/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7"/>
      <c r="FH471" s="7"/>
      <c r="FI471" s="7"/>
      <c r="FJ471" s="7"/>
      <c r="FK471" s="7"/>
      <c r="FL471" s="7"/>
      <c r="FM471" s="7"/>
      <c r="FN471" s="7"/>
      <c r="FO471" s="7"/>
      <c r="FP471" s="7"/>
      <c r="FQ471" s="7"/>
      <c r="FR471" s="7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8"/>
      <c r="DW472" s="8"/>
      <c r="DX472" s="8"/>
      <c r="DY472" s="8"/>
      <c r="DZ472" s="8"/>
      <c r="EA472" s="8"/>
      <c r="EB472" s="8"/>
      <c r="EC472" s="8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  <c r="EQ472" s="7"/>
      <c r="ER472" s="7"/>
      <c r="ES472" s="7"/>
      <c r="ET472" s="7"/>
      <c r="EU472" s="7"/>
      <c r="EV472" s="7"/>
      <c r="EW472" s="7"/>
      <c r="EX472" s="7"/>
      <c r="EY472" s="7"/>
      <c r="EZ472" s="7"/>
      <c r="FA472" s="7"/>
      <c r="FB472" s="7"/>
      <c r="FC472" s="7"/>
      <c r="FD472" s="7"/>
      <c r="FE472" s="7"/>
      <c r="FF472" s="7"/>
      <c r="FG472" s="7"/>
      <c r="FH472" s="7"/>
      <c r="FI472" s="7"/>
      <c r="FJ472" s="7"/>
      <c r="FK472" s="7"/>
      <c r="FL472" s="7"/>
      <c r="FM472" s="7"/>
      <c r="FN472" s="7"/>
      <c r="FO472" s="7"/>
      <c r="FP472" s="7"/>
      <c r="FQ472" s="7"/>
      <c r="FR472" s="7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8"/>
      <c r="DW473" s="8"/>
      <c r="DX473" s="8"/>
      <c r="DY473" s="8"/>
      <c r="DZ473" s="8"/>
      <c r="EA473" s="8"/>
      <c r="EB473" s="8"/>
      <c r="EC473" s="8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  <c r="EQ473" s="7"/>
      <c r="ER473" s="7"/>
      <c r="ES473" s="7"/>
      <c r="ET473" s="7"/>
      <c r="EU473" s="7"/>
      <c r="EV473" s="7"/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7"/>
      <c r="FH473" s="7"/>
      <c r="FI473" s="7"/>
      <c r="FJ473" s="7"/>
      <c r="FK473" s="7"/>
      <c r="FL473" s="7"/>
      <c r="FM473" s="7"/>
      <c r="FN473" s="7"/>
      <c r="FO473" s="7"/>
      <c r="FP473" s="7"/>
      <c r="FQ473" s="7"/>
      <c r="FR473" s="7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8"/>
      <c r="DW474" s="8"/>
      <c r="DX474" s="8"/>
      <c r="DY474" s="8"/>
      <c r="DZ474" s="8"/>
      <c r="EA474" s="8"/>
      <c r="EB474" s="8"/>
      <c r="EC474" s="8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/>
      <c r="ES474" s="7"/>
      <c r="ET474" s="7"/>
      <c r="EU474" s="7"/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7"/>
      <c r="FI474" s="7"/>
      <c r="FJ474" s="7"/>
      <c r="FK474" s="7"/>
      <c r="FL474" s="7"/>
      <c r="FM474" s="7"/>
      <c r="FN474" s="7"/>
      <c r="FO474" s="7"/>
      <c r="FP474" s="7"/>
      <c r="FQ474" s="7"/>
      <c r="FR474" s="7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8"/>
      <c r="DW475" s="8"/>
      <c r="DX475" s="8"/>
      <c r="DY475" s="8"/>
      <c r="DZ475" s="8"/>
      <c r="EA475" s="8"/>
      <c r="EB475" s="8"/>
      <c r="EC475" s="8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/>
      <c r="ES475" s="7"/>
      <c r="ET475" s="7"/>
      <c r="EU475" s="7"/>
      <c r="EV475" s="7"/>
      <c r="EW475" s="7"/>
      <c r="EX475" s="7"/>
      <c r="EY475" s="7"/>
      <c r="EZ475" s="7"/>
      <c r="FA475" s="7"/>
      <c r="FB475" s="7"/>
      <c r="FC475" s="7"/>
      <c r="FD475" s="7"/>
      <c r="FE475" s="7"/>
      <c r="FF475" s="7"/>
      <c r="FG475" s="7"/>
      <c r="FH475" s="7"/>
      <c r="FI475" s="7"/>
      <c r="FJ475" s="7"/>
      <c r="FK475" s="7"/>
      <c r="FL475" s="7"/>
      <c r="FM475" s="7"/>
      <c r="FN475" s="7"/>
      <c r="FO475" s="7"/>
      <c r="FP475" s="7"/>
      <c r="FQ475" s="7"/>
      <c r="FR475" s="7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8"/>
      <c r="DW476" s="8"/>
      <c r="DX476" s="8"/>
      <c r="DY476" s="8"/>
      <c r="DZ476" s="8"/>
      <c r="EA476" s="8"/>
      <c r="EB476" s="8"/>
      <c r="EC476" s="8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  <c r="EQ476" s="7"/>
      <c r="ER476" s="7"/>
      <c r="ES476" s="7"/>
      <c r="ET476" s="7"/>
      <c r="EU476" s="7"/>
      <c r="EV476" s="7"/>
      <c r="EW476" s="7"/>
      <c r="EX476" s="7"/>
      <c r="EY476" s="7"/>
      <c r="EZ476" s="7"/>
      <c r="FA476" s="7"/>
      <c r="FB476" s="7"/>
      <c r="FC476" s="7"/>
      <c r="FD476" s="7"/>
      <c r="FE476" s="7"/>
      <c r="FF476" s="7"/>
      <c r="FG476" s="7"/>
      <c r="FH476" s="7"/>
      <c r="FI476" s="7"/>
      <c r="FJ476" s="7"/>
      <c r="FK476" s="7"/>
      <c r="FL476" s="7"/>
      <c r="FM476" s="7"/>
      <c r="FN476" s="7"/>
      <c r="FO476" s="7"/>
      <c r="FP476" s="7"/>
      <c r="FQ476" s="7"/>
      <c r="FR476" s="7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8"/>
      <c r="DW477" s="8"/>
      <c r="DX477" s="8"/>
      <c r="DY477" s="8"/>
      <c r="DZ477" s="8"/>
      <c r="EA477" s="8"/>
      <c r="EB477" s="8"/>
      <c r="EC477" s="8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  <c r="EQ477" s="7"/>
      <c r="ER477" s="7"/>
      <c r="ES477" s="7"/>
      <c r="ET477" s="7"/>
      <c r="EU477" s="7"/>
      <c r="EV477" s="7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7"/>
      <c r="FI477" s="7"/>
      <c r="FJ477" s="7"/>
      <c r="FK477" s="7"/>
      <c r="FL477" s="7"/>
      <c r="FM477" s="7"/>
      <c r="FN477" s="7"/>
      <c r="FO477" s="7"/>
      <c r="FP477" s="7"/>
      <c r="FQ477" s="7"/>
      <c r="FR477" s="7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8"/>
      <c r="DW478" s="8"/>
      <c r="DX478" s="8"/>
      <c r="DY478" s="8"/>
      <c r="DZ478" s="8"/>
      <c r="EA478" s="8"/>
      <c r="EB478" s="8"/>
      <c r="EC478" s="8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  <c r="EQ478" s="7"/>
      <c r="ER478" s="7"/>
      <c r="ES478" s="7"/>
      <c r="ET478" s="7"/>
      <c r="EU478" s="7"/>
      <c r="EV478" s="7"/>
      <c r="EW478" s="7"/>
      <c r="EX478" s="7"/>
      <c r="EY478" s="7"/>
      <c r="EZ478" s="7"/>
      <c r="FA478" s="7"/>
      <c r="FB478" s="7"/>
      <c r="FC478" s="7"/>
      <c r="FD478" s="7"/>
      <c r="FE478" s="7"/>
      <c r="FF478" s="7"/>
      <c r="FG478" s="7"/>
      <c r="FH478" s="7"/>
      <c r="FI478" s="7"/>
      <c r="FJ478" s="7"/>
      <c r="FK478" s="7"/>
      <c r="FL478" s="7"/>
      <c r="FM478" s="7"/>
      <c r="FN478" s="7"/>
      <c r="FO478" s="7"/>
      <c r="FP478" s="7"/>
      <c r="FQ478" s="7"/>
      <c r="FR478" s="7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8"/>
      <c r="DW479" s="8"/>
      <c r="DX479" s="8"/>
      <c r="DY479" s="8"/>
      <c r="DZ479" s="8"/>
      <c r="EA479" s="8"/>
      <c r="EB479" s="8"/>
      <c r="EC479" s="8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/>
      <c r="EV479" s="7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7"/>
      <c r="FI479" s="7"/>
      <c r="FJ479" s="7"/>
      <c r="FK479" s="7"/>
      <c r="FL479" s="7"/>
      <c r="FM479" s="7"/>
      <c r="FN479" s="7"/>
      <c r="FO479" s="7"/>
      <c r="FP479" s="7"/>
      <c r="FQ479" s="7"/>
      <c r="FR479" s="7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8"/>
      <c r="DW480" s="8"/>
      <c r="DX480" s="8"/>
      <c r="DY480" s="8"/>
      <c r="DZ480" s="8"/>
      <c r="EA480" s="8"/>
      <c r="EB480" s="8"/>
      <c r="EC480" s="8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7"/>
      <c r="EV480" s="7"/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7"/>
      <c r="FH480" s="7"/>
      <c r="FI480" s="7"/>
      <c r="FJ480" s="7"/>
      <c r="FK480" s="7"/>
      <c r="FL480" s="7"/>
      <c r="FM480" s="7"/>
      <c r="FN480" s="7"/>
      <c r="FO480" s="7"/>
      <c r="FP480" s="7"/>
      <c r="FQ480" s="7"/>
      <c r="FR480" s="7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8"/>
      <c r="DW481" s="8"/>
      <c r="DX481" s="8"/>
      <c r="DY481" s="8"/>
      <c r="DZ481" s="8"/>
      <c r="EA481" s="8"/>
      <c r="EB481" s="8"/>
      <c r="EC481" s="8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  <c r="EV481" s="7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7"/>
      <c r="FI481" s="7"/>
      <c r="FJ481" s="7"/>
      <c r="FK481" s="7"/>
      <c r="FL481" s="7"/>
      <c r="FM481" s="7"/>
      <c r="FN481" s="7"/>
      <c r="FO481" s="7"/>
      <c r="FP481" s="7"/>
      <c r="FQ481" s="7"/>
      <c r="FR481" s="7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8"/>
      <c r="DW482" s="8"/>
      <c r="DX482" s="8"/>
      <c r="DY482" s="8"/>
      <c r="DZ482" s="8"/>
      <c r="EA482" s="8"/>
      <c r="EB482" s="8"/>
      <c r="EC482" s="8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7"/>
      <c r="FI482" s="7"/>
      <c r="FJ482" s="7"/>
      <c r="FK482" s="7"/>
      <c r="FL482" s="7"/>
      <c r="FM482" s="7"/>
      <c r="FN482" s="7"/>
      <c r="FO482" s="7"/>
      <c r="FP482" s="7"/>
      <c r="FQ482" s="7"/>
      <c r="FR482" s="7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8"/>
      <c r="DW483" s="8"/>
      <c r="DX483" s="8"/>
      <c r="DY483" s="8"/>
      <c r="DZ483" s="8"/>
      <c r="EA483" s="8"/>
      <c r="EB483" s="8"/>
      <c r="EC483" s="8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  <c r="EQ483" s="7"/>
      <c r="ER483" s="7"/>
      <c r="ES483" s="7"/>
      <c r="ET483" s="7"/>
      <c r="EU483" s="7"/>
      <c r="EV483" s="7"/>
      <c r="EW483" s="7"/>
      <c r="EX483" s="7"/>
      <c r="EY483" s="7"/>
      <c r="EZ483" s="7"/>
      <c r="FA483" s="7"/>
      <c r="FB483" s="7"/>
      <c r="FC483" s="7"/>
      <c r="FD483" s="7"/>
      <c r="FE483" s="7"/>
      <c r="FF483" s="7"/>
      <c r="FG483" s="7"/>
      <c r="FH483" s="7"/>
      <c r="FI483" s="7"/>
      <c r="FJ483" s="7"/>
      <c r="FK483" s="7"/>
      <c r="FL483" s="7"/>
      <c r="FM483" s="7"/>
      <c r="FN483" s="7"/>
      <c r="FO483" s="7"/>
      <c r="FP483" s="7"/>
      <c r="FQ483" s="7"/>
      <c r="FR483" s="7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8"/>
      <c r="DW484" s="8"/>
      <c r="DX484" s="8"/>
      <c r="DY484" s="8"/>
      <c r="DZ484" s="8"/>
      <c r="EA484" s="8"/>
      <c r="EB484" s="8"/>
      <c r="EC484" s="8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  <c r="EV484" s="7"/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7"/>
      <c r="FH484" s="7"/>
      <c r="FI484" s="7"/>
      <c r="FJ484" s="7"/>
      <c r="FK484" s="7"/>
      <c r="FL484" s="7"/>
      <c r="FM484" s="7"/>
      <c r="FN484" s="7"/>
      <c r="FO484" s="7"/>
      <c r="FP484" s="7"/>
      <c r="FQ484" s="7"/>
      <c r="FR484" s="7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8"/>
      <c r="DW485" s="8"/>
      <c r="DX485" s="8"/>
      <c r="DY485" s="8"/>
      <c r="DZ485" s="8"/>
      <c r="EA485" s="8"/>
      <c r="EB485" s="8"/>
      <c r="EC485" s="8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8"/>
      <c r="DW486" s="8"/>
      <c r="DX486" s="8"/>
      <c r="DY486" s="8"/>
      <c r="DZ486" s="8"/>
      <c r="EA486" s="8"/>
      <c r="EB486" s="8"/>
      <c r="EC486" s="8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  <c r="EQ486" s="7"/>
      <c r="ER486" s="7"/>
      <c r="ES486" s="7"/>
      <c r="ET486" s="7"/>
      <c r="EU486" s="7"/>
      <c r="EV486" s="7"/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/>
      <c r="FH486" s="7"/>
      <c r="FI486" s="7"/>
      <c r="FJ486" s="7"/>
      <c r="FK486" s="7"/>
      <c r="FL486" s="7"/>
      <c r="FM486" s="7"/>
      <c r="FN486" s="7"/>
      <c r="FO486" s="7"/>
      <c r="FP486" s="7"/>
      <c r="FQ486" s="7"/>
      <c r="FR486" s="7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8"/>
      <c r="DW487" s="8"/>
      <c r="DX487" s="8"/>
      <c r="DY487" s="8"/>
      <c r="DZ487" s="8"/>
      <c r="EA487" s="8"/>
      <c r="EB487" s="8"/>
      <c r="EC487" s="8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  <c r="EQ487" s="7"/>
      <c r="ER487" s="7"/>
      <c r="ES487" s="7"/>
      <c r="ET487" s="7"/>
      <c r="EU487" s="7"/>
      <c r="EV487" s="7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7"/>
      <c r="FI487" s="7"/>
      <c r="FJ487" s="7"/>
      <c r="FK487" s="7"/>
      <c r="FL487" s="7"/>
      <c r="FM487" s="7"/>
      <c r="FN487" s="7"/>
      <c r="FO487" s="7"/>
      <c r="FP487" s="7"/>
      <c r="FQ487" s="7"/>
      <c r="FR487" s="7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8"/>
      <c r="DW488" s="8"/>
      <c r="DX488" s="8"/>
      <c r="DY488" s="8"/>
      <c r="DZ488" s="8"/>
      <c r="EA488" s="8"/>
      <c r="EB488" s="8"/>
      <c r="EC488" s="8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/>
      <c r="EU488" s="7"/>
      <c r="EV488" s="7"/>
      <c r="EW488" s="7"/>
      <c r="EX488" s="7"/>
      <c r="EY488" s="7"/>
      <c r="EZ488" s="7"/>
      <c r="FA488" s="7"/>
      <c r="FB488" s="7"/>
      <c r="FC488" s="7"/>
      <c r="FD488" s="7"/>
      <c r="FE488" s="7"/>
      <c r="FF488" s="7"/>
      <c r="FG488" s="7"/>
      <c r="FH488" s="7"/>
      <c r="FI488" s="7"/>
      <c r="FJ488" s="7"/>
      <c r="FK488" s="7"/>
      <c r="FL488" s="7"/>
      <c r="FM488" s="7"/>
      <c r="FN488" s="7"/>
      <c r="FO488" s="7"/>
      <c r="FP488" s="7"/>
      <c r="FQ488" s="7"/>
      <c r="FR488" s="7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8"/>
      <c r="DW489" s="8"/>
      <c r="DX489" s="8"/>
      <c r="DY489" s="8"/>
      <c r="DZ489" s="8"/>
      <c r="EA489" s="8"/>
      <c r="EB489" s="8"/>
      <c r="EC489" s="8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  <c r="EQ489" s="7"/>
      <c r="ER489" s="7"/>
      <c r="ES489" s="7"/>
      <c r="ET489" s="7"/>
      <c r="EU489" s="7"/>
      <c r="EV489" s="7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7"/>
      <c r="FI489" s="7"/>
      <c r="FJ489" s="7"/>
      <c r="FK489" s="7"/>
      <c r="FL489" s="7"/>
      <c r="FM489" s="7"/>
      <c r="FN489" s="7"/>
      <c r="FO489" s="7"/>
      <c r="FP489" s="7"/>
      <c r="FQ489" s="7"/>
      <c r="FR489" s="7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8"/>
      <c r="DW490" s="8"/>
      <c r="DX490" s="8"/>
      <c r="DY490" s="8"/>
      <c r="DZ490" s="8"/>
      <c r="EA490" s="8"/>
      <c r="EB490" s="8"/>
      <c r="EC490" s="8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  <c r="EQ490" s="7"/>
      <c r="ER490" s="7"/>
      <c r="ES490" s="7"/>
      <c r="ET490" s="7"/>
      <c r="EU490" s="7"/>
      <c r="EV490" s="7"/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7"/>
      <c r="FH490" s="7"/>
      <c r="FI490" s="7"/>
      <c r="FJ490" s="7"/>
      <c r="FK490" s="7"/>
      <c r="FL490" s="7"/>
      <c r="FM490" s="7"/>
      <c r="FN490" s="7"/>
      <c r="FO490" s="7"/>
      <c r="FP490" s="7"/>
      <c r="FQ490" s="7"/>
      <c r="FR490" s="7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8"/>
      <c r="DW491" s="8"/>
      <c r="DX491" s="8"/>
      <c r="DY491" s="8"/>
      <c r="DZ491" s="8"/>
      <c r="EA491" s="8"/>
      <c r="EB491" s="8"/>
      <c r="EC491" s="8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  <c r="EQ491" s="7"/>
      <c r="ER491" s="7"/>
      <c r="ES491" s="7"/>
      <c r="ET491" s="7"/>
      <c r="EU491" s="7"/>
      <c r="EV491" s="7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7"/>
      <c r="FH491" s="7"/>
      <c r="FI491" s="7"/>
      <c r="FJ491" s="7"/>
      <c r="FK491" s="7"/>
      <c r="FL491" s="7"/>
      <c r="FM491" s="7"/>
      <c r="FN491" s="7"/>
      <c r="FO491" s="7"/>
      <c r="FP491" s="7"/>
      <c r="FQ491" s="7"/>
      <c r="FR491" s="7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8"/>
      <c r="DW492" s="8"/>
      <c r="DX492" s="8"/>
      <c r="DY492" s="8"/>
      <c r="DZ492" s="8"/>
      <c r="EA492" s="8"/>
      <c r="EB492" s="8"/>
      <c r="EC492" s="8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  <c r="EV492" s="7"/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7"/>
      <c r="FH492" s="7"/>
      <c r="FI492" s="7"/>
      <c r="FJ492" s="7"/>
      <c r="FK492" s="7"/>
      <c r="FL492" s="7"/>
      <c r="FM492" s="7"/>
      <c r="FN492" s="7"/>
      <c r="FO492" s="7"/>
      <c r="FP492" s="7"/>
      <c r="FQ492" s="7"/>
      <c r="FR492" s="7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8"/>
      <c r="DW493" s="8"/>
      <c r="DX493" s="8"/>
      <c r="DY493" s="8"/>
      <c r="DZ493" s="8"/>
      <c r="EA493" s="8"/>
      <c r="EB493" s="8"/>
      <c r="EC493" s="8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7"/>
      <c r="FK493" s="7"/>
      <c r="FL493" s="7"/>
      <c r="FM493" s="7"/>
      <c r="FN493" s="7"/>
      <c r="FO493" s="7"/>
      <c r="FP493" s="7"/>
      <c r="FQ493" s="7"/>
      <c r="FR493" s="7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8"/>
      <c r="DW494" s="8"/>
      <c r="DX494" s="8"/>
      <c r="DY494" s="8"/>
      <c r="DZ494" s="8"/>
      <c r="EA494" s="8"/>
      <c r="EB494" s="8"/>
      <c r="EC494" s="8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/>
      <c r="EU494" s="7"/>
      <c r="EV494" s="7"/>
      <c r="EW494" s="7"/>
      <c r="EX494" s="7"/>
      <c r="EY494" s="7"/>
      <c r="EZ494" s="7"/>
      <c r="FA494" s="7"/>
      <c r="FB494" s="7"/>
      <c r="FC494" s="7"/>
      <c r="FD494" s="7"/>
      <c r="FE494" s="7"/>
      <c r="FF494" s="7"/>
      <c r="FG494" s="7"/>
      <c r="FH494" s="7"/>
      <c r="FI494" s="7"/>
      <c r="FJ494" s="7"/>
      <c r="FK494" s="7"/>
      <c r="FL494" s="7"/>
      <c r="FM494" s="7"/>
      <c r="FN494" s="7"/>
      <c r="FO494" s="7"/>
      <c r="FP494" s="7"/>
      <c r="FQ494" s="7"/>
      <c r="FR494" s="7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8"/>
      <c r="DW495" s="8"/>
      <c r="DX495" s="8"/>
      <c r="DY495" s="8"/>
      <c r="DZ495" s="8"/>
      <c r="EA495" s="8"/>
      <c r="EB495" s="8"/>
      <c r="EC495" s="8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8"/>
      <c r="DW496" s="8"/>
      <c r="DX496" s="8"/>
      <c r="DY496" s="8"/>
      <c r="DZ496" s="8"/>
      <c r="EA496" s="8"/>
      <c r="EB496" s="8"/>
      <c r="EC496" s="8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  <c r="EQ496" s="7"/>
      <c r="ER496" s="7"/>
      <c r="ES496" s="7"/>
      <c r="ET496" s="7"/>
      <c r="EU496" s="7"/>
      <c r="EV496" s="7"/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7"/>
      <c r="FI496" s="7"/>
      <c r="FJ496" s="7"/>
      <c r="FK496" s="7"/>
      <c r="FL496" s="7"/>
      <c r="FM496" s="7"/>
      <c r="FN496" s="7"/>
      <c r="FO496" s="7"/>
      <c r="FP496" s="7"/>
      <c r="FQ496" s="7"/>
      <c r="FR496" s="7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8"/>
      <c r="DW497" s="8"/>
      <c r="DX497" s="8"/>
      <c r="DY497" s="8"/>
      <c r="DZ497" s="8"/>
      <c r="EA497" s="8"/>
      <c r="EB497" s="8"/>
      <c r="EC497" s="8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7"/>
      <c r="FQ497" s="7"/>
      <c r="FR497" s="7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8"/>
      <c r="DW498" s="8"/>
      <c r="DX498" s="8"/>
      <c r="DY498" s="8"/>
      <c r="DZ498" s="8"/>
      <c r="EA498" s="8"/>
      <c r="EB498" s="8"/>
      <c r="EC498" s="8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  <c r="EV498" s="7"/>
      <c r="EW498" s="7"/>
      <c r="EX498" s="7"/>
      <c r="EY498" s="7"/>
      <c r="EZ498" s="7"/>
      <c r="FA498" s="7"/>
      <c r="FB498" s="7"/>
      <c r="FC498" s="7"/>
      <c r="FD498" s="7"/>
      <c r="FE498" s="7"/>
      <c r="FF498" s="7"/>
      <c r="FG498" s="7"/>
      <c r="FH498" s="7"/>
      <c r="FI498" s="7"/>
      <c r="FJ498" s="7"/>
      <c r="FK498" s="7"/>
      <c r="FL498" s="7"/>
      <c r="FM498" s="7"/>
      <c r="FN498" s="7"/>
      <c r="FO498" s="7"/>
      <c r="FP498" s="7"/>
      <c r="FQ498" s="7"/>
      <c r="FR498" s="7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8"/>
      <c r="DW499" s="8"/>
      <c r="DX499" s="8"/>
      <c r="DY499" s="8"/>
      <c r="DZ499" s="8"/>
      <c r="EA499" s="8"/>
      <c r="EB499" s="8"/>
      <c r="EC499" s="8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  <c r="EQ499" s="7"/>
      <c r="ER499" s="7"/>
      <c r="ES499" s="7"/>
      <c r="ET499" s="7"/>
      <c r="EU499" s="7"/>
      <c r="EV499" s="7"/>
      <c r="EW499" s="7"/>
      <c r="EX499" s="7"/>
      <c r="EY499" s="7"/>
      <c r="EZ499" s="7"/>
      <c r="FA499" s="7"/>
      <c r="FB499" s="7"/>
      <c r="FC499" s="7"/>
      <c r="FD499" s="7"/>
      <c r="FE499" s="7"/>
      <c r="FF499" s="7"/>
      <c r="FG499" s="7"/>
      <c r="FH499" s="7"/>
      <c r="FI499" s="7"/>
      <c r="FJ499" s="7"/>
      <c r="FK499" s="7"/>
      <c r="FL499" s="7"/>
      <c r="FM499" s="7"/>
      <c r="FN499" s="7"/>
      <c r="FO499" s="7"/>
      <c r="FP499" s="7"/>
      <c r="FQ499" s="7"/>
      <c r="FR499" s="7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8"/>
      <c r="DW500" s="8"/>
      <c r="DX500" s="8"/>
      <c r="DY500" s="8"/>
      <c r="DZ500" s="8"/>
      <c r="EA500" s="8"/>
      <c r="EB500" s="8"/>
      <c r="EC500" s="8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  <c r="EV500" s="7"/>
      <c r="EW500" s="7"/>
      <c r="EX500" s="7"/>
      <c r="EY500" s="7"/>
      <c r="EZ500" s="7"/>
      <c r="FA500" s="7"/>
      <c r="FB500" s="7"/>
      <c r="FC500" s="7"/>
      <c r="FD500" s="7"/>
      <c r="FE500" s="7"/>
      <c r="FF500" s="7"/>
      <c r="FG500" s="7"/>
      <c r="FH500" s="7"/>
      <c r="FI500" s="7"/>
      <c r="FJ500" s="7"/>
      <c r="FK500" s="7"/>
      <c r="FL500" s="7"/>
      <c r="FM500" s="7"/>
      <c r="FN500" s="7"/>
      <c r="FO500" s="7"/>
      <c r="FP500" s="7"/>
      <c r="FQ500" s="7"/>
      <c r="FR500" s="7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8"/>
      <c r="DW501" s="8"/>
      <c r="DX501" s="8"/>
      <c r="DY501" s="8"/>
      <c r="DZ501" s="8"/>
      <c r="EA501" s="8"/>
      <c r="EB501" s="8"/>
      <c r="EC501" s="8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7"/>
      <c r="FK501" s="7"/>
      <c r="FL501" s="7"/>
      <c r="FM501" s="7"/>
      <c r="FN501" s="7"/>
      <c r="FO501" s="7"/>
      <c r="FP501" s="7"/>
      <c r="FQ501" s="7"/>
      <c r="FR501" s="7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8"/>
      <c r="DW502" s="8"/>
      <c r="DX502" s="8"/>
      <c r="DY502" s="8"/>
      <c r="DZ502" s="8"/>
      <c r="EA502" s="8"/>
      <c r="EB502" s="8"/>
      <c r="EC502" s="8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7"/>
      <c r="FQ502" s="7"/>
      <c r="FR502" s="7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8"/>
      <c r="DW503" s="8"/>
      <c r="DX503" s="8"/>
      <c r="DY503" s="8"/>
      <c r="DZ503" s="8"/>
      <c r="EA503" s="8"/>
      <c r="EB503" s="8"/>
      <c r="EC503" s="8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8"/>
      <c r="DW504" s="8"/>
      <c r="DX504" s="8"/>
      <c r="DY504" s="8"/>
      <c r="DZ504" s="8"/>
      <c r="EA504" s="8"/>
      <c r="EB504" s="8"/>
      <c r="EC504" s="8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8"/>
      <c r="DW505" s="8"/>
      <c r="DX505" s="8"/>
      <c r="DY505" s="8"/>
      <c r="DZ505" s="8"/>
      <c r="EA505" s="8"/>
      <c r="EB505" s="8"/>
      <c r="EC505" s="8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7"/>
      <c r="FK505" s="7"/>
      <c r="FL505" s="7"/>
      <c r="FM505" s="7"/>
      <c r="FN505" s="7"/>
      <c r="FO505" s="7"/>
      <c r="FP505" s="7"/>
      <c r="FQ505" s="7"/>
      <c r="FR505" s="7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8"/>
      <c r="DW506" s="8"/>
      <c r="DX506" s="8"/>
      <c r="DY506" s="8"/>
      <c r="DZ506" s="8"/>
      <c r="EA506" s="8"/>
      <c r="EB506" s="8"/>
      <c r="EC506" s="8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7"/>
      <c r="FI506" s="7"/>
      <c r="FJ506" s="7"/>
      <c r="FK506" s="7"/>
      <c r="FL506" s="7"/>
      <c r="FM506" s="7"/>
      <c r="FN506" s="7"/>
      <c r="FO506" s="7"/>
      <c r="FP506" s="7"/>
      <c r="FQ506" s="7"/>
      <c r="FR506" s="7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8"/>
      <c r="DW507" s="8"/>
      <c r="DX507" s="8"/>
      <c r="DY507" s="8"/>
      <c r="DZ507" s="8"/>
      <c r="EA507" s="8"/>
      <c r="EB507" s="8"/>
      <c r="EC507" s="8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7"/>
      <c r="FK507" s="7"/>
      <c r="FL507" s="7"/>
      <c r="FM507" s="7"/>
      <c r="FN507" s="7"/>
      <c r="FO507" s="7"/>
      <c r="FP507" s="7"/>
      <c r="FQ507" s="7"/>
      <c r="FR507" s="7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8"/>
      <c r="DW508" s="8"/>
      <c r="DX508" s="8"/>
      <c r="DY508" s="8"/>
      <c r="DZ508" s="8"/>
      <c r="EA508" s="8"/>
      <c r="EB508" s="8"/>
      <c r="EC508" s="8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7"/>
      <c r="FR508" s="7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8"/>
      <c r="DW509" s="8"/>
      <c r="DX509" s="8"/>
      <c r="DY509" s="8"/>
      <c r="DZ509" s="8"/>
      <c r="EA509" s="8"/>
      <c r="EB509" s="8"/>
      <c r="EC509" s="8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7"/>
      <c r="FQ509" s="7"/>
      <c r="FR509" s="7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8"/>
      <c r="DW510" s="8"/>
      <c r="DX510" s="8"/>
      <c r="DY510" s="8"/>
      <c r="DZ510" s="8"/>
      <c r="EA510" s="8"/>
      <c r="EB510" s="8"/>
      <c r="EC510" s="8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7"/>
      <c r="FQ510" s="7"/>
      <c r="FR510" s="7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8"/>
      <c r="DW511" s="8"/>
      <c r="DX511" s="8"/>
      <c r="DY511" s="8"/>
      <c r="DZ511" s="8"/>
      <c r="EA511" s="8"/>
      <c r="EB511" s="8"/>
      <c r="EC511" s="8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7"/>
      <c r="FK511" s="7"/>
      <c r="FL511" s="7"/>
      <c r="FM511" s="7"/>
      <c r="FN511" s="7"/>
      <c r="FO511" s="7"/>
      <c r="FP511" s="7"/>
      <c r="FQ511" s="7"/>
      <c r="FR511" s="7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8"/>
      <c r="DW512" s="8"/>
      <c r="DX512" s="8"/>
      <c r="DY512" s="8"/>
      <c r="DZ512" s="8"/>
      <c r="EA512" s="8"/>
      <c r="EB512" s="8"/>
      <c r="EC512" s="8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  <c r="EV512" s="7"/>
      <c r="EW512" s="7"/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7"/>
      <c r="FI512" s="7"/>
      <c r="FJ512" s="7"/>
      <c r="FK512" s="7"/>
      <c r="FL512" s="7"/>
      <c r="FM512" s="7"/>
      <c r="FN512" s="7"/>
      <c r="FO512" s="7"/>
      <c r="FP512" s="7"/>
      <c r="FQ512" s="7"/>
      <c r="FR512" s="7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8"/>
      <c r="DW513" s="8"/>
      <c r="DX513" s="8"/>
      <c r="DY513" s="8"/>
      <c r="DZ513" s="8"/>
      <c r="EA513" s="8"/>
      <c r="EB513" s="8"/>
      <c r="EC513" s="8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8"/>
      <c r="DW514" s="8"/>
      <c r="DX514" s="8"/>
      <c r="DY514" s="8"/>
      <c r="DZ514" s="8"/>
      <c r="EA514" s="8"/>
      <c r="EB514" s="8"/>
      <c r="EC514" s="8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/>
      <c r="ES514" s="7"/>
      <c r="ET514" s="7"/>
      <c r="EU514" s="7"/>
      <c r="EV514" s="7"/>
      <c r="EW514" s="7"/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7"/>
      <c r="FI514" s="7"/>
      <c r="FJ514" s="7"/>
      <c r="FK514" s="7"/>
      <c r="FL514" s="7"/>
      <c r="FM514" s="7"/>
      <c r="FN514" s="7"/>
      <c r="FO514" s="7"/>
      <c r="FP514" s="7"/>
      <c r="FQ514" s="7"/>
      <c r="FR514" s="7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8"/>
      <c r="DW515" s="8"/>
      <c r="DX515" s="8"/>
      <c r="DY515" s="8"/>
      <c r="DZ515" s="8"/>
      <c r="EA515" s="8"/>
      <c r="EB515" s="8"/>
      <c r="EC515" s="8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/>
      <c r="EU515" s="7"/>
      <c r="EV515" s="7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7"/>
      <c r="FK515" s="7"/>
      <c r="FL515" s="7"/>
      <c r="FM515" s="7"/>
      <c r="FN515" s="7"/>
      <c r="FO515" s="7"/>
      <c r="FP515" s="7"/>
      <c r="FQ515" s="7"/>
      <c r="FR515" s="7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8"/>
      <c r="DW516" s="8"/>
      <c r="DX516" s="8"/>
      <c r="DY516" s="8"/>
      <c r="DZ516" s="8"/>
      <c r="EA516" s="8"/>
      <c r="EB516" s="8"/>
      <c r="EC516" s="8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7"/>
      <c r="FL516" s="7"/>
      <c r="FM516" s="7"/>
      <c r="FN516" s="7"/>
      <c r="FO516" s="7"/>
      <c r="FP516" s="7"/>
      <c r="FQ516" s="7"/>
      <c r="FR516" s="7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8"/>
      <c r="DW517" s="8"/>
      <c r="DX517" s="8"/>
      <c r="DY517" s="8"/>
      <c r="DZ517" s="8"/>
      <c r="EA517" s="8"/>
      <c r="EB517" s="8"/>
      <c r="EC517" s="8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  <c r="EQ517" s="7"/>
      <c r="ER517" s="7"/>
      <c r="ES517" s="7"/>
      <c r="ET517" s="7"/>
      <c r="EU517" s="7"/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7"/>
      <c r="FK517" s="7"/>
      <c r="FL517" s="7"/>
      <c r="FM517" s="7"/>
      <c r="FN517" s="7"/>
      <c r="FO517" s="7"/>
      <c r="FP517" s="7"/>
      <c r="FQ517" s="7"/>
      <c r="FR517" s="7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8"/>
      <c r="DW518" s="8"/>
      <c r="DX518" s="8"/>
      <c r="DY518" s="8"/>
      <c r="DZ518" s="8"/>
      <c r="EA518" s="8"/>
      <c r="EB518" s="8"/>
      <c r="EC518" s="8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  <c r="EQ518" s="7"/>
      <c r="ER518" s="7"/>
      <c r="ES518" s="7"/>
      <c r="ET518" s="7"/>
      <c r="EU518" s="7"/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7"/>
      <c r="FH518" s="7"/>
      <c r="FI518" s="7"/>
      <c r="FJ518" s="7"/>
      <c r="FK518" s="7"/>
      <c r="FL518" s="7"/>
      <c r="FM518" s="7"/>
      <c r="FN518" s="7"/>
      <c r="FO518" s="7"/>
      <c r="FP518" s="7"/>
      <c r="FQ518" s="7"/>
      <c r="FR518" s="7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8"/>
      <c r="DW519" s="8"/>
      <c r="DX519" s="8"/>
      <c r="DY519" s="8"/>
      <c r="DZ519" s="8"/>
      <c r="EA519" s="8"/>
      <c r="EB519" s="8"/>
      <c r="EC519" s="8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7"/>
      <c r="FR519" s="7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8"/>
      <c r="DW520" s="8"/>
      <c r="DX520" s="8"/>
      <c r="DY520" s="8"/>
      <c r="DZ520" s="8"/>
      <c r="EA520" s="8"/>
      <c r="EB520" s="8"/>
      <c r="EC520" s="8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  <c r="EQ520" s="7"/>
      <c r="ER520" s="7"/>
      <c r="ES520" s="7"/>
      <c r="ET520" s="7"/>
      <c r="EU520" s="7"/>
      <c r="EV520" s="7"/>
      <c r="EW520" s="7"/>
      <c r="EX520" s="7"/>
      <c r="EY520" s="7"/>
      <c r="EZ520" s="7"/>
      <c r="FA520" s="7"/>
      <c r="FB520" s="7"/>
      <c r="FC520" s="7"/>
      <c r="FD520" s="7"/>
      <c r="FE520" s="7"/>
      <c r="FF520" s="7"/>
      <c r="FG520" s="7"/>
      <c r="FH520" s="7"/>
      <c r="FI520" s="7"/>
      <c r="FJ520" s="7"/>
      <c r="FK520" s="7"/>
      <c r="FL520" s="7"/>
      <c r="FM520" s="7"/>
      <c r="FN520" s="7"/>
      <c r="FO520" s="7"/>
      <c r="FP520" s="7"/>
      <c r="FQ520" s="7"/>
      <c r="FR520" s="7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8"/>
      <c r="DW521" s="8"/>
      <c r="DX521" s="8"/>
      <c r="DY521" s="8"/>
      <c r="DZ521" s="8"/>
      <c r="EA521" s="8"/>
      <c r="EB521" s="8"/>
      <c r="EC521" s="8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7"/>
      <c r="FK521" s="7"/>
      <c r="FL521" s="7"/>
      <c r="FM521" s="7"/>
      <c r="FN521" s="7"/>
      <c r="FO521" s="7"/>
      <c r="FP521" s="7"/>
      <c r="FQ521" s="7"/>
      <c r="FR521" s="7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8"/>
      <c r="DW522" s="8"/>
      <c r="DX522" s="8"/>
      <c r="DY522" s="8"/>
      <c r="DZ522" s="8"/>
      <c r="EA522" s="8"/>
      <c r="EB522" s="8"/>
      <c r="EC522" s="8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7"/>
      <c r="FI522" s="7"/>
      <c r="FJ522" s="7"/>
      <c r="FK522" s="7"/>
      <c r="FL522" s="7"/>
      <c r="FM522" s="7"/>
      <c r="FN522" s="7"/>
      <c r="FO522" s="7"/>
      <c r="FP522" s="7"/>
      <c r="FQ522" s="7"/>
      <c r="FR522" s="7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8"/>
      <c r="DW523" s="8"/>
      <c r="DX523" s="8"/>
      <c r="DY523" s="8"/>
      <c r="DZ523" s="8"/>
      <c r="EA523" s="8"/>
      <c r="EB523" s="8"/>
      <c r="EC523" s="8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7"/>
      <c r="FK523" s="7"/>
      <c r="FL523" s="7"/>
      <c r="FM523" s="7"/>
      <c r="FN523" s="7"/>
      <c r="FO523" s="7"/>
      <c r="FP523" s="7"/>
      <c r="FQ523" s="7"/>
      <c r="FR523" s="7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8"/>
      <c r="DW524" s="8"/>
      <c r="DX524" s="8"/>
      <c r="DY524" s="8"/>
      <c r="DZ524" s="8"/>
      <c r="EA524" s="8"/>
      <c r="EB524" s="8"/>
      <c r="EC524" s="8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7"/>
      <c r="FR524" s="7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8"/>
      <c r="DW525" s="8"/>
      <c r="DX525" s="8"/>
      <c r="DY525" s="8"/>
      <c r="DZ525" s="8"/>
      <c r="EA525" s="8"/>
      <c r="EB525" s="8"/>
      <c r="EC525" s="8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7"/>
      <c r="FK525" s="7"/>
      <c r="FL525" s="7"/>
      <c r="FM525" s="7"/>
      <c r="FN525" s="7"/>
      <c r="FO525" s="7"/>
      <c r="FP525" s="7"/>
      <c r="FQ525" s="7"/>
      <c r="FR525" s="7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8"/>
      <c r="DW526" s="8"/>
      <c r="DX526" s="8"/>
      <c r="DY526" s="8"/>
      <c r="DZ526" s="8"/>
      <c r="EA526" s="8"/>
      <c r="EB526" s="8"/>
      <c r="EC526" s="8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  <c r="EV526" s="7"/>
      <c r="EW526" s="7"/>
      <c r="EX526" s="7"/>
      <c r="EY526" s="7"/>
      <c r="EZ526" s="7"/>
      <c r="FA526" s="7"/>
      <c r="FB526" s="7"/>
      <c r="FC526" s="7"/>
      <c r="FD526" s="7"/>
      <c r="FE526" s="7"/>
      <c r="FF526" s="7"/>
      <c r="FG526" s="7"/>
      <c r="FH526" s="7"/>
      <c r="FI526" s="7"/>
      <c r="FJ526" s="7"/>
      <c r="FK526" s="7"/>
      <c r="FL526" s="7"/>
      <c r="FM526" s="7"/>
      <c r="FN526" s="7"/>
      <c r="FO526" s="7"/>
      <c r="FP526" s="7"/>
      <c r="FQ526" s="7"/>
      <c r="FR526" s="7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8"/>
      <c r="DW527" s="8"/>
      <c r="DX527" s="8"/>
      <c r="DY527" s="8"/>
      <c r="DZ527" s="8"/>
      <c r="EA527" s="8"/>
      <c r="EB527" s="8"/>
      <c r="EC527" s="8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7"/>
      <c r="FR527" s="7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8"/>
      <c r="DW528" s="8"/>
      <c r="DX528" s="8"/>
      <c r="DY528" s="8"/>
      <c r="DZ528" s="8"/>
      <c r="EA528" s="8"/>
      <c r="EB528" s="8"/>
      <c r="EC528" s="8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7"/>
      <c r="EZ528" s="7"/>
      <c r="FA528" s="7"/>
      <c r="FB528" s="7"/>
      <c r="FC528" s="7"/>
      <c r="FD528" s="7"/>
      <c r="FE528" s="7"/>
      <c r="FF528" s="7"/>
      <c r="FG528" s="7"/>
      <c r="FH528" s="7"/>
      <c r="FI528" s="7"/>
      <c r="FJ528" s="7"/>
      <c r="FK528" s="7"/>
      <c r="FL528" s="7"/>
      <c r="FM528" s="7"/>
      <c r="FN528" s="7"/>
      <c r="FO528" s="7"/>
      <c r="FP528" s="7"/>
      <c r="FQ528" s="7"/>
      <c r="FR528" s="7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8"/>
      <c r="DW529" s="8"/>
      <c r="DX529" s="8"/>
      <c r="DY529" s="8"/>
      <c r="DZ529" s="8"/>
      <c r="EA529" s="8"/>
      <c r="EB529" s="8"/>
      <c r="EC529" s="8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8"/>
      <c r="DW530" s="8"/>
      <c r="DX530" s="8"/>
      <c r="DY530" s="8"/>
      <c r="DZ530" s="8"/>
      <c r="EA530" s="8"/>
      <c r="EB530" s="8"/>
      <c r="EC530" s="8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  <c r="EV530" s="7"/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7"/>
      <c r="FH530" s="7"/>
      <c r="FI530" s="7"/>
      <c r="FJ530" s="7"/>
      <c r="FK530" s="7"/>
      <c r="FL530" s="7"/>
      <c r="FM530" s="7"/>
      <c r="FN530" s="7"/>
      <c r="FO530" s="7"/>
      <c r="FP530" s="7"/>
      <c r="FQ530" s="7"/>
      <c r="FR530" s="7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8"/>
      <c r="DW531" s="8"/>
      <c r="DX531" s="8"/>
      <c r="DY531" s="8"/>
      <c r="DZ531" s="8"/>
      <c r="EA531" s="8"/>
      <c r="EB531" s="8"/>
      <c r="EC531" s="8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7"/>
      <c r="FR531" s="7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8"/>
      <c r="DW532" s="8"/>
      <c r="DX532" s="8"/>
      <c r="DY532" s="8"/>
      <c r="DZ532" s="8"/>
      <c r="EA532" s="8"/>
      <c r="EB532" s="8"/>
      <c r="EC532" s="8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8"/>
      <c r="DW533" s="8"/>
      <c r="DX533" s="8"/>
      <c r="DY533" s="8"/>
      <c r="DZ533" s="8"/>
      <c r="EA533" s="8"/>
      <c r="EB533" s="8"/>
      <c r="EC533" s="8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8"/>
      <c r="DW534" s="8"/>
      <c r="DX534" s="8"/>
      <c r="DY534" s="8"/>
      <c r="DZ534" s="8"/>
      <c r="EA534" s="8"/>
      <c r="EB534" s="8"/>
      <c r="EC534" s="8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7"/>
      <c r="FI534" s="7"/>
      <c r="FJ534" s="7"/>
      <c r="FK534" s="7"/>
      <c r="FL534" s="7"/>
      <c r="FM534" s="7"/>
      <c r="FN534" s="7"/>
      <c r="FO534" s="7"/>
      <c r="FP534" s="7"/>
      <c r="FQ534" s="7"/>
      <c r="FR534" s="7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8"/>
      <c r="DW535" s="8"/>
      <c r="DX535" s="8"/>
      <c r="DY535" s="8"/>
      <c r="DZ535" s="8"/>
      <c r="EA535" s="8"/>
      <c r="EB535" s="8"/>
      <c r="EC535" s="8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  <c r="EV535" s="7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7"/>
      <c r="FI535" s="7"/>
      <c r="FJ535" s="7"/>
      <c r="FK535" s="7"/>
      <c r="FL535" s="7"/>
      <c r="FM535" s="7"/>
      <c r="FN535" s="7"/>
      <c r="FO535" s="7"/>
      <c r="FP535" s="7"/>
      <c r="FQ535" s="7"/>
      <c r="FR535" s="7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8"/>
      <c r="DW536" s="8"/>
      <c r="DX536" s="8"/>
      <c r="DY536" s="8"/>
      <c r="DZ536" s="8"/>
      <c r="EA536" s="8"/>
      <c r="EB536" s="8"/>
      <c r="EC536" s="8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7"/>
      <c r="FI536" s="7"/>
      <c r="FJ536" s="7"/>
      <c r="FK536" s="7"/>
      <c r="FL536" s="7"/>
      <c r="FM536" s="7"/>
      <c r="FN536" s="7"/>
      <c r="FO536" s="7"/>
      <c r="FP536" s="7"/>
      <c r="FQ536" s="7"/>
      <c r="FR536" s="7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8"/>
      <c r="DW537" s="8"/>
      <c r="DX537" s="8"/>
      <c r="DY537" s="8"/>
      <c r="DZ537" s="8"/>
      <c r="EA537" s="8"/>
      <c r="EB537" s="8"/>
      <c r="EC537" s="8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7"/>
      <c r="FL537" s="7"/>
      <c r="FM537" s="7"/>
      <c r="FN537" s="7"/>
      <c r="FO537" s="7"/>
      <c r="FP537" s="7"/>
      <c r="FQ537" s="7"/>
      <c r="FR537" s="7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8"/>
      <c r="DW538" s="8"/>
      <c r="DX538" s="8"/>
      <c r="DY538" s="8"/>
      <c r="DZ538" s="8"/>
      <c r="EA538" s="8"/>
      <c r="EB538" s="8"/>
      <c r="EC538" s="8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/>
      <c r="ES538" s="7"/>
      <c r="ET538" s="7"/>
      <c r="EU538" s="7"/>
      <c r="EV538" s="7"/>
      <c r="EW538" s="7"/>
      <c r="EX538" s="7"/>
      <c r="EY538" s="7"/>
      <c r="EZ538" s="7"/>
      <c r="FA538" s="7"/>
      <c r="FB538" s="7"/>
      <c r="FC538" s="7"/>
      <c r="FD538" s="7"/>
      <c r="FE538" s="7"/>
      <c r="FF538" s="7"/>
      <c r="FG538" s="7"/>
      <c r="FH538" s="7"/>
      <c r="FI538" s="7"/>
      <c r="FJ538" s="7"/>
      <c r="FK538" s="7"/>
      <c r="FL538" s="7"/>
      <c r="FM538" s="7"/>
      <c r="FN538" s="7"/>
      <c r="FO538" s="7"/>
      <c r="FP538" s="7"/>
      <c r="FQ538" s="7"/>
      <c r="FR538" s="7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8"/>
      <c r="DW539" s="8"/>
      <c r="DX539" s="8"/>
      <c r="DY539" s="8"/>
      <c r="DZ539" s="8"/>
      <c r="EA539" s="8"/>
      <c r="EB539" s="8"/>
      <c r="EC539" s="8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8"/>
      <c r="DW540" s="8"/>
      <c r="DX540" s="8"/>
      <c r="DY540" s="8"/>
      <c r="DZ540" s="8"/>
      <c r="EA540" s="8"/>
      <c r="EB540" s="8"/>
      <c r="EC540" s="8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8"/>
      <c r="DW541" s="8"/>
      <c r="DX541" s="8"/>
      <c r="DY541" s="8"/>
      <c r="DZ541" s="8"/>
      <c r="EA541" s="8"/>
      <c r="EB541" s="8"/>
      <c r="EC541" s="8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7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8"/>
      <c r="DW542" s="8"/>
      <c r="DX542" s="8"/>
      <c r="DY542" s="8"/>
      <c r="DZ542" s="8"/>
      <c r="EA542" s="8"/>
      <c r="EB542" s="8"/>
      <c r="EC542" s="8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8"/>
      <c r="DW543" s="8"/>
      <c r="DX543" s="8"/>
      <c r="DY543" s="8"/>
      <c r="DZ543" s="8"/>
      <c r="EA543" s="8"/>
      <c r="EB543" s="8"/>
      <c r="EC543" s="8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8"/>
      <c r="DW544" s="8"/>
      <c r="DX544" s="8"/>
      <c r="DY544" s="8"/>
      <c r="DZ544" s="8"/>
      <c r="EA544" s="8"/>
      <c r="EB544" s="8"/>
      <c r="EC544" s="8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8"/>
      <c r="DW545" s="8"/>
      <c r="DX545" s="8"/>
      <c r="DY545" s="8"/>
      <c r="DZ545" s="8"/>
      <c r="EA545" s="8"/>
      <c r="EB545" s="8"/>
      <c r="EC545" s="8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8"/>
      <c r="DW546" s="8"/>
      <c r="DX546" s="8"/>
      <c r="DY546" s="8"/>
      <c r="DZ546" s="8"/>
      <c r="EA546" s="8"/>
      <c r="EB546" s="8"/>
      <c r="EC546" s="8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8"/>
      <c r="DW547" s="8"/>
      <c r="DX547" s="8"/>
      <c r="DY547" s="8"/>
      <c r="DZ547" s="8"/>
      <c r="EA547" s="8"/>
      <c r="EB547" s="8"/>
      <c r="EC547" s="8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7"/>
      <c r="FR547" s="7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8"/>
      <c r="DW548" s="8"/>
      <c r="DX548" s="8"/>
      <c r="DY548" s="8"/>
      <c r="DZ548" s="8"/>
      <c r="EA548" s="8"/>
      <c r="EB548" s="8"/>
      <c r="EC548" s="8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  <c r="EQ548" s="7"/>
      <c r="ER548" s="7"/>
      <c r="ES548" s="7"/>
      <c r="ET548" s="7"/>
      <c r="EU548" s="7"/>
      <c r="EV548" s="7"/>
      <c r="EW548" s="7"/>
      <c r="EX548" s="7"/>
      <c r="EY548" s="7"/>
      <c r="EZ548" s="7"/>
      <c r="FA548" s="7"/>
      <c r="FB548" s="7"/>
      <c r="FC548" s="7"/>
      <c r="FD548" s="7"/>
      <c r="FE548" s="7"/>
      <c r="FF548" s="7"/>
      <c r="FG548" s="7"/>
      <c r="FH548" s="7"/>
      <c r="FI548" s="7"/>
      <c r="FJ548" s="7"/>
      <c r="FK548" s="7"/>
      <c r="FL548" s="7"/>
      <c r="FM548" s="7"/>
      <c r="FN548" s="7"/>
      <c r="FO548" s="7"/>
      <c r="FP548" s="7"/>
      <c r="FQ548" s="7"/>
      <c r="FR548" s="7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8"/>
      <c r="DW549" s="8"/>
      <c r="DX549" s="8"/>
      <c r="DY549" s="8"/>
      <c r="DZ549" s="8"/>
      <c r="EA549" s="8"/>
      <c r="EB549" s="8"/>
      <c r="EC549" s="8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  <c r="EQ549" s="7"/>
      <c r="ER549" s="7"/>
      <c r="ES549" s="7"/>
      <c r="ET549" s="7"/>
      <c r="EU549" s="7"/>
      <c r="EV549" s="7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7"/>
      <c r="FI549" s="7"/>
      <c r="FJ549" s="7"/>
      <c r="FK549" s="7"/>
      <c r="FL549" s="7"/>
      <c r="FM549" s="7"/>
      <c r="FN549" s="7"/>
      <c r="FO549" s="7"/>
      <c r="FP549" s="7"/>
      <c r="FQ549" s="7"/>
      <c r="FR549" s="7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8"/>
      <c r="DW550" s="8"/>
      <c r="DX550" s="8"/>
      <c r="DY550" s="8"/>
      <c r="DZ550" s="8"/>
      <c r="EA550" s="8"/>
      <c r="EB550" s="8"/>
      <c r="EC550" s="8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7"/>
      <c r="FR550" s="7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8"/>
      <c r="DW551" s="8"/>
      <c r="DX551" s="8"/>
      <c r="DY551" s="8"/>
      <c r="DZ551" s="8"/>
      <c r="EA551" s="8"/>
      <c r="EB551" s="8"/>
      <c r="EC551" s="8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7"/>
      <c r="FK551" s="7"/>
      <c r="FL551" s="7"/>
      <c r="FM551" s="7"/>
      <c r="FN551" s="7"/>
      <c r="FO551" s="7"/>
      <c r="FP551" s="7"/>
      <c r="FQ551" s="7"/>
      <c r="FR551" s="7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8"/>
      <c r="DW552" s="8"/>
      <c r="DX552" s="8"/>
      <c r="DY552" s="8"/>
      <c r="DZ552" s="8"/>
      <c r="EA552" s="8"/>
      <c r="EB552" s="8"/>
      <c r="EC552" s="8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7"/>
      <c r="FR552" s="7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8"/>
      <c r="DW553" s="8"/>
      <c r="DX553" s="8"/>
      <c r="DY553" s="8"/>
      <c r="DZ553" s="8"/>
      <c r="EA553" s="8"/>
      <c r="EB553" s="8"/>
      <c r="EC553" s="8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7"/>
      <c r="FR553" s="7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8"/>
      <c r="DW554" s="8"/>
      <c r="DX554" s="8"/>
      <c r="DY554" s="8"/>
      <c r="DZ554" s="8"/>
      <c r="EA554" s="8"/>
      <c r="EB554" s="8"/>
      <c r="EC554" s="8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7"/>
      <c r="EZ554" s="7"/>
      <c r="FA554" s="7"/>
      <c r="FB554" s="7"/>
      <c r="FC554" s="7"/>
      <c r="FD554" s="7"/>
      <c r="FE554" s="7"/>
      <c r="FF554" s="7"/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7"/>
      <c r="FR554" s="7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8"/>
      <c r="DW555" s="8"/>
      <c r="DX555" s="8"/>
      <c r="DY555" s="8"/>
      <c r="DZ555" s="8"/>
      <c r="EA555" s="8"/>
      <c r="EB555" s="8"/>
      <c r="EC555" s="8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7"/>
      <c r="FI555" s="7"/>
      <c r="FJ555" s="7"/>
      <c r="FK555" s="7"/>
      <c r="FL555" s="7"/>
      <c r="FM555" s="7"/>
      <c r="FN555" s="7"/>
      <c r="FO555" s="7"/>
      <c r="FP555" s="7"/>
      <c r="FQ555" s="7"/>
      <c r="FR555" s="7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8"/>
      <c r="DW556" s="8"/>
      <c r="DX556" s="8"/>
      <c r="DY556" s="8"/>
      <c r="DZ556" s="8"/>
      <c r="EA556" s="8"/>
      <c r="EB556" s="8"/>
      <c r="EC556" s="8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7"/>
      <c r="FH556" s="7"/>
      <c r="FI556" s="7"/>
      <c r="FJ556" s="7"/>
      <c r="FK556" s="7"/>
      <c r="FL556" s="7"/>
      <c r="FM556" s="7"/>
      <c r="FN556" s="7"/>
      <c r="FO556" s="7"/>
      <c r="FP556" s="7"/>
      <c r="FQ556" s="7"/>
      <c r="FR556" s="7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8"/>
      <c r="DW557" s="8"/>
      <c r="DX557" s="8"/>
      <c r="DY557" s="8"/>
      <c r="DZ557" s="8"/>
      <c r="EA557" s="8"/>
      <c r="EB557" s="8"/>
      <c r="EC557" s="8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7"/>
      <c r="FR557" s="7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8"/>
      <c r="DW558" s="8"/>
      <c r="DX558" s="8"/>
      <c r="DY558" s="8"/>
      <c r="DZ558" s="8"/>
      <c r="EA558" s="8"/>
      <c r="EB558" s="8"/>
      <c r="EC558" s="8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7"/>
      <c r="FR558" s="7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8"/>
      <c r="DW559" s="8"/>
      <c r="DX559" s="8"/>
      <c r="DY559" s="8"/>
      <c r="DZ559" s="8"/>
      <c r="EA559" s="8"/>
      <c r="EB559" s="8"/>
      <c r="EC559" s="8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8"/>
      <c r="DW560" s="8"/>
      <c r="DX560" s="8"/>
      <c r="DY560" s="8"/>
      <c r="DZ560" s="8"/>
      <c r="EA560" s="8"/>
      <c r="EB560" s="8"/>
      <c r="EC560" s="8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7"/>
      <c r="FL560" s="7"/>
      <c r="FM560" s="7"/>
      <c r="FN560" s="7"/>
      <c r="FO560" s="7"/>
      <c r="FP560" s="7"/>
      <c r="FQ560" s="7"/>
      <c r="FR560" s="7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8"/>
      <c r="DW561" s="8"/>
      <c r="DX561" s="8"/>
      <c r="DY561" s="8"/>
      <c r="DZ561" s="8"/>
      <c r="EA561" s="8"/>
      <c r="EB561" s="8"/>
      <c r="EC561" s="8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7"/>
      <c r="FR561" s="7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8"/>
      <c r="DW562" s="8"/>
      <c r="DX562" s="8"/>
      <c r="DY562" s="8"/>
      <c r="DZ562" s="8"/>
      <c r="EA562" s="8"/>
      <c r="EB562" s="8"/>
      <c r="EC562" s="8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8"/>
      <c r="DW563" s="8"/>
      <c r="DX563" s="8"/>
      <c r="DY563" s="8"/>
      <c r="DZ563" s="8"/>
      <c r="EA563" s="8"/>
      <c r="EB563" s="8"/>
      <c r="EC563" s="8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8"/>
      <c r="DW564" s="8"/>
      <c r="DX564" s="8"/>
      <c r="DY564" s="8"/>
      <c r="DZ564" s="8"/>
      <c r="EA564" s="8"/>
      <c r="EB564" s="8"/>
      <c r="EC564" s="8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7"/>
      <c r="FR564" s="7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8"/>
      <c r="DW565" s="8"/>
      <c r="DX565" s="8"/>
      <c r="DY565" s="8"/>
      <c r="DZ565" s="8"/>
      <c r="EA565" s="8"/>
      <c r="EB565" s="8"/>
      <c r="EC565" s="8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7"/>
      <c r="FR565" s="7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8"/>
      <c r="DW566" s="8"/>
      <c r="DX566" s="8"/>
      <c r="DY566" s="8"/>
      <c r="DZ566" s="8"/>
      <c r="EA566" s="8"/>
      <c r="EB566" s="8"/>
      <c r="EC566" s="8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7"/>
      <c r="EZ566" s="7"/>
      <c r="FA566" s="7"/>
      <c r="FB566" s="7"/>
      <c r="FC566" s="7"/>
      <c r="FD566" s="7"/>
      <c r="FE566" s="7"/>
      <c r="FF566" s="7"/>
      <c r="FG566" s="7"/>
      <c r="FH566" s="7"/>
      <c r="FI566" s="7"/>
      <c r="FJ566" s="7"/>
      <c r="FK566" s="7"/>
      <c r="FL566" s="7"/>
      <c r="FM566" s="7"/>
      <c r="FN566" s="7"/>
      <c r="FO566" s="7"/>
      <c r="FP566" s="7"/>
      <c r="FQ566" s="7"/>
      <c r="FR566" s="7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8"/>
      <c r="DW567" s="8"/>
      <c r="DX567" s="8"/>
      <c r="DY567" s="8"/>
      <c r="DZ567" s="8"/>
      <c r="EA567" s="8"/>
      <c r="EB567" s="8"/>
      <c r="EC567" s="8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8"/>
      <c r="DW568" s="8"/>
      <c r="DX568" s="8"/>
      <c r="DY568" s="8"/>
      <c r="DZ568" s="8"/>
      <c r="EA568" s="8"/>
      <c r="EB568" s="8"/>
      <c r="EC568" s="8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7"/>
      <c r="EZ568" s="7"/>
      <c r="FA568" s="7"/>
      <c r="FB568" s="7"/>
      <c r="FC568" s="7"/>
      <c r="FD568" s="7"/>
      <c r="FE568" s="7"/>
      <c r="FF568" s="7"/>
      <c r="FG568" s="7"/>
      <c r="FH568" s="7"/>
      <c r="FI568" s="7"/>
      <c r="FJ568" s="7"/>
      <c r="FK568" s="7"/>
      <c r="FL568" s="7"/>
      <c r="FM568" s="7"/>
      <c r="FN568" s="7"/>
      <c r="FO568" s="7"/>
      <c r="FP568" s="7"/>
      <c r="FQ568" s="7"/>
      <c r="FR568" s="7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8"/>
      <c r="DW569" s="8"/>
      <c r="DX569" s="8"/>
      <c r="DY569" s="8"/>
      <c r="DZ569" s="8"/>
      <c r="EA569" s="8"/>
      <c r="EB569" s="8"/>
      <c r="EC569" s="8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7"/>
      <c r="FR569" s="7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8"/>
      <c r="DW570" s="8"/>
      <c r="DX570" s="8"/>
      <c r="DY570" s="8"/>
      <c r="DZ570" s="8"/>
      <c r="EA570" s="8"/>
      <c r="EB570" s="8"/>
      <c r="EC570" s="8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8"/>
      <c r="DW571" s="8"/>
      <c r="DX571" s="8"/>
      <c r="DY571" s="8"/>
      <c r="DZ571" s="8"/>
      <c r="EA571" s="8"/>
      <c r="EB571" s="8"/>
      <c r="EC571" s="8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7"/>
      <c r="FI571" s="7"/>
      <c r="FJ571" s="7"/>
      <c r="FK571" s="7"/>
      <c r="FL571" s="7"/>
      <c r="FM571" s="7"/>
      <c r="FN571" s="7"/>
      <c r="FO571" s="7"/>
      <c r="FP571" s="7"/>
      <c r="FQ571" s="7"/>
      <c r="FR571" s="7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8"/>
      <c r="DW572" s="8"/>
      <c r="DX572" s="8"/>
      <c r="DY572" s="8"/>
      <c r="DZ572" s="8"/>
      <c r="EA572" s="8"/>
      <c r="EB572" s="8"/>
      <c r="EC572" s="8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8"/>
      <c r="DW573" s="8"/>
      <c r="DX573" s="8"/>
      <c r="DY573" s="8"/>
      <c r="DZ573" s="8"/>
      <c r="EA573" s="8"/>
      <c r="EB573" s="8"/>
      <c r="EC573" s="8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7"/>
      <c r="FR573" s="7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8"/>
      <c r="DW574" s="8"/>
      <c r="DX574" s="8"/>
      <c r="DY574" s="8"/>
      <c r="DZ574" s="8"/>
      <c r="EA574" s="8"/>
      <c r="EB574" s="8"/>
      <c r="EC574" s="8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7"/>
      <c r="EZ574" s="7"/>
      <c r="FA574" s="7"/>
      <c r="FB574" s="7"/>
      <c r="FC574" s="7"/>
      <c r="FD574" s="7"/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7"/>
      <c r="FR574" s="7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8"/>
      <c r="DW575" s="8"/>
      <c r="DX575" s="8"/>
      <c r="DY575" s="8"/>
      <c r="DZ575" s="8"/>
      <c r="EA575" s="8"/>
      <c r="EB575" s="8"/>
      <c r="EC575" s="8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  <c r="EQ575" s="7"/>
      <c r="ER575" s="7"/>
      <c r="ES575" s="7"/>
      <c r="ET575" s="7"/>
      <c r="EU575" s="7"/>
      <c r="EV575" s="7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7"/>
      <c r="FI575" s="7"/>
      <c r="FJ575" s="7"/>
      <c r="FK575" s="7"/>
      <c r="FL575" s="7"/>
      <c r="FM575" s="7"/>
      <c r="FN575" s="7"/>
      <c r="FO575" s="7"/>
      <c r="FP575" s="7"/>
      <c r="FQ575" s="7"/>
      <c r="FR575" s="7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8"/>
      <c r="DW576" s="8"/>
      <c r="DX576" s="8"/>
      <c r="DY576" s="8"/>
      <c r="DZ576" s="8"/>
      <c r="EA576" s="8"/>
      <c r="EB576" s="8"/>
      <c r="EC576" s="8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7"/>
      <c r="FR576" s="7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8"/>
      <c r="DW577" s="8"/>
      <c r="DX577" s="8"/>
      <c r="DY577" s="8"/>
      <c r="DZ577" s="8"/>
      <c r="EA577" s="8"/>
      <c r="EB577" s="8"/>
      <c r="EC577" s="8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7"/>
      <c r="FK577" s="7"/>
      <c r="FL577" s="7"/>
      <c r="FM577" s="7"/>
      <c r="FN577" s="7"/>
      <c r="FO577" s="7"/>
      <c r="FP577" s="7"/>
      <c r="FQ577" s="7"/>
      <c r="FR577" s="7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8"/>
      <c r="DW578" s="8"/>
      <c r="DX578" s="8"/>
      <c r="DY578" s="8"/>
      <c r="DZ578" s="8"/>
      <c r="EA578" s="8"/>
      <c r="EB578" s="8"/>
      <c r="EC578" s="8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7"/>
      <c r="FR578" s="7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8"/>
      <c r="DW579" s="8"/>
      <c r="DX579" s="8"/>
      <c r="DY579" s="8"/>
      <c r="DZ579" s="8"/>
      <c r="EA579" s="8"/>
      <c r="EB579" s="8"/>
      <c r="EC579" s="8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7"/>
      <c r="FK579" s="7"/>
      <c r="FL579" s="7"/>
      <c r="FM579" s="7"/>
      <c r="FN579" s="7"/>
      <c r="FO579" s="7"/>
      <c r="FP579" s="7"/>
      <c r="FQ579" s="7"/>
      <c r="FR579" s="7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8"/>
      <c r="DW580" s="8"/>
      <c r="DX580" s="8"/>
      <c r="DY580" s="8"/>
      <c r="DZ580" s="8"/>
      <c r="EA580" s="8"/>
      <c r="EB580" s="8"/>
      <c r="EC580" s="8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7"/>
      <c r="FR580" s="7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8"/>
      <c r="DW581" s="8"/>
      <c r="DX581" s="8"/>
      <c r="DY581" s="8"/>
      <c r="DZ581" s="8"/>
      <c r="EA581" s="8"/>
      <c r="EB581" s="8"/>
      <c r="EC581" s="8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7"/>
      <c r="FR581" s="7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8"/>
      <c r="DW582" s="8"/>
      <c r="DX582" s="8"/>
      <c r="DY582" s="8"/>
      <c r="DZ582" s="8"/>
      <c r="EA582" s="8"/>
      <c r="EB582" s="8"/>
      <c r="EC582" s="8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7"/>
      <c r="FI582" s="7"/>
      <c r="FJ582" s="7"/>
      <c r="FK582" s="7"/>
      <c r="FL582" s="7"/>
      <c r="FM582" s="7"/>
      <c r="FN582" s="7"/>
      <c r="FO582" s="7"/>
      <c r="FP582" s="7"/>
      <c r="FQ582" s="7"/>
      <c r="FR582" s="7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8"/>
      <c r="DW583" s="8"/>
      <c r="DX583" s="8"/>
      <c r="DY583" s="8"/>
      <c r="DZ583" s="8"/>
      <c r="EA583" s="8"/>
      <c r="EB583" s="8"/>
      <c r="EC583" s="8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7"/>
      <c r="FP583" s="7"/>
      <c r="FQ583" s="7"/>
      <c r="FR583" s="7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8"/>
      <c r="DW584" s="8"/>
      <c r="DX584" s="8"/>
      <c r="DY584" s="8"/>
      <c r="DZ584" s="8"/>
      <c r="EA584" s="8"/>
      <c r="EB584" s="8"/>
      <c r="EC584" s="8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8"/>
      <c r="DW585" s="8"/>
      <c r="DX585" s="8"/>
      <c r="DY585" s="8"/>
      <c r="DZ585" s="8"/>
      <c r="EA585" s="8"/>
      <c r="EB585" s="8"/>
      <c r="EC585" s="8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7"/>
      <c r="FR585" s="7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8"/>
      <c r="DW586" s="8"/>
      <c r="DX586" s="8"/>
      <c r="DY586" s="8"/>
      <c r="DZ586" s="8"/>
      <c r="EA586" s="8"/>
      <c r="EB586" s="8"/>
      <c r="EC586" s="8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  <c r="FA586" s="7"/>
      <c r="FB586" s="7"/>
      <c r="FC586" s="7"/>
      <c r="FD586" s="7"/>
      <c r="FE586" s="7"/>
      <c r="FF586" s="7"/>
      <c r="FG586" s="7"/>
      <c r="FH586" s="7"/>
      <c r="FI586" s="7"/>
      <c r="FJ586" s="7"/>
      <c r="FK586" s="7"/>
      <c r="FL586" s="7"/>
      <c r="FM586" s="7"/>
      <c r="FN586" s="7"/>
      <c r="FO586" s="7"/>
      <c r="FP586" s="7"/>
      <c r="FQ586" s="7"/>
      <c r="FR586" s="7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8"/>
      <c r="DW587" s="8"/>
      <c r="DX587" s="8"/>
      <c r="DY587" s="8"/>
      <c r="DZ587" s="8"/>
      <c r="EA587" s="8"/>
      <c r="EB587" s="8"/>
      <c r="EC587" s="8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7"/>
      <c r="FI587" s="7"/>
      <c r="FJ587" s="7"/>
      <c r="FK587" s="7"/>
      <c r="FL587" s="7"/>
      <c r="FM587" s="7"/>
      <c r="FN587" s="7"/>
      <c r="FO587" s="7"/>
      <c r="FP587" s="7"/>
      <c r="FQ587" s="7"/>
      <c r="FR587" s="7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8"/>
      <c r="DW588" s="8"/>
      <c r="DX588" s="8"/>
      <c r="DY588" s="8"/>
      <c r="DZ588" s="8"/>
      <c r="EA588" s="8"/>
      <c r="EB588" s="8"/>
      <c r="EC588" s="8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8"/>
      <c r="DW589" s="8"/>
      <c r="DX589" s="8"/>
      <c r="DY589" s="8"/>
      <c r="DZ589" s="8"/>
      <c r="EA589" s="8"/>
      <c r="EB589" s="8"/>
      <c r="EC589" s="8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7"/>
      <c r="FR589" s="7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8"/>
      <c r="DW590" s="8"/>
      <c r="DX590" s="8"/>
      <c r="DY590" s="8"/>
      <c r="DZ590" s="8"/>
      <c r="EA590" s="8"/>
      <c r="EB590" s="8"/>
      <c r="EC590" s="8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7"/>
      <c r="FR590" s="7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8"/>
      <c r="DW591" s="8"/>
      <c r="DX591" s="8"/>
      <c r="DY591" s="8"/>
      <c r="DZ591" s="8"/>
      <c r="EA591" s="8"/>
      <c r="EB591" s="8"/>
      <c r="EC591" s="8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7"/>
      <c r="FR591" s="7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8"/>
      <c r="DW592" s="8"/>
      <c r="DX592" s="8"/>
      <c r="DY592" s="8"/>
      <c r="DZ592" s="8"/>
      <c r="EA592" s="8"/>
      <c r="EB592" s="8"/>
      <c r="EC592" s="8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7"/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7"/>
      <c r="FR592" s="7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8"/>
      <c r="DW593" s="8"/>
      <c r="DX593" s="8"/>
      <c r="DY593" s="8"/>
      <c r="DZ593" s="8"/>
      <c r="EA593" s="8"/>
      <c r="EB593" s="8"/>
      <c r="EC593" s="8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8"/>
      <c r="DW594" s="8"/>
      <c r="DX594" s="8"/>
      <c r="DY594" s="8"/>
      <c r="DZ594" s="8"/>
      <c r="EA594" s="8"/>
      <c r="EB594" s="8"/>
      <c r="EC594" s="8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7"/>
      <c r="FR594" s="7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8"/>
      <c r="DW595" s="8"/>
      <c r="DX595" s="8"/>
      <c r="DY595" s="8"/>
      <c r="DZ595" s="8"/>
      <c r="EA595" s="8"/>
      <c r="EB595" s="8"/>
      <c r="EC595" s="8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7"/>
      <c r="FR595" s="7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8"/>
      <c r="DW596" s="8"/>
      <c r="DX596" s="8"/>
      <c r="DY596" s="8"/>
      <c r="DZ596" s="8"/>
      <c r="EA596" s="8"/>
      <c r="EB596" s="8"/>
      <c r="EC596" s="8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7"/>
      <c r="FR596" s="7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8"/>
      <c r="DW597" s="8"/>
      <c r="DX597" s="8"/>
      <c r="DY597" s="8"/>
      <c r="DZ597" s="8"/>
      <c r="EA597" s="8"/>
      <c r="EB597" s="8"/>
      <c r="EC597" s="8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7"/>
      <c r="FR597" s="7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8"/>
      <c r="DW598" s="8"/>
      <c r="DX598" s="8"/>
      <c r="DY598" s="8"/>
      <c r="DZ598" s="8"/>
      <c r="EA598" s="8"/>
      <c r="EB598" s="8"/>
      <c r="EC598" s="8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7"/>
      <c r="FR598" s="7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8"/>
      <c r="DW599" s="8"/>
      <c r="DX599" s="8"/>
      <c r="DY599" s="8"/>
      <c r="DZ599" s="8"/>
      <c r="EA599" s="8"/>
      <c r="EB599" s="8"/>
      <c r="EC599" s="8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8"/>
      <c r="DW600" s="8"/>
      <c r="DX600" s="8"/>
      <c r="DY600" s="8"/>
      <c r="DZ600" s="8"/>
      <c r="EA600" s="8"/>
      <c r="EB600" s="8"/>
      <c r="EC600" s="8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7"/>
      <c r="EZ600" s="7"/>
      <c r="FA600" s="7"/>
      <c r="FB600" s="7"/>
      <c r="FC600" s="7"/>
      <c r="FD600" s="7"/>
      <c r="FE600" s="7"/>
      <c r="FF600" s="7"/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7"/>
      <c r="FR600" s="7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8"/>
      <c r="DW601" s="8"/>
      <c r="DX601" s="8"/>
      <c r="DY601" s="8"/>
      <c r="DZ601" s="8"/>
      <c r="EA601" s="8"/>
      <c r="EB601" s="8"/>
      <c r="EC601" s="8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8"/>
      <c r="DW602" s="8"/>
      <c r="DX602" s="8"/>
      <c r="DY602" s="8"/>
      <c r="DZ602" s="8"/>
      <c r="EA602" s="8"/>
      <c r="EB602" s="8"/>
      <c r="EC602" s="8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7"/>
      <c r="FR602" s="7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8"/>
      <c r="DW603" s="8"/>
      <c r="DX603" s="8"/>
      <c r="DY603" s="8"/>
      <c r="DZ603" s="8"/>
      <c r="EA603" s="8"/>
      <c r="EB603" s="8"/>
      <c r="EC603" s="8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7"/>
      <c r="FR603" s="7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8"/>
      <c r="DW604" s="8"/>
      <c r="DX604" s="8"/>
      <c r="DY604" s="8"/>
      <c r="DZ604" s="8"/>
      <c r="EA604" s="8"/>
      <c r="EB604" s="8"/>
      <c r="EC604" s="8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7"/>
      <c r="FR604" s="7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8"/>
      <c r="DW605" s="8"/>
      <c r="DX605" s="8"/>
      <c r="DY605" s="8"/>
      <c r="DZ605" s="8"/>
      <c r="EA605" s="8"/>
      <c r="EB605" s="8"/>
      <c r="EC605" s="8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7"/>
      <c r="FR605" s="7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8"/>
      <c r="DW606" s="8"/>
      <c r="DX606" s="8"/>
      <c r="DY606" s="8"/>
      <c r="DZ606" s="8"/>
      <c r="EA606" s="8"/>
      <c r="EB606" s="8"/>
      <c r="EC606" s="8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7"/>
      <c r="FI606" s="7"/>
      <c r="FJ606" s="7"/>
      <c r="FK606" s="7"/>
      <c r="FL606" s="7"/>
      <c r="FM606" s="7"/>
      <c r="FN606" s="7"/>
      <c r="FO606" s="7"/>
      <c r="FP606" s="7"/>
      <c r="FQ606" s="7"/>
      <c r="FR606" s="7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8"/>
      <c r="DW607" s="8"/>
      <c r="DX607" s="8"/>
      <c r="DY607" s="8"/>
      <c r="DZ607" s="8"/>
      <c r="EA607" s="8"/>
      <c r="EB607" s="8"/>
      <c r="EC607" s="8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7"/>
      <c r="FR607" s="7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8"/>
      <c r="DW608" s="8"/>
      <c r="DX608" s="8"/>
      <c r="DY608" s="8"/>
      <c r="DZ608" s="8"/>
      <c r="EA608" s="8"/>
      <c r="EB608" s="8"/>
      <c r="EC608" s="8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7"/>
      <c r="FR608" s="7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8"/>
      <c r="DW609" s="8"/>
      <c r="DX609" s="8"/>
      <c r="DY609" s="8"/>
      <c r="DZ609" s="8"/>
      <c r="EA609" s="8"/>
      <c r="EB609" s="8"/>
      <c r="EC609" s="8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7"/>
      <c r="FR609" s="7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8"/>
      <c r="DW610" s="8"/>
      <c r="DX610" s="8"/>
      <c r="DY610" s="8"/>
      <c r="DZ610" s="8"/>
      <c r="EA610" s="8"/>
      <c r="EB610" s="8"/>
      <c r="EC610" s="8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8"/>
      <c r="DW611" s="8"/>
      <c r="DX611" s="8"/>
      <c r="DY611" s="8"/>
      <c r="DZ611" s="8"/>
      <c r="EA611" s="8"/>
      <c r="EB611" s="8"/>
      <c r="EC611" s="8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7"/>
      <c r="FR611" s="7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8"/>
      <c r="DW612" s="8"/>
      <c r="DX612" s="8"/>
      <c r="DY612" s="8"/>
      <c r="DZ612" s="8"/>
      <c r="EA612" s="8"/>
      <c r="EB612" s="8"/>
      <c r="EC612" s="8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7"/>
      <c r="FR612" s="7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8"/>
      <c r="DW613" s="8"/>
      <c r="DX613" s="8"/>
      <c r="DY613" s="8"/>
      <c r="DZ613" s="8"/>
      <c r="EA613" s="8"/>
      <c r="EB613" s="8"/>
      <c r="EC613" s="8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8"/>
      <c r="DW614" s="8"/>
      <c r="DX614" s="8"/>
      <c r="DY614" s="8"/>
      <c r="DZ614" s="8"/>
      <c r="EA614" s="8"/>
      <c r="EB614" s="8"/>
      <c r="EC614" s="8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7"/>
      <c r="FR614" s="7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8"/>
      <c r="DW615" s="8"/>
      <c r="DX615" s="8"/>
      <c r="DY615" s="8"/>
      <c r="DZ615" s="8"/>
      <c r="EA615" s="8"/>
      <c r="EB615" s="8"/>
      <c r="EC615" s="8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8"/>
      <c r="DW616" s="8"/>
      <c r="DX616" s="8"/>
      <c r="DY616" s="8"/>
      <c r="DZ616" s="8"/>
      <c r="EA616" s="8"/>
      <c r="EB616" s="8"/>
      <c r="EC616" s="8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7"/>
      <c r="FR616" s="7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8"/>
      <c r="DW617" s="8"/>
      <c r="DX617" s="8"/>
      <c r="DY617" s="8"/>
      <c r="DZ617" s="8"/>
      <c r="EA617" s="8"/>
      <c r="EB617" s="8"/>
      <c r="EC617" s="8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8"/>
      <c r="DW618" s="8"/>
      <c r="DX618" s="8"/>
      <c r="DY618" s="8"/>
      <c r="DZ618" s="8"/>
      <c r="EA618" s="8"/>
      <c r="EB618" s="8"/>
      <c r="EC618" s="8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8"/>
      <c r="DW619" s="8"/>
      <c r="DX619" s="8"/>
      <c r="DY619" s="8"/>
      <c r="DZ619" s="8"/>
      <c r="EA619" s="8"/>
      <c r="EB619" s="8"/>
      <c r="EC619" s="8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7"/>
      <c r="FR619" s="7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8"/>
      <c r="DW620" s="8"/>
      <c r="DX620" s="8"/>
      <c r="DY620" s="8"/>
      <c r="DZ620" s="8"/>
      <c r="EA620" s="8"/>
      <c r="EB620" s="8"/>
      <c r="EC620" s="8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8"/>
      <c r="DW621" s="8"/>
      <c r="DX621" s="8"/>
      <c r="DY621" s="8"/>
      <c r="DZ621" s="8"/>
      <c r="EA621" s="8"/>
      <c r="EB621" s="8"/>
      <c r="EC621" s="8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8"/>
      <c r="DW622" s="8"/>
      <c r="DX622" s="8"/>
      <c r="DY622" s="8"/>
      <c r="DZ622" s="8"/>
      <c r="EA622" s="8"/>
      <c r="EB622" s="8"/>
      <c r="EC622" s="8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8"/>
      <c r="DW623" s="8"/>
      <c r="DX623" s="8"/>
      <c r="DY623" s="8"/>
      <c r="DZ623" s="8"/>
      <c r="EA623" s="8"/>
      <c r="EB623" s="8"/>
      <c r="EC623" s="8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8"/>
      <c r="DW624" s="8"/>
      <c r="DX624" s="8"/>
      <c r="DY624" s="8"/>
      <c r="DZ624" s="8"/>
      <c r="EA624" s="8"/>
      <c r="EB624" s="8"/>
      <c r="EC624" s="8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7"/>
      <c r="EZ624" s="7"/>
      <c r="FA624" s="7"/>
      <c r="FB624" s="7"/>
      <c r="FC624" s="7"/>
      <c r="FD624" s="7"/>
      <c r="FE624" s="7"/>
      <c r="FF624" s="7"/>
      <c r="FG624" s="7"/>
      <c r="FH624" s="7"/>
      <c r="FI624" s="7"/>
      <c r="FJ624" s="7"/>
      <c r="FK624" s="7"/>
      <c r="FL624" s="7"/>
      <c r="FM624" s="7"/>
      <c r="FN624" s="7"/>
      <c r="FO624" s="7"/>
      <c r="FP624" s="7"/>
      <c r="FQ624" s="7"/>
      <c r="FR624" s="7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8"/>
      <c r="DW625" s="8"/>
      <c r="DX625" s="8"/>
      <c r="DY625" s="8"/>
      <c r="DZ625" s="8"/>
      <c r="EA625" s="8"/>
      <c r="EB625" s="8"/>
      <c r="EC625" s="8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8"/>
      <c r="DW626" s="8"/>
      <c r="DX626" s="8"/>
      <c r="DY626" s="8"/>
      <c r="DZ626" s="8"/>
      <c r="EA626" s="8"/>
      <c r="EB626" s="8"/>
      <c r="EC626" s="8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7"/>
      <c r="FR626" s="7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8"/>
      <c r="DW627" s="8"/>
      <c r="DX627" s="8"/>
      <c r="DY627" s="8"/>
      <c r="DZ627" s="8"/>
      <c r="EA627" s="8"/>
      <c r="EB627" s="8"/>
      <c r="EC627" s="8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7"/>
      <c r="FR627" s="7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8"/>
      <c r="DW628" s="8"/>
      <c r="DX628" s="8"/>
      <c r="DY628" s="8"/>
      <c r="DZ628" s="8"/>
      <c r="EA628" s="8"/>
      <c r="EB628" s="8"/>
      <c r="EC628" s="8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7"/>
      <c r="EZ628" s="7"/>
      <c r="FA628" s="7"/>
      <c r="FB628" s="7"/>
      <c r="FC628" s="7"/>
      <c r="FD628" s="7"/>
      <c r="FE628" s="7"/>
      <c r="FF628" s="7"/>
      <c r="FG628" s="7"/>
      <c r="FH628" s="7"/>
      <c r="FI628" s="7"/>
      <c r="FJ628" s="7"/>
      <c r="FK628" s="7"/>
      <c r="FL628" s="7"/>
      <c r="FM628" s="7"/>
      <c r="FN628" s="7"/>
      <c r="FO628" s="7"/>
      <c r="FP628" s="7"/>
      <c r="FQ628" s="7"/>
      <c r="FR628" s="7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8"/>
      <c r="DW629" s="8"/>
      <c r="DX629" s="8"/>
      <c r="DY629" s="8"/>
      <c r="DZ629" s="8"/>
      <c r="EA629" s="8"/>
      <c r="EB629" s="8"/>
      <c r="EC629" s="8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7"/>
      <c r="FR629" s="7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8"/>
      <c r="DW630" s="8"/>
      <c r="DX630" s="8"/>
      <c r="DY630" s="8"/>
      <c r="DZ630" s="8"/>
      <c r="EA630" s="8"/>
      <c r="EB630" s="8"/>
      <c r="EC630" s="8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8"/>
      <c r="DW631" s="8"/>
      <c r="DX631" s="8"/>
      <c r="DY631" s="8"/>
      <c r="DZ631" s="8"/>
      <c r="EA631" s="8"/>
      <c r="EB631" s="8"/>
      <c r="EC631" s="8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7"/>
      <c r="FR631" s="7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8"/>
      <c r="DW632" s="8"/>
      <c r="DX632" s="8"/>
      <c r="DY632" s="8"/>
      <c r="DZ632" s="8"/>
      <c r="EA632" s="8"/>
      <c r="EB632" s="8"/>
      <c r="EC632" s="8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8"/>
      <c r="DW633" s="8"/>
      <c r="DX633" s="8"/>
      <c r="DY633" s="8"/>
      <c r="DZ633" s="8"/>
      <c r="EA633" s="8"/>
      <c r="EB633" s="8"/>
      <c r="EC633" s="8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7"/>
      <c r="FR633" s="7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8"/>
      <c r="DW634" s="8"/>
      <c r="DX634" s="8"/>
      <c r="DY634" s="8"/>
      <c r="DZ634" s="8"/>
      <c r="EA634" s="8"/>
      <c r="EB634" s="8"/>
      <c r="EC634" s="8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7"/>
      <c r="FR634" s="7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8"/>
      <c r="DW635" s="8"/>
      <c r="DX635" s="8"/>
      <c r="DY635" s="8"/>
      <c r="DZ635" s="8"/>
      <c r="EA635" s="8"/>
      <c r="EB635" s="8"/>
      <c r="EC635" s="8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7"/>
      <c r="FR635" s="7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8"/>
      <c r="DW636" s="8"/>
      <c r="DX636" s="8"/>
      <c r="DY636" s="8"/>
      <c r="DZ636" s="8"/>
      <c r="EA636" s="8"/>
      <c r="EB636" s="8"/>
      <c r="EC636" s="8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7"/>
      <c r="FR636" s="7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8"/>
      <c r="DW637" s="8"/>
      <c r="DX637" s="8"/>
      <c r="DY637" s="8"/>
      <c r="DZ637" s="8"/>
      <c r="EA637" s="8"/>
      <c r="EB637" s="8"/>
      <c r="EC637" s="8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7"/>
      <c r="FR637" s="7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8"/>
      <c r="DW638" s="8"/>
      <c r="DX638" s="8"/>
      <c r="DY638" s="8"/>
      <c r="DZ638" s="8"/>
      <c r="EA638" s="8"/>
      <c r="EB638" s="8"/>
      <c r="EC638" s="8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  <c r="EQ638" s="7"/>
      <c r="ER638" s="7"/>
      <c r="ES638" s="7"/>
      <c r="ET638" s="7"/>
      <c r="EU638" s="7"/>
      <c r="EV638" s="7"/>
      <c r="EW638" s="7"/>
      <c r="EX638" s="7"/>
      <c r="EY638" s="7"/>
      <c r="EZ638" s="7"/>
      <c r="FA638" s="7"/>
      <c r="FB638" s="7"/>
      <c r="FC638" s="7"/>
      <c r="FD638" s="7"/>
      <c r="FE638" s="7"/>
      <c r="FF638" s="7"/>
      <c r="FG638" s="7"/>
      <c r="FH638" s="7"/>
      <c r="FI638" s="7"/>
      <c r="FJ638" s="7"/>
      <c r="FK638" s="7"/>
      <c r="FL638" s="7"/>
      <c r="FM638" s="7"/>
      <c r="FN638" s="7"/>
      <c r="FO638" s="7"/>
      <c r="FP638" s="7"/>
      <c r="FQ638" s="7"/>
      <c r="FR638" s="7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8"/>
      <c r="DW639" s="8"/>
      <c r="DX639" s="8"/>
      <c r="DY639" s="8"/>
      <c r="DZ639" s="8"/>
      <c r="EA639" s="8"/>
      <c r="EB639" s="8"/>
      <c r="EC639" s="8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  <c r="EQ639" s="7"/>
      <c r="ER639" s="7"/>
      <c r="ES639" s="7"/>
      <c r="ET639" s="7"/>
      <c r="EU639" s="7"/>
      <c r="EV639" s="7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7"/>
      <c r="FI639" s="7"/>
      <c r="FJ639" s="7"/>
      <c r="FK639" s="7"/>
      <c r="FL639" s="7"/>
      <c r="FM639" s="7"/>
      <c r="FN639" s="7"/>
      <c r="FO639" s="7"/>
      <c r="FP639" s="7"/>
      <c r="FQ639" s="7"/>
      <c r="FR639" s="7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8"/>
      <c r="DW640" s="8"/>
      <c r="DX640" s="8"/>
      <c r="DY640" s="8"/>
      <c r="DZ640" s="8"/>
      <c r="EA640" s="8"/>
      <c r="EB640" s="8"/>
      <c r="EC640" s="8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7"/>
      <c r="EZ640" s="7"/>
      <c r="FA640" s="7"/>
      <c r="FB640" s="7"/>
      <c r="FC640" s="7"/>
      <c r="FD640" s="7"/>
      <c r="FE640" s="7"/>
      <c r="FF640" s="7"/>
      <c r="FG640" s="7"/>
      <c r="FH640" s="7"/>
      <c r="FI640" s="7"/>
      <c r="FJ640" s="7"/>
      <c r="FK640" s="7"/>
      <c r="FL640" s="7"/>
      <c r="FM640" s="7"/>
      <c r="FN640" s="7"/>
      <c r="FO640" s="7"/>
      <c r="FP640" s="7"/>
      <c r="FQ640" s="7"/>
      <c r="FR640" s="7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8"/>
      <c r="DW641" s="8"/>
      <c r="DX641" s="8"/>
      <c r="DY641" s="8"/>
      <c r="DZ641" s="8"/>
      <c r="EA641" s="8"/>
      <c r="EB641" s="8"/>
      <c r="EC641" s="8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  <c r="EQ641" s="7"/>
      <c r="ER641" s="7"/>
      <c r="ES641" s="7"/>
      <c r="ET641" s="7"/>
      <c r="EU641" s="7"/>
      <c r="EV641" s="7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7"/>
      <c r="FI641" s="7"/>
      <c r="FJ641" s="7"/>
      <c r="FK641" s="7"/>
      <c r="FL641" s="7"/>
      <c r="FM641" s="7"/>
      <c r="FN641" s="7"/>
      <c r="FO641" s="7"/>
      <c r="FP641" s="7"/>
      <c r="FQ641" s="7"/>
      <c r="FR641" s="7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8"/>
      <c r="DW642" s="8"/>
      <c r="DX642" s="8"/>
      <c r="DY642" s="8"/>
      <c r="DZ642" s="8"/>
      <c r="EA642" s="8"/>
      <c r="EB642" s="8"/>
      <c r="EC642" s="8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/>
      <c r="EU642" s="7"/>
      <c r="EV642" s="7"/>
      <c r="EW642" s="7"/>
      <c r="EX642" s="7"/>
      <c r="EY642" s="7"/>
      <c r="EZ642" s="7"/>
      <c r="FA642" s="7"/>
      <c r="FB642" s="7"/>
      <c r="FC642" s="7"/>
      <c r="FD642" s="7"/>
      <c r="FE642" s="7"/>
      <c r="FF642" s="7"/>
      <c r="FG642" s="7"/>
      <c r="FH642" s="7"/>
      <c r="FI642" s="7"/>
      <c r="FJ642" s="7"/>
      <c r="FK642" s="7"/>
      <c r="FL642" s="7"/>
      <c r="FM642" s="7"/>
      <c r="FN642" s="7"/>
      <c r="FO642" s="7"/>
      <c r="FP642" s="7"/>
      <c r="FQ642" s="7"/>
      <c r="FR642" s="7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8"/>
      <c r="DW643" s="8"/>
      <c r="DX643" s="8"/>
      <c r="DY643" s="8"/>
      <c r="DZ643" s="8"/>
      <c r="EA643" s="8"/>
      <c r="EB643" s="8"/>
      <c r="EC643" s="8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7"/>
      <c r="FI643" s="7"/>
      <c r="FJ643" s="7"/>
      <c r="FK643" s="7"/>
      <c r="FL643" s="7"/>
      <c r="FM643" s="7"/>
      <c r="FN643" s="7"/>
      <c r="FO643" s="7"/>
      <c r="FP643" s="7"/>
      <c r="FQ643" s="7"/>
      <c r="FR643" s="7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8"/>
      <c r="DW644" s="8"/>
      <c r="DX644" s="8"/>
      <c r="DY644" s="8"/>
      <c r="DZ644" s="8"/>
      <c r="EA644" s="8"/>
      <c r="EB644" s="8"/>
      <c r="EC644" s="8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7"/>
      <c r="EZ644" s="7"/>
      <c r="FA644" s="7"/>
      <c r="FB644" s="7"/>
      <c r="FC644" s="7"/>
      <c r="FD644" s="7"/>
      <c r="FE644" s="7"/>
      <c r="FF644" s="7"/>
      <c r="FG644" s="7"/>
      <c r="FH644" s="7"/>
      <c r="FI644" s="7"/>
      <c r="FJ644" s="7"/>
      <c r="FK644" s="7"/>
      <c r="FL644" s="7"/>
      <c r="FM644" s="7"/>
      <c r="FN644" s="7"/>
      <c r="FO644" s="7"/>
      <c r="FP644" s="7"/>
      <c r="FQ644" s="7"/>
      <c r="FR644" s="7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8"/>
      <c r="DW645" s="8"/>
      <c r="DX645" s="8"/>
      <c r="DY645" s="8"/>
      <c r="DZ645" s="8"/>
      <c r="EA645" s="8"/>
      <c r="EB645" s="8"/>
      <c r="EC645" s="8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7"/>
      <c r="FK645" s="7"/>
      <c r="FL645" s="7"/>
      <c r="FM645" s="7"/>
      <c r="FN645" s="7"/>
      <c r="FO645" s="7"/>
      <c r="FP645" s="7"/>
      <c r="FQ645" s="7"/>
      <c r="FR645" s="7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8"/>
      <c r="DW646" s="8"/>
      <c r="DX646" s="8"/>
      <c r="DY646" s="8"/>
      <c r="DZ646" s="8"/>
      <c r="EA646" s="8"/>
      <c r="EB646" s="8"/>
      <c r="EC646" s="8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7"/>
      <c r="EZ646" s="7"/>
      <c r="FA646" s="7"/>
      <c r="FB646" s="7"/>
      <c r="FC646" s="7"/>
      <c r="FD646" s="7"/>
      <c r="FE646" s="7"/>
      <c r="FF646" s="7"/>
      <c r="FG646" s="7"/>
      <c r="FH646" s="7"/>
      <c r="FI646" s="7"/>
      <c r="FJ646" s="7"/>
      <c r="FK646" s="7"/>
      <c r="FL646" s="7"/>
      <c r="FM646" s="7"/>
      <c r="FN646" s="7"/>
      <c r="FO646" s="7"/>
      <c r="FP646" s="7"/>
      <c r="FQ646" s="7"/>
      <c r="FR646" s="7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8"/>
      <c r="DW647" s="8"/>
      <c r="DX647" s="8"/>
      <c r="DY647" s="8"/>
      <c r="DZ647" s="8"/>
      <c r="EA647" s="8"/>
      <c r="EB647" s="8"/>
      <c r="EC647" s="8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7"/>
      <c r="FI647" s="7"/>
      <c r="FJ647" s="7"/>
      <c r="FK647" s="7"/>
      <c r="FL647" s="7"/>
      <c r="FM647" s="7"/>
      <c r="FN647" s="7"/>
      <c r="FO647" s="7"/>
      <c r="FP647" s="7"/>
      <c r="FQ647" s="7"/>
      <c r="FR647" s="7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8"/>
      <c r="DW648" s="8"/>
      <c r="DX648" s="8"/>
      <c r="DY648" s="8"/>
      <c r="DZ648" s="8"/>
      <c r="EA648" s="8"/>
      <c r="EB648" s="8"/>
      <c r="EC648" s="8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7"/>
      <c r="EZ648" s="7"/>
      <c r="FA648" s="7"/>
      <c r="FB648" s="7"/>
      <c r="FC648" s="7"/>
      <c r="FD648" s="7"/>
      <c r="FE648" s="7"/>
      <c r="FF648" s="7"/>
      <c r="FG648" s="7"/>
      <c r="FH648" s="7"/>
      <c r="FI648" s="7"/>
      <c r="FJ648" s="7"/>
      <c r="FK648" s="7"/>
      <c r="FL648" s="7"/>
      <c r="FM648" s="7"/>
      <c r="FN648" s="7"/>
      <c r="FO648" s="7"/>
      <c r="FP648" s="7"/>
      <c r="FQ648" s="7"/>
      <c r="FR648" s="7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8"/>
      <c r="DW649" s="8"/>
      <c r="DX649" s="8"/>
      <c r="DY649" s="8"/>
      <c r="DZ649" s="8"/>
      <c r="EA649" s="8"/>
      <c r="EB649" s="8"/>
      <c r="EC649" s="8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7"/>
      <c r="FI649" s="7"/>
      <c r="FJ649" s="7"/>
      <c r="FK649" s="7"/>
      <c r="FL649" s="7"/>
      <c r="FM649" s="7"/>
      <c r="FN649" s="7"/>
      <c r="FO649" s="7"/>
      <c r="FP649" s="7"/>
      <c r="FQ649" s="7"/>
      <c r="FR649" s="7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8"/>
      <c r="DW650" s="8"/>
      <c r="DX650" s="8"/>
      <c r="DY650" s="8"/>
      <c r="DZ650" s="8"/>
      <c r="EA650" s="8"/>
      <c r="EB650" s="8"/>
      <c r="EC650" s="8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7"/>
      <c r="FR650" s="7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8"/>
      <c r="DW651" s="8"/>
      <c r="DX651" s="8"/>
      <c r="DY651" s="8"/>
      <c r="DZ651" s="8"/>
      <c r="EA651" s="8"/>
      <c r="EB651" s="8"/>
      <c r="EC651" s="8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  <c r="EQ651" s="7"/>
      <c r="ER651" s="7"/>
      <c r="ES651" s="7"/>
      <c r="ET651" s="7"/>
      <c r="EU651" s="7"/>
      <c r="EV651" s="7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7"/>
      <c r="FI651" s="7"/>
      <c r="FJ651" s="7"/>
      <c r="FK651" s="7"/>
      <c r="FL651" s="7"/>
      <c r="FM651" s="7"/>
      <c r="FN651" s="7"/>
      <c r="FO651" s="7"/>
      <c r="FP651" s="7"/>
      <c r="FQ651" s="7"/>
      <c r="FR651" s="7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8"/>
      <c r="DW652" s="8"/>
      <c r="DX652" s="8"/>
      <c r="DY652" s="8"/>
      <c r="DZ652" s="8"/>
      <c r="EA652" s="8"/>
      <c r="EB652" s="8"/>
      <c r="EC652" s="8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7"/>
      <c r="EZ652" s="7"/>
      <c r="FA652" s="7"/>
      <c r="FB652" s="7"/>
      <c r="FC652" s="7"/>
      <c r="FD652" s="7"/>
      <c r="FE652" s="7"/>
      <c r="FF652" s="7"/>
      <c r="FG652" s="7"/>
      <c r="FH652" s="7"/>
      <c r="FI652" s="7"/>
      <c r="FJ652" s="7"/>
      <c r="FK652" s="7"/>
      <c r="FL652" s="7"/>
      <c r="FM652" s="7"/>
      <c r="FN652" s="7"/>
      <c r="FO652" s="7"/>
      <c r="FP652" s="7"/>
      <c r="FQ652" s="7"/>
      <c r="FR652" s="7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8"/>
      <c r="DW653" s="8"/>
      <c r="DX653" s="8"/>
      <c r="DY653" s="8"/>
      <c r="DZ653" s="8"/>
      <c r="EA653" s="8"/>
      <c r="EB653" s="8"/>
      <c r="EC653" s="8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7"/>
      <c r="FI653" s="7"/>
      <c r="FJ653" s="7"/>
      <c r="FK653" s="7"/>
      <c r="FL653" s="7"/>
      <c r="FM653" s="7"/>
      <c r="FN653" s="7"/>
      <c r="FO653" s="7"/>
      <c r="FP653" s="7"/>
      <c r="FQ653" s="7"/>
      <c r="FR653" s="7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8"/>
      <c r="DW654" s="8"/>
      <c r="DX654" s="8"/>
      <c r="DY654" s="8"/>
      <c r="DZ654" s="8"/>
      <c r="EA654" s="8"/>
      <c r="EB654" s="8"/>
      <c r="EC654" s="8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7"/>
      <c r="EZ654" s="7"/>
      <c r="FA654" s="7"/>
      <c r="FB654" s="7"/>
      <c r="FC654" s="7"/>
      <c r="FD654" s="7"/>
      <c r="FE654" s="7"/>
      <c r="FF654" s="7"/>
      <c r="FG654" s="7"/>
      <c r="FH654" s="7"/>
      <c r="FI654" s="7"/>
      <c r="FJ654" s="7"/>
      <c r="FK654" s="7"/>
      <c r="FL654" s="7"/>
      <c r="FM654" s="7"/>
      <c r="FN654" s="7"/>
      <c r="FO654" s="7"/>
      <c r="FP654" s="7"/>
      <c r="FQ654" s="7"/>
      <c r="FR654" s="7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8"/>
      <c r="DW655" s="8"/>
      <c r="DX655" s="8"/>
      <c r="DY655" s="8"/>
      <c r="DZ655" s="8"/>
      <c r="EA655" s="8"/>
      <c r="EB655" s="8"/>
      <c r="EC655" s="8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7"/>
      <c r="FI655" s="7"/>
      <c r="FJ655" s="7"/>
      <c r="FK655" s="7"/>
      <c r="FL655" s="7"/>
      <c r="FM655" s="7"/>
      <c r="FN655" s="7"/>
      <c r="FO655" s="7"/>
      <c r="FP655" s="7"/>
      <c r="FQ655" s="7"/>
      <c r="FR655" s="7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8"/>
      <c r="DW656" s="8"/>
      <c r="DX656" s="8"/>
      <c r="DY656" s="8"/>
      <c r="DZ656" s="8"/>
      <c r="EA656" s="8"/>
      <c r="EB656" s="8"/>
      <c r="EC656" s="8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7"/>
      <c r="FI656" s="7"/>
      <c r="FJ656" s="7"/>
      <c r="FK656" s="7"/>
      <c r="FL656" s="7"/>
      <c r="FM656" s="7"/>
      <c r="FN656" s="7"/>
      <c r="FO656" s="7"/>
      <c r="FP656" s="7"/>
      <c r="FQ656" s="7"/>
      <c r="FR656" s="7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8"/>
      <c r="DW657" s="8"/>
      <c r="DX657" s="8"/>
      <c r="DY657" s="8"/>
      <c r="DZ657" s="8"/>
      <c r="EA657" s="8"/>
      <c r="EB657" s="8"/>
      <c r="EC657" s="8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7"/>
      <c r="FK657" s="7"/>
      <c r="FL657" s="7"/>
      <c r="FM657" s="7"/>
      <c r="FN657" s="7"/>
      <c r="FO657" s="7"/>
      <c r="FP657" s="7"/>
      <c r="FQ657" s="7"/>
      <c r="FR657" s="7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8"/>
      <c r="DW658" s="8"/>
      <c r="DX658" s="8"/>
      <c r="DY658" s="8"/>
      <c r="DZ658" s="8"/>
      <c r="EA658" s="8"/>
      <c r="EB658" s="8"/>
      <c r="EC658" s="8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7"/>
      <c r="EZ658" s="7"/>
      <c r="FA658" s="7"/>
      <c r="FB658" s="7"/>
      <c r="FC658" s="7"/>
      <c r="FD658" s="7"/>
      <c r="FE658" s="7"/>
      <c r="FF658" s="7"/>
      <c r="FG658" s="7"/>
      <c r="FH658" s="7"/>
      <c r="FI658" s="7"/>
      <c r="FJ658" s="7"/>
      <c r="FK658" s="7"/>
      <c r="FL658" s="7"/>
      <c r="FM658" s="7"/>
      <c r="FN658" s="7"/>
      <c r="FO658" s="7"/>
      <c r="FP658" s="7"/>
      <c r="FQ658" s="7"/>
      <c r="FR658" s="7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8"/>
      <c r="DW659" s="8"/>
      <c r="DX659" s="8"/>
      <c r="DY659" s="8"/>
      <c r="DZ659" s="8"/>
      <c r="EA659" s="8"/>
      <c r="EB659" s="8"/>
      <c r="EC659" s="8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7"/>
      <c r="FI659" s="7"/>
      <c r="FJ659" s="7"/>
      <c r="FK659" s="7"/>
      <c r="FL659" s="7"/>
      <c r="FM659" s="7"/>
      <c r="FN659" s="7"/>
      <c r="FO659" s="7"/>
      <c r="FP659" s="7"/>
      <c r="FQ659" s="7"/>
      <c r="FR659" s="7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8"/>
      <c r="DW660" s="8"/>
      <c r="DX660" s="8"/>
      <c r="DY660" s="8"/>
      <c r="DZ660" s="8"/>
      <c r="EA660" s="8"/>
      <c r="EB660" s="8"/>
      <c r="EC660" s="8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7"/>
      <c r="FR660" s="7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8"/>
      <c r="DW661" s="8"/>
      <c r="DX661" s="8"/>
      <c r="DY661" s="8"/>
      <c r="DZ661" s="8"/>
      <c r="EA661" s="8"/>
      <c r="EB661" s="8"/>
      <c r="EC661" s="8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  <c r="EQ661" s="7"/>
      <c r="ER661" s="7"/>
      <c r="ES661" s="7"/>
      <c r="ET661" s="7"/>
      <c r="EU661" s="7"/>
      <c r="EV661" s="7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7"/>
      <c r="FI661" s="7"/>
      <c r="FJ661" s="7"/>
      <c r="FK661" s="7"/>
      <c r="FL661" s="7"/>
      <c r="FM661" s="7"/>
      <c r="FN661" s="7"/>
      <c r="FO661" s="7"/>
      <c r="FP661" s="7"/>
      <c r="FQ661" s="7"/>
      <c r="FR661" s="7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8"/>
      <c r="DW662" s="8"/>
      <c r="DX662" s="8"/>
      <c r="DY662" s="8"/>
      <c r="DZ662" s="8"/>
      <c r="EA662" s="8"/>
      <c r="EB662" s="8"/>
      <c r="EC662" s="8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7"/>
      <c r="FI662" s="7"/>
      <c r="FJ662" s="7"/>
      <c r="FK662" s="7"/>
      <c r="FL662" s="7"/>
      <c r="FM662" s="7"/>
      <c r="FN662" s="7"/>
      <c r="FO662" s="7"/>
      <c r="FP662" s="7"/>
      <c r="FQ662" s="7"/>
      <c r="FR662" s="7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8"/>
      <c r="DW663" s="8"/>
      <c r="DX663" s="8"/>
      <c r="DY663" s="8"/>
      <c r="DZ663" s="8"/>
      <c r="EA663" s="8"/>
      <c r="EB663" s="8"/>
      <c r="EC663" s="8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7"/>
      <c r="FK663" s="7"/>
      <c r="FL663" s="7"/>
      <c r="FM663" s="7"/>
      <c r="FN663" s="7"/>
      <c r="FO663" s="7"/>
      <c r="FP663" s="7"/>
      <c r="FQ663" s="7"/>
      <c r="FR663" s="7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8"/>
      <c r="DW664" s="8"/>
      <c r="DX664" s="8"/>
      <c r="DY664" s="8"/>
      <c r="DZ664" s="8"/>
      <c r="EA664" s="8"/>
      <c r="EB664" s="8"/>
      <c r="EC664" s="8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7"/>
      <c r="FR664" s="7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8"/>
      <c r="DW665" s="8"/>
      <c r="DX665" s="8"/>
      <c r="DY665" s="8"/>
      <c r="DZ665" s="8"/>
      <c r="EA665" s="8"/>
      <c r="EB665" s="8"/>
      <c r="EC665" s="8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7"/>
      <c r="FI665" s="7"/>
      <c r="FJ665" s="7"/>
      <c r="FK665" s="7"/>
      <c r="FL665" s="7"/>
      <c r="FM665" s="7"/>
      <c r="FN665" s="7"/>
      <c r="FO665" s="7"/>
      <c r="FP665" s="7"/>
      <c r="FQ665" s="7"/>
      <c r="FR665" s="7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8"/>
      <c r="DW666" s="8"/>
      <c r="DX666" s="8"/>
      <c r="DY666" s="8"/>
      <c r="DZ666" s="8"/>
      <c r="EA666" s="8"/>
      <c r="EB666" s="8"/>
      <c r="EC666" s="8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  <c r="EV666" s="7"/>
      <c r="EW666" s="7"/>
      <c r="EX666" s="7"/>
      <c r="EY666" s="7"/>
      <c r="EZ666" s="7"/>
      <c r="FA666" s="7"/>
      <c r="FB666" s="7"/>
      <c r="FC666" s="7"/>
      <c r="FD666" s="7"/>
      <c r="FE666" s="7"/>
      <c r="FF666" s="7"/>
      <c r="FG666" s="7"/>
      <c r="FH666" s="7"/>
      <c r="FI666" s="7"/>
      <c r="FJ666" s="7"/>
      <c r="FK666" s="7"/>
      <c r="FL666" s="7"/>
      <c r="FM666" s="7"/>
      <c r="FN666" s="7"/>
      <c r="FO666" s="7"/>
      <c r="FP666" s="7"/>
      <c r="FQ666" s="7"/>
      <c r="FR666" s="7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8"/>
      <c r="DW667" s="8"/>
      <c r="DX667" s="8"/>
      <c r="DY667" s="8"/>
      <c r="DZ667" s="8"/>
      <c r="EA667" s="8"/>
      <c r="EB667" s="8"/>
      <c r="EC667" s="8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7"/>
      <c r="FI667" s="7"/>
      <c r="FJ667" s="7"/>
      <c r="FK667" s="7"/>
      <c r="FL667" s="7"/>
      <c r="FM667" s="7"/>
      <c r="FN667" s="7"/>
      <c r="FO667" s="7"/>
      <c r="FP667" s="7"/>
      <c r="FQ667" s="7"/>
      <c r="FR667" s="7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8"/>
      <c r="DW668" s="8"/>
      <c r="DX668" s="8"/>
      <c r="DY668" s="8"/>
      <c r="DZ668" s="8"/>
      <c r="EA668" s="8"/>
      <c r="EB668" s="8"/>
      <c r="EC668" s="8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7"/>
      <c r="EZ668" s="7"/>
      <c r="FA668" s="7"/>
      <c r="FB668" s="7"/>
      <c r="FC668" s="7"/>
      <c r="FD668" s="7"/>
      <c r="FE668" s="7"/>
      <c r="FF668" s="7"/>
      <c r="FG668" s="7"/>
      <c r="FH668" s="7"/>
      <c r="FI668" s="7"/>
      <c r="FJ668" s="7"/>
      <c r="FK668" s="7"/>
      <c r="FL668" s="7"/>
      <c r="FM668" s="7"/>
      <c r="FN668" s="7"/>
      <c r="FO668" s="7"/>
      <c r="FP668" s="7"/>
      <c r="FQ668" s="7"/>
      <c r="FR668" s="7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8"/>
      <c r="DW669" s="8"/>
      <c r="DX669" s="8"/>
      <c r="DY669" s="8"/>
      <c r="DZ669" s="8"/>
      <c r="EA669" s="8"/>
      <c r="EB669" s="8"/>
      <c r="EC669" s="8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7"/>
      <c r="FI669" s="7"/>
      <c r="FJ669" s="7"/>
      <c r="FK669" s="7"/>
      <c r="FL669" s="7"/>
      <c r="FM669" s="7"/>
      <c r="FN669" s="7"/>
      <c r="FO669" s="7"/>
      <c r="FP669" s="7"/>
      <c r="FQ669" s="7"/>
      <c r="FR669" s="7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8"/>
      <c r="DW670" s="8"/>
      <c r="DX670" s="8"/>
      <c r="DY670" s="8"/>
      <c r="DZ670" s="8"/>
      <c r="EA670" s="8"/>
      <c r="EB670" s="8"/>
      <c r="EC670" s="8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7"/>
      <c r="EZ670" s="7"/>
      <c r="FA670" s="7"/>
      <c r="FB670" s="7"/>
      <c r="FC670" s="7"/>
      <c r="FD670" s="7"/>
      <c r="FE670" s="7"/>
      <c r="FF670" s="7"/>
      <c r="FG670" s="7"/>
      <c r="FH670" s="7"/>
      <c r="FI670" s="7"/>
      <c r="FJ670" s="7"/>
      <c r="FK670" s="7"/>
      <c r="FL670" s="7"/>
      <c r="FM670" s="7"/>
      <c r="FN670" s="7"/>
      <c r="FO670" s="7"/>
      <c r="FP670" s="7"/>
      <c r="FQ670" s="7"/>
      <c r="FR670" s="7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8"/>
      <c r="DW671" s="8"/>
      <c r="DX671" s="8"/>
      <c r="DY671" s="8"/>
      <c r="DZ671" s="8"/>
      <c r="EA671" s="8"/>
      <c r="EB671" s="8"/>
      <c r="EC671" s="8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/>
      <c r="ES671" s="7"/>
      <c r="ET671" s="7"/>
      <c r="EU671" s="7"/>
      <c r="EV671" s="7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7"/>
      <c r="FI671" s="7"/>
      <c r="FJ671" s="7"/>
      <c r="FK671" s="7"/>
      <c r="FL671" s="7"/>
      <c r="FM671" s="7"/>
      <c r="FN671" s="7"/>
      <c r="FO671" s="7"/>
      <c r="FP671" s="7"/>
      <c r="FQ671" s="7"/>
      <c r="FR671" s="7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8"/>
      <c r="DW672" s="8"/>
      <c r="DX672" s="8"/>
      <c r="DY672" s="8"/>
      <c r="DZ672" s="8"/>
      <c r="EA672" s="8"/>
      <c r="EB672" s="8"/>
      <c r="EC672" s="8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  <c r="EQ672" s="7"/>
      <c r="ER672" s="7"/>
      <c r="ES672" s="7"/>
      <c r="ET672" s="7"/>
      <c r="EU672" s="7"/>
      <c r="EV672" s="7"/>
      <c r="EW672" s="7"/>
      <c r="EX672" s="7"/>
      <c r="EY672" s="7"/>
      <c r="EZ672" s="7"/>
      <c r="FA672" s="7"/>
      <c r="FB672" s="7"/>
      <c r="FC672" s="7"/>
      <c r="FD672" s="7"/>
      <c r="FE672" s="7"/>
      <c r="FF672" s="7"/>
      <c r="FG672" s="7"/>
      <c r="FH672" s="7"/>
      <c r="FI672" s="7"/>
      <c r="FJ672" s="7"/>
      <c r="FK672" s="7"/>
      <c r="FL672" s="7"/>
      <c r="FM672" s="7"/>
      <c r="FN672" s="7"/>
      <c r="FO672" s="7"/>
      <c r="FP672" s="7"/>
      <c r="FQ672" s="7"/>
      <c r="FR672" s="7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8"/>
      <c r="DW673" s="8"/>
      <c r="DX673" s="8"/>
      <c r="DY673" s="8"/>
      <c r="DZ673" s="8"/>
      <c r="EA673" s="8"/>
      <c r="EB673" s="8"/>
      <c r="EC673" s="8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7"/>
      <c r="FI673" s="7"/>
      <c r="FJ673" s="7"/>
      <c r="FK673" s="7"/>
      <c r="FL673" s="7"/>
      <c r="FM673" s="7"/>
      <c r="FN673" s="7"/>
      <c r="FO673" s="7"/>
      <c r="FP673" s="7"/>
      <c r="FQ673" s="7"/>
      <c r="FR673" s="7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8"/>
      <c r="DW674" s="8"/>
      <c r="DX674" s="8"/>
      <c r="DY674" s="8"/>
      <c r="DZ674" s="8"/>
      <c r="EA674" s="8"/>
      <c r="EB674" s="8"/>
      <c r="EC674" s="8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  <c r="EV674" s="7"/>
      <c r="EW674" s="7"/>
      <c r="EX674" s="7"/>
      <c r="EY674" s="7"/>
      <c r="EZ674" s="7"/>
      <c r="FA674" s="7"/>
      <c r="FB674" s="7"/>
      <c r="FC674" s="7"/>
      <c r="FD674" s="7"/>
      <c r="FE674" s="7"/>
      <c r="FF674" s="7"/>
      <c r="FG674" s="7"/>
      <c r="FH674" s="7"/>
      <c r="FI674" s="7"/>
      <c r="FJ674" s="7"/>
      <c r="FK674" s="7"/>
      <c r="FL674" s="7"/>
      <c r="FM674" s="7"/>
      <c r="FN674" s="7"/>
      <c r="FO674" s="7"/>
      <c r="FP674" s="7"/>
      <c r="FQ674" s="7"/>
      <c r="FR674" s="7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8"/>
      <c r="DW675" s="8"/>
      <c r="DX675" s="8"/>
      <c r="DY675" s="8"/>
      <c r="DZ675" s="8"/>
      <c r="EA675" s="8"/>
      <c r="EB675" s="8"/>
      <c r="EC675" s="8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  <c r="EQ675" s="7"/>
      <c r="ER675" s="7"/>
      <c r="ES675" s="7"/>
      <c r="ET675" s="7"/>
      <c r="EU675" s="7"/>
      <c r="EV675" s="7"/>
      <c r="EW675" s="7"/>
      <c r="EX675" s="7"/>
      <c r="EY675" s="7"/>
      <c r="EZ675" s="7"/>
      <c r="FA675" s="7"/>
      <c r="FB675" s="7"/>
      <c r="FC675" s="7"/>
      <c r="FD675" s="7"/>
      <c r="FE675" s="7"/>
      <c r="FF675" s="7"/>
      <c r="FG675" s="7"/>
      <c r="FH675" s="7"/>
      <c r="FI675" s="7"/>
      <c r="FJ675" s="7"/>
      <c r="FK675" s="7"/>
      <c r="FL675" s="7"/>
      <c r="FM675" s="7"/>
      <c r="FN675" s="7"/>
      <c r="FO675" s="7"/>
      <c r="FP675" s="7"/>
      <c r="FQ675" s="7"/>
      <c r="FR675" s="7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8"/>
      <c r="DW676" s="8"/>
      <c r="DX676" s="8"/>
      <c r="DY676" s="8"/>
      <c r="DZ676" s="8"/>
      <c r="EA676" s="8"/>
      <c r="EB676" s="8"/>
      <c r="EC676" s="8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  <c r="EQ676" s="7"/>
      <c r="ER676" s="7"/>
      <c r="ES676" s="7"/>
      <c r="ET676" s="7"/>
      <c r="EU676" s="7"/>
      <c r="EV676" s="7"/>
      <c r="EW676" s="7"/>
      <c r="EX676" s="7"/>
      <c r="EY676" s="7"/>
      <c r="EZ676" s="7"/>
      <c r="FA676" s="7"/>
      <c r="FB676" s="7"/>
      <c r="FC676" s="7"/>
      <c r="FD676" s="7"/>
      <c r="FE676" s="7"/>
      <c r="FF676" s="7"/>
      <c r="FG676" s="7"/>
      <c r="FH676" s="7"/>
      <c r="FI676" s="7"/>
      <c r="FJ676" s="7"/>
      <c r="FK676" s="7"/>
      <c r="FL676" s="7"/>
      <c r="FM676" s="7"/>
      <c r="FN676" s="7"/>
      <c r="FO676" s="7"/>
      <c r="FP676" s="7"/>
      <c r="FQ676" s="7"/>
      <c r="FR676" s="7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8"/>
      <c r="DW677" s="8"/>
      <c r="DX677" s="8"/>
      <c r="DY677" s="8"/>
      <c r="DZ677" s="8"/>
      <c r="EA677" s="8"/>
      <c r="EB677" s="8"/>
      <c r="EC677" s="8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  <c r="EQ677" s="7"/>
      <c r="ER677" s="7"/>
      <c r="ES677" s="7"/>
      <c r="ET677" s="7"/>
      <c r="EU677" s="7"/>
      <c r="EV677" s="7"/>
      <c r="EW677" s="7"/>
      <c r="EX677" s="7"/>
      <c r="EY677" s="7"/>
      <c r="EZ677" s="7"/>
      <c r="FA677" s="7"/>
      <c r="FB677" s="7"/>
      <c r="FC677" s="7"/>
      <c r="FD677" s="7"/>
      <c r="FE677" s="7"/>
      <c r="FF677" s="7"/>
      <c r="FG677" s="7"/>
      <c r="FH677" s="7"/>
      <c r="FI677" s="7"/>
      <c r="FJ677" s="7"/>
      <c r="FK677" s="7"/>
      <c r="FL677" s="7"/>
      <c r="FM677" s="7"/>
      <c r="FN677" s="7"/>
      <c r="FO677" s="7"/>
      <c r="FP677" s="7"/>
      <c r="FQ677" s="7"/>
      <c r="FR677" s="7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8"/>
      <c r="DW678" s="8"/>
      <c r="DX678" s="8"/>
      <c r="DY678" s="8"/>
      <c r="DZ678" s="8"/>
      <c r="EA678" s="8"/>
      <c r="EB678" s="8"/>
      <c r="EC678" s="8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  <c r="EQ678" s="7"/>
      <c r="ER678" s="7"/>
      <c r="ES678" s="7"/>
      <c r="ET678" s="7"/>
      <c r="EU678" s="7"/>
      <c r="EV678" s="7"/>
      <c r="EW678" s="7"/>
      <c r="EX678" s="7"/>
      <c r="EY678" s="7"/>
      <c r="EZ678" s="7"/>
      <c r="FA678" s="7"/>
      <c r="FB678" s="7"/>
      <c r="FC678" s="7"/>
      <c r="FD678" s="7"/>
      <c r="FE678" s="7"/>
      <c r="FF678" s="7"/>
      <c r="FG678" s="7"/>
      <c r="FH678" s="7"/>
      <c r="FI678" s="7"/>
      <c r="FJ678" s="7"/>
      <c r="FK678" s="7"/>
      <c r="FL678" s="7"/>
      <c r="FM678" s="7"/>
      <c r="FN678" s="7"/>
      <c r="FO678" s="7"/>
      <c r="FP678" s="7"/>
      <c r="FQ678" s="7"/>
      <c r="FR678" s="7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8"/>
      <c r="DW679" s="8"/>
      <c r="DX679" s="8"/>
      <c r="DY679" s="8"/>
      <c r="DZ679" s="8"/>
      <c r="EA679" s="8"/>
      <c r="EB679" s="8"/>
      <c r="EC679" s="8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  <c r="EQ679" s="7"/>
      <c r="ER679" s="7"/>
      <c r="ES679" s="7"/>
      <c r="ET679" s="7"/>
      <c r="EU679" s="7"/>
      <c r="EV679" s="7"/>
      <c r="EW679" s="7"/>
      <c r="EX679" s="7"/>
      <c r="EY679" s="7"/>
      <c r="EZ679" s="7"/>
      <c r="FA679" s="7"/>
      <c r="FB679" s="7"/>
      <c r="FC679" s="7"/>
      <c r="FD679" s="7"/>
      <c r="FE679" s="7"/>
      <c r="FF679" s="7"/>
      <c r="FG679" s="7"/>
      <c r="FH679" s="7"/>
      <c r="FI679" s="7"/>
      <c r="FJ679" s="7"/>
      <c r="FK679" s="7"/>
      <c r="FL679" s="7"/>
      <c r="FM679" s="7"/>
      <c r="FN679" s="7"/>
      <c r="FO679" s="7"/>
      <c r="FP679" s="7"/>
      <c r="FQ679" s="7"/>
      <c r="FR679" s="7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8"/>
      <c r="DW680" s="8"/>
      <c r="DX680" s="8"/>
      <c r="DY680" s="8"/>
      <c r="DZ680" s="8"/>
      <c r="EA680" s="8"/>
      <c r="EB680" s="8"/>
      <c r="EC680" s="8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  <c r="EQ680" s="7"/>
      <c r="ER680" s="7"/>
      <c r="ES680" s="7"/>
      <c r="ET680" s="7"/>
      <c r="EU680" s="7"/>
      <c r="EV680" s="7"/>
      <c r="EW680" s="7"/>
      <c r="EX680" s="7"/>
      <c r="EY680" s="7"/>
      <c r="EZ680" s="7"/>
      <c r="FA680" s="7"/>
      <c r="FB680" s="7"/>
      <c r="FC680" s="7"/>
      <c r="FD680" s="7"/>
      <c r="FE680" s="7"/>
      <c r="FF680" s="7"/>
      <c r="FG680" s="7"/>
      <c r="FH680" s="7"/>
      <c r="FI680" s="7"/>
      <c r="FJ680" s="7"/>
      <c r="FK680" s="7"/>
      <c r="FL680" s="7"/>
      <c r="FM680" s="7"/>
      <c r="FN680" s="7"/>
      <c r="FO680" s="7"/>
      <c r="FP680" s="7"/>
      <c r="FQ680" s="7"/>
      <c r="FR680" s="7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8"/>
      <c r="DW681" s="8"/>
      <c r="DX681" s="8"/>
      <c r="DY681" s="8"/>
      <c r="DZ681" s="8"/>
      <c r="EA681" s="8"/>
      <c r="EB681" s="8"/>
      <c r="EC681" s="8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  <c r="EV681" s="7"/>
      <c r="EW681" s="7"/>
      <c r="EX681" s="7"/>
      <c r="EY681" s="7"/>
      <c r="EZ681" s="7"/>
      <c r="FA681" s="7"/>
      <c r="FB681" s="7"/>
      <c r="FC681" s="7"/>
      <c r="FD681" s="7"/>
      <c r="FE681" s="7"/>
      <c r="FF681" s="7"/>
      <c r="FG681" s="7"/>
      <c r="FH681" s="7"/>
      <c r="FI681" s="7"/>
      <c r="FJ681" s="7"/>
      <c r="FK681" s="7"/>
      <c r="FL681" s="7"/>
      <c r="FM681" s="7"/>
      <c r="FN681" s="7"/>
      <c r="FO681" s="7"/>
      <c r="FP681" s="7"/>
      <c r="FQ681" s="7"/>
      <c r="FR681" s="7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8"/>
      <c r="DW682" s="8"/>
      <c r="DX682" s="8"/>
      <c r="DY682" s="8"/>
      <c r="DZ682" s="8"/>
      <c r="EA682" s="8"/>
      <c r="EB682" s="8"/>
      <c r="EC682" s="8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/>
      <c r="ES682" s="7"/>
      <c r="ET682" s="7"/>
      <c r="EU682" s="7"/>
      <c r="EV682" s="7"/>
      <c r="EW682" s="7"/>
      <c r="EX682" s="7"/>
      <c r="EY682" s="7"/>
      <c r="EZ682" s="7"/>
      <c r="FA682" s="7"/>
      <c r="FB682" s="7"/>
      <c r="FC682" s="7"/>
      <c r="FD682" s="7"/>
      <c r="FE682" s="7"/>
      <c r="FF682" s="7"/>
      <c r="FG682" s="7"/>
      <c r="FH682" s="7"/>
      <c r="FI682" s="7"/>
      <c r="FJ682" s="7"/>
      <c r="FK682" s="7"/>
      <c r="FL682" s="7"/>
      <c r="FM682" s="7"/>
      <c r="FN682" s="7"/>
      <c r="FO682" s="7"/>
      <c r="FP682" s="7"/>
      <c r="FQ682" s="7"/>
      <c r="FR682" s="7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8"/>
      <c r="DW683" s="8"/>
      <c r="DX683" s="8"/>
      <c r="DY683" s="8"/>
      <c r="DZ683" s="8"/>
      <c r="EA683" s="8"/>
      <c r="EB683" s="8"/>
      <c r="EC683" s="8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  <c r="EQ683" s="7"/>
      <c r="ER683" s="7"/>
      <c r="ES683" s="7"/>
      <c r="ET683" s="7"/>
      <c r="EU683" s="7"/>
      <c r="EV683" s="7"/>
      <c r="EW683" s="7"/>
      <c r="EX683" s="7"/>
      <c r="EY683" s="7"/>
      <c r="EZ683" s="7"/>
      <c r="FA683" s="7"/>
      <c r="FB683" s="7"/>
      <c r="FC683" s="7"/>
      <c r="FD683" s="7"/>
      <c r="FE683" s="7"/>
      <c r="FF683" s="7"/>
      <c r="FG683" s="7"/>
      <c r="FH683" s="7"/>
      <c r="FI683" s="7"/>
      <c r="FJ683" s="7"/>
      <c r="FK683" s="7"/>
      <c r="FL683" s="7"/>
      <c r="FM683" s="7"/>
      <c r="FN683" s="7"/>
      <c r="FO683" s="7"/>
      <c r="FP683" s="7"/>
      <c r="FQ683" s="7"/>
      <c r="FR683" s="7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8"/>
      <c r="DW684" s="8"/>
      <c r="DX684" s="8"/>
      <c r="DY684" s="8"/>
      <c r="DZ684" s="8"/>
      <c r="EA684" s="8"/>
      <c r="EB684" s="8"/>
      <c r="EC684" s="8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  <c r="EV684" s="7"/>
      <c r="EW684" s="7"/>
      <c r="EX684" s="7"/>
      <c r="EY684" s="7"/>
      <c r="EZ684" s="7"/>
      <c r="FA684" s="7"/>
      <c r="FB684" s="7"/>
      <c r="FC684" s="7"/>
      <c r="FD684" s="7"/>
      <c r="FE684" s="7"/>
      <c r="FF684" s="7"/>
      <c r="FG684" s="7"/>
      <c r="FH684" s="7"/>
      <c r="FI684" s="7"/>
      <c r="FJ684" s="7"/>
      <c r="FK684" s="7"/>
      <c r="FL684" s="7"/>
      <c r="FM684" s="7"/>
      <c r="FN684" s="7"/>
      <c r="FO684" s="7"/>
      <c r="FP684" s="7"/>
      <c r="FQ684" s="7"/>
      <c r="FR684" s="7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8"/>
      <c r="DW685" s="8"/>
      <c r="DX685" s="8"/>
      <c r="DY685" s="8"/>
      <c r="DZ685" s="8"/>
      <c r="EA685" s="8"/>
      <c r="EB685" s="8"/>
      <c r="EC685" s="8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  <c r="EV685" s="7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7"/>
      <c r="FI685" s="7"/>
      <c r="FJ685" s="7"/>
      <c r="FK685" s="7"/>
      <c r="FL685" s="7"/>
      <c r="FM685" s="7"/>
      <c r="FN685" s="7"/>
      <c r="FO685" s="7"/>
      <c r="FP685" s="7"/>
      <c r="FQ685" s="7"/>
      <c r="FR685" s="7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8"/>
      <c r="DW686" s="8"/>
      <c r="DX686" s="8"/>
      <c r="DY686" s="8"/>
      <c r="DZ686" s="8"/>
      <c r="EA686" s="8"/>
      <c r="EB686" s="8"/>
      <c r="EC686" s="8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  <c r="EQ686" s="7"/>
      <c r="ER686" s="7"/>
      <c r="ES686" s="7"/>
      <c r="ET686" s="7"/>
      <c r="EU686" s="7"/>
      <c r="EV686" s="7"/>
      <c r="EW686" s="7"/>
      <c r="EX686" s="7"/>
      <c r="EY686" s="7"/>
      <c r="EZ686" s="7"/>
      <c r="FA686" s="7"/>
      <c r="FB686" s="7"/>
      <c r="FC686" s="7"/>
      <c r="FD686" s="7"/>
      <c r="FE686" s="7"/>
      <c r="FF686" s="7"/>
      <c r="FG686" s="7"/>
      <c r="FH686" s="7"/>
      <c r="FI686" s="7"/>
      <c r="FJ686" s="7"/>
      <c r="FK686" s="7"/>
      <c r="FL686" s="7"/>
      <c r="FM686" s="7"/>
      <c r="FN686" s="7"/>
      <c r="FO686" s="7"/>
      <c r="FP686" s="7"/>
      <c r="FQ686" s="7"/>
      <c r="FR686" s="7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8"/>
      <c r="DW687" s="8"/>
      <c r="DX687" s="8"/>
      <c r="DY687" s="8"/>
      <c r="DZ687" s="8"/>
      <c r="EA687" s="8"/>
      <c r="EB687" s="8"/>
      <c r="EC687" s="8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  <c r="EV687" s="7"/>
      <c r="EW687" s="7"/>
      <c r="EX687" s="7"/>
      <c r="EY687" s="7"/>
      <c r="EZ687" s="7"/>
      <c r="FA687" s="7"/>
      <c r="FB687" s="7"/>
      <c r="FC687" s="7"/>
      <c r="FD687" s="7"/>
      <c r="FE687" s="7"/>
      <c r="FF687" s="7"/>
      <c r="FG687" s="7"/>
      <c r="FH687" s="7"/>
      <c r="FI687" s="7"/>
      <c r="FJ687" s="7"/>
      <c r="FK687" s="7"/>
      <c r="FL687" s="7"/>
      <c r="FM687" s="7"/>
      <c r="FN687" s="7"/>
      <c r="FO687" s="7"/>
      <c r="FP687" s="7"/>
      <c r="FQ687" s="7"/>
      <c r="FR687" s="7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8"/>
      <c r="DW688" s="8"/>
      <c r="DX688" s="8"/>
      <c r="DY688" s="8"/>
      <c r="DZ688" s="8"/>
      <c r="EA688" s="8"/>
      <c r="EB688" s="8"/>
      <c r="EC688" s="8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  <c r="EQ688" s="7"/>
      <c r="ER688" s="7"/>
      <c r="ES688" s="7"/>
      <c r="ET688" s="7"/>
      <c r="EU688" s="7"/>
      <c r="EV688" s="7"/>
      <c r="EW688" s="7"/>
      <c r="EX688" s="7"/>
      <c r="EY688" s="7"/>
      <c r="EZ688" s="7"/>
      <c r="FA688" s="7"/>
      <c r="FB688" s="7"/>
      <c r="FC688" s="7"/>
      <c r="FD688" s="7"/>
      <c r="FE688" s="7"/>
      <c r="FF688" s="7"/>
      <c r="FG688" s="7"/>
      <c r="FH688" s="7"/>
      <c r="FI688" s="7"/>
      <c r="FJ688" s="7"/>
      <c r="FK688" s="7"/>
      <c r="FL688" s="7"/>
      <c r="FM688" s="7"/>
      <c r="FN688" s="7"/>
      <c r="FO688" s="7"/>
      <c r="FP688" s="7"/>
      <c r="FQ688" s="7"/>
      <c r="FR688" s="7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8"/>
      <c r="DW689" s="8"/>
      <c r="DX689" s="8"/>
      <c r="DY689" s="8"/>
      <c r="DZ689" s="8"/>
      <c r="EA689" s="8"/>
      <c r="EB689" s="8"/>
      <c r="EC689" s="8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  <c r="EV689" s="7"/>
      <c r="EW689" s="7"/>
      <c r="EX689" s="7"/>
      <c r="EY689" s="7"/>
      <c r="EZ689" s="7"/>
      <c r="FA689" s="7"/>
      <c r="FB689" s="7"/>
      <c r="FC689" s="7"/>
      <c r="FD689" s="7"/>
      <c r="FE689" s="7"/>
      <c r="FF689" s="7"/>
      <c r="FG689" s="7"/>
      <c r="FH689" s="7"/>
      <c r="FI689" s="7"/>
      <c r="FJ689" s="7"/>
      <c r="FK689" s="7"/>
      <c r="FL689" s="7"/>
      <c r="FM689" s="7"/>
      <c r="FN689" s="7"/>
      <c r="FO689" s="7"/>
      <c r="FP689" s="7"/>
      <c r="FQ689" s="7"/>
      <c r="FR689" s="7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8"/>
      <c r="DW690" s="8"/>
      <c r="DX690" s="8"/>
      <c r="DY690" s="8"/>
      <c r="DZ690" s="8"/>
      <c r="EA690" s="8"/>
      <c r="EB690" s="8"/>
      <c r="EC690" s="8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  <c r="EQ690" s="7"/>
      <c r="ER690" s="7"/>
      <c r="ES690" s="7"/>
      <c r="ET690" s="7"/>
      <c r="EU690" s="7"/>
      <c r="EV690" s="7"/>
      <c r="EW690" s="7"/>
      <c r="EX690" s="7"/>
      <c r="EY690" s="7"/>
      <c r="EZ690" s="7"/>
      <c r="FA690" s="7"/>
      <c r="FB690" s="7"/>
      <c r="FC690" s="7"/>
      <c r="FD690" s="7"/>
      <c r="FE690" s="7"/>
      <c r="FF690" s="7"/>
      <c r="FG690" s="7"/>
      <c r="FH690" s="7"/>
      <c r="FI690" s="7"/>
      <c r="FJ690" s="7"/>
      <c r="FK690" s="7"/>
      <c r="FL690" s="7"/>
      <c r="FM690" s="7"/>
      <c r="FN690" s="7"/>
      <c r="FO690" s="7"/>
      <c r="FP690" s="7"/>
      <c r="FQ690" s="7"/>
      <c r="FR690" s="7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8"/>
      <c r="DW691" s="8"/>
      <c r="DX691" s="8"/>
      <c r="DY691" s="8"/>
      <c r="DZ691" s="8"/>
      <c r="EA691" s="8"/>
      <c r="EB691" s="8"/>
      <c r="EC691" s="8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  <c r="EQ691" s="7"/>
      <c r="ER691" s="7"/>
      <c r="ES691" s="7"/>
      <c r="ET691" s="7"/>
      <c r="EU691" s="7"/>
      <c r="EV691" s="7"/>
      <c r="EW691" s="7"/>
      <c r="EX691" s="7"/>
      <c r="EY691" s="7"/>
      <c r="EZ691" s="7"/>
      <c r="FA691" s="7"/>
      <c r="FB691" s="7"/>
      <c r="FC691" s="7"/>
      <c r="FD691" s="7"/>
      <c r="FE691" s="7"/>
      <c r="FF691" s="7"/>
      <c r="FG691" s="7"/>
      <c r="FH691" s="7"/>
      <c r="FI691" s="7"/>
      <c r="FJ691" s="7"/>
      <c r="FK691" s="7"/>
      <c r="FL691" s="7"/>
      <c r="FM691" s="7"/>
      <c r="FN691" s="7"/>
      <c r="FO691" s="7"/>
      <c r="FP691" s="7"/>
      <c r="FQ691" s="7"/>
      <c r="FR691" s="7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8"/>
      <c r="DW692" s="8"/>
      <c r="DX692" s="8"/>
      <c r="DY692" s="8"/>
      <c r="DZ692" s="8"/>
      <c r="EA692" s="8"/>
      <c r="EB692" s="8"/>
      <c r="EC692" s="8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  <c r="EQ692" s="7"/>
      <c r="ER692" s="7"/>
      <c r="ES692" s="7"/>
      <c r="ET692" s="7"/>
      <c r="EU692" s="7"/>
      <c r="EV692" s="7"/>
      <c r="EW692" s="7"/>
      <c r="EX692" s="7"/>
      <c r="EY692" s="7"/>
      <c r="EZ692" s="7"/>
      <c r="FA692" s="7"/>
      <c r="FB692" s="7"/>
      <c r="FC692" s="7"/>
      <c r="FD692" s="7"/>
      <c r="FE692" s="7"/>
      <c r="FF692" s="7"/>
      <c r="FG692" s="7"/>
      <c r="FH692" s="7"/>
      <c r="FI692" s="7"/>
      <c r="FJ692" s="7"/>
      <c r="FK692" s="7"/>
      <c r="FL692" s="7"/>
      <c r="FM692" s="7"/>
      <c r="FN692" s="7"/>
      <c r="FO692" s="7"/>
      <c r="FP692" s="7"/>
      <c r="FQ692" s="7"/>
      <c r="FR692" s="7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8"/>
      <c r="DW693" s="8"/>
      <c r="DX693" s="8"/>
      <c r="DY693" s="8"/>
      <c r="DZ693" s="8"/>
      <c r="EA693" s="8"/>
      <c r="EB693" s="8"/>
      <c r="EC693" s="8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  <c r="EV693" s="7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7"/>
      <c r="FI693" s="7"/>
      <c r="FJ693" s="7"/>
      <c r="FK693" s="7"/>
      <c r="FL693" s="7"/>
      <c r="FM693" s="7"/>
      <c r="FN693" s="7"/>
      <c r="FO693" s="7"/>
      <c r="FP693" s="7"/>
      <c r="FQ693" s="7"/>
      <c r="FR693" s="7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8"/>
      <c r="DW694" s="8"/>
      <c r="DX694" s="8"/>
      <c r="DY694" s="8"/>
      <c r="DZ694" s="8"/>
      <c r="EA694" s="8"/>
      <c r="EB694" s="8"/>
      <c r="EC694" s="8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  <c r="EV694" s="7"/>
      <c r="EW694" s="7"/>
      <c r="EX694" s="7"/>
      <c r="EY694" s="7"/>
      <c r="EZ694" s="7"/>
      <c r="FA694" s="7"/>
      <c r="FB694" s="7"/>
      <c r="FC694" s="7"/>
      <c r="FD694" s="7"/>
      <c r="FE694" s="7"/>
      <c r="FF694" s="7"/>
      <c r="FG694" s="7"/>
      <c r="FH694" s="7"/>
      <c r="FI694" s="7"/>
      <c r="FJ694" s="7"/>
      <c r="FK694" s="7"/>
      <c r="FL694" s="7"/>
      <c r="FM694" s="7"/>
      <c r="FN694" s="7"/>
      <c r="FO694" s="7"/>
      <c r="FP694" s="7"/>
      <c r="FQ694" s="7"/>
      <c r="FR694" s="7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8"/>
      <c r="DW695" s="8"/>
      <c r="DX695" s="8"/>
      <c r="DY695" s="8"/>
      <c r="DZ695" s="8"/>
      <c r="EA695" s="8"/>
      <c r="EB695" s="8"/>
      <c r="EC695" s="8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  <c r="EQ695" s="7"/>
      <c r="ER695" s="7"/>
      <c r="ES695" s="7"/>
      <c r="ET695" s="7"/>
      <c r="EU695" s="7"/>
      <c r="EV695" s="7"/>
      <c r="EW695" s="7"/>
      <c r="EX695" s="7"/>
      <c r="EY695" s="7"/>
      <c r="EZ695" s="7"/>
      <c r="FA695" s="7"/>
      <c r="FB695" s="7"/>
      <c r="FC695" s="7"/>
      <c r="FD695" s="7"/>
      <c r="FE695" s="7"/>
      <c r="FF695" s="7"/>
      <c r="FG695" s="7"/>
      <c r="FH695" s="7"/>
      <c r="FI695" s="7"/>
      <c r="FJ695" s="7"/>
      <c r="FK695" s="7"/>
      <c r="FL695" s="7"/>
      <c r="FM695" s="7"/>
      <c r="FN695" s="7"/>
      <c r="FO695" s="7"/>
      <c r="FP695" s="7"/>
      <c r="FQ695" s="7"/>
      <c r="FR695" s="7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8"/>
      <c r="DW696" s="8"/>
      <c r="DX696" s="8"/>
      <c r="DY696" s="8"/>
      <c r="DZ696" s="8"/>
      <c r="EA696" s="8"/>
      <c r="EB696" s="8"/>
      <c r="EC696" s="8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  <c r="EQ696" s="7"/>
      <c r="ER696" s="7"/>
      <c r="ES696" s="7"/>
      <c r="ET696" s="7"/>
      <c r="EU696" s="7"/>
      <c r="EV696" s="7"/>
      <c r="EW696" s="7"/>
      <c r="EX696" s="7"/>
      <c r="EY696" s="7"/>
      <c r="EZ696" s="7"/>
      <c r="FA696" s="7"/>
      <c r="FB696" s="7"/>
      <c r="FC696" s="7"/>
      <c r="FD696" s="7"/>
      <c r="FE696" s="7"/>
      <c r="FF696" s="7"/>
      <c r="FG696" s="7"/>
      <c r="FH696" s="7"/>
      <c r="FI696" s="7"/>
      <c r="FJ696" s="7"/>
      <c r="FK696" s="7"/>
      <c r="FL696" s="7"/>
      <c r="FM696" s="7"/>
      <c r="FN696" s="7"/>
      <c r="FO696" s="7"/>
      <c r="FP696" s="7"/>
      <c r="FQ696" s="7"/>
      <c r="FR696" s="7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8"/>
      <c r="DW697" s="8"/>
      <c r="DX697" s="8"/>
      <c r="DY697" s="8"/>
      <c r="DZ697" s="8"/>
      <c r="EA697" s="8"/>
      <c r="EB697" s="8"/>
      <c r="EC697" s="8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  <c r="EV697" s="7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7"/>
      <c r="FI697" s="7"/>
      <c r="FJ697" s="7"/>
      <c r="FK697" s="7"/>
      <c r="FL697" s="7"/>
      <c r="FM697" s="7"/>
      <c r="FN697" s="7"/>
      <c r="FO697" s="7"/>
      <c r="FP697" s="7"/>
      <c r="FQ697" s="7"/>
      <c r="FR697" s="7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8"/>
      <c r="DW698" s="8"/>
      <c r="DX698" s="8"/>
      <c r="DY698" s="8"/>
      <c r="DZ698" s="8"/>
      <c r="EA698" s="8"/>
      <c r="EB698" s="8"/>
      <c r="EC698" s="8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  <c r="EQ698" s="7"/>
      <c r="ER698" s="7"/>
      <c r="ES698" s="7"/>
      <c r="ET698" s="7"/>
      <c r="EU698" s="7"/>
      <c r="EV698" s="7"/>
      <c r="EW698" s="7"/>
      <c r="EX698" s="7"/>
      <c r="EY698" s="7"/>
      <c r="EZ698" s="7"/>
      <c r="FA698" s="7"/>
      <c r="FB698" s="7"/>
      <c r="FC698" s="7"/>
      <c r="FD698" s="7"/>
      <c r="FE698" s="7"/>
      <c r="FF698" s="7"/>
      <c r="FG698" s="7"/>
      <c r="FH698" s="7"/>
      <c r="FI698" s="7"/>
      <c r="FJ698" s="7"/>
      <c r="FK698" s="7"/>
      <c r="FL698" s="7"/>
      <c r="FM698" s="7"/>
      <c r="FN698" s="7"/>
      <c r="FO698" s="7"/>
      <c r="FP698" s="7"/>
      <c r="FQ698" s="7"/>
      <c r="FR698" s="7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8"/>
      <c r="DW699" s="8"/>
      <c r="DX699" s="8"/>
      <c r="DY699" s="8"/>
      <c r="DZ699" s="8"/>
      <c r="EA699" s="8"/>
      <c r="EB699" s="8"/>
      <c r="EC699" s="8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  <c r="EQ699" s="7"/>
      <c r="ER699" s="7"/>
      <c r="ES699" s="7"/>
      <c r="ET699" s="7"/>
      <c r="EU699" s="7"/>
      <c r="EV699" s="7"/>
      <c r="EW699" s="7"/>
      <c r="EX699" s="7"/>
      <c r="EY699" s="7"/>
      <c r="EZ699" s="7"/>
      <c r="FA699" s="7"/>
      <c r="FB699" s="7"/>
      <c r="FC699" s="7"/>
      <c r="FD699" s="7"/>
      <c r="FE699" s="7"/>
      <c r="FF699" s="7"/>
      <c r="FG699" s="7"/>
      <c r="FH699" s="7"/>
      <c r="FI699" s="7"/>
      <c r="FJ699" s="7"/>
      <c r="FK699" s="7"/>
      <c r="FL699" s="7"/>
      <c r="FM699" s="7"/>
      <c r="FN699" s="7"/>
      <c r="FO699" s="7"/>
      <c r="FP699" s="7"/>
      <c r="FQ699" s="7"/>
      <c r="FR699" s="7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8"/>
      <c r="DW700" s="8"/>
      <c r="DX700" s="8"/>
      <c r="DY700" s="8"/>
      <c r="DZ700" s="8"/>
      <c r="EA700" s="8"/>
      <c r="EB700" s="8"/>
      <c r="EC700" s="8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  <c r="EV700" s="7"/>
      <c r="EW700" s="7"/>
      <c r="EX700" s="7"/>
      <c r="EY700" s="7"/>
      <c r="EZ700" s="7"/>
      <c r="FA700" s="7"/>
      <c r="FB700" s="7"/>
      <c r="FC700" s="7"/>
      <c r="FD700" s="7"/>
      <c r="FE700" s="7"/>
      <c r="FF700" s="7"/>
      <c r="FG700" s="7"/>
      <c r="FH700" s="7"/>
      <c r="FI700" s="7"/>
      <c r="FJ700" s="7"/>
      <c r="FK700" s="7"/>
      <c r="FL700" s="7"/>
      <c r="FM700" s="7"/>
      <c r="FN700" s="7"/>
      <c r="FO700" s="7"/>
      <c r="FP700" s="7"/>
      <c r="FQ700" s="7"/>
      <c r="FR700" s="7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8"/>
      <c r="DW701" s="8"/>
      <c r="DX701" s="8"/>
      <c r="DY701" s="8"/>
      <c r="DZ701" s="8"/>
      <c r="EA701" s="8"/>
      <c r="EB701" s="8"/>
      <c r="EC701" s="8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  <c r="EQ701" s="7"/>
      <c r="ER701" s="7"/>
      <c r="ES701" s="7"/>
      <c r="ET701" s="7"/>
      <c r="EU701" s="7"/>
      <c r="EV701" s="7"/>
      <c r="EW701" s="7"/>
      <c r="EX701" s="7"/>
      <c r="EY701" s="7"/>
      <c r="EZ701" s="7"/>
      <c r="FA701" s="7"/>
      <c r="FB701" s="7"/>
      <c r="FC701" s="7"/>
      <c r="FD701" s="7"/>
      <c r="FE701" s="7"/>
      <c r="FF701" s="7"/>
      <c r="FG701" s="7"/>
      <c r="FH701" s="7"/>
      <c r="FI701" s="7"/>
      <c r="FJ701" s="7"/>
      <c r="FK701" s="7"/>
      <c r="FL701" s="7"/>
      <c r="FM701" s="7"/>
      <c r="FN701" s="7"/>
      <c r="FO701" s="7"/>
      <c r="FP701" s="7"/>
      <c r="FQ701" s="7"/>
      <c r="FR701" s="7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8"/>
      <c r="DW702" s="8"/>
      <c r="DX702" s="8"/>
      <c r="DY702" s="8"/>
      <c r="DZ702" s="8"/>
      <c r="EA702" s="8"/>
      <c r="EB702" s="8"/>
      <c r="EC702" s="8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  <c r="EV702" s="7"/>
      <c r="EW702" s="7"/>
      <c r="EX702" s="7"/>
      <c r="EY702" s="7"/>
      <c r="EZ702" s="7"/>
      <c r="FA702" s="7"/>
      <c r="FB702" s="7"/>
      <c r="FC702" s="7"/>
      <c r="FD702" s="7"/>
      <c r="FE702" s="7"/>
      <c r="FF702" s="7"/>
      <c r="FG702" s="7"/>
      <c r="FH702" s="7"/>
      <c r="FI702" s="7"/>
      <c r="FJ702" s="7"/>
      <c r="FK702" s="7"/>
      <c r="FL702" s="7"/>
      <c r="FM702" s="7"/>
      <c r="FN702" s="7"/>
      <c r="FO702" s="7"/>
      <c r="FP702" s="7"/>
      <c r="FQ702" s="7"/>
      <c r="FR702" s="7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8"/>
      <c r="DW703" s="8"/>
      <c r="DX703" s="8"/>
      <c r="DY703" s="8"/>
      <c r="DZ703" s="8"/>
      <c r="EA703" s="8"/>
      <c r="EB703" s="8"/>
      <c r="EC703" s="8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  <c r="EV703" s="7"/>
      <c r="EW703" s="7"/>
      <c r="EX703" s="7"/>
      <c r="EY703" s="7"/>
      <c r="EZ703" s="7"/>
      <c r="FA703" s="7"/>
      <c r="FB703" s="7"/>
      <c r="FC703" s="7"/>
      <c r="FD703" s="7"/>
      <c r="FE703" s="7"/>
      <c r="FF703" s="7"/>
      <c r="FG703" s="7"/>
      <c r="FH703" s="7"/>
      <c r="FI703" s="7"/>
      <c r="FJ703" s="7"/>
      <c r="FK703" s="7"/>
      <c r="FL703" s="7"/>
      <c r="FM703" s="7"/>
      <c r="FN703" s="7"/>
      <c r="FO703" s="7"/>
      <c r="FP703" s="7"/>
      <c r="FQ703" s="7"/>
      <c r="FR703" s="7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8"/>
      <c r="DW704" s="8"/>
      <c r="DX704" s="8"/>
      <c r="DY704" s="8"/>
      <c r="DZ704" s="8"/>
      <c r="EA704" s="8"/>
      <c r="EB704" s="8"/>
      <c r="EC704" s="8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  <c r="EQ704" s="7"/>
      <c r="ER704" s="7"/>
      <c r="ES704" s="7"/>
      <c r="ET704" s="7"/>
      <c r="EU704" s="7"/>
      <c r="EV704" s="7"/>
      <c r="EW704" s="7"/>
      <c r="EX704" s="7"/>
      <c r="EY704" s="7"/>
      <c r="EZ704" s="7"/>
      <c r="FA704" s="7"/>
      <c r="FB704" s="7"/>
      <c r="FC704" s="7"/>
      <c r="FD704" s="7"/>
      <c r="FE704" s="7"/>
      <c r="FF704" s="7"/>
      <c r="FG704" s="7"/>
      <c r="FH704" s="7"/>
      <c r="FI704" s="7"/>
      <c r="FJ704" s="7"/>
      <c r="FK704" s="7"/>
      <c r="FL704" s="7"/>
      <c r="FM704" s="7"/>
      <c r="FN704" s="7"/>
      <c r="FO704" s="7"/>
      <c r="FP704" s="7"/>
      <c r="FQ704" s="7"/>
      <c r="FR704" s="7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8"/>
      <c r="DW705" s="8"/>
      <c r="DX705" s="8"/>
      <c r="DY705" s="8"/>
      <c r="DZ705" s="8"/>
      <c r="EA705" s="8"/>
      <c r="EB705" s="8"/>
      <c r="EC705" s="8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  <c r="EQ705" s="7"/>
      <c r="ER705" s="7"/>
      <c r="ES705" s="7"/>
      <c r="ET705" s="7"/>
      <c r="EU705" s="7"/>
      <c r="EV705" s="7"/>
      <c r="EW705" s="7"/>
      <c r="EX705" s="7"/>
      <c r="EY705" s="7"/>
      <c r="EZ705" s="7"/>
      <c r="FA705" s="7"/>
      <c r="FB705" s="7"/>
      <c r="FC705" s="7"/>
      <c r="FD705" s="7"/>
      <c r="FE705" s="7"/>
      <c r="FF705" s="7"/>
      <c r="FG705" s="7"/>
      <c r="FH705" s="7"/>
      <c r="FI705" s="7"/>
      <c r="FJ705" s="7"/>
      <c r="FK705" s="7"/>
      <c r="FL705" s="7"/>
      <c r="FM705" s="7"/>
      <c r="FN705" s="7"/>
      <c r="FO705" s="7"/>
      <c r="FP705" s="7"/>
      <c r="FQ705" s="7"/>
      <c r="FR705" s="7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8"/>
      <c r="DW706" s="8"/>
      <c r="DX706" s="8"/>
      <c r="DY706" s="8"/>
      <c r="DZ706" s="8"/>
      <c r="EA706" s="8"/>
      <c r="EB706" s="8"/>
      <c r="EC706" s="8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  <c r="EQ706" s="7"/>
      <c r="ER706" s="7"/>
      <c r="ES706" s="7"/>
      <c r="ET706" s="7"/>
      <c r="EU706" s="7"/>
      <c r="EV706" s="7"/>
      <c r="EW706" s="7"/>
      <c r="EX706" s="7"/>
      <c r="EY706" s="7"/>
      <c r="EZ706" s="7"/>
      <c r="FA706" s="7"/>
      <c r="FB706" s="7"/>
      <c r="FC706" s="7"/>
      <c r="FD706" s="7"/>
      <c r="FE706" s="7"/>
      <c r="FF706" s="7"/>
      <c r="FG706" s="7"/>
      <c r="FH706" s="7"/>
      <c r="FI706" s="7"/>
      <c r="FJ706" s="7"/>
      <c r="FK706" s="7"/>
      <c r="FL706" s="7"/>
      <c r="FM706" s="7"/>
      <c r="FN706" s="7"/>
      <c r="FO706" s="7"/>
      <c r="FP706" s="7"/>
      <c r="FQ706" s="7"/>
      <c r="FR706" s="7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8"/>
      <c r="DW707" s="8"/>
      <c r="DX707" s="8"/>
      <c r="DY707" s="8"/>
      <c r="DZ707" s="8"/>
      <c r="EA707" s="8"/>
      <c r="EB707" s="8"/>
      <c r="EC707" s="8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  <c r="EV707" s="7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7"/>
      <c r="FI707" s="7"/>
      <c r="FJ707" s="7"/>
      <c r="FK707" s="7"/>
      <c r="FL707" s="7"/>
      <c r="FM707" s="7"/>
      <c r="FN707" s="7"/>
      <c r="FO707" s="7"/>
      <c r="FP707" s="7"/>
      <c r="FQ707" s="7"/>
      <c r="FR707" s="7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8"/>
      <c r="DW708" s="8"/>
      <c r="DX708" s="8"/>
      <c r="DY708" s="8"/>
      <c r="DZ708" s="8"/>
      <c r="EA708" s="8"/>
      <c r="EB708" s="8"/>
      <c r="EC708" s="8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  <c r="EV708" s="7"/>
      <c r="EW708" s="7"/>
      <c r="EX708" s="7"/>
      <c r="EY708" s="7"/>
      <c r="EZ708" s="7"/>
      <c r="FA708" s="7"/>
      <c r="FB708" s="7"/>
      <c r="FC708" s="7"/>
      <c r="FD708" s="7"/>
      <c r="FE708" s="7"/>
      <c r="FF708" s="7"/>
      <c r="FG708" s="7"/>
      <c r="FH708" s="7"/>
      <c r="FI708" s="7"/>
      <c r="FJ708" s="7"/>
      <c r="FK708" s="7"/>
      <c r="FL708" s="7"/>
      <c r="FM708" s="7"/>
      <c r="FN708" s="7"/>
      <c r="FO708" s="7"/>
      <c r="FP708" s="7"/>
      <c r="FQ708" s="7"/>
      <c r="FR708" s="7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8"/>
      <c r="DW709" s="8"/>
      <c r="DX709" s="8"/>
      <c r="DY709" s="8"/>
      <c r="DZ709" s="8"/>
      <c r="EA709" s="8"/>
      <c r="EB709" s="8"/>
      <c r="EC709" s="8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/>
      <c r="EU709" s="7"/>
      <c r="EV709" s="7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7"/>
      <c r="FI709" s="7"/>
      <c r="FJ709" s="7"/>
      <c r="FK709" s="7"/>
      <c r="FL709" s="7"/>
      <c r="FM709" s="7"/>
      <c r="FN709" s="7"/>
      <c r="FO709" s="7"/>
      <c r="FP709" s="7"/>
      <c r="FQ709" s="7"/>
      <c r="FR709" s="7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8"/>
      <c r="DW710" s="8"/>
      <c r="DX710" s="8"/>
      <c r="DY710" s="8"/>
      <c r="DZ710" s="8"/>
      <c r="EA710" s="8"/>
      <c r="EB710" s="8"/>
      <c r="EC710" s="8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  <c r="EV710" s="7"/>
      <c r="EW710" s="7"/>
      <c r="EX710" s="7"/>
      <c r="EY710" s="7"/>
      <c r="EZ710" s="7"/>
      <c r="FA710" s="7"/>
      <c r="FB710" s="7"/>
      <c r="FC710" s="7"/>
      <c r="FD710" s="7"/>
      <c r="FE710" s="7"/>
      <c r="FF710" s="7"/>
      <c r="FG710" s="7"/>
      <c r="FH710" s="7"/>
      <c r="FI710" s="7"/>
      <c r="FJ710" s="7"/>
      <c r="FK710" s="7"/>
      <c r="FL710" s="7"/>
      <c r="FM710" s="7"/>
      <c r="FN710" s="7"/>
      <c r="FO710" s="7"/>
      <c r="FP710" s="7"/>
      <c r="FQ710" s="7"/>
      <c r="FR710" s="7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8"/>
      <c r="DW711" s="8"/>
      <c r="DX711" s="8"/>
      <c r="DY711" s="8"/>
      <c r="DZ711" s="8"/>
      <c r="EA711" s="8"/>
      <c r="EB711" s="8"/>
      <c r="EC711" s="8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  <c r="EV711" s="7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7"/>
      <c r="FI711" s="7"/>
      <c r="FJ711" s="7"/>
      <c r="FK711" s="7"/>
      <c r="FL711" s="7"/>
      <c r="FM711" s="7"/>
      <c r="FN711" s="7"/>
      <c r="FO711" s="7"/>
      <c r="FP711" s="7"/>
      <c r="FQ711" s="7"/>
      <c r="FR711" s="7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8"/>
      <c r="DW712" s="8"/>
      <c r="DX712" s="8"/>
      <c r="DY712" s="8"/>
      <c r="DZ712" s="8"/>
      <c r="EA712" s="8"/>
      <c r="EB712" s="8"/>
      <c r="EC712" s="8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  <c r="EQ712" s="7"/>
      <c r="ER712" s="7"/>
      <c r="ES712" s="7"/>
      <c r="ET712" s="7"/>
      <c r="EU712" s="7"/>
      <c r="EV712" s="7"/>
      <c r="EW712" s="7"/>
      <c r="EX712" s="7"/>
      <c r="EY712" s="7"/>
      <c r="EZ712" s="7"/>
      <c r="FA712" s="7"/>
      <c r="FB712" s="7"/>
      <c r="FC712" s="7"/>
      <c r="FD712" s="7"/>
      <c r="FE712" s="7"/>
      <c r="FF712" s="7"/>
      <c r="FG712" s="7"/>
      <c r="FH712" s="7"/>
      <c r="FI712" s="7"/>
      <c r="FJ712" s="7"/>
      <c r="FK712" s="7"/>
      <c r="FL712" s="7"/>
      <c r="FM712" s="7"/>
      <c r="FN712" s="7"/>
      <c r="FO712" s="7"/>
      <c r="FP712" s="7"/>
      <c r="FQ712" s="7"/>
      <c r="FR712" s="7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8"/>
      <c r="DW713" s="8"/>
      <c r="DX713" s="8"/>
      <c r="DY713" s="8"/>
      <c r="DZ713" s="8"/>
      <c r="EA713" s="8"/>
      <c r="EB713" s="8"/>
      <c r="EC713" s="8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  <c r="EV713" s="7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7"/>
      <c r="FI713" s="7"/>
      <c r="FJ713" s="7"/>
      <c r="FK713" s="7"/>
      <c r="FL713" s="7"/>
      <c r="FM713" s="7"/>
      <c r="FN713" s="7"/>
      <c r="FO713" s="7"/>
      <c r="FP713" s="7"/>
      <c r="FQ713" s="7"/>
      <c r="FR713" s="7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8"/>
      <c r="DW714" s="8"/>
      <c r="DX714" s="8"/>
      <c r="DY714" s="8"/>
      <c r="DZ714" s="8"/>
      <c r="EA714" s="8"/>
      <c r="EB714" s="8"/>
      <c r="EC714" s="8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  <c r="EV714" s="7"/>
      <c r="EW714" s="7"/>
      <c r="EX714" s="7"/>
      <c r="EY714" s="7"/>
      <c r="EZ714" s="7"/>
      <c r="FA714" s="7"/>
      <c r="FB714" s="7"/>
      <c r="FC714" s="7"/>
      <c r="FD714" s="7"/>
      <c r="FE714" s="7"/>
      <c r="FF714" s="7"/>
      <c r="FG714" s="7"/>
      <c r="FH714" s="7"/>
      <c r="FI714" s="7"/>
      <c r="FJ714" s="7"/>
      <c r="FK714" s="7"/>
      <c r="FL714" s="7"/>
      <c r="FM714" s="7"/>
      <c r="FN714" s="7"/>
      <c r="FO714" s="7"/>
      <c r="FP714" s="7"/>
      <c r="FQ714" s="7"/>
      <c r="FR714" s="7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8"/>
      <c r="DW715" s="8"/>
      <c r="DX715" s="8"/>
      <c r="DY715" s="8"/>
      <c r="DZ715" s="8"/>
      <c r="EA715" s="8"/>
      <c r="EB715" s="8"/>
      <c r="EC715" s="8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  <c r="EQ715" s="7"/>
      <c r="ER715" s="7"/>
      <c r="ES715" s="7"/>
      <c r="ET715" s="7"/>
      <c r="EU715" s="7"/>
      <c r="EV715" s="7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7"/>
      <c r="FI715" s="7"/>
      <c r="FJ715" s="7"/>
      <c r="FK715" s="7"/>
      <c r="FL715" s="7"/>
      <c r="FM715" s="7"/>
      <c r="FN715" s="7"/>
      <c r="FO715" s="7"/>
      <c r="FP715" s="7"/>
      <c r="FQ715" s="7"/>
      <c r="FR715" s="7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8"/>
      <c r="DW716" s="8"/>
      <c r="DX716" s="8"/>
      <c r="DY716" s="8"/>
      <c r="DZ716" s="8"/>
      <c r="EA716" s="8"/>
      <c r="EB716" s="8"/>
      <c r="EC716" s="8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  <c r="EQ716" s="7"/>
      <c r="ER716" s="7"/>
      <c r="ES716" s="7"/>
      <c r="ET716" s="7"/>
      <c r="EU716" s="7"/>
      <c r="EV716" s="7"/>
      <c r="EW716" s="7"/>
      <c r="EX716" s="7"/>
      <c r="EY716" s="7"/>
      <c r="EZ716" s="7"/>
      <c r="FA716" s="7"/>
      <c r="FB716" s="7"/>
      <c r="FC716" s="7"/>
      <c r="FD716" s="7"/>
      <c r="FE716" s="7"/>
      <c r="FF716" s="7"/>
      <c r="FG716" s="7"/>
      <c r="FH716" s="7"/>
      <c r="FI716" s="7"/>
      <c r="FJ716" s="7"/>
      <c r="FK716" s="7"/>
      <c r="FL716" s="7"/>
      <c r="FM716" s="7"/>
      <c r="FN716" s="7"/>
      <c r="FO716" s="7"/>
      <c r="FP716" s="7"/>
      <c r="FQ716" s="7"/>
      <c r="FR716" s="7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8"/>
      <c r="DW717" s="8"/>
      <c r="DX717" s="8"/>
      <c r="DY717" s="8"/>
      <c r="DZ717" s="8"/>
      <c r="EA717" s="8"/>
      <c r="EB717" s="8"/>
      <c r="EC717" s="8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  <c r="EQ717" s="7"/>
      <c r="ER717" s="7"/>
      <c r="ES717" s="7"/>
      <c r="ET717" s="7"/>
      <c r="EU717" s="7"/>
      <c r="EV717" s="7"/>
      <c r="EW717" s="7"/>
      <c r="EX717" s="7"/>
      <c r="EY717" s="7"/>
      <c r="EZ717" s="7"/>
      <c r="FA717" s="7"/>
      <c r="FB717" s="7"/>
      <c r="FC717" s="7"/>
      <c r="FD717" s="7"/>
      <c r="FE717" s="7"/>
      <c r="FF717" s="7"/>
      <c r="FG717" s="7"/>
      <c r="FH717" s="7"/>
      <c r="FI717" s="7"/>
      <c r="FJ717" s="7"/>
      <c r="FK717" s="7"/>
      <c r="FL717" s="7"/>
      <c r="FM717" s="7"/>
      <c r="FN717" s="7"/>
      <c r="FO717" s="7"/>
      <c r="FP717" s="7"/>
      <c r="FQ717" s="7"/>
      <c r="FR717" s="7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8"/>
      <c r="DW718" s="8"/>
      <c r="DX718" s="8"/>
      <c r="DY718" s="8"/>
      <c r="DZ718" s="8"/>
      <c r="EA718" s="8"/>
      <c r="EB718" s="8"/>
      <c r="EC718" s="8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  <c r="EQ718" s="7"/>
      <c r="ER718" s="7"/>
      <c r="ES718" s="7"/>
      <c r="ET718" s="7"/>
      <c r="EU718" s="7"/>
      <c r="EV718" s="7"/>
      <c r="EW718" s="7"/>
      <c r="EX718" s="7"/>
      <c r="EY718" s="7"/>
      <c r="EZ718" s="7"/>
      <c r="FA718" s="7"/>
      <c r="FB718" s="7"/>
      <c r="FC718" s="7"/>
      <c r="FD718" s="7"/>
      <c r="FE718" s="7"/>
      <c r="FF718" s="7"/>
      <c r="FG718" s="7"/>
      <c r="FH718" s="7"/>
      <c r="FI718" s="7"/>
      <c r="FJ718" s="7"/>
      <c r="FK718" s="7"/>
      <c r="FL718" s="7"/>
      <c r="FM718" s="7"/>
      <c r="FN718" s="7"/>
      <c r="FO718" s="7"/>
      <c r="FP718" s="7"/>
      <c r="FQ718" s="7"/>
      <c r="FR718" s="7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8"/>
      <c r="DW719" s="8"/>
      <c r="DX719" s="8"/>
      <c r="DY719" s="8"/>
      <c r="DZ719" s="8"/>
      <c r="EA719" s="8"/>
      <c r="EB719" s="8"/>
      <c r="EC719" s="8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  <c r="EQ719" s="7"/>
      <c r="ER719" s="7"/>
      <c r="ES719" s="7"/>
      <c r="ET719" s="7"/>
      <c r="EU719" s="7"/>
      <c r="EV719" s="7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7"/>
      <c r="FI719" s="7"/>
      <c r="FJ719" s="7"/>
      <c r="FK719" s="7"/>
      <c r="FL719" s="7"/>
      <c r="FM719" s="7"/>
      <c r="FN719" s="7"/>
      <c r="FO719" s="7"/>
      <c r="FP719" s="7"/>
      <c r="FQ719" s="7"/>
      <c r="FR719" s="7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8"/>
      <c r="DW720" s="8"/>
      <c r="DX720" s="8"/>
      <c r="DY720" s="8"/>
      <c r="DZ720" s="8"/>
      <c r="EA720" s="8"/>
      <c r="EB720" s="8"/>
      <c r="EC720" s="8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  <c r="EV720" s="7"/>
      <c r="EW720" s="7"/>
      <c r="EX720" s="7"/>
      <c r="EY720" s="7"/>
      <c r="EZ720" s="7"/>
      <c r="FA720" s="7"/>
      <c r="FB720" s="7"/>
      <c r="FC720" s="7"/>
      <c r="FD720" s="7"/>
      <c r="FE720" s="7"/>
      <c r="FF720" s="7"/>
      <c r="FG720" s="7"/>
      <c r="FH720" s="7"/>
      <c r="FI720" s="7"/>
      <c r="FJ720" s="7"/>
      <c r="FK720" s="7"/>
      <c r="FL720" s="7"/>
      <c r="FM720" s="7"/>
      <c r="FN720" s="7"/>
      <c r="FO720" s="7"/>
      <c r="FP720" s="7"/>
      <c r="FQ720" s="7"/>
      <c r="FR720" s="7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8"/>
      <c r="DW721" s="8"/>
      <c r="DX721" s="8"/>
      <c r="DY721" s="8"/>
      <c r="DZ721" s="8"/>
      <c r="EA721" s="8"/>
      <c r="EB721" s="8"/>
      <c r="EC721" s="8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  <c r="EQ721" s="7"/>
      <c r="ER721" s="7"/>
      <c r="ES721" s="7"/>
      <c r="ET721" s="7"/>
      <c r="EU721" s="7"/>
      <c r="EV721" s="7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7"/>
      <c r="FI721" s="7"/>
      <c r="FJ721" s="7"/>
      <c r="FK721" s="7"/>
      <c r="FL721" s="7"/>
      <c r="FM721" s="7"/>
      <c r="FN721" s="7"/>
      <c r="FO721" s="7"/>
      <c r="FP721" s="7"/>
      <c r="FQ721" s="7"/>
      <c r="FR721" s="7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8"/>
      <c r="DW722" s="8"/>
      <c r="DX722" s="8"/>
      <c r="DY722" s="8"/>
      <c r="DZ722" s="8"/>
      <c r="EA722" s="8"/>
      <c r="EB722" s="8"/>
      <c r="EC722" s="8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  <c r="EQ722" s="7"/>
      <c r="ER722" s="7"/>
      <c r="ES722" s="7"/>
      <c r="ET722" s="7"/>
      <c r="EU722" s="7"/>
      <c r="EV722" s="7"/>
      <c r="EW722" s="7"/>
      <c r="EX722" s="7"/>
      <c r="EY722" s="7"/>
      <c r="EZ722" s="7"/>
      <c r="FA722" s="7"/>
      <c r="FB722" s="7"/>
      <c r="FC722" s="7"/>
      <c r="FD722" s="7"/>
      <c r="FE722" s="7"/>
      <c r="FF722" s="7"/>
      <c r="FG722" s="7"/>
      <c r="FH722" s="7"/>
      <c r="FI722" s="7"/>
      <c r="FJ722" s="7"/>
      <c r="FK722" s="7"/>
      <c r="FL722" s="7"/>
      <c r="FM722" s="7"/>
      <c r="FN722" s="7"/>
      <c r="FO722" s="7"/>
      <c r="FP722" s="7"/>
      <c r="FQ722" s="7"/>
      <c r="FR722" s="7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8"/>
      <c r="DW723" s="8"/>
      <c r="DX723" s="8"/>
      <c r="DY723" s="8"/>
      <c r="DZ723" s="8"/>
      <c r="EA723" s="8"/>
      <c r="EB723" s="8"/>
      <c r="EC723" s="8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  <c r="EV723" s="7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7"/>
      <c r="FI723" s="7"/>
      <c r="FJ723" s="7"/>
      <c r="FK723" s="7"/>
      <c r="FL723" s="7"/>
      <c r="FM723" s="7"/>
      <c r="FN723" s="7"/>
      <c r="FO723" s="7"/>
      <c r="FP723" s="7"/>
      <c r="FQ723" s="7"/>
      <c r="FR723" s="7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8"/>
      <c r="DW724" s="8"/>
      <c r="DX724" s="8"/>
      <c r="DY724" s="8"/>
      <c r="DZ724" s="8"/>
      <c r="EA724" s="8"/>
      <c r="EB724" s="8"/>
      <c r="EC724" s="8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  <c r="EQ724" s="7"/>
      <c r="ER724" s="7"/>
      <c r="ES724" s="7"/>
      <c r="ET724" s="7"/>
      <c r="EU724" s="7"/>
      <c r="EV724" s="7"/>
      <c r="EW724" s="7"/>
      <c r="EX724" s="7"/>
      <c r="EY724" s="7"/>
      <c r="EZ724" s="7"/>
      <c r="FA724" s="7"/>
      <c r="FB724" s="7"/>
      <c r="FC724" s="7"/>
      <c r="FD724" s="7"/>
      <c r="FE724" s="7"/>
      <c r="FF724" s="7"/>
      <c r="FG724" s="7"/>
      <c r="FH724" s="7"/>
      <c r="FI724" s="7"/>
      <c r="FJ724" s="7"/>
      <c r="FK724" s="7"/>
      <c r="FL724" s="7"/>
      <c r="FM724" s="7"/>
      <c r="FN724" s="7"/>
      <c r="FO724" s="7"/>
      <c r="FP724" s="7"/>
      <c r="FQ724" s="7"/>
      <c r="FR724" s="7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8"/>
      <c r="DW725" s="8"/>
      <c r="DX725" s="8"/>
      <c r="DY725" s="8"/>
      <c r="DZ725" s="8"/>
      <c r="EA725" s="8"/>
      <c r="EB725" s="8"/>
      <c r="EC725" s="8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  <c r="EQ725" s="7"/>
      <c r="ER725" s="7"/>
      <c r="ES725" s="7"/>
      <c r="ET725" s="7"/>
      <c r="EU725" s="7"/>
      <c r="EV725" s="7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7"/>
      <c r="FI725" s="7"/>
      <c r="FJ725" s="7"/>
      <c r="FK725" s="7"/>
      <c r="FL725" s="7"/>
      <c r="FM725" s="7"/>
      <c r="FN725" s="7"/>
      <c r="FO725" s="7"/>
      <c r="FP725" s="7"/>
      <c r="FQ725" s="7"/>
      <c r="FR725" s="7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8"/>
      <c r="DW726" s="8"/>
      <c r="DX726" s="8"/>
      <c r="DY726" s="8"/>
      <c r="DZ726" s="8"/>
      <c r="EA726" s="8"/>
      <c r="EB726" s="8"/>
      <c r="EC726" s="8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  <c r="EQ726" s="7"/>
      <c r="ER726" s="7"/>
      <c r="ES726" s="7"/>
      <c r="ET726" s="7"/>
      <c r="EU726" s="7"/>
      <c r="EV726" s="7"/>
      <c r="EW726" s="7"/>
      <c r="EX726" s="7"/>
      <c r="EY726" s="7"/>
      <c r="EZ726" s="7"/>
      <c r="FA726" s="7"/>
      <c r="FB726" s="7"/>
      <c r="FC726" s="7"/>
      <c r="FD726" s="7"/>
      <c r="FE726" s="7"/>
      <c r="FF726" s="7"/>
      <c r="FG726" s="7"/>
      <c r="FH726" s="7"/>
      <c r="FI726" s="7"/>
      <c r="FJ726" s="7"/>
      <c r="FK726" s="7"/>
      <c r="FL726" s="7"/>
      <c r="FM726" s="7"/>
      <c r="FN726" s="7"/>
      <c r="FO726" s="7"/>
      <c r="FP726" s="7"/>
      <c r="FQ726" s="7"/>
      <c r="FR726" s="7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8"/>
      <c r="DW727" s="8"/>
      <c r="DX727" s="8"/>
      <c r="DY727" s="8"/>
      <c r="DZ727" s="8"/>
      <c r="EA727" s="8"/>
      <c r="EB727" s="8"/>
      <c r="EC727" s="8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/>
      <c r="EU727" s="7"/>
      <c r="EV727" s="7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7"/>
      <c r="FI727" s="7"/>
      <c r="FJ727" s="7"/>
      <c r="FK727" s="7"/>
      <c r="FL727" s="7"/>
      <c r="FM727" s="7"/>
      <c r="FN727" s="7"/>
      <c r="FO727" s="7"/>
      <c r="FP727" s="7"/>
      <c r="FQ727" s="7"/>
      <c r="FR727" s="7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8"/>
      <c r="DW728" s="8"/>
      <c r="DX728" s="8"/>
      <c r="DY728" s="8"/>
      <c r="DZ728" s="8"/>
      <c r="EA728" s="8"/>
      <c r="EB728" s="8"/>
      <c r="EC728" s="8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  <c r="EQ728" s="7"/>
      <c r="ER728" s="7"/>
      <c r="ES728" s="7"/>
      <c r="ET728" s="7"/>
      <c r="EU728" s="7"/>
      <c r="EV728" s="7"/>
      <c r="EW728" s="7"/>
      <c r="EX728" s="7"/>
      <c r="EY728" s="7"/>
      <c r="EZ728" s="7"/>
      <c r="FA728" s="7"/>
      <c r="FB728" s="7"/>
      <c r="FC728" s="7"/>
      <c r="FD728" s="7"/>
      <c r="FE728" s="7"/>
      <c r="FF728" s="7"/>
      <c r="FG728" s="7"/>
      <c r="FH728" s="7"/>
      <c r="FI728" s="7"/>
      <c r="FJ728" s="7"/>
      <c r="FK728" s="7"/>
      <c r="FL728" s="7"/>
      <c r="FM728" s="7"/>
      <c r="FN728" s="7"/>
      <c r="FO728" s="7"/>
      <c r="FP728" s="7"/>
      <c r="FQ728" s="7"/>
      <c r="FR728" s="7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8"/>
      <c r="DW729" s="8"/>
      <c r="DX729" s="8"/>
      <c r="DY729" s="8"/>
      <c r="DZ729" s="8"/>
      <c r="EA729" s="8"/>
      <c r="EB729" s="8"/>
      <c r="EC729" s="8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  <c r="EV729" s="7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7"/>
      <c r="FI729" s="7"/>
      <c r="FJ729" s="7"/>
      <c r="FK729" s="7"/>
      <c r="FL729" s="7"/>
      <c r="FM729" s="7"/>
      <c r="FN729" s="7"/>
      <c r="FO729" s="7"/>
      <c r="FP729" s="7"/>
      <c r="FQ729" s="7"/>
      <c r="FR729" s="7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8"/>
      <c r="DW730" s="8"/>
      <c r="DX730" s="8"/>
      <c r="DY730" s="8"/>
      <c r="DZ730" s="8"/>
      <c r="EA730" s="8"/>
      <c r="EB730" s="8"/>
      <c r="EC730" s="8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  <c r="EV730" s="7"/>
      <c r="EW730" s="7"/>
      <c r="EX730" s="7"/>
      <c r="EY730" s="7"/>
      <c r="EZ730" s="7"/>
      <c r="FA730" s="7"/>
      <c r="FB730" s="7"/>
      <c r="FC730" s="7"/>
      <c r="FD730" s="7"/>
      <c r="FE730" s="7"/>
      <c r="FF730" s="7"/>
      <c r="FG730" s="7"/>
      <c r="FH730" s="7"/>
      <c r="FI730" s="7"/>
      <c r="FJ730" s="7"/>
      <c r="FK730" s="7"/>
      <c r="FL730" s="7"/>
      <c r="FM730" s="7"/>
      <c r="FN730" s="7"/>
      <c r="FO730" s="7"/>
      <c r="FP730" s="7"/>
      <c r="FQ730" s="7"/>
      <c r="FR730" s="7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8"/>
      <c r="DW731" s="8"/>
      <c r="DX731" s="8"/>
      <c r="DY731" s="8"/>
      <c r="DZ731" s="8"/>
      <c r="EA731" s="8"/>
      <c r="EB731" s="8"/>
      <c r="EC731" s="8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  <c r="EQ731" s="7"/>
      <c r="ER731" s="7"/>
      <c r="ES731" s="7"/>
      <c r="ET731" s="7"/>
      <c r="EU731" s="7"/>
      <c r="EV731" s="7"/>
      <c r="EW731" s="7"/>
      <c r="EX731" s="7"/>
      <c r="EY731" s="7"/>
      <c r="EZ731" s="7"/>
      <c r="FA731" s="7"/>
      <c r="FB731" s="7"/>
      <c r="FC731" s="7"/>
      <c r="FD731" s="7"/>
      <c r="FE731" s="7"/>
      <c r="FF731" s="7"/>
      <c r="FG731" s="7"/>
      <c r="FH731" s="7"/>
      <c r="FI731" s="7"/>
      <c r="FJ731" s="7"/>
      <c r="FK731" s="7"/>
      <c r="FL731" s="7"/>
      <c r="FM731" s="7"/>
      <c r="FN731" s="7"/>
      <c r="FO731" s="7"/>
      <c r="FP731" s="7"/>
      <c r="FQ731" s="7"/>
      <c r="FR731" s="7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8"/>
      <c r="DW732" s="8"/>
      <c r="DX732" s="8"/>
      <c r="DY732" s="8"/>
      <c r="DZ732" s="8"/>
      <c r="EA732" s="8"/>
      <c r="EB732" s="8"/>
      <c r="EC732" s="8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  <c r="EQ732" s="7"/>
      <c r="ER732" s="7"/>
      <c r="ES732" s="7"/>
      <c r="ET732" s="7"/>
      <c r="EU732" s="7"/>
      <c r="EV732" s="7"/>
      <c r="EW732" s="7"/>
      <c r="EX732" s="7"/>
      <c r="EY732" s="7"/>
      <c r="EZ732" s="7"/>
      <c r="FA732" s="7"/>
      <c r="FB732" s="7"/>
      <c r="FC732" s="7"/>
      <c r="FD732" s="7"/>
      <c r="FE732" s="7"/>
      <c r="FF732" s="7"/>
      <c r="FG732" s="7"/>
      <c r="FH732" s="7"/>
      <c r="FI732" s="7"/>
      <c r="FJ732" s="7"/>
      <c r="FK732" s="7"/>
      <c r="FL732" s="7"/>
      <c r="FM732" s="7"/>
      <c r="FN732" s="7"/>
      <c r="FO732" s="7"/>
      <c r="FP732" s="7"/>
      <c r="FQ732" s="7"/>
      <c r="FR732" s="7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8"/>
      <c r="DW733" s="8"/>
      <c r="DX733" s="8"/>
      <c r="DY733" s="8"/>
      <c r="DZ733" s="8"/>
      <c r="EA733" s="8"/>
      <c r="EB733" s="8"/>
      <c r="EC733" s="8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/>
      <c r="EU733" s="7"/>
      <c r="EV733" s="7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7"/>
      <c r="FI733" s="7"/>
      <c r="FJ733" s="7"/>
      <c r="FK733" s="7"/>
      <c r="FL733" s="7"/>
      <c r="FM733" s="7"/>
      <c r="FN733" s="7"/>
      <c r="FO733" s="7"/>
      <c r="FP733" s="7"/>
      <c r="FQ733" s="7"/>
      <c r="FR733" s="7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8"/>
      <c r="DW734" s="8"/>
      <c r="DX734" s="8"/>
      <c r="DY734" s="8"/>
      <c r="DZ734" s="8"/>
      <c r="EA734" s="8"/>
      <c r="EB734" s="8"/>
      <c r="EC734" s="8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  <c r="EV734" s="7"/>
      <c r="EW734" s="7"/>
      <c r="EX734" s="7"/>
      <c r="EY734" s="7"/>
      <c r="EZ734" s="7"/>
      <c r="FA734" s="7"/>
      <c r="FB734" s="7"/>
      <c r="FC734" s="7"/>
      <c r="FD734" s="7"/>
      <c r="FE734" s="7"/>
      <c r="FF734" s="7"/>
      <c r="FG734" s="7"/>
      <c r="FH734" s="7"/>
      <c r="FI734" s="7"/>
      <c r="FJ734" s="7"/>
      <c r="FK734" s="7"/>
      <c r="FL734" s="7"/>
      <c r="FM734" s="7"/>
      <c r="FN734" s="7"/>
      <c r="FO734" s="7"/>
      <c r="FP734" s="7"/>
      <c r="FQ734" s="7"/>
      <c r="FR734" s="7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8"/>
      <c r="DW735" s="8"/>
      <c r="DX735" s="8"/>
      <c r="DY735" s="8"/>
      <c r="DZ735" s="8"/>
      <c r="EA735" s="8"/>
      <c r="EB735" s="8"/>
      <c r="EC735" s="8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  <c r="EQ735" s="7"/>
      <c r="ER735" s="7"/>
      <c r="ES735" s="7"/>
      <c r="ET735" s="7"/>
      <c r="EU735" s="7"/>
      <c r="EV735" s="7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7"/>
      <c r="FI735" s="7"/>
      <c r="FJ735" s="7"/>
      <c r="FK735" s="7"/>
      <c r="FL735" s="7"/>
      <c r="FM735" s="7"/>
      <c r="FN735" s="7"/>
      <c r="FO735" s="7"/>
      <c r="FP735" s="7"/>
      <c r="FQ735" s="7"/>
      <c r="FR735" s="7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8"/>
      <c r="DW736" s="8"/>
      <c r="DX736" s="8"/>
      <c r="DY736" s="8"/>
      <c r="DZ736" s="8"/>
      <c r="EA736" s="8"/>
      <c r="EB736" s="8"/>
      <c r="EC736" s="8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  <c r="EV736" s="7"/>
      <c r="EW736" s="7"/>
      <c r="EX736" s="7"/>
      <c r="EY736" s="7"/>
      <c r="EZ736" s="7"/>
      <c r="FA736" s="7"/>
      <c r="FB736" s="7"/>
      <c r="FC736" s="7"/>
      <c r="FD736" s="7"/>
      <c r="FE736" s="7"/>
      <c r="FF736" s="7"/>
      <c r="FG736" s="7"/>
      <c r="FH736" s="7"/>
      <c r="FI736" s="7"/>
      <c r="FJ736" s="7"/>
      <c r="FK736" s="7"/>
      <c r="FL736" s="7"/>
      <c r="FM736" s="7"/>
      <c r="FN736" s="7"/>
      <c r="FO736" s="7"/>
      <c r="FP736" s="7"/>
      <c r="FQ736" s="7"/>
      <c r="FR736" s="7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8"/>
      <c r="DW737" s="8"/>
      <c r="DX737" s="8"/>
      <c r="DY737" s="8"/>
      <c r="DZ737" s="8"/>
      <c r="EA737" s="8"/>
      <c r="EB737" s="8"/>
      <c r="EC737" s="8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  <c r="EQ737" s="7"/>
      <c r="ER737" s="7"/>
      <c r="ES737" s="7"/>
      <c r="ET737" s="7"/>
      <c r="EU737" s="7"/>
      <c r="EV737" s="7"/>
      <c r="EW737" s="7"/>
      <c r="EX737" s="7"/>
      <c r="EY737" s="7"/>
      <c r="EZ737" s="7"/>
      <c r="FA737" s="7"/>
      <c r="FB737" s="7"/>
      <c r="FC737" s="7"/>
      <c r="FD737" s="7"/>
      <c r="FE737" s="7"/>
      <c r="FF737" s="7"/>
      <c r="FG737" s="7"/>
      <c r="FH737" s="7"/>
      <c r="FI737" s="7"/>
      <c r="FJ737" s="7"/>
      <c r="FK737" s="7"/>
      <c r="FL737" s="7"/>
      <c r="FM737" s="7"/>
      <c r="FN737" s="7"/>
      <c r="FO737" s="7"/>
      <c r="FP737" s="7"/>
      <c r="FQ737" s="7"/>
      <c r="FR737" s="7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8"/>
      <c r="DW738" s="8"/>
      <c r="DX738" s="8"/>
      <c r="DY738" s="8"/>
      <c r="DZ738" s="8"/>
      <c r="EA738" s="8"/>
      <c r="EB738" s="8"/>
      <c r="EC738" s="8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  <c r="EV738" s="7"/>
      <c r="EW738" s="7"/>
      <c r="EX738" s="7"/>
      <c r="EY738" s="7"/>
      <c r="EZ738" s="7"/>
      <c r="FA738" s="7"/>
      <c r="FB738" s="7"/>
      <c r="FC738" s="7"/>
      <c r="FD738" s="7"/>
      <c r="FE738" s="7"/>
      <c r="FF738" s="7"/>
      <c r="FG738" s="7"/>
      <c r="FH738" s="7"/>
      <c r="FI738" s="7"/>
      <c r="FJ738" s="7"/>
      <c r="FK738" s="7"/>
      <c r="FL738" s="7"/>
      <c r="FM738" s="7"/>
      <c r="FN738" s="7"/>
      <c r="FO738" s="7"/>
      <c r="FP738" s="7"/>
      <c r="FQ738" s="7"/>
      <c r="FR738" s="7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8"/>
      <c r="DW739" s="8"/>
      <c r="DX739" s="8"/>
      <c r="DY739" s="8"/>
      <c r="DZ739" s="8"/>
      <c r="EA739" s="8"/>
      <c r="EB739" s="8"/>
      <c r="EC739" s="8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  <c r="EQ739" s="7"/>
      <c r="ER739" s="7"/>
      <c r="ES739" s="7"/>
      <c r="ET739" s="7"/>
      <c r="EU739" s="7"/>
      <c r="EV739" s="7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7"/>
      <c r="FI739" s="7"/>
      <c r="FJ739" s="7"/>
      <c r="FK739" s="7"/>
      <c r="FL739" s="7"/>
      <c r="FM739" s="7"/>
      <c r="FN739" s="7"/>
      <c r="FO739" s="7"/>
      <c r="FP739" s="7"/>
      <c r="FQ739" s="7"/>
      <c r="FR739" s="7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8"/>
      <c r="DW740" s="8"/>
      <c r="DX740" s="8"/>
      <c r="DY740" s="8"/>
      <c r="DZ740" s="8"/>
      <c r="EA740" s="8"/>
      <c r="EB740" s="8"/>
      <c r="EC740" s="8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  <c r="EQ740" s="7"/>
      <c r="ER740" s="7"/>
      <c r="ES740" s="7"/>
      <c r="ET740" s="7"/>
      <c r="EU740" s="7"/>
      <c r="EV740" s="7"/>
      <c r="EW740" s="7"/>
      <c r="EX740" s="7"/>
      <c r="EY740" s="7"/>
      <c r="EZ740" s="7"/>
      <c r="FA740" s="7"/>
      <c r="FB740" s="7"/>
      <c r="FC740" s="7"/>
      <c r="FD740" s="7"/>
      <c r="FE740" s="7"/>
      <c r="FF740" s="7"/>
      <c r="FG740" s="7"/>
      <c r="FH740" s="7"/>
      <c r="FI740" s="7"/>
      <c r="FJ740" s="7"/>
      <c r="FK740" s="7"/>
      <c r="FL740" s="7"/>
      <c r="FM740" s="7"/>
      <c r="FN740" s="7"/>
      <c r="FO740" s="7"/>
      <c r="FP740" s="7"/>
      <c r="FQ740" s="7"/>
      <c r="FR740" s="7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8"/>
      <c r="DW741" s="8"/>
      <c r="DX741" s="8"/>
      <c r="DY741" s="8"/>
      <c r="DZ741" s="8"/>
      <c r="EA741" s="8"/>
      <c r="EB741" s="8"/>
      <c r="EC741" s="8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  <c r="EV741" s="7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7"/>
      <c r="FI741" s="7"/>
      <c r="FJ741" s="7"/>
      <c r="FK741" s="7"/>
      <c r="FL741" s="7"/>
      <c r="FM741" s="7"/>
      <c r="FN741" s="7"/>
      <c r="FO741" s="7"/>
      <c r="FP741" s="7"/>
      <c r="FQ741" s="7"/>
      <c r="FR741" s="7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8"/>
      <c r="DW742" s="8"/>
      <c r="DX742" s="8"/>
      <c r="DY742" s="8"/>
      <c r="DZ742" s="8"/>
      <c r="EA742" s="8"/>
      <c r="EB742" s="8"/>
      <c r="EC742" s="8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  <c r="EV742" s="7"/>
      <c r="EW742" s="7"/>
      <c r="EX742" s="7"/>
      <c r="EY742" s="7"/>
      <c r="EZ742" s="7"/>
      <c r="FA742" s="7"/>
      <c r="FB742" s="7"/>
      <c r="FC742" s="7"/>
      <c r="FD742" s="7"/>
      <c r="FE742" s="7"/>
      <c r="FF742" s="7"/>
      <c r="FG742" s="7"/>
      <c r="FH742" s="7"/>
      <c r="FI742" s="7"/>
      <c r="FJ742" s="7"/>
      <c r="FK742" s="7"/>
      <c r="FL742" s="7"/>
      <c r="FM742" s="7"/>
      <c r="FN742" s="7"/>
      <c r="FO742" s="7"/>
      <c r="FP742" s="7"/>
      <c r="FQ742" s="7"/>
      <c r="FR742" s="7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8"/>
      <c r="DW743" s="8"/>
      <c r="DX743" s="8"/>
      <c r="DY743" s="8"/>
      <c r="DZ743" s="8"/>
      <c r="EA743" s="8"/>
      <c r="EB743" s="8"/>
      <c r="EC743" s="8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  <c r="EV743" s="7"/>
      <c r="EW743" s="7"/>
      <c r="EX743" s="7"/>
      <c r="EY743" s="7"/>
      <c r="EZ743" s="7"/>
      <c r="FA743" s="7"/>
      <c r="FB743" s="7"/>
      <c r="FC743" s="7"/>
      <c r="FD743" s="7"/>
      <c r="FE743" s="7"/>
      <c r="FF743" s="7"/>
      <c r="FG743" s="7"/>
      <c r="FH743" s="7"/>
      <c r="FI743" s="7"/>
      <c r="FJ743" s="7"/>
      <c r="FK743" s="7"/>
      <c r="FL743" s="7"/>
      <c r="FM743" s="7"/>
      <c r="FN743" s="7"/>
      <c r="FO743" s="7"/>
      <c r="FP743" s="7"/>
      <c r="FQ743" s="7"/>
      <c r="FR743" s="7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8"/>
      <c r="DW744" s="8"/>
      <c r="DX744" s="8"/>
      <c r="DY744" s="8"/>
      <c r="DZ744" s="8"/>
      <c r="EA744" s="8"/>
      <c r="EB744" s="8"/>
      <c r="EC744" s="8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  <c r="EQ744" s="7"/>
      <c r="ER744" s="7"/>
      <c r="ES744" s="7"/>
      <c r="ET744" s="7"/>
      <c r="EU744" s="7"/>
      <c r="EV744" s="7"/>
      <c r="EW744" s="7"/>
      <c r="EX744" s="7"/>
      <c r="EY744" s="7"/>
      <c r="EZ744" s="7"/>
      <c r="FA744" s="7"/>
      <c r="FB744" s="7"/>
      <c r="FC744" s="7"/>
      <c r="FD744" s="7"/>
      <c r="FE744" s="7"/>
      <c r="FF744" s="7"/>
      <c r="FG744" s="7"/>
      <c r="FH744" s="7"/>
      <c r="FI744" s="7"/>
      <c r="FJ744" s="7"/>
      <c r="FK744" s="7"/>
      <c r="FL744" s="7"/>
      <c r="FM744" s="7"/>
      <c r="FN744" s="7"/>
      <c r="FO744" s="7"/>
      <c r="FP744" s="7"/>
      <c r="FQ744" s="7"/>
      <c r="FR744" s="7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8"/>
      <c r="DW745" s="8"/>
      <c r="DX745" s="8"/>
      <c r="DY745" s="8"/>
      <c r="DZ745" s="8"/>
      <c r="EA745" s="8"/>
      <c r="EB745" s="8"/>
      <c r="EC745" s="8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  <c r="EV745" s="7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7"/>
      <c r="FI745" s="7"/>
      <c r="FJ745" s="7"/>
      <c r="FK745" s="7"/>
      <c r="FL745" s="7"/>
      <c r="FM745" s="7"/>
      <c r="FN745" s="7"/>
      <c r="FO745" s="7"/>
      <c r="FP745" s="7"/>
      <c r="FQ745" s="7"/>
      <c r="FR745" s="7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8"/>
      <c r="DW746" s="8"/>
      <c r="DX746" s="8"/>
      <c r="DY746" s="8"/>
      <c r="DZ746" s="8"/>
      <c r="EA746" s="8"/>
      <c r="EB746" s="8"/>
      <c r="EC746" s="8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  <c r="EV746" s="7"/>
      <c r="EW746" s="7"/>
      <c r="EX746" s="7"/>
      <c r="EY746" s="7"/>
      <c r="EZ746" s="7"/>
      <c r="FA746" s="7"/>
      <c r="FB746" s="7"/>
      <c r="FC746" s="7"/>
      <c r="FD746" s="7"/>
      <c r="FE746" s="7"/>
      <c r="FF746" s="7"/>
      <c r="FG746" s="7"/>
      <c r="FH746" s="7"/>
      <c r="FI746" s="7"/>
      <c r="FJ746" s="7"/>
      <c r="FK746" s="7"/>
      <c r="FL746" s="7"/>
      <c r="FM746" s="7"/>
      <c r="FN746" s="7"/>
      <c r="FO746" s="7"/>
      <c r="FP746" s="7"/>
      <c r="FQ746" s="7"/>
      <c r="FR746" s="7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8"/>
      <c r="DW747" s="8"/>
      <c r="DX747" s="8"/>
      <c r="DY747" s="8"/>
      <c r="DZ747" s="8"/>
      <c r="EA747" s="8"/>
      <c r="EB747" s="8"/>
      <c r="EC747" s="8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  <c r="EV747" s="7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7"/>
      <c r="FI747" s="7"/>
      <c r="FJ747" s="7"/>
      <c r="FK747" s="7"/>
      <c r="FL747" s="7"/>
      <c r="FM747" s="7"/>
      <c r="FN747" s="7"/>
      <c r="FO747" s="7"/>
      <c r="FP747" s="7"/>
      <c r="FQ747" s="7"/>
      <c r="FR747" s="7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8"/>
      <c r="DW748" s="8"/>
      <c r="DX748" s="8"/>
      <c r="DY748" s="8"/>
      <c r="DZ748" s="8"/>
      <c r="EA748" s="8"/>
      <c r="EB748" s="8"/>
      <c r="EC748" s="8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  <c r="EQ748" s="7"/>
      <c r="ER748" s="7"/>
      <c r="ES748" s="7"/>
      <c r="ET748" s="7"/>
      <c r="EU748" s="7"/>
      <c r="EV748" s="7"/>
      <c r="EW748" s="7"/>
      <c r="EX748" s="7"/>
      <c r="EY748" s="7"/>
      <c r="EZ748" s="7"/>
      <c r="FA748" s="7"/>
      <c r="FB748" s="7"/>
      <c r="FC748" s="7"/>
      <c r="FD748" s="7"/>
      <c r="FE748" s="7"/>
      <c r="FF748" s="7"/>
      <c r="FG748" s="7"/>
      <c r="FH748" s="7"/>
      <c r="FI748" s="7"/>
      <c r="FJ748" s="7"/>
      <c r="FK748" s="7"/>
      <c r="FL748" s="7"/>
      <c r="FM748" s="7"/>
      <c r="FN748" s="7"/>
      <c r="FO748" s="7"/>
      <c r="FP748" s="7"/>
      <c r="FQ748" s="7"/>
      <c r="FR748" s="7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8"/>
      <c r="DW749" s="8"/>
      <c r="DX749" s="8"/>
      <c r="DY749" s="8"/>
      <c r="DZ749" s="8"/>
      <c r="EA749" s="8"/>
      <c r="EB749" s="8"/>
      <c r="EC749" s="8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  <c r="EQ749" s="7"/>
      <c r="ER749" s="7"/>
      <c r="ES749" s="7"/>
      <c r="ET749" s="7"/>
      <c r="EU749" s="7"/>
      <c r="EV749" s="7"/>
      <c r="EW749" s="7"/>
      <c r="EX749" s="7"/>
      <c r="EY749" s="7"/>
      <c r="EZ749" s="7"/>
      <c r="FA749" s="7"/>
      <c r="FB749" s="7"/>
      <c r="FC749" s="7"/>
      <c r="FD749" s="7"/>
      <c r="FE749" s="7"/>
      <c r="FF749" s="7"/>
      <c r="FG749" s="7"/>
      <c r="FH749" s="7"/>
      <c r="FI749" s="7"/>
      <c r="FJ749" s="7"/>
      <c r="FK749" s="7"/>
      <c r="FL749" s="7"/>
      <c r="FM749" s="7"/>
      <c r="FN749" s="7"/>
      <c r="FO749" s="7"/>
      <c r="FP749" s="7"/>
      <c r="FQ749" s="7"/>
      <c r="FR749" s="7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8"/>
      <c r="DW750" s="8"/>
      <c r="DX750" s="8"/>
      <c r="DY750" s="8"/>
      <c r="DZ750" s="8"/>
      <c r="EA750" s="8"/>
      <c r="EB750" s="8"/>
      <c r="EC750" s="8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  <c r="EQ750" s="7"/>
      <c r="ER750" s="7"/>
      <c r="ES750" s="7"/>
      <c r="ET750" s="7"/>
      <c r="EU750" s="7"/>
      <c r="EV750" s="7"/>
      <c r="EW750" s="7"/>
      <c r="EX750" s="7"/>
      <c r="EY750" s="7"/>
      <c r="EZ750" s="7"/>
      <c r="FA750" s="7"/>
      <c r="FB750" s="7"/>
      <c r="FC750" s="7"/>
      <c r="FD750" s="7"/>
      <c r="FE750" s="7"/>
      <c r="FF750" s="7"/>
      <c r="FG750" s="7"/>
      <c r="FH750" s="7"/>
      <c r="FI750" s="7"/>
      <c r="FJ750" s="7"/>
      <c r="FK750" s="7"/>
      <c r="FL750" s="7"/>
      <c r="FM750" s="7"/>
      <c r="FN750" s="7"/>
      <c r="FO750" s="7"/>
      <c r="FP750" s="7"/>
      <c r="FQ750" s="7"/>
      <c r="FR750" s="7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8"/>
      <c r="DW751" s="8"/>
      <c r="DX751" s="8"/>
      <c r="DY751" s="8"/>
      <c r="DZ751" s="8"/>
      <c r="EA751" s="8"/>
      <c r="EB751" s="8"/>
      <c r="EC751" s="8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  <c r="EQ751" s="7"/>
      <c r="ER751" s="7"/>
      <c r="ES751" s="7"/>
      <c r="ET751" s="7"/>
      <c r="EU751" s="7"/>
      <c r="EV751" s="7"/>
      <c r="EW751" s="7"/>
      <c r="EX751" s="7"/>
      <c r="EY751" s="7"/>
      <c r="EZ751" s="7"/>
      <c r="FA751" s="7"/>
      <c r="FB751" s="7"/>
      <c r="FC751" s="7"/>
      <c r="FD751" s="7"/>
      <c r="FE751" s="7"/>
      <c r="FF751" s="7"/>
      <c r="FG751" s="7"/>
      <c r="FH751" s="7"/>
      <c r="FI751" s="7"/>
      <c r="FJ751" s="7"/>
      <c r="FK751" s="7"/>
      <c r="FL751" s="7"/>
      <c r="FM751" s="7"/>
      <c r="FN751" s="7"/>
      <c r="FO751" s="7"/>
      <c r="FP751" s="7"/>
      <c r="FQ751" s="7"/>
      <c r="FR751" s="7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8"/>
      <c r="DW752" s="8"/>
      <c r="DX752" s="8"/>
      <c r="DY752" s="8"/>
      <c r="DZ752" s="8"/>
      <c r="EA752" s="8"/>
      <c r="EB752" s="8"/>
      <c r="EC752" s="8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  <c r="EQ752" s="7"/>
      <c r="ER752" s="7"/>
      <c r="ES752" s="7"/>
      <c r="ET752" s="7"/>
      <c r="EU752" s="7"/>
      <c r="EV752" s="7"/>
      <c r="EW752" s="7"/>
      <c r="EX752" s="7"/>
      <c r="EY752" s="7"/>
      <c r="EZ752" s="7"/>
      <c r="FA752" s="7"/>
      <c r="FB752" s="7"/>
      <c r="FC752" s="7"/>
      <c r="FD752" s="7"/>
      <c r="FE752" s="7"/>
      <c r="FF752" s="7"/>
      <c r="FG752" s="7"/>
      <c r="FH752" s="7"/>
      <c r="FI752" s="7"/>
      <c r="FJ752" s="7"/>
      <c r="FK752" s="7"/>
      <c r="FL752" s="7"/>
      <c r="FM752" s="7"/>
      <c r="FN752" s="7"/>
      <c r="FO752" s="7"/>
      <c r="FP752" s="7"/>
      <c r="FQ752" s="7"/>
      <c r="FR752" s="7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8"/>
      <c r="DW753" s="8"/>
      <c r="DX753" s="8"/>
      <c r="DY753" s="8"/>
      <c r="DZ753" s="8"/>
      <c r="EA753" s="8"/>
      <c r="EB753" s="8"/>
      <c r="EC753" s="8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  <c r="EQ753" s="7"/>
      <c r="ER753" s="7"/>
      <c r="ES753" s="7"/>
      <c r="ET753" s="7"/>
      <c r="EU753" s="7"/>
      <c r="EV753" s="7"/>
      <c r="EW753" s="7"/>
      <c r="EX753" s="7"/>
      <c r="EY753" s="7"/>
      <c r="EZ753" s="7"/>
      <c r="FA753" s="7"/>
      <c r="FB753" s="7"/>
      <c r="FC753" s="7"/>
      <c r="FD753" s="7"/>
      <c r="FE753" s="7"/>
      <c r="FF753" s="7"/>
      <c r="FG753" s="7"/>
      <c r="FH753" s="7"/>
      <c r="FI753" s="7"/>
      <c r="FJ753" s="7"/>
      <c r="FK753" s="7"/>
      <c r="FL753" s="7"/>
      <c r="FM753" s="7"/>
      <c r="FN753" s="7"/>
      <c r="FO753" s="7"/>
      <c r="FP753" s="7"/>
      <c r="FQ753" s="7"/>
      <c r="FR753" s="7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8"/>
      <c r="DW754" s="8"/>
      <c r="DX754" s="8"/>
      <c r="DY754" s="8"/>
      <c r="DZ754" s="8"/>
      <c r="EA754" s="8"/>
      <c r="EB754" s="8"/>
      <c r="EC754" s="8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  <c r="EQ754" s="7"/>
      <c r="ER754" s="7"/>
      <c r="ES754" s="7"/>
      <c r="ET754" s="7"/>
      <c r="EU754" s="7"/>
      <c r="EV754" s="7"/>
      <c r="EW754" s="7"/>
      <c r="EX754" s="7"/>
      <c r="EY754" s="7"/>
      <c r="EZ754" s="7"/>
      <c r="FA754" s="7"/>
      <c r="FB754" s="7"/>
      <c r="FC754" s="7"/>
      <c r="FD754" s="7"/>
      <c r="FE754" s="7"/>
      <c r="FF754" s="7"/>
      <c r="FG754" s="7"/>
      <c r="FH754" s="7"/>
      <c r="FI754" s="7"/>
      <c r="FJ754" s="7"/>
      <c r="FK754" s="7"/>
      <c r="FL754" s="7"/>
      <c r="FM754" s="7"/>
      <c r="FN754" s="7"/>
      <c r="FO754" s="7"/>
      <c r="FP754" s="7"/>
      <c r="FQ754" s="7"/>
      <c r="FR754" s="7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8"/>
      <c r="DW755" s="8"/>
      <c r="DX755" s="8"/>
      <c r="DY755" s="8"/>
      <c r="DZ755" s="8"/>
      <c r="EA755" s="8"/>
      <c r="EB755" s="8"/>
      <c r="EC755" s="8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  <c r="EQ755" s="7"/>
      <c r="ER755" s="7"/>
      <c r="ES755" s="7"/>
      <c r="ET755" s="7"/>
      <c r="EU755" s="7"/>
      <c r="EV755" s="7"/>
      <c r="EW755" s="7"/>
      <c r="EX755" s="7"/>
      <c r="EY755" s="7"/>
      <c r="EZ755" s="7"/>
      <c r="FA755" s="7"/>
      <c r="FB755" s="7"/>
      <c r="FC755" s="7"/>
      <c r="FD755" s="7"/>
      <c r="FE755" s="7"/>
      <c r="FF755" s="7"/>
      <c r="FG755" s="7"/>
      <c r="FH755" s="7"/>
      <c r="FI755" s="7"/>
      <c r="FJ755" s="7"/>
      <c r="FK755" s="7"/>
      <c r="FL755" s="7"/>
      <c r="FM755" s="7"/>
      <c r="FN755" s="7"/>
      <c r="FO755" s="7"/>
      <c r="FP755" s="7"/>
      <c r="FQ755" s="7"/>
      <c r="FR755" s="7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8"/>
      <c r="DW756" s="8"/>
      <c r="DX756" s="8"/>
      <c r="DY756" s="8"/>
      <c r="DZ756" s="8"/>
      <c r="EA756" s="8"/>
      <c r="EB756" s="8"/>
      <c r="EC756" s="8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  <c r="EQ756" s="7"/>
      <c r="ER756" s="7"/>
      <c r="ES756" s="7"/>
      <c r="ET756" s="7"/>
      <c r="EU756" s="7"/>
      <c r="EV756" s="7"/>
      <c r="EW756" s="7"/>
      <c r="EX756" s="7"/>
      <c r="EY756" s="7"/>
      <c r="EZ756" s="7"/>
      <c r="FA756" s="7"/>
      <c r="FB756" s="7"/>
      <c r="FC756" s="7"/>
      <c r="FD756" s="7"/>
      <c r="FE756" s="7"/>
      <c r="FF756" s="7"/>
      <c r="FG756" s="7"/>
      <c r="FH756" s="7"/>
      <c r="FI756" s="7"/>
      <c r="FJ756" s="7"/>
      <c r="FK756" s="7"/>
      <c r="FL756" s="7"/>
      <c r="FM756" s="7"/>
      <c r="FN756" s="7"/>
      <c r="FO756" s="7"/>
      <c r="FP756" s="7"/>
      <c r="FQ756" s="7"/>
      <c r="FR756" s="7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8"/>
      <c r="DW757" s="8"/>
      <c r="DX757" s="8"/>
      <c r="DY757" s="8"/>
      <c r="DZ757" s="8"/>
      <c r="EA757" s="8"/>
      <c r="EB757" s="8"/>
      <c r="EC757" s="8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  <c r="EQ757" s="7"/>
      <c r="ER757" s="7"/>
      <c r="ES757" s="7"/>
      <c r="ET757" s="7"/>
      <c r="EU757" s="7"/>
      <c r="EV757" s="7"/>
      <c r="EW757" s="7"/>
      <c r="EX757" s="7"/>
      <c r="EY757" s="7"/>
      <c r="EZ757" s="7"/>
      <c r="FA757" s="7"/>
      <c r="FB757" s="7"/>
      <c r="FC757" s="7"/>
      <c r="FD757" s="7"/>
      <c r="FE757" s="7"/>
      <c r="FF757" s="7"/>
      <c r="FG757" s="7"/>
      <c r="FH757" s="7"/>
      <c r="FI757" s="7"/>
      <c r="FJ757" s="7"/>
      <c r="FK757" s="7"/>
      <c r="FL757" s="7"/>
      <c r="FM757" s="7"/>
      <c r="FN757" s="7"/>
      <c r="FO757" s="7"/>
      <c r="FP757" s="7"/>
      <c r="FQ757" s="7"/>
      <c r="FR757" s="7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8"/>
      <c r="DW758" s="8"/>
      <c r="DX758" s="8"/>
      <c r="DY758" s="8"/>
      <c r="DZ758" s="8"/>
      <c r="EA758" s="8"/>
      <c r="EB758" s="8"/>
      <c r="EC758" s="8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  <c r="EQ758" s="7"/>
      <c r="ER758" s="7"/>
      <c r="ES758" s="7"/>
      <c r="ET758" s="7"/>
      <c r="EU758" s="7"/>
      <c r="EV758" s="7"/>
      <c r="EW758" s="7"/>
      <c r="EX758" s="7"/>
      <c r="EY758" s="7"/>
      <c r="EZ758" s="7"/>
      <c r="FA758" s="7"/>
      <c r="FB758" s="7"/>
      <c r="FC758" s="7"/>
      <c r="FD758" s="7"/>
      <c r="FE758" s="7"/>
      <c r="FF758" s="7"/>
      <c r="FG758" s="7"/>
      <c r="FH758" s="7"/>
      <c r="FI758" s="7"/>
      <c r="FJ758" s="7"/>
      <c r="FK758" s="7"/>
      <c r="FL758" s="7"/>
      <c r="FM758" s="7"/>
      <c r="FN758" s="7"/>
      <c r="FO758" s="7"/>
      <c r="FP758" s="7"/>
      <c r="FQ758" s="7"/>
      <c r="FR758" s="7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8"/>
      <c r="DW759" s="8"/>
      <c r="DX759" s="8"/>
      <c r="DY759" s="8"/>
      <c r="DZ759" s="8"/>
      <c r="EA759" s="8"/>
      <c r="EB759" s="8"/>
      <c r="EC759" s="8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  <c r="EQ759" s="7"/>
      <c r="ER759" s="7"/>
      <c r="ES759" s="7"/>
      <c r="ET759" s="7"/>
      <c r="EU759" s="7"/>
      <c r="EV759" s="7"/>
      <c r="EW759" s="7"/>
      <c r="EX759" s="7"/>
      <c r="EY759" s="7"/>
      <c r="EZ759" s="7"/>
      <c r="FA759" s="7"/>
      <c r="FB759" s="7"/>
      <c r="FC759" s="7"/>
      <c r="FD759" s="7"/>
      <c r="FE759" s="7"/>
      <c r="FF759" s="7"/>
      <c r="FG759" s="7"/>
      <c r="FH759" s="7"/>
      <c r="FI759" s="7"/>
      <c r="FJ759" s="7"/>
      <c r="FK759" s="7"/>
      <c r="FL759" s="7"/>
      <c r="FM759" s="7"/>
      <c r="FN759" s="7"/>
      <c r="FO759" s="7"/>
      <c r="FP759" s="7"/>
      <c r="FQ759" s="7"/>
      <c r="FR759" s="7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8"/>
      <c r="DW760" s="8"/>
      <c r="DX760" s="8"/>
      <c r="DY760" s="8"/>
      <c r="DZ760" s="8"/>
      <c r="EA760" s="8"/>
      <c r="EB760" s="8"/>
      <c r="EC760" s="8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  <c r="EQ760" s="7"/>
      <c r="ER760" s="7"/>
      <c r="ES760" s="7"/>
      <c r="ET760" s="7"/>
      <c r="EU760" s="7"/>
      <c r="EV760" s="7"/>
      <c r="EW760" s="7"/>
      <c r="EX760" s="7"/>
      <c r="EY760" s="7"/>
      <c r="EZ760" s="7"/>
      <c r="FA760" s="7"/>
      <c r="FB760" s="7"/>
      <c r="FC760" s="7"/>
      <c r="FD760" s="7"/>
      <c r="FE760" s="7"/>
      <c r="FF760" s="7"/>
      <c r="FG760" s="7"/>
      <c r="FH760" s="7"/>
      <c r="FI760" s="7"/>
      <c r="FJ760" s="7"/>
      <c r="FK760" s="7"/>
      <c r="FL760" s="7"/>
      <c r="FM760" s="7"/>
      <c r="FN760" s="7"/>
      <c r="FO760" s="7"/>
      <c r="FP760" s="7"/>
      <c r="FQ760" s="7"/>
      <c r="FR760" s="7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8"/>
      <c r="DW761" s="8"/>
      <c r="DX761" s="8"/>
      <c r="DY761" s="8"/>
      <c r="DZ761" s="8"/>
      <c r="EA761" s="8"/>
      <c r="EB761" s="8"/>
      <c r="EC761" s="8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  <c r="EQ761" s="7"/>
      <c r="ER761" s="7"/>
      <c r="ES761" s="7"/>
      <c r="ET761" s="7"/>
      <c r="EU761" s="7"/>
      <c r="EV761" s="7"/>
      <c r="EW761" s="7"/>
      <c r="EX761" s="7"/>
      <c r="EY761" s="7"/>
      <c r="EZ761" s="7"/>
      <c r="FA761" s="7"/>
      <c r="FB761" s="7"/>
      <c r="FC761" s="7"/>
      <c r="FD761" s="7"/>
      <c r="FE761" s="7"/>
      <c r="FF761" s="7"/>
      <c r="FG761" s="7"/>
      <c r="FH761" s="7"/>
      <c r="FI761" s="7"/>
      <c r="FJ761" s="7"/>
      <c r="FK761" s="7"/>
      <c r="FL761" s="7"/>
      <c r="FM761" s="7"/>
      <c r="FN761" s="7"/>
      <c r="FO761" s="7"/>
      <c r="FP761" s="7"/>
      <c r="FQ761" s="7"/>
      <c r="FR761" s="7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8"/>
      <c r="DW762" s="8"/>
      <c r="DX762" s="8"/>
      <c r="DY762" s="8"/>
      <c r="DZ762" s="8"/>
      <c r="EA762" s="8"/>
      <c r="EB762" s="8"/>
      <c r="EC762" s="8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  <c r="EQ762" s="7"/>
      <c r="ER762" s="7"/>
      <c r="ES762" s="7"/>
      <c r="ET762" s="7"/>
      <c r="EU762" s="7"/>
      <c r="EV762" s="7"/>
      <c r="EW762" s="7"/>
      <c r="EX762" s="7"/>
      <c r="EY762" s="7"/>
      <c r="EZ762" s="7"/>
      <c r="FA762" s="7"/>
      <c r="FB762" s="7"/>
      <c r="FC762" s="7"/>
      <c r="FD762" s="7"/>
      <c r="FE762" s="7"/>
      <c r="FF762" s="7"/>
      <c r="FG762" s="7"/>
      <c r="FH762" s="7"/>
      <c r="FI762" s="7"/>
      <c r="FJ762" s="7"/>
      <c r="FK762" s="7"/>
      <c r="FL762" s="7"/>
      <c r="FM762" s="7"/>
      <c r="FN762" s="7"/>
      <c r="FO762" s="7"/>
      <c r="FP762" s="7"/>
      <c r="FQ762" s="7"/>
      <c r="FR762" s="7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8"/>
      <c r="DW763" s="8"/>
      <c r="DX763" s="8"/>
      <c r="DY763" s="8"/>
      <c r="DZ763" s="8"/>
      <c r="EA763" s="8"/>
      <c r="EB763" s="8"/>
      <c r="EC763" s="8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  <c r="EQ763" s="7"/>
      <c r="ER763" s="7"/>
      <c r="ES763" s="7"/>
      <c r="ET763" s="7"/>
      <c r="EU763" s="7"/>
      <c r="EV763" s="7"/>
      <c r="EW763" s="7"/>
      <c r="EX763" s="7"/>
      <c r="EY763" s="7"/>
      <c r="EZ763" s="7"/>
      <c r="FA763" s="7"/>
      <c r="FB763" s="7"/>
      <c r="FC763" s="7"/>
      <c r="FD763" s="7"/>
      <c r="FE763" s="7"/>
      <c r="FF763" s="7"/>
      <c r="FG763" s="7"/>
      <c r="FH763" s="7"/>
      <c r="FI763" s="7"/>
      <c r="FJ763" s="7"/>
      <c r="FK763" s="7"/>
      <c r="FL763" s="7"/>
      <c r="FM763" s="7"/>
      <c r="FN763" s="7"/>
      <c r="FO763" s="7"/>
      <c r="FP763" s="7"/>
      <c r="FQ763" s="7"/>
      <c r="FR763" s="7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8"/>
      <c r="DW764" s="8"/>
      <c r="DX764" s="8"/>
      <c r="DY764" s="8"/>
      <c r="DZ764" s="8"/>
      <c r="EA764" s="8"/>
      <c r="EB764" s="8"/>
      <c r="EC764" s="8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  <c r="EQ764" s="7"/>
      <c r="ER764" s="7"/>
      <c r="ES764" s="7"/>
      <c r="ET764" s="7"/>
      <c r="EU764" s="7"/>
      <c r="EV764" s="7"/>
      <c r="EW764" s="7"/>
      <c r="EX764" s="7"/>
      <c r="EY764" s="7"/>
      <c r="EZ764" s="7"/>
      <c r="FA764" s="7"/>
      <c r="FB764" s="7"/>
      <c r="FC764" s="7"/>
      <c r="FD764" s="7"/>
      <c r="FE764" s="7"/>
      <c r="FF764" s="7"/>
      <c r="FG764" s="7"/>
      <c r="FH764" s="7"/>
      <c r="FI764" s="7"/>
      <c r="FJ764" s="7"/>
      <c r="FK764" s="7"/>
      <c r="FL764" s="7"/>
      <c r="FM764" s="7"/>
      <c r="FN764" s="7"/>
      <c r="FO764" s="7"/>
      <c r="FP764" s="7"/>
      <c r="FQ764" s="7"/>
      <c r="FR764" s="7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8"/>
      <c r="DW765" s="8"/>
      <c r="DX765" s="8"/>
      <c r="DY765" s="8"/>
      <c r="DZ765" s="8"/>
      <c r="EA765" s="8"/>
      <c r="EB765" s="8"/>
      <c r="EC765" s="8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  <c r="EQ765" s="7"/>
      <c r="ER765" s="7"/>
      <c r="ES765" s="7"/>
      <c r="ET765" s="7"/>
      <c r="EU765" s="7"/>
      <c r="EV765" s="7"/>
      <c r="EW765" s="7"/>
      <c r="EX765" s="7"/>
      <c r="EY765" s="7"/>
      <c r="EZ765" s="7"/>
      <c r="FA765" s="7"/>
      <c r="FB765" s="7"/>
      <c r="FC765" s="7"/>
      <c r="FD765" s="7"/>
      <c r="FE765" s="7"/>
      <c r="FF765" s="7"/>
      <c r="FG765" s="7"/>
      <c r="FH765" s="7"/>
      <c r="FI765" s="7"/>
      <c r="FJ765" s="7"/>
      <c r="FK765" s="7"/>
      <c r="FL765" s="7"/>
      <c r="FM765" s="7"/>
      <c r="FN765" s="7"/>
      <c r="FO765" s="7"/>
      <c r="FP765" s="7"/>
      <c r="FQ765" s="7"/>
      <c r="FR765" s="7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8"/>
      <c r="DW766" s="8"/>
      <c r="DX766" s="8"/>
      <c r="DY766" s="8"/>
      <c r="DZ766" s="8"/>
      <c r="EA766" s="8"/>
      <c r="EB766" s="8"/>
      <c r="EC766" s="8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  <c r="EQ766" s="7"/>
      <c r="ER766" s="7"/>
      <c r="ES766" s="7"/>
      <c r="ET766" s="7"/>
      <c r="EU766" s="7"/>
      <c r="EV766" s="7"/>
      <c r="EW766" s="7"/>
      <c r="EX766" s="7"/>
      <c r="EY766" s="7"/>
      <c r="EZ766" s="7"/>
      <c r="FA766" s="7"/>
      <c r="FB766" s="7"/>
      <c r="FC766" s="7"/>
      <c r="FD766" s="7"/>
      <c r="FE766" s="7"/>
      <c r="FF766" s="7"/>
      <c r="FG766" s="7"/>
      <c r="FH766" s="7"/>
      <c r="FI766" s="7"/>
      <c r="FJ766" s="7"/>
      <c r="FK766" s="7"/>
      <c r="FL766" s="7"/>
      <c r="FM766" s="7"/>
      <c r="FN766" s="7"/>
      <c r="FO766" s="7"/>
      <c r="FP766" s="7"/>
      <c r="FQ766" s="7"/>
      <c r="FR766" s="7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8"/>
      <c r="DW767" s="8"/>
      <c r="DX767" s="8"/>
      <c r="DY767" s="8"/>
      <c r="DZ767" s="8"/>
      <c r="EA767" s="8"/>
      <c r="EB767" s="8"/>
      <c r="EC767" s="8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  <c r="EQ767" s="7"/>
      <c r="ER767" s="7"/>
      <c r="ES767" s="7"/>
      <c r="ET767" s="7"/>
      <c r="EU767" s="7"/>
      <c r="EV767" s="7"/>
      <c r="EW767" s="7"/>
      <c r="EX767" s="7"/>
      <c r="EY767" s="7"/>
      <c r="EZ767" s="7"/>
      <c r="FA767" s="7"/>
      <c r="FB767" s="7"/>
      <c r="FC767" s="7"/>
      <c r="FD767" s="7"/>
      <c r="FE767" s="7"/>
      <c r="FF767" s="7"/>
      <c r="FG767" s="7"/>
      <c r="FH767" s="7"/>
      <c r="FI767" s="7"/>
      <c r="FJ767" s="7"/>
      <c r="FK767" s="7"/>
      <c r="FL767" s="7"/>
      <c r="FM767" s="7"/>
      <c r="FN767" s="7"/>
      <c r="FO767" s="7"/>
      <c r="FP767" s="7"/>
      <c r="FQ767" s="7"/>
      <c r="FR767" s="7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8"/>
      <c r="DW768" s="8"/>
      <c r="DX768" s="8"/>
      <c r="DY768" s="8"/>
      <c r="DZ768" s="8"/>
      <c r="EA768" s="8"/>
      <c r="EB768" s="8"/>
      <c r="EC768" s="8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  <c r="EQ768" s="7"/>
      <c r="ER768" s="7"/>
      <c r="ES768" s="7"/>
      <c r="ET768" s="7"/>
      <c r="EU768" s="7"/>
      <c r="EV768" s="7"/>
      <c r="EW768" s="7"/>
      <c r="EX768" s="7"/>
      <c r="EY768" s="7"/>
      <c r="EZ768" s="7"/>
      <c r="FA768" s="7"/>
      <c r="FB768" s="7"/>
      <c r="FC768" s="7"/>
      <c r="FD768" s="7"/>
      <c r="FE768" s="7"/>
      <c r="FF768" s="7"/>
      <c r="FG768" s="7"/>
      <c r="FH768" s="7"/>
      <c r="FI768" s="7"/>
      <c r="FJ768" s="7"/>
      <c r="FK768" s="7"/>
      <c r="FL768" s="7"/>
      <c r="FM768" s="7"/>
      <c r="FN768" s="7"/>
      <c r="FO768" s="7"/>
      <c r="FP768" s="7"/>
      <c r="FQ768" s="7"/>
      <c r="FR768" s="7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8"/>
      <c r="DW769" s="8"/>
      <c r="DX769" s="8"/>
      <c r="DY769" s="8"/>
      <c r="DZ769" s="8"/>
      <c r="EA769" s="8"/>
      <c r="EB769" s="8"/>
      <c r="EC769" s="8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  <c r="EQ769" s="7"/>
      <c r="ER769" s="7"/>
      <c r="ES769" s="7"/>
      <c r="ET769" s="7"/>
      <c r="EU769" s="7"/>
      <c r="EV769" s="7"/>
      <c r="EW769" s="7"/>
      <c r="EX769" s="7"/>
      <c r="EY769" s="7"/>
      <c r="EZ769" s="7"/>
      <c r="FA769" s="7"/>
      <c r="FB769" s="7"/>
      <c r="FC769" s="7"/>
      <c r="FD769" s="7"/>
      <c r="FE769" s="7"/>
      <c r="FF769" s="7"/>
      <c r="FG769" s="7"/>
      <c r="FH769" s="7"/>
      <c r="FI769" s="7"/>
      <c r="FJ769" s="7"/>
      <c r="FK769" s="7"/>
      <c r="FL769" s="7"/>
      <c r="FM769" s="7"/>
      <c r="FN769" s="7"/>
      <c r="FO769" s="7"/>
      <c r="FP769" s="7"/>
      <c r="FQ769" s="7"/>
      <c r="FR769" s="7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8"/>
      <c r="DW770" s="8"/>
      <c r="DX770" s="8"/>
      <c r="DY770" s="8"/>
      <c r="DZ770" s="8"/>
      <c r="EA770" s="8"/>
      <c r="EB770" s="8"/>
      <c r="EC770" s="8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  <c r="EQ770" s="7"/>
      <c r="ER770" s="7"/>
      <c r="ES770" s="7"/>
      <c r="ET770" s="7"/>
      <c r="EU770" s="7"/>
      <c r="EV770" s="7"/>
      <c r="EW770" s="7"/>
      <c r="EX770" s="7"/>
      <c r="EY770" s="7"/>
      <c r="EZ770" s="7"/>
      <c r="FA770" s="7"/>
      <c r="FB770" s="7"/>
      <c r="FC770" s="7"/>
      <c r="FD770" s="7"/>
      <c r="FE770" s="7"/>
      <c r="FF770" s="7"/>
      <c r="FG770" s="7"/>
      <c r="FH770" s="7"/>
      <c r="FI770" s="7"/>
      <c r="FJ770" s="7"/>
      <c r="FK770" s="7"/>
      <c r="FL770" s="7"/>
      <c r="FM770" s="7"/>
      <c r="FN770" s="7"/>
      <c r="FO770" s="7"/>
      <c r="FP770" s="7"/>
      <c r="FQ770" s="7"/>
      <c r="FR770" s="7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8"/>
      <c r="DW771" s="8"/>
      <c r="DX771" s="8"/>
      <c r="DY771" s="8"/>
      <c r="DZ771" s="8"/>
      <c r="EA771" s="8"/>
      <c r="EB771" s="8"/>
      <c r="EC771" s="8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  <c r="EQ771" s="7"/>
      <c r="ER771" s="7"/>
      <c r="ES771" s="7"/>
      <c r="ET771" s="7"/>
      <c r="EU771" s="7"/>
      <c r="EV771" s="7"/>
      <c r="EW771" s="7"/>
      <c r="EX771" s="7"/>
      <c r="EY771" s="7"/>
      <c r="EZ771" s="7"/>
      <c r="FA771" s="7"/>
      <c r="FB771" s="7"/>
      <c r="FC771" s="7"/>
      <c r="FD771" s="7"/>
      <c r="FE771" s="7"/>
      <c r="FF771" s="7"/>
      <c r="FG771" s="7"/>
      <c r="FH771" s="7"/>
      <c r="FI771" s="7"/>
      <c r="FJ771" s="7"/>
      <c r="FK771" s="7"/>
      <c r="FL771" s="7"/>
      <c r="FM771" s="7"/>
      <c r="FN771" s="7"/>
      <c r="FO771" s="7"/>
      <c r="FP771" s="7"/>
      <c r="FQ771" s="7"/>
      <c r="FR771" s="7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8"/>
      <c r="DW772" s="8"/>
      <c r="DX772" s="8"/>
      <c r="DY772" s="8"/>
      <c r="DZ772" s="8"/>
      <c r="EA772" s="8"/>
      <c r="EB772" s="8"/>
      <c r="EC772" s="8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  <c r="EQ772" s="7"/>
      <c r="ER772" s="7"/>
      <c r="ES772" s="7"/>
      <c r="ET772" s="7"/>
      <c r="EU772" s="7"/>
      <c r="EV772" s="7"/>
      <c r="EW772" s="7"/>
      <c r="EX772" s="7"/>
      <c r="EY772" s="7"/>
      <c r="EZ772" s="7"/>
      <c r="FA772" s="7"/>
      <c r="FB772" s="7"/>
      <c r="FC772" s="7"/>
      <c r="FD772" s="7"/>
      <c r="FE772" s="7"/>
      <c r="FF772" s="7"/>
      <c r="FG772" s="7"/>
      <c r="FH772" s="7"/>
      <c r="FI772" s="7"/>
      <c r="FJ772" s="7"/>
      <c r="FK772" s="7"/>
      <c r="FL772" s="7"/>
      <c r="FM772" s="7"/>
      <c r="FN772" s="7"/>
      <c r="FO772" s="7"/>
      <c r="FP772" s="7"/>
      <c r="FQ772" s="7"/>
      <c r="FR772" s="7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8"/>
      <c r="DW773" s="8"/>
      <c r="DX773" s="8"/>
      <c r="DY773" s="8"/>
      <c r="DZ773" s="8"/>
      <c r="EA773" s="8"/>
      <c r="EB773" s="8"/>
      <c r="EC773" s="8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  <c r="EQ773" s="7"/>
      <c r="ER773" s="7"/>
      <c r="ES773" s="7"/>
      <c r="ET773" s="7"/>
      <c r="EU773" s="7"/>
      <c r="EV773" s="7"/>
      <c r="EW773" s="7"/>
      <c r="EX773" s="7"/>
      <c r="EY773" s="7"/>
      <c r="EZ773" s="7"/>
      <c r="FA773" s="7"/>
      <c r="FB773" s="7"/>
      <c r="FC773" s="7"/>
      <c r="FD773" s="7"/>
      <c r="FE773" s="7"/>
      <c r="FF773" s="7"/>
      <c r="FG773" s="7"/>
      <c r="FH773" s="7"/>
      <c r="FI773" s="7"/>
      <c r="FJ773" s="7"/>
      <c r="FK773" s="7"/>
      <c r="FL773" s="7"/>
      <c r="FM773" s="7"/>
      <c r="FN773" s="7"/>
      <c r="FO773" s="7"/>
      <c r="FP773" s="7"/>
      <c r="FQ773" s="7"/>
      <c r="FR773" s="7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8"/>
      <c r="DW774" s="8"/>
      <c r="DX774" s="8"/>
      <c r="DY774" s="8"/>
      <c r="DZ774" s="8"/>
      <c r="EA774" s="8"/>
      <c r="EB774" s="8"/>
      <c r="EC774" s="8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  <c r="EQ774" s="7"/>
      <c r="ER774" s="7"/>
      <c r="ES774" s="7"/>
      <c r="ET774" s="7"/>
      <c r="EU774" s="7"/>
      <c r="EV774" s="7"/>
      <c r="EW774" s="7"/>
      <c r="EX774" s="7"/>
      <c r="EY774" s="7"/>
      <c r="EZ774" s="7"/>
      <c r="FA774" s="7"/>
      <c r="FB774" s="7"/>
      <c r="FC774" s="7"/>
      <c r="FD774" s="7"/>
      <c r="FE774" s="7"/>
      <c r="FF774" s="7"/>
      <c r="FG774" s="7"/>
      <c r="FH774" s="7"/>
      <c r="FI774" s="7"/>
      <c r="FJ774" s="7"/>
      <c r="FK774" s="7"/>
      <c r="FL774" s="7"/>
      <c r="FM774" s="7"/>
      <c r="FN774" s="7"/>
      <c r="FO774" s="7"/>
      <c r="FP774" s="7"/>
      <c r="FQ774" s="7"/>
      <c r="FR774" s="7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8"/>
      <c r="DW775" s="8"/>
      <c r="DX775" s="8"/>
      <c r="DY775" s="8"/>
      <c r="DZ775" s="8"/>
      <c r="EA775" s="8"/>
      <c r="EB775" s="8"/>
      <c r="EC775" s="8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  <c r="EQ775" s="7"/>
      <c r="ER775" s="7"/>
      <c r="ES775" s="7"/>
      <c r="ET775" s="7"/>
      <c r="EU775" s="7"/>
      <c r="EV775" s="7"/>
      <c r="EW775" s="7"/>
      <c r="EX775" s="7"/>
      <c r="EY775" s="7"/>
      <c r="EZ775" s="7"/>
      <c r="FA775" s="7"/>
      <c r="FB775" s="7"/>
      <c r="FC775" s="7"/>
      <c r="FD775" s="7"/>
      <c r="FE775" s="7"/>
      <c r="FF775" s="7"/>
      <c r="FG775" s="7"/>
      <c r="FH775" s="7"/>
      <c r="FI775" s="7"/>
      <c r="FJ775" s="7"/>
      <c r="FK775" s="7"/>
      <c r="FL775" s="7"/>
      <c r="FM775" s="7"/>
      <c r="FN775" s="7"/>
      <c r="FO775" s="7"/>
      <c r="FP775" s="7"/>
      <c r="FQ775" s="7"/>
      <c r="FR775" s="7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8"/>
      <c r="DW776" s="8"/>
      <c r="DX776" s="8"/>
      <c r="DY776" s="8"/>
      <c r="DZ776" s="8"/>
      <c r="EA776" s="8"/>
      <c r="EB776" s="8"/>
      <c r="EC776" s="8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  <c r="EQ776" s="7"/>
      <c r="ER776" s="7"/>
      <c r="ES776" s="7"/>
      <c r="ET776" s="7"/>
      <c r="EU776" s="7"/>
      <c r="EV776" s="7"/>
      <c r="EW776" s="7"/>
      <c r="EX776" s="7"/>
      <c r="EY776" s="7"/>
      <c r="EZ776" s="7"/>
      <c r="FA776" s="7"/>
      <c r="FB776" s="7"/>
      <c r="FC776" s="7"/>
      <c r="FD776" s="7"/>
      <c r="FE776" s="7"/>
      <c r="FF776" s="7"/>
      <c r="FG776" s="7"/>
      <c r="FH776" s="7"/>
      <c r="FI776" s="7"/>
      <c r="FJ776" s="7"/>
      <c r="FK776" s="7"/>
      <c r="FL776" s="7"/>
      <c r="FM776" s="7"/>
      <c r="FN776" s="7"/>
      <c r="FO776" s="7"/>
      <c r="FP776" s="7"/>
      <c r="FQ776" s="7"/>
      <c r="FR776" s="7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8"/>
      <c r="DW777" s="8"/>
      <c r="DX777" s="8"/>
      <c r="DY777" s="8"/>
      <c r="DZ777" s="8"/>
      <c r="EA777" s="8"/>
      <c r="EB777" s="8"/>
      <c r="EC777" s="8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  <c r="EQ777" s="7"/>
      <c r="ER777" s="7"/>
      <c r="ES777" s="7"/>
      <c r="ET777" s="7"/>
      <c r="EU777" s="7"/>
      <c r="EV777" s="7"/>
      <c r="EW777" s="7"/>
      <c r="EX777" s="7"/>
      <c r="EY777" s="7"/>
      <c r="EZ777" s="7"/>
      <c r="FA777" s="7"/>
      <c r="FB777" s="7"/>
      <c r="FC777" s="7"/>
      <c r="FD777" s="7"/>
      <c r="FE777" s="7"/>
      <c r="FF777" s="7"/>
      <c r="FG777" s="7"/>
      <c r="FH777" s="7"/>
      <c r="FI777" s="7"/>
      <c r="FJ777" s="7"/>
      <c r="FK777" s="7"/>
      <c r="FL777" s="7"/>
      <c r="FM777" s="7"/>
      <c r="FN777" s="7"/>
      <c r="FO777" s="7"/>
      <c r="FP777" s="7"/>
      <c r="FQ777" s="7"/>
      <c r="FR777" s="7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8"/>
      <c r="DW778" s="8"/>
      <c r="DX778" s="8"/>
      <c r="DY778" s="8"/>
      <c r="DZ778" s="8"/>
      <c r="EA778" s="8"/>
      <c r="EB778" s="8"/>
      <c r="EC778" s="8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  <c r="EQ778" s="7"/>
      <c r="ER778" s="7"/>
      <c r="ES778" s="7"/>
      <c r="ET778" s="7"/>
      <c r="EU778" s="7"/>
      <c r="EV778" s="7"/>
      <c r="EW778" s="7"/>
      <c r="EX778" s="7"/>
      <c r="EY778" s="7"/>
      <c r="EZ778" s="7"/>
      <c r="FA778" s="7"/>
      <c r="FB778" s="7"/>
      <c r="FC778" s="7"/>
      <c r="FD778" s="7"/>
      <c r="FE778" s="7"/>
      <c r="FF778" s="7"/>
      <c r="FG778" s="7"/>
      <c r="FH778" s="7"/>
      <c r="FI778" s="7"/>
      <c r="FJ778" s="7"/>
      <c r="FK778" s="7"/>
      <c r="FL778" s="7"/>
      <c r="FM778" s="7"/>
      <c r="FN778" s="7"/>
      <c r="FO778" s="7"/>
      <c r="FP778" s="7"/>
      <c r="FQ778" s="7"/>
      <c r="FR778" s="7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8"/>
      <c r="DW779" s="8"/>
      <c r="DX779" s="8"/>
      <c r="DY779" s="8"/>
      <c r="DZ779" s="8"/>
      <c r="EA779" s="8"/>
      <c r="EB779" s="8"/>
      <c r="EC779" s="8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  <c r="EQ779" s="7"/>
      <c r="ER779" s="7"/>
      <c r="ES779" s="7"/>
      <c r="ET779" s="7"/>
      <c r="EU779" s="7"/>
      <c r="EV779" s="7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7"/>
      <c r="FI779" s="7"/>
      <c r="FJ779" s="7"/>
      <c r="FK779" s="7"/>
      <c r="FL779" s="7"/>
      <c r="FM779" s="7"/>
      <c r="FN779" s="7"/>
      <c r="FO779" s="7"/>
      <c r="FP779" s="7"/>
      <c r="FQ779" s="7"/>
      <c r="FR779" s="7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8"/>
      <c r="DW780" s="8"/>
      <c r="DX780" s="8"/>
      <c r="DY780" s="8"/>
      <c r="DZ780" s="8"/>
      <c r="EA780" s="8"/>
      <c r="EB780" s="8"/>
      <c r="EC780" s="8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  <c r="EV780" s="7"/>
      <c r="EW780" s="7"/>
      <c r="EX780" s="7"/>
      <c r="EY780" s="7"/>
      <c r="EZ780" s="7"/>
      <c r="FA780" s="7"/>
      <c r="FB780" s="7"/>
      <c r="FC780" s="7"/>
      <c r="FD780" s="7"/>
      <c r="FE780" s="7"/>
      <c r="FF780" s="7"/>
      <c r="FG780" s="7"/>
      <c r="FH780" s="7"/>
      <c r="FI780" s="7"/>
      <c r="FJ780" s="7"/>
      <c r="FK780" s="7"/>
      <c r="FL780" s="7"/>
      <c r="FM780" s="7"/>
      <c r="FN780" s="7"/>
      <c r="FO780" s="7"/>
      <c r="FP780" s="7"/>
      <c r="FQ780" s="7"/>
      <c r="FR780" s="7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8"/>
      <c r="DW781" s="8"/>
      <c r="DX781" s="8"/>
      <c r="DY781" s="8"/>
      <c r="DZ781" s="8"/>
      <c r="EA781" s="8"/>
      <c r="EB781" s="8"/>
      <c r="EC781" s="8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  <c r="EQ781" s="7"/>
      <c r="ER781" s="7"/>
      <c r="ES781" s="7"/>
      <c r="ET781" s="7"/>
      <c r="EU781" s="7"/>
      <c r="EV781" s="7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7"/>
      <c r="FI781" s="7"/>
      <c r="FJ781" s="7"/>
      <c r="FK781" s="7"/>
      <c r="FL781" s="7"/>
      <c r="FM781" s="7"/>
      <c r="FN781" s="7"/>
      <c r="FO781" s="7"/>
      <c r="FP781" s="7"/>
      <c r="FQ781" s="7"/>
      <c r="FR781" s="7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8"/>
      <c r="DW782" s="8"/>
      <c r="DX782" s="8"/>
      <c r="DY782" s="8"/>
      <c r="DZ782" s="8"/>
      <c r="EA782" s="8"/>
      <c r="EB782" s="8"/>
      <c r="EC782" s="8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/>
      <c r="ES782" s="7"/>
      <c r="ET782" s="7"/>
      <c r="EU782" s="7"/>
      <c r="EV782" s="7"/>
      <c r="EW782" s="7"/>
      <c r="EX782" s="7"/>
      <c r="EY782" s="7"/>
      <c r="EZ782" s="7"/>
      <c r="FA782" s="7"/>
      <c r="FB782" s="7"/>
      <c r="FC782" s="7"/>
      <c r="FD782" s="7"/>
      <c r="FE782" s="7"/>
      <c r="FF782" s="7"/>
      <c r="FG782" s="7"/>
      <c r="FH782" s="7"/>
      <c r="FI782" s="7"/>
      <c r="FJ782" s="7"/>
      <c r="FK782" s="7"/>
      <c r="FL782" s="7"/>
      <c r="FM782" s="7"/>
      <c r="FN782" s="7"/>
      <c r="FO782" s="7"/>
      <c r="FP782" s="7"/>
      <c r="FQ782" s="7"/>
      <c r="FR782" s="7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8"/>
      <c r="DW783" s="8"/>
      <c r="DX783" s="8"/>
      <c r="DY783" s="8"/>
      <c r="DZ783" s="8"/>
      <c r="EA783" s="8"/>
      <c r="EB783" s="8"/>
      <c r="EC783" s="8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  <c r="EQ783" s="7"/>
      <c r="ER783" s="7"/>
      <c r="ES783" s="7"/>
      <c r="ET783" s="7"/>
      <c r="EU783" s="7"/>
      <c r="EV783" s="7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7"/>
      <c r="FI783" s="7"/>
      <c r="FJ783" s="7"/>
      <c r="FK783" s="7"/>
      <c r="FL783" s="7"/>
      <c r="FM783" s="7"/>
      <c r="FN783" s="7"/>
      <c r="FO783" s="7"/>
      <c r="FP783" s="7"/>
      <c r="FQ783" s="7"/>
      <c r="FR783" s="7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8"/>
      <c r="DW784" s="8"/>
      <c r="DX784" s="8"/>
      <c r="DY784" s="8"/>
      <c r="DZ784" s="8"/>
      <c r="EA784" s="8"/>
      <c r="EB784" s="8"/>
      <c r="EC784" s="8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  <c r="EQ784" s="7"/>
      <c r="ER784" s="7"/>
      <c r="ES784" s="7"/>
      <c r="ET784" s="7"/>
      <c r="EU784" s="7"/>
      <c r="EV784" s="7"/>
      <c r="EW784" s="7"/>
      <c r="EX784" s="7"/>
      <c r="EY784" s="7"/>
      <c r="EZ784" s="7"/>
      <c r="FA784" s="7"/>
      <c r="FB784" s="7"/>
      <c r="FC784" s="7"/>
      <c r="FD784" s="7"/>
      <c r="FE784" s="7"/>
      <c r="FF784" s="7"/>
      <c r="FG784" s="7"/>
      <c r="FH784" s="7"/>
      <c r="FI784" s="7"/>
      <c r="FJ784" s="7"/>
      <c r="FK784" s="7"/>
      <c r="FL784" s="7"/>
      <c r="FM784" s="7"/>
      <c r="FN784" s="7"/>
      <c r="FO784" s="7"/>
      <c r="FP784" s="7"/>
      <c r="FQ784" s="7"/>
      <c r="FR784" s="7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8"/>
      <c r="DW785" s="8"/>
      <c r="DX785" s="8"/>
      <c r="DY785" s="8"/>
      <c r="DZ785" s="8"/>
      <c r="EA785" s="8"/>
      <c r="EB785" s="8"/>
      <c r="EC785" s="8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  <c r="EQ785" s="7"/>
      <c r="ER785" s="7"/>
      <c r="ES785" s="7"/>
      <c r="ET785" s="7"/>
      <c r="EU785" s="7"/>
      <c r="EV785" s="7"/>
      <c r="EW785" s="7"/>
      <c r="EX785" s="7"/>
      <c r="EY785" s="7"/>
      <c r="EZ785" s="7"/>
      <c r="FA785" s="7"/>
      <c r="FB785" s="7"/>
      <c r="FC785" s="7"/>
      <c r="FD785" s="7"/>
      <c r="FE785" s="7"/>
      <c r="FF785" s="7"/>
      <c r="FG785" s="7"/>
      <c r="FH785" s="7"/>
      <c r="FI785" s="7"/>
      <c r="FJ785" s="7"/>
      <c r="FK785" s="7"/>
      <c r="FL785" s="7"/>
      <c r="FM785" s="7"/>
      <c r="FN785" s="7"/>
      <c r="FO785" s="7"/>
      <c r="FP785" s="7"/>
      <c r="FQ785" s="7"/>
      <c r="FR785" s="7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8"/>
      <c r="DW786" s="8"/>
      <c r="DX786" s="8"/>
      <c r="DY786" s="8"/>
      <c r="DZ786" s="8"/>
      <c r="EA786" s="8"/>
      <c r="EB786" s="8"/>
      <c r="EC786" s="8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  <c r="EV786" s="7"/>
      <c r="EW786" s="7"/>
      <c r="EX786" s="7"/>
      <c r="EY786" s="7"/>
      <c r="EZ786" s="7"/>
      <c r="FA786" s="7"/>
      <c r="FB786" s="7"/>
      <c r="FC786" s="7"/>
      <c r="FD786" s="7"/>
      <c r="FE786" s="7"/>
      <c r="FF786" s="7"/>
      <c r="FG786" s="7"/>
      <c r="FH786" s="7"/>
      <c r="FI786" s="7"/>
      <c r="FJ786" s="7"/>
      <c r="FK786" s="7"/>
      <c r="FL786" s="7"/>
      <c r="FM786" s="7"/>
      <c r="FN786" s="7"/>
      <c r="FO786" s="7"/>
      <c r="FP786" s="7"/>
      <c r="FQ786" s="7"/>
      <c r="FR786" s="7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8"/>
      <c r="DW787" s="8"/>
      <c r="DX787" s="8"/>
      <c r="DY787" s="8"/>
      <c r="DZ787" s="8"/>
      <c r="EA787" s="8"/>
      <c r="EB787" s="8"/>
      <c r="EC787" s="8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/>
      <c r="ES787" s="7"/>
      <c r="ET787" s="7"/>
      <c r="EU787" s="7"/>
      <c r="EV787" s="7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7"/>
      <c r="FI787" s="7"/>
      <c r="FJ787" s="7"/>
      <c r="FK787" s="7"/>
      <c r="FL787" s="7"/>
      <c r="FM787" s="7"/>
      <c r="FN787" s="7"/>
      <c r="FO787" s="7"/>
      <c r="FP787" s="7"/>
      <c r="FQ787" s="7"/>
      <c r="FR787" s="7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8"/>
      <c r="DW788" s="8"/>
      <c r="DX788" s="8"/>
      <c r="DY788" s="8"/>
      <c r="DZ788" s="8"/>
      <c r="EA788" s="8"/>
      <c r="EB788" s="8"/>
      <c r="EC788" s="8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  <c r="EQ788" s="7"/>
      <c r="ER788" s="7"/>
      <c r="ES788" s="7"/>
      <c r="ET788" s="7"/>
      <c r="EU788" s="7"/>
      <c r="EV788" s="7"/>
      <c r="EW788" s="7"/>
      <c r="EX788" s="7"/>
      <c r="EY788" s="7"/>
      <c r="EZ788" s="7"/>
      <c r="FA788" s="7"/>
      <c r="FB788" s="7"/>
      <c r="FC788" s="7"/>
      <c r="FD788" s="7"/>
      <c r="FE788" s="7"/>
      <c r="FF788" s="7"/>
      <c r="FG788" s="7"/>
      <c r="FH788" s="7"/>
      <c r="FI788" s="7"/>
      <c r="FJ788" s="7"/>
      <c r="FK788" s="7"/>
      <c r="FL788" s="7"/>
      <c r="FM788" s="7"/>
      <c r="FN788" s="7"/>
      <c r="FO788" s="7"/>
      <c r="FP788" s="7"/>
      <c r="FQ788" s="7"/>
      <c r="FR788" s="7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8"/>
      <c r="DW789" s="8"/>
      <c r="DX789" s="8"/>
      <c r="DY789" s="8"/>
      <c r="DZ789" s="8"/>
      <c r="EA789" s="8"/>
      <c r="EB789" s="8"/>
      <c r="EC789" s="8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  <c r="EQ789" s="7"/>
      <c r="ER789" s="7"/>
      <c r="ES789" s="7"/>
      <c r="ET789" s="7"/>
      <c r="EU789" s="7"/>
      <c r="EV789" s="7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7"/>
      <c r="FI789" s="7"/>
      <c r="FJ789" s="7"/>
      <c r="FK789" s="7"/>
      <c r="FL789" s="7"/>
      <c r="FM789" s="7"/>
      <c r="FN789" s="7"/>
      <c r="FO789" s="7"/>
      <c r="FP789" s="7"/>
      <c r="FQ789" s="7"/>
      <c r="FR789" s="7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8"/>
      <c r="DW790" s="8"/>
      <c r="DX790" s="8"/>
      <c r="DY790" s="8"/>
      <c r="DZ790" s="8"/>
      <c r="EA790" s="8"/>
      <c r="EB790" s="8"/>
      <c r="EC790" s="8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  <c r="EQ790" s="7"/>
      <c r="ER790" s="7"/>
      <c r="ES790" s="7"/>
      <c r="ET790" s="7"/>
      <c r="EU790" s="7"/>
      <c r="EV790" s="7"/>
      <c r="EW790" s="7"/>
      <c r="EX790" s="7"/>
      <c r="EY790" s="7"/>
      <c r="EZ790" s="7"/>
      <c r="FA790" s="7"/>
      <c r="FB790" s="7"/>
      <c r="FC790" s="7"/>
      <c r="FD790" s="7"/>
      <c r="FE790" s="7"/>
      <c r="FF790" s="7"/>
      <c r="FG790" s="7"/>
      <c r="FH790" s="7"/>
      <c r="FI790" s="7"/>
      <c r="FJ790" s="7"/>
      <c r="FK790" s="7"/>
      <c r="FL790" s="7"/>
      <c r="FM790" s="7"/>
      <c r="FN790" s="7"/>
      <c r="FO790" s="7"/>
      <c r="FP790" s="7"/>
      <c r="FQ790" s="7"/>
      <c r="FR790" s="7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8"/>
      <c r="DW791" s="8"/>
      <c r="DX791" s="8"/>
      <c r="DY791" s="8"/>
      <c r="DZ791" s="8"/>
      <c r="EA791" s="8"/>
      <c r="EB791" s="8"/>
      <c r="EC791" s="8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  <c r="EQ791" s="7"/>
      <c r="ER791" s="7"/>
      <c r="ES791" s="7"/>
      <c r="ET791" s="7"/>
      <c r="EU791" s="7"/>
      <c r="EV791" s="7"/>
      <c r="EW791" s="7"/>
      <c r="EX791" s="7"/>
      <c r="EY791" s="7"/>
      <c r="EZ791" s="7"/>
      <c r="FA791" s="7"/>
      <c r="FB791" s="7"/>
      <c r="FC791" s="7"/>
      <c r="FD791" s="7"/>
      <c r="FE791" s="7"/>
      <c r="FF791" s="7"/>
      <c r="FG791" s="7"/>
      <c r="FH791" s="7"/>
      <c r="FI791" s="7"/>
      <c r="FJ791" s="7"/>
      <c r="FK791" s="7"/>
      <c r="FL791" s="7"/>
      <c r="FM791" s="7"/>
      <c r="FN791" s="7"/>
      <c r="FO791" s="7"/>
      <c r="FP791" s="7"/>
      <c r="FQ791" s="7"/>
      <c r="FR791" s="7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8"/>
      <c r="DW792" s="8"/>
      <c r="DX792" s="8"/>
      <c r="DY792" s="8"/>
      <c r="DZ792" s="8"/>
      <c r="EA792" s="8"/>
      <c r="EB792" s="8"/>
      <c r="EC792" s="8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  <c r="EQ792" s="7"/>
      <c r="ER792" s="7"/>
      <c r="ES792" s="7"/>
      <c r="ET792" s="7"/>
      <c r="EU792" s="7"/>
      <c r="EV792" s="7"/>
      <c r="EW792" s="7"/>
      <c r="EX792" s="7"/>
      <c r="EY792" s="7"/>
      <c r="EZ792" s="7"/>
      <c r="FA792" s="7"/>
      <c r="FB792" s="7"/>
      <c r="FC792" s="7"/>
      <c r="FD792" s="7"/>
      <c r="FE792" s="7"/>
      <c r="FF792" s="7"/>
      <c r="FG792" s="7"/>
      <c r="FH792" s="7"/>
      <c r="FI792" s="7"/>
      <c r="FJ792" s="7"/>
      <c r="FK792" s="7"/>
      <c r="FL792" s="7"/>
      <c r="FM792" s="7"/>
      <c r="FN792" s="7"/>
      <c r="FO792" s="7"/>
      <c r="FP792" s="7"/>
      <c r="FQ792" s="7"/>
      <c r="FR792" s="7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8"/>
      <c r="DW793" s="8"/>
      <c r="DX793" s="8"/>
      <c r="DY793" s="8"/>
      <c r="DZ793" s="8"/>
      <c r="EA793" s="8"/>
      <c r="EB793" s="8"/>
      <c r="EC793" s="8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  <c r="EQ793" s="7"/>
      <c r="ER793" s="7"/>
      <c r="ES793" s="7"/>
      <c r="ET793" s="7"/>
      <c r="EU793" s="7"/>
      <c r="EV793" s="7"/>
      <c r="EW793" s="7"/>
      <c r="EX793" s="7"/>
      <c r="EY793" s="7"/>
      <c r="EZ793" s="7"/>
      <c r="FA793" s="7"/>
      <c r="FB793" s="7"/>
      <c r="FC793" s="7"/>
      <c r="FD793" s="7"/>
      <c r="FE793" s="7"/>
      <c r="FF793" s="7"/>
      <c r="FG793" s="7"/>
      <c r="FH793" s="7"/>
      <c r="FI793" s="7"/>
      <c r="FJ793" s="7"/>
      <c r="FK793" s="7"/>
      <c r="FL793" s="7"/>
      <c r="FM793" s="7"/>
      <c r="FN793" s="7"/>
      <c r="FO793" s="7"/>
      <c r="FP793" s="7"/>
      <c r="FQ793" s="7"/>
      <c r="FR793" s="7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8"/>
      <c r="DW794" s="8"/>
      <c r="DX794" s="8"/>
      <c r="DY794" s="8"/>
      <c r="DZ794" s="8"/>
      <c r="EA794" s="8"/>
      <c r="EB794" s="8"/>
      <c r="EC794" s="8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  <c r="EQ794" s="7"/>
      <c r="ER794" s="7"/>
      <c r="ES794" s="7"/>
      <c r="ET794" s="7"/>
      <c r="EU794" s="7"/>
      <c r="EV794" s="7"/>
      <c r="EW794" s="7"/>
      <c r="EX794" s="7"/>
      <c r="EY794" s="7"/>
      <c r="EZ794" s="7"/>
      <c r="FA794" s="7"/>
      <c r="FB794" s="7"/>
      <c r="FC794" s="7"/>
      <c r="FD794" s="7"/>
      <c r="FE794" s="7"/>
      <c r="FF794" s="7"/>
      <c r="FG794" s="7"/>
      <c r="FH794" s="7"/>
      <c r="FI794" s="7"/>
      <c r="FJ794" s="7"/>
      <c r="FK794" s="7"/>
      <c r="FL794" s="7"/>
      <c r="FM794" s="7"/>
      <c r="FN794" s="7"/>
      <c r="FO794" s="7"/>
      <c r="FP794" s="7"/>
      <c r="FQ794" s="7"/>
      <c r="FR794" s="7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8"/>
      <c r="DW795" s="8"/>
      <c r="DX795" s="8"/>
      <c r="DY795" s="8"/>
      <c r="DZ795" s="8"/>
      <c r="EA795" s="8"/>
      <c r="EB795" s="8"/>
      <c r="EC795" s="8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  <c r="EQ795" s="7"/>
      <c r="ER795" s="7"/>
      <c r="ES795" s="7"/>
      <c r="ET795" s="7"/>
      <c r="EU795" s="7"/>
      <c r="EV795" s="7"/>
      <c r="EW795" s="7"/>
      <c r="EX795" s="7"/>
      <c r="EY795" s="7"/>
      <c r="EZ795" s="7"/>
      <c r="FA795" s="7"/>
      <c r="FB795" s="7"/>
      <c r="FC795" s="7"/>
      <c r="FD795" s="7"/>
      <c r="FE795" s="7"/>
      <c r="FF795" s="7"/>
      <c r="FG795" s="7"/>
      <c r="FH795" s="7"/>
      <c r="FI795" s="7"/>
      <c r="FJ795" s="7"/>
      <c r="FK795" s="7"/>
      <c r="FL795" s="7"/>
      <c r="FM795" s="7"/>
      <c r="FN795" s="7"/>
      <c r="FO795" s="7"/>
      <c r="FP795" s="7"/>
      <c r="FQ795" s="7"/>
      <c r="FR795" s="7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8"/>
      <c r="DW796" s="8"/>
      <c r="DX796" s="8"/>
      <c r="DY796" s="8"/>
      <c r="DZ796" s="8"/>
      <c r="EA796" s="8"/>
      <c r="EB796" s="8"/>
      <c r="EC796" s="8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  <c r="EQ796" s="7"/>
      <c r="ER796" s="7"/>
      <c r="ES796" s="7"/>
      <c r="ET796" s="7"/>
      <c r="EU796" s="7"/>
      <c r="EV796" s="7"/>
      <c r="EW796" s="7"/>
      <c r="EX796" s="7"/>
      <c r="EY796" s="7"/>
      <c r="EZ796" s="7"/>
      <c r="FA796" s="7"/>
      <c r="FB796" s="7"/>
      <c r="FC796" s="7"/>
      <c r="FD796" s="7"/>
      <c r="FE796" s="7"/>
      <c r="FF796" s="7"/>
      <c r="FG796" s="7"/>
      <c r="FH796" s="7"/>
      <c r="FI796" s="7"/>
      <c r="FJ796" s="7"/>
      <c r="FK796" s="7"/>
      <c r="FL796" s="7"/>
      <c r="FM796" s="7"/>
      <c r="FN796" s="7"/>
      <c r="FO796" s="7"/>
      <c r="FP796" s="7"/>
      <c r="FQ796" s="7"/>
      <c r="FR796" s="7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8"/>
      <c r="DW797" s="8"/>
      <c r="DX797" s="8"/>
      <c r="DY797" s="8"/>
      <c r="DZ797" s="8"/>
      <c r="EA797" s="8"/>
      <c r="EB797" s="8"/>
      <c r="EC797" s="8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  <c r="EQ797" s="7"/>
      <c r="ER797" s="7"/>
      <c r="ES797" s="7"/>
      <c r="ET797" s="7"/>
      <c r="EU797" s="7"/>
      <c r="EV797" s="7"/>
      <c r="EW797" s="7"/>
      <c r="EX797" s="7"/>
      <c r="EY797" s="7"/>
      <c r="EZ797" s="7"/>
      <c r="FA797" s="7"/>
      <c r="FB797" s="7"/>
      <c r="FC797" s="7"/>
      <c r="FD797" s="7"/>
      <c r="FE797" s="7"/>
      <c r="FF797" s="7"/>
      <c r="FG797" s="7"/>
      <c r="FH797" s="7"/>
      <c r="FI797" s="7"/>
      <c r="FJ797" s="7"/>
      <c r="FK797" s="7"/>
      <c r="FL797" s="7"/>
      <c r="FM797" s="7"/>
      <c r="FN797" s="7"/>
      <c r="FO797" s="7"/>
      <c r="FP797" s="7"/>
      <c r="FQ797" s="7"/>
      <c r="FR797" s="7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8"/>
      <c r="DW798" s="8"/>
      <c r="DX798" s="8"/>
      <c r="DY798" s="8"/>
      <c r="DZ798" s="8"/>
      <c r="EA798" s="8"/>
      <c r="EB798" s="8"/>
      <c r="EC798" s="8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  <c r="EQ798" s="7"/>
      <c r="ER798" s="7"/>
      <c r="ES798" s="7"/>
      <c r="ET798" s="7"/>
      <c r="EU798" s="7"/>
      <c r="EV798" s="7"/>
      <c r="EW798" s="7"/>
      <c r="EX798" s="7"/>
      <c r="EY798" s="7"/>
      <c r="EZ798" s="7"/>
      <c r="FA798" s="7"/>
      <c r="FB798" s="7"/>
      <c r="FC798" s="7"/>
      <c r="FD798" s="7"/>
      <c r="FE798" s="7"/>
      <c r="FF798" s="7"/>
      <c r="FG798" s="7"/>
      <c r="FH798" s="7"/>
      <c r="FI798" s="7"/>
      <c r="FJ798" s="7"/>
      <c r="FK798" s="7"/>
      <c r="FL798" s="7"/>
      <c r="FM798" s="7"/>
      <c r="FN798" s="7"/>
      <c r="FO798" s="7"/>
      <c r="FP798" s="7"/>
      <c r="FQ798" s="7"/>
      <c r="FR798" s="7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8"/>
      <c r="DW799" s="8"/>
      <c r="DX799" s="8"/>
      <c r="DY799" s="8"/>
      <c r="DZ799" s="8"/>
      <c r="EA799" s="8"/>
      <c r="EB799" s="8"/>
      <c r="EC799" s="8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  <c r="EQ799" s="7"/>
      <c r="ER799" s="7"/>
      <c r="ES799" s="7"/>
      <c r="ET799" s="7"/>
      <c r="EU799" s="7"/>
      <c r="EV799" s="7"/>
      <c r="EW799" s="7"/>
      <c r="EX799" s="7"/>
      <c r="EY799" s="7"/>
      <c r="EZ799" s="7"/>
      <c r="FA799" s="7"/>
      <c r="FB799" s="7"/>
      <c r="FC799" s="7"/>
      <c r="FD799" s="7"/>
      <c r="FE799" s="7"/>
      <c r="FF799" s="7"/>
      <c r="FG799" s="7"/>
      <c r="FH799" s="7"/>
      <c r="FI799" s="7"/>
      <c r="FJ799" s="7"/>
      <c r="FK799" s="7"/>
      <c r="FL799" s="7"/>
      <c r="FM799" s="7"/>
      <c r="FN799" s="7"/>
      <c r="FO799" s="7"/>
      <c r="FP799" s="7"/>
      <c r="FQ799" s="7"/>
      <c r="FR799" s="7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8"/>
      <c r="DW800" s="8"/>
      <c r="DX800" s="8"/>
      <c r="DY800" s="8"/>
      <c r="DZ800" s="8"/>
      <c r="EA800" s="8"/>
      <c r="EB800" s="8"/>
      <c r="EC800" s="8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  <c r="EQ800" s="7"/>
      <c r="ER800" s="7"/>
      <c r="ES800" s="7"/>
      <c r="ET800" s="7"/>
      <c r="EU800" s="7"/>
      <c r="EV800" s="7"/>
      <c r="EW800" s="7"/>
      <c r="EX800" s="7"/>
      <c r="EY800" s="7"/>
      <c r="EZ800" s="7"/>
      <c r="FA800" s="7"/>
      <c r="FB800" s="7"/>
      <c r="FC800" s="7"/>
      <c r="FD800" s="7"/>
      <c r="FE800" s="7"/>
      <c r="FF800" s="7"/>
      <c r="FG800" s="7"/>
      <c r="FH800" s="7"/>
      <c r="FI800" s="7"/>
      <c r="FJ800" s="7"/>
      <c r="FK800" s="7"/>
      <c r="FL800" s="7"/>
      <c r="FM800" s="7"/>
      <c r="FN800" s="7"/>
      <c r="FO800" s="7"/>
      <c r="FP800" s="7"/>
      <c r="FQ800" s="7"/>
      <c r="FR800" s="7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8"/>
      <c r="DW801" s="8"/>
      <c r="DX801" s="8"/>
      <c r="DY801" s="8"/>
      <c r="DZ801" s="8"/>
      <c r="EA801" s="8"/>
      <c r="EB801" s="8"/>
      <c r="EC801" s="8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  <c r="EQ801" s="7"/>
      <c r="ER801" s="7"/>
      <c r="ES801" s="7"/>
      <c r="ET801" s="7"/>
      <c r="EU801" s="7"/>
      <c r="EV801" s="7"/>
      <c r="EW801" s="7"/>
      <c r="EX801" s="7"/>
      <c r="EY801" s="7"/>
      <c r="EZ801" s="7"/>
      <c r="FA801" s="7"/>
      <c r="FB801" s="7"/>
      <c r="FC801" s="7"/>
      <c r="FD801" s="7"/>
      <c r="FE801" s="7"/>
      <c r="FF801" s="7"/>
      <c r="FG801" s="7"/>
      <c r="FH801" s="7"/>
      <c r="FI801" s="7"/>
      <c r="FJ801" s="7"/>
      <c r="FK801" s="7"/>
      <c r="FL801" s="7"/>
      <c r="FM801" s="7"/>
      <c r="FN801" s="7"/>
      <c r="FO801" s="7"/>
      <c r="FP801" s="7"/>
      <c r="FQ801" s="7"/>
      <c r="FR801" s="7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8"/>
      <c r="DW802" s="8"/>
      <c r="DX802" s="8"/>
      <c r="DY802" s="8"/>
      <c r="DZ802" s="8"/>
      <c r="EA802" s="8"/>
      <c r="EB802" s="8"/>
      <c r="EC802" s="8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  <c r="EQ802" s="7"/>
      <c r="ER802" s="7"/>
      <c r="ES802" s="7"/>
      <c r="ET802" s="7"/>
      <c r="EU802" s="7"/>
      <c r="EV802" s="7"/>
      <c r="EW802" s="7"/>
      <c r="EX802" s="7"/>
      <c r="EY802" s="7"/>
      <c r="EZ802" s="7"/>
      <c r="FA802" s="7"/>
      <c r="FB802" s="7"/>
      <c r="FC802" s="7"/>
      <c r="FD802" s="7"/>
      <c r="FE802" s="7"/>
      <c r="FF802" s="7"/>
      <c r="FG802" s="7"/>
      <c r="FH802" s="7"/>
      <c r="FI802" s="7"/>
      <c r="FJ802" s="7"/>
      <c r="FK802" s="7"/>
      <c r="FL802" s="7"/>
      <c r="FM802" s="7"/>
      <c r="FN802" s="7"/>
      <c r="FO802" s="7"/>
      <c r="FP802" s="7"/>
      <c r="FQ802" s="7"/>
      <c r="FR802" s="7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8"/>
      <c r="DW803" s="8"/>
      <c r="DX803" s="8"/>
      <c r="DY803" s="8"/>
      <c r="DZ803" s="8"/>
      <c r="EA803" s="8"/>
      <c r="EB803" s="8"/>
      <c r="EC803" s="8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  <c r="EQ803" s="7"/>
      <c r="ER803" s="7"/>
      <c r="ES803" s="7"/>
      <c r="ET803" s="7"/>
      <c r="EU803" s="7"/>
      <c r="EV803" s="7"/>
      <c r="EW803" s="7"/>
      <c r="EX803" s="7"/>
      <c r="EY803" s="7"/>
      <c r="EZ803" s="7"/>
      <c r="FA803" s="7"/>
      <c r="FB803" s="7"/>
      <c r="FC803" s="7"/>
      <c r="FD803" s="7"/>
      <c r="FE803" s="7"/>
      <c r="FF803" s="7"/>
      <c r="FG803" s="7"/>
      <c r="FH803" s="7"/>
      <c r="FI803" s="7"/>
      <c r="FJ803" s="7"/>
      <c r="FK803" s="7"/>
      <c r="FL803" s="7"/>
      <c r="FM803" s="7"/>
      <c r="FN803" s="7"/>
      <c r="FO803" s="7"/>
      <c r="FP803" s="7"/>
      <c r="FQ803" s="7"/>
      <c r="FR803" s="7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8"/>
      <c r="DW804" s="8"/>
      <c r="DX804" s="8"/>
      <c r="DY804" s="8"/>
      <c r="DZ804" s="8"/>
      <c r="EA804" s="8"/>
      <c r="EB804" s="8"/>
      <c r="EC804" s="8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  <c r="EQ804" s="7"/>
      <c r="ER804" s="7"/>
      <c r="ES804" s="7"/>
      <c r="ET804" s="7"/>
      <c r="EU804" s="7"/>
      <c r="EV804" s="7"/>
      <c r="EW804" s="7"/>
      <c r="EX804" s="7"/>
      <c r="EY804" s="7"/>
      <c r="EZ804" s="7"/>
      <c r="FA804" s="7"/>
      <c r="FB804" s="7"/>
      <c r="FC804" s="7"/>
      <c r="FD804" s="7"/>
      <c r="FE804" s="7"/>
      <c r="FF804" s="7"/>
      <c r="FG804" s="7"/>
      <c r="FH804" s="7"/>
      <c r="FI804" s="7"/>
      <c r="FJ804" s="7"/>
      <c r="FK804" s="7"/>
      <c r="FL804" s="7"/>
      <c r="FM804" s="7"/>
      <c r="FN804" s="7"/>
      <c r="FO804" s="7"/>
      <c r="FP804" s="7"/>
      <c r="FQ804" s="7"/>
      <c r="FR804" s="7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8"/>
      <c r="DW805" s="8"/>
      <c r="DX805" s="8"/>
      <c r="DY805" s="8"/>
      <c r="DZ805" s="8"/>
      <c r="EA805" s="8"/>
      <c r="EB805" s="8"/>
      <c r="EC805" s="8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  <c r="EQ805" s="7"/>
      <c r="ER805" s="7"/>
      <c r="ES805" s="7"/>
      <c r="ET805" s="7"/>
      <c r="EU805" s="7"/>
      <c r="EV805" s="7"/>
      <c r="EW805" s="7"/>
      <c r="EX805" s="7"/>
      <c r="EY805" s="7"/>
      <c r="EZ805" s="7"/>
      <c r="FA805" s="7"/>
      <c r="FB805" s="7"/>
      <c r="FC805" s="7"/>
      <c r="FD805" s="7"/>
      <c r="FE805" s="7"/>
      <c r="FF805" s="7"/>
      <c r="FG805" s="7"/>
      <c r="FH805" s="7"/>
      <c r="FI805" s="7"/>
      <c r="FJ805" s="7"/>
      <c r="FK805" s="7"/>
      <c r="FL805" s="7"/>
      <c r="FM805" s="7"/>
      <c r="FN805" s="7"/>
      <c r="FO805" s="7"/>
      <c r="FP805" s="7"/>
      <c r="FQ805" s="7"/>
      <c r="FR805" s="7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8"/>
      <c r="DW806" s="8"/>
      <c r="DX806" s="8"/>
      <c r="DY806" s="8"/>
      <c r="DZ806" s="8"/>
      <c r="EA806" s="8"/>
      <c r="EB806" s="8"/>
      <c r="EC806" s="8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  <c r="EQ806" s="7"/>
      <c r="ER806" s="7"/>
      <c r="ES806" s="7"/>
      <c r="ET806" s="7"/>
      <c r="EU806" s="7"/>
      <c r="EV806" s="7"/>
      <c r="EW806" s="7"/>
      <c r="EX806" s="7"/>
      <c r="EY806" s="7"/>
      <c r="EZ806" s="7"/>
      <c r="FA806" s="7"/>
      <c r="FB806" s="7"/>
      <c r="FC806" s="7"/>
      <c r="FD806" s="7"/>
      <c r="FE806" s="7"/>
      <c r="FF806" s="7"/>
      <c r="FG806" s="7"/>
      <c r="FH806" s="7"/>
      <c r="FI806" s="7"/>
      <c r="FJ806" s="7"/>
      <c r="FK806" s="7"/>
      <c r="FL806" s="7"/>
      <c r="FM806" s="7"/>
      <c r="FN806" s="7"/>
      <c r="FO806" s="7"/>
      <c r="FP806" s="7"/>
      <c r="FQ806" s="7"/>
      <c r="FR806" s="7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8"/>
      <c r="DW807" s="8"/>
      <c r="DX807" s="8"/>
      <c r="DY807" s="8"/>
      <c r="DZ807" s="8"/>
      <c r="EA807" s="8"/>
      <c r="EB807" s="8"/>
      <c r="EC807" s="8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  <c r="EQ807" s="7"/>
      <c r="ER807" s="7"/>
      <c r="ES807" s="7"/>
      <c r="ET807" s="7"/>
      <c r="EU807" s="7"/>
      <c r="EV807" s="7"/>
      <c r="EW807" s="7"/>
      <c r="EX807" s="7"/>
      <c r="EY807" s="7"/>
      <c r="EZ807" s="7"/>
      <c r="FA807" s="7"/>
      <c r="FB807" s="7"/>
      <c r="FC807" s="7"/>
      <c r="FD807" s="7"/>
      <c r="FE807" s="7"/>
      <c r="FF807" s="7"/>
      <c r="FG807" s="7"/>
      <c r="FH807" s="7"/>
      <c r="FI807" s="7"/>
      <c r="FJ807" s="7"/>
      <c r="FK807" s="7"/>
      <c r="FL807" s="7"/>
      <c r="FM807" s="7"/>
      <c r="FN807" s="7"/>
      <c r="FO807" s="7"/>
      <c r="FP807" s="7"/>
      <c r="FQ807" s="7"/>
      <c r="FR807" s="7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8"/>
      <c r="DW808" s="8"/>
      <c r="DX808" s="8"/>
      <c r="DY808" s="8"/>
      <c r="DZ808" s="8"/>
      <c r="EA808" s="8"/>
      <c r="EB808" s="8"/>
      <c r="EC808" s="8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  <c r="EQ808" s="7"/>
      <c r="ER808" s="7"/>
      <c r="ES808" s="7"/>
      <c r="ET808" s="7"/>
      <c r="EU808" s="7"/>
      <c r="EV808" s="7"/>
      <c r="EW808" s="7"/>
      <c r="EX808" s="7"/>
      <c r="EY808" s="7"/>
      <c r="EZ808" s="7"/>
      <c r="FA808" s="7"/>
      <c r="FB808" s="7"/>
      <c r="FC808" s="7"/>
      <c r="FD808" s="7"/>
      <c r="FE808" s="7"/>
      <c r="FF808" s="7"/>
      <c r="FG808" s="7"/>
      <c r="FH808" s="7"/>
      <c r="FI808" s="7"/>
      <c r="FJ808" s="7"/>
      <c r="FK808" s="7"/>
      <c r="FL808" s="7"/>
      <c r="FM808" s="7"/>
      <c r="FN808" s="7"/>
      <c r="FO808" s="7"/>
      <c r="FP808" s="7"/>
      <c r="FQ808" s="7"/>
      <c r="FR808" s="7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8"/>
      <c r="DW809" s="8"/>
      <c r="DX809" s="8"/>
      <c r="DY809" s="8"/>
      <c r="DZ809" s="8"/>
      <c r="EA809" s="8"/>
      <c r="EB809" s="8"/>
      <c r="EC809" s="8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  <c r="EP809" s="7"/>
      <c r="EQ809" s="7"/>
      <c r="ER809" s="7"/>
      <c r="ES809" s="7"/>
      <c r="ET809" s="7"/>
      <c r="EU809" s="7"/>
      <c r="EV809" s="7"/>
      <c r="EW809" s="7"/>
      <c r="EX809" s="7"/>
      <c r="EY809" s="7"/>
      <c r="EZ809" s="7"/>
      <c r="FA809" s="7"/>
      <c r="FB809" s="7"/>
      <c r="FC809" s="7"/>
      <c r="FD809" s="7"/>
      <c r="FE809" s="7"/>
      <c r="FF809" s="7"/>
      <c r="FG809" s="7"/>
      <c r="FH809" s="7"/>
      <c r="FI809" s="7"/>
      <c r="FJ809" s="7"/>
      <c r="FK809" s="7"/>
      <c r="FL809" s="7"/>
      <c r="FM809" s="7"/>
      <c r="FN809" s="7"/>
      <c r="FO809" s="7"/>
      <c r="FP809" s="7"/>
      <c r="FQ809" s="7"/>
      <c r="FR809" s="7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8"/>
      <c r="DW810" s="8"/>
      <c r="DX810" s="8"/>
      <c r="DY810" s="8"/>
      <c r="DZ810" s="8"/>
      <c r="EA810" s="8"/>
      <c r="EB810" s="8"/>
      <c r="EC810" s="8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  <c r="EP810" s="7"/>
      <c r="EQ810" s="7"/>
      <c r="ER810" s="7"/>
      <c r="ES810" s="7"/>
      <c r="ET810" s="7"/>
      <c r="EU810" s="7"/>
      <c r="EV810" s="7"/>
      <c r="EW810" s="7"/>
      <c r="EX810" s="7"/>
      <c r="EY810" s="7"/>
      <c r="EZ810" s="7"/>
      <c r="FA810" s="7"/>
      <c r="FB810" s="7"/>
      <c r="FC810" s="7"/>
      <c r="FD810" s="7"/>
      <c r="FE810" s="7"/>
      <c r="FF810" s="7"/>
      <c r="FG810" s="7"/>
      <c r="FH810" s="7"/>
      <c r="FI810" s="7"/>
      <c r="FJ810" s="7"/>
      <c r="FK810" s="7"/>
      <c r="FL810" s="7"/>
      <c r="FM810" s="7"/>
      <c r="FN810" s="7"/>
      <c r="FO810" s="7"/>
      <c r="FP810" s="7"/>
      <c r="FQ810" s="7"/>
      <c r="FR810" s="7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8"/>
      <c r="DW811" s="8"/>
      <c r="DX811" s="8"/>
      <c r="DY811" s="8"/>
      <c r="DZ811" s="8"/>
      <c r="EA811" s="8"/>
      <c r="EB811" s="8"/>
      <c r="EC811" s="8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  <c r="EQ811" s="7"/>
      <c r="ER811" s="7"/>
      <c r="ES811" s="7"/>
      <c r="ET811" s="7"/>
      <c r="EU811" s="7"/>
      <c r="EV811" s="7"/>
      <c r="EW811" s="7"/>
      <c r="EX811" s="7"/>
      <c r="EY811" s="7"/>
      <c r="EZ811" s="7"/>
      <c r="FA811" s="7"/>
      <c r="FB811" s="7"/>
      <c r="FC811" s="7"/>
      <c r="FD811" s="7"/>
      <c r="FE811" s="7"/>
      <c r="FF811" s="7"/>
      <c r="FG811" s="7"/>
      <c r="FH811" s="7"/>
      <c r="FI811" s="7"/>
      <c r="FJ811" s="7"/>
      <c r="FK811" s="7"/>
      <c r="FL811" s="7"/>
      <c r="FM811" s="7"/>
      <c r="FN811" s="7"/>
      <c r="FO811" s="7"/>
      <c r="FP811" s="7"/>
      <c r="FQ811" s="7"/>
      <c r="FR811" s="7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8"/>
      <c r="DW812" s="8"/>
      <c r="DX812" s="8"/>
      <c r="DY812" s="8"/>
      <c r="DZ812" s="8"/>
      <c r="EA812" s="8"/>
      <c r="EB812" s="8"/>
      <c r="EC812" s="8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  <c r="EQ812" s="7"/>
      <c r="ER812" s="7"/>
      <c r="ES812" s="7"/>
      <c r="ET812" s="7"/>
      <c r="EU812" s="7"/>
      <c r="EV812" s="7"/>
      <c r="EW812" s="7"/>
      <c r="EX812" s="7"/>
      <c r="EY812" s="7"/>
      <c r="EZ812" s="7"/>
      <c r="FA812" s="7"/>
      <c r="FB812" s="7"/>
      <c r="FC812" s="7"/>
      <c r="FD812" s="7"/>
      <c r="FE812" s="7"/>
      <c r="FF812" s="7"/>
      <c r="FG812" s="7"/>
      <c r="FH812" s="7"/>
      <c r="FI812" s="7"/>
      <c r="FJ812" s="7"/>
      <c r="FK812" s="7"/>
      <c r="FL812" s="7"/>
      <c r="FM812" s="7"/>
      <c r="FN812" s="7"/>
      <c r="FO812" s="7"/>
      <c r="FP812" s="7"/>
      <c r="FQ812" s="7"/>
      <c r="FR812" s="7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8"/>
      <c r="DW813" s="8"/>
      <c r="DX813" s="8"/>
      <c r="DY813" s="8"/>
      <c r="DZ813" s="8"/>
      <c r="EA813" s="8"/>
      <c r="EB813" s="8"/>
      <c r="EC813" s="8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  <c r="EQ813" s="7"/>
      <c r="ER813" s="7"/>
      <c r="ES813" s="7"/>
      <c r="ET813" s="7"/>
      <c r="EU813" s="7"/>
      <c r="EV813" s="7"/>
      <c r="EW813" s="7"/>
      <c r="EX813" s="7"/>
      <c r="EY813" s="7"/>
      <c r="EZ813" s="7"/>
      <c r="FA813" s="7"/>
      <c r="FB813" s="7"/>
      <c r="FC813" s="7"/>
      <c r="FD813" s="7"/>
      <c r="FE813" s="7"/>
      <c r="FF813" s="7"/>
      <c r="FG813" s="7"/>
      <c r="FH813" s="7"/>
      <c r="FI813" s="7"/>
      <c r="FJ813" s="7"/>
      <c r="FK813" s="7"/>
      <c r="FL813" s="7"/>
      <c r="FM813" s="7"/>
      <c r="FN813" s="7"/>
      <c r="FO813" s="7"/>
      <c r="FP813" s="7"/>
      <c r="FQ813" s="7"/>
      <c r="FR813" s="7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8"/>
      <c r="DW814" s="8"/>
      <c r="DX814" s="8"/>
      <c r="DY814" s="8"/>
      <c r="DZ814" s="8"/>
      <c r="EA814" s="8"/>
      <c r="EB814" s="8"/>
      <c r="EC814" s="8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  <c r="EQ814" s="7"/>
      <c r="ER814" s="7"/>
      <c r="ES814" s="7"/>
      <c r="ET814" s="7"/>
      <c r="EU814" s="7"/>
      <c r="EV814" s="7"/>
      <c r="EW814" s="7"/>
      <c r="EX814" s="7"/>
      <c r="EY814" s="7"/>
      <c r="EZ814" s="7"/>
      <c r="FA814" s="7"/>
      <c r="FB814" s="7"/>
      <c r="FC814" s="7"/>
      <c r="FD814" s="7"/>
      <c r="FE814" s="7"/>
      <c r="FF814" s="7"/>
      <c r="FG814" s="7"/>
      <c r="FH814" s="7"/>
      <c r="FI814" s="7"/>
      <c r="FJ814" s="7"/>
      <c r="FK814" s="7"/>
      <c r="FL814" s="7"/>
      <c r="FM814" s="7"/>
      <c r="FN814" s="7"/>
      <c r="FO814" s="7"/>
      <c r="FP814" s="7"/>
      <c r="FQ814" s="7"/>
      <c r="FR814" s="7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8"/>
      <c r="DW815" s="8"/>
      <c r="DX815" s="8"/>
      <c r="DY815" s="8"/>
      <c r="DZ815" s="8"/>
      <c r="EA815" s="8"/>
      <c r="EB815" s="8"/>
      <c r="EC815" s="8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  <c r="EP815" s="7"/>
      <c r="EQ815" s="7"/>
      <c r="ER815" s="7"/>
      <c r="ES815" s="7"/>
      <c r="ET815" s="7"/>
      <c r="EU815" s="7"/>
      <c r="EV815" s="7"/>
      <c r="EW815" s="7"/>
      <c r="EX815" s="7"/>
      <c r="EY815" s="7"/>
      <c r="EZ815" s="7"/>
      <c r="FA815" s="7"/>
      <c r="FB815" s="7"/>
      <c r="FC815" s="7"/>
      <c r="FD815" s="7"/>
      <c r="FE815" s="7"/>
      <c r="FF815" s="7"/>
      <c r="FG815" s="7"/>
      <c r="FH815" s="7"/>
      <c r="FI815" s="7"/>
      <c r="FJ815" s="7"/>
      <c r="FK815" s="7"/>
      <c r="FL815" s="7"/>
      <c r="FM815" s="7"/>
      <c r="FN815" s="7"/>
      <c r="FO815" s="7"/>
      <c r="FP815" s="7"/>
      <c r="FQ815" s="7"/>
      <c r="FR815" s="7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8"/>
      <c r="DW816" s="8"/>
      <c r="DX816" s="8"/>
      <c r="DY816" s="8"/>
      <c r="DZ816" s="8"/>
      <c r="EA816" s="8"/>
      <c r="EB816" s="8"/>
      <c r="EC816" s="8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  <c r="EP816" s="7"/>
      <c r="EQ816" s="7"/>
      <c r="ER816" s="7"/>
      <c r="ES816" s="7"/>
      <c r="ET816" s="7"/>
      <c r="EU816" s="7"/>
      <c r="EV816" s="7"/>
      <c r="EW816" s="7"/>
      <c r="EX816" s="7"/>
      <c r="EY816" s="7"/>
      <c r="EZ816" s="7"/>
      <c r="FA816" s="7"/>
      <c r="FB816" s="7"/>
      <c r="FC816" s="7"/>
      <c r="FD816" s="7"/>
      <c r="FE816" s="7"/>
      <c r="FF816" s="7"/>
      <c r="FG816" s="7"/>
      <c r="FH816" s="7"/>
      <c r="FI816" s="7"/>
      <c r="FJ816" s="7"/>
      <c r="FK816" s="7"/>
      <c r="FL816" s="7"/>
      <c r="FM816" s="7"/>
      <c r="FN816" s="7"/>
      <c r="FO816" s="7"/>
      <c r="FP816" s="7"/>
      <c r="FQ816" s="7"/>
      <c r="FR816" s="7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8"/>
      <c r="DW817" s="8"/>
      <c r="DX817" s="8"/>
      <c r="DY817" s="8"/>
      <c r="DZ817" s="8"/>
      <c r="EA817" s="8"/>
      <c r="EB817" s="8"/>
      <c r="EC817" s="8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  <c r="EQ817" s="7"/>
      <c r="ER817" s="7"/>
      <c r="ES817" s="7"/>
      <c r="ET817" s="7"/>
      <c r="EU817" s="7"/>
      <c r="EV817" s="7"/>
      <c r="EW817" s="7"/>
      <c r="EX817" s="7"/>
      <c r="EY817" s="7"/>
      <c r="EZ817" s="7"/>
      <c r="FA817" s="7"/>
      <c r="FB817" s="7"/>
      <c r="FC817" s="7"/>
      <c r="FD817" s="7"/>
      <c r="FE817" s="7"/>
      <c r="FF817" s="7"/>
      <c r="FG817" s="7"/>
      <c r="FH817" s="7"/>
      <c r="FI817" s="7"/>
      <c r="FJ817" s="7"/>
      <c r="FK817" s="7"/>
      <c r="FL817" s="7"/>
      <c r="FM817" s="7"/>
      <c r="FN817" s="7"/>
      <c r="FO817" s="7"/>
      <c r="FP817" s="7"/>
      <c r="FQ817" s="7"/>
      <c r="FR817" s="7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8"/>
      <c r="DW818" s="8"/>
      <c r="DX818" s="8"/>
      <c r="DY818" s="8"/>
      <c r="DZ818" s="8"/>
      <c r="EA818" s="8"/>
      <c r="EB818" s="8"/>
      <c r="EC818" s="8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  <c r="EQ818" s="7"/>
      <c r="ER818" s="7"/>
      <c r="ES818" s="7"/>
      <c r="ET818" s="7"/>
      <c r="EU818" s="7"/>
      <c r="EV818" s="7"/>
      <c r="EW818" s="7"/>
      <c r="EX818" s="7"/>
      <c r="EY818" s="7"/>
      <c r="EZ818" s="7"/>
      <c r="FA818" s="7"/>
      <c r="FB818" s="7"/>
      <c r="FC818" s="7"/>
      <c r="FD818" s="7"/>
      <c r="FE818" s="7"/>
      <c r="FF818" s="7"/>
      <c r="FG818" s="7"/>
      <c r="FH818" s="7"/>
      <c r="FI818" s="7"/>
      <c r="FJ818" s="7"/>
      <c r="FK818" s="7"/>
      <c r="FL818" s="7"/>
      <c r="FM818" s="7"/>
      <c r="FN818" s="7"/>
      <c r="FO818" s="7"/>
      <c r="FP818" s="7"/>
      <c r="FQ818" s="7"/>
      <c r="FR818" s="7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8"/>
      <c r="DW819" s="8"/>
      <c r="DX819" s="8"/>
      <c r="DY819" s="8"/>
      <c r="DZ819" s="8"/>
      <c r="EA819" s="8"/>
      <c r="EB819" s="8"/>
      <c r="EC819" s="8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  <c r="EQ819" s="7"/>
      <c r="ER819" s="7"/>
      <c r="ES819" s="7"/>
      <c r="ET819" s="7"/>
      <c r="EU819" s="7"/>
      <c r="EV819" s="7"/>
      <c r="EW819" s="7"/>
      <c r="EX819" s="7"/>
      <c r="EY819" s="7"/>
      <c r="EZ819" s="7"/>
      <c r="FA819" s="7"/>
      <c r="FB819" s="7"/>
      <c r="FC819" s="7"/>
      <c r="FD819" s="7"/>
      <c r="FE819" s="7"/>
      <c r="FF819" s="7"/>
      <c r="FG819" s="7"/>
      <c r="FH819" s="7"/>
      <c r="FI819" s="7"/>
      <c r="FJ819" s="7"/>
      <c r="FK819" s="7"/>
      <c r="FL819" s="7"/>
      <c r="FM819" s="7"/>
      <c r="FN819" s="7"/>
      <c r="FO819" s="7"/>
      <c r="FP819" s="7"/>
      <c r="FQ819" s="7"/>
      <c r="FR819" s="7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8"/>
      <c r="DW820" s="8"/>
      <c r="DX820" s="8"/>
      <c r="DY820" s="8"/>
      <c r="DZ820" s="8"/>
      <c r="EA820" s="8"/>
      <c r="EB820" s="8"/>
      <c r="EC820" s="8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  <c r="EQ820" s="7"/>
      <c r="ER820" s="7"/>
      <c r="ES820" s="7"/>
      <c r="ET820" s="7"/>
      <c r="EU820" s="7"/>
      <c r="EV820" s="7"/>
      <c r="EW820" s="7"/>
      <c r="EX820" s="7"/>
      <c r="EY820" s="7"/>
      <c r="EZ820" s="7"/>
      <c r="FA820" s="7"/>
      <c r="FB820" s="7"/>
      <c r="FC820" s="7"/>
      <c r="FD820" s="7"/>
      <c r="FE820" s="7"/>
      <c r="FF820" s="7"/>
      <c r="FG820" s="7"/>
      <c r="FH820" s="7"/>
      <c r="FI820" s="7"/>
      <c r="FJ820" s="7"/>
      <c r="FK820" s="7"/>
      <c r="FL820" s="7"/>
      <c r="FM820" s="7"/>
      <c r="FN820" s="7"/>
      <c r="FO820" s="7"/>
      <c r="FP820" s="7"/>
      <c r="FQ820" s="7"/>
      <c r="FR820" s="7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8"/>
      <c r="DW821" s="8"/>
      <c r="DX821" s="8"/>
      <c r="DY821" s="8"/>
      <c r="DZ821" s="8"/>
      <c r="EA821" s="8"/>
      <c r="EB821" s="8"/>
      <c r="EC821" s="8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  <c r="EP821" s="7"/>
      <c r="EQ821" s="7"/>
      <c r="ER821" s="7"/>
      <c r="ES821" s="7"/>
      <c r="ET821" s="7"/>
      <c r="EU821" s="7"/>
      <c r="EV821" s="7"/>
      <c r="EW821" s="7"/>
      <c r="EX821" s="7"/>
      <c r="EY821" s="7"/>
      <c r="EZ821" s="7"/>
      <c r="FA821" s="7"/>
      <c r="FB821" s="7"/>
      <c r="FC821" s="7"/>
      <c r="FD821" s="7"/>
      <c r="FE821" s="7"/>
      <c r="FF821" s="7"/>
      <c r="FG821" s="7"/>
      <c r="FH821" s="7"/>
      <c r="FI821" s="7"/>
      <c r="FJ821" s="7"/>
      <c r="FK821" s="7"/>
      <c r="FL821" s="7"/>
      <c r="FM821" s="7"/>
      <c r="FN821" s="7"/>
      <c r="FO821" s="7"/>
      <c r="FP821" s="7"/>
      <c r="FQ821" s="7"/>
      <c r="FR821" s="7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8"/>
      <c r="DW822" s="8"/>
      <c r="DX822" s="8"/>
      <c r="DY822" s="8"/>
      <c r="DZ822" s="8"/>
      <c r="EA822" s="8"/>
      <c r="EB822" s="8"/>
      <c r="EC822" s="8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  <c r="EP822" s="7"/>
      <c r="EQ822" s="7"/>
      <c r="ER822" s="7"/>
      <c r="ES822" s="7"/>
      <c r="ET822" s="7"/>
      <c r="EU822" s="7"/>
      <c r="EV822" s="7"/>
      <c r="EW822" s="7"/>
      <c r="EX822" s="7"/>
      <c r="EY822" s="7"/>
      <c r="EZ822" s="7"/>
      <c r="FA822" s="7"/>
      <c r="FB822" s="7"/>
      <c r="FC822" s="7"/>
      <c r="FD822" s="7"/>
      <c r="FE822" s="7"/>
      <c r="FF822" s="7"/>
      <c r="FG822" s="7"/>
      <c r="FH822" s="7"/>
      <c r="FI822" s="7"/>
      <c r="FJ822" s="7"/>
      <c r="FK822" s="7"/>
      <c r="FL822" s="7"/>
      <c r="FM822" s="7"/>
      <c r="FN822" s="7"/>
      <c r="FO822" s="7"/>
      <c r="FP822" s="7"/>
      <c r="FQ822" s="7"/>
      <c r="FR822" s="7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8"/>
      <c r="DW823" s="8"/>
      <c r="DX823" s="8"/>
      <c r="DY823" s="8"/>
      <c r="DZ823" s="8"/>
      <c r="EA823" s="8"/>
      <c r="EB823" s="8"/>
      <c r="EC823" s="8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  <c r="EQ823" s="7"/>
      <c r="ER823" s="7"/>
      <c r="ES823" s="7"/>
      <c r="ET823" s="7"/>
      <c r="EU823" s="7"/>
      <c r="EV823" s="7"/>
      <c r="EW823" s="7"/>
      <c r="EX823" s="7"/>
      <c r="EY823" s="7"/>
      <c r="EZ823" s="7"/>
      <c r="FA823" s="7"/>
      <c r="FB823" s="7"/>
      <c r="FC823" s="7"/>
      <c r="FD823" s="7"/>
      <c r="FE823" s="7"/>
      <c r="FF823" s="7"/>
      <c r="FG823" s="7"/>
      <c r="FH823" s="7"/>
      <c r="FI823" s="7"/>
      <c r="FJ823" s="7"/>
      <c r="FK823" s="7"/>
      <c r="FL823" s="7"/>
      <c r="FM823" s="7"/>
      <c r="FN823" s="7"/>
      <c r="FO823" s="7"/>
      <c r="FP823" s="7"/>
      <c r="FQ823" s="7"/>
      <c r="FR823" s="7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8"/>
      <c r="DW824" s="8"/>
      <c r="DX824" s="8"/>
      <c r="DY824" s="8"/>
      <c r="DZ824" s="8"/>
      <c r="EA824" s="8"/>
      <c r="EB824" s="8"/>
      <c r="EC824" s="8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  <c r="EQ824" s="7"/>
      <c r="ER824" s="7"/>
      <c r="ES824" s="7"/>
      <c r="ET824" s="7"/>
      <c r="EU824" s="7"/>
      <c r="EV824" s="7"/>
      <c r="EW824" s="7"/>
      <c r="EX824" s="7"/>
      <c r="EY824" s="7"/>
      <c r="EZ824" s="7"/>
      <c r="FA824" s="7"/>
      <c r="FB824" s="7"/>
      <c r="FC824" s="7"/>
      <c r="FD824" s="7"/>
      <c r="FE824" s="7"/>
      <c r="FF824" s="7"/>
      <c r="FG824" s="7"/>
      <c r="FH824" s="7"/>
      <c r="FI824" s="7"/>
      <c r="FJ824" s="7"/>
      <c r="FK824" s="7"/>
      <c r="FL824" s="7"/>
      <c r="FM824" s="7"/>
      <c r="FN824" s="7"/>
      <c r="FO824" s="7"/>
      <c r="FP824" s="7"/>
      <c r="FQ824" s="7"/>
      <c r="FR824" s="7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8"/>
      <c r="DW825" s="8"/>
      <c r="DX825" s="8"/>
      <c r="DY825" s="8"/>
      <c r="DZ825" s="8"/>
      <c r="EA825" s="8"/>
      <c r="EB825" s="8"/>
      <c r="EC825" s="8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  <c r="EQ825" s="7"/>
      <c r="ER825" s="7"/>
      <c r="ES825" s="7"/>
      <c r="ET825" s="7"/>
      <c r="EU825" s="7"/>
      <c r="EV825" s="7"/>
      <c r="EW825" s="7"/>
      <c r="EX825" s="7"/>
      <c r="EY825" s="7"/>
      <c r="EZ825" s="7"/>
      <c r="FA825" s="7"/>
      <c r="FB825" s="7"/>
      <c r="FC825" s="7"/>
      <c r="FD825" s="7"/>
      <c r="FE825" s="7"/>
      <c r="FF825" s="7"/>
      <c r="FG825" s="7"/>
      <c r="FH825" s="7"/>
      <c r="FI825" s="7"/>
      <c r="FJ825" s="7"/>
      <c r="FK825" s="7"/>
      <c r="FL825" s="7"/>
      <c r="FM825" s="7"/>
      <c r="FN825" s="7"/>
      <c r="FO825" s="7"/>
      <c r="FP825" s="7"/>
      <c r="FQ825" s="7"/>
      <c r="FR825" s="7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8"/>
      <c r="DW826" s="8"/>
      <c r="DX826" s="8"/>
      <c r="DY826" s="8"/>
      <c r="DZ826" s="8"/>
      <c r="EA826" s="8"/>
      <c r="EB826" s="8"/>
      <c r="EC826" s="8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  <c r="EQ826" s="7"/>
      <c r="ER826" s="7"/>
      <c r="ES826" s="7"/>
      <c r="ET826" s="7"/>
      <c r="EU826" s="7"/>
      <c r="EV826" s="7"/>
      <c r="EW826" s="7"/>
      <c r="EX826" s="7"/>
      <c r="EY826" s="7"/>
      <c r="EZ826" s="7"/>
      <c r="FA826" s="7"/>
      <c r="FB826" s="7"/>
      <c r="FC826" s="7"/>
      <c r="FD826" s="7"/>
      <c r="FE826" s="7"/>
      <c r="FF826" s="7"/>
      <c r="FG826" s="7"/>
      <c r="FH826" s="7"/>
      <c r="FI826" s="7"/>
      <c r="FJ826" s="7"/>
      <c r="FK826" s="7"/>
      <c r="FL826" s="7"/>
      <c r="FM826" s="7"/>
      <c r="FN826" s="7"/>
      <c r="FO826" s="7"/>
      <c r="FP826" s="7"/>
      <c r="FQ826" s="7"/>
      <c r="FR826" s="7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8"/>
      <c r="DW827" s="8"/>
      <c r="DX827" s="8"/>
      <c r="DY827" s="8"/>
      <c r="DZ827" s="8"/>
      <c r="EA827" s="8"/>
      <c r="EB827" s="8"/>
      <c r="EC827" s="8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  <c r="EP827" s="7"/>
      <c r="EQ827" s="7"/>
      <c r="ER827" s="7"/>
      <c r="ES827" s="7"/>
      <c r="ET827" s="7"/>
      <c r="EU827" s="7"/>
      <c r="EV827" s="7"/>
      <c r="EW827" s="7"/>
      <c r="EX827" s="7"/>
      <c r="EY827" s="7"/>
      <c r="EZ827" s="7"/>
      <c r="FA827" s="7"/>
      <c r="FB827" s="7"/>
      <c r="FC827" s="7"/>
      <c r="FD827" s="7"/>
      <c r="FE827" s="7"/>
      <c r="FF827" s="7"/>
      <c r="FG827" s="7"/>
      <c r="FH827" s="7"/>
      <c r="FI827" s="7"/>
      <c r="FJ827" s="7"/>
      <c r="FK827" s="7"/>
      <c r="FL827" s="7"/>
      <c r="FM827" s="7"/>
      <c r="FN827" s="7"/>
      <c r="FO827" s="7"/>
      <c r="FP827" s="7"/>
      <c r="FQ827" s="7"/>
      <c r="FR827" s="7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8"/>
      <c r="DW828" s="8"/>
      <c r="DX828" s="8"/>
      <c r="DY828" s="8"/>
      <c r="DZ828" s="8"/>
      <c r="EA828" s="8"/>
      <c r="EB828" s="8"/>
      <c r="EC828" s="8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  <c r="EP828" s="7"/>
      <c r="EQ828" s="7"/>
      <c r="ER828" s="7"/>
      <c r="ES828" s="7"/>
      <c r="ET828" s="7"/>
      <c r="EU828" s="7"/>
      <c r="EV828" s="7"/>
      <c r="EW828" s="7"/>
      <c r="EX828" s="7"/>
      <c r="EY828" s="7"/>
      <c r="EZ828" s="7"/>
      <c r="FA828" s="7"/>
      <c r="FB828" s="7"/>
      <c r="FC828" s="7"/>
      <c r="FD828" s="7"/>
      <c r="FE828" s="7"/>
      <c r="FF828" s="7"/>
      <c r="FG828" s="7"/>
      <c r="FH828" s="7"/>
      <c r="FI828" s="7"/>
      <c r="FJ828" s="7"/>
      <c r="FK828" s="7"/>
      <c r="FL828" s="7"/>
      <c r="FM828" s="7"/>
      <c r="FN828" s="7"/>
      <c r="FO828" s="7"/>
      <c r="FP828" s="7"/>
      <c r="FQ828" s="7"/>
      <c r="FR828" s="7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8"/>
      <c r="DW829" s="8"/>
      <c r="DX829" s="8"/>
      <c r="DY829" s="8"/>
      <c r="DZ829" s="8"/>
      <c r="EA829" s="8"/>
      <c r="EB829" s="8"/>
      <c r="EC829" s="8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  <c r="EQ829" s="7"/>
      <c r="ER829" s="7"/>
      <c r="ES829" s="7"/>
      <c r="ET829" s="7"/>
      <c r="EU829" s="7"/>
      <c r="EV829" s="7"/>
      <c r="EW829" s="7"/>
      <c r="EX829" s="7"/>
      <c r="EY829" s="7"/>
      <c r="EZ829" s="7"/>
      <c r="FA829" s="7"/>
      <c r="FB829" s="7"/>
      <c r="FC829" s="7"/>
      <c r="FD829" s="7"/>
      <c r="FE829" s="7"/>
      <c r="FF829" s="7"/>
      <c r="FG829" s="7"/>
      <c r="FH829" s="7"/>
      <c r="FI829" s="7"/>
      <c r="FJ829" s="7"/>
      <c r="FK829" s="7"/>
      <c r="FL829" s="7"/>
      <c r="FM829" s="7"/>
      <c r="FN829" s="7"/>
      <c r="FO829" s="7"/>
      <c r="FP829" s="7"/>
      <c r="FQ829" s="7"/>
      <c r="FR829" s="7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8"/>
      <c r="DW830" s="8"/>
      <c r="DX830" s="8"/>
      <c r="DY830" s="8"/>
      <c r="DZ830" s="8"/>
      <c r="EA830" s="8"/>
      <c r="EB830" s="8"/>
      <c r="EC830" s="8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  <c r="EQ830" s="7"/>
      <c r="ER830" s="7"/>
      <c r="ES830" s="7"/>
      <c r="ET830" s="7"/>
      <c r="EU830" s="7"/>
      <c r="EV830" s="7"/>
      <c r="EW830" s="7"/>
      <c r="EX830" s="7"/>
      <c r="EY830" s="7"/>
      <c r="EZ830" s="7"/>
      <c r="FA830" s="7"/>
      <c r="FB830" s="7"/>
      <c r="FC830" s="7"/>
      <c r="FD830" s="7"/>
      <c r="FE830" s="7"/>
      <c r="FF830" s="7"/>
      <c r="FG830" s="7"/>
      <c r="FH830" s="7"/>
      <c r="FI830" s="7"/>
      <c r="FJ830" s="7"/>
      <c r="FK830" s="7"/>
      <c r="FL830" s="7"/>
      <c r="FM830" s="7"/>
      <c r="FN830" s="7"/>
      <c r="FO830" s="7"/>
      <c r="FP830" s="7"/>
      <c r="FQ830" s="7"/>
      <c r="FR830" s="7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8"/>
      <c r="DW831" s="8"/>
      <c r="DX831" s="8"/>
      <c r="DY831" s="8"/>
      <c r="DZ831" s="8"/>
      <c r="EA831" s="8"/>
      <c r="EB831" s="8"/>
      <c r="EC831" s="8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  <c r="EQ831" s="7"/>
      <c r="ER831" s="7"/>
      <c r="ES831" s="7"/>
      <c r="ET831" s="7"/>
      <c r="EU831" s="7"/>
      <c r="EV831" s="7"/>
      <c r="EW831" s="7"/>
      <c r="EX831" s="7"/>
      <c r="EY831" s="7"/>
      <c r="EZ831" s="7"/>
      <c r="FA831" s="7"/>
      <c r="FB831" s="7"/>
      <c r="FC831" s="7"/>
      <c r="FD831" s="7"/>
      <c r="FE831" s="7"/>
      <c r="FF831" s="7"/>
      <c r="FG831" s="7"/>
      <c r="FH831" s="7"/>
      <c r="FI831" s="7"/>
      <c r="FJ831" s="7"/>
      <c r="FK831" s="7"/>
      <c r="FL831" s="7"/>
      <c r="FM831" s="7"/>
      <c r="FN831" s="7"/>
      <c r="FO831" s="7"/>
      <c r="FP831" s="7"/>
      <c r="FQ831" s="7"/>
      <c r="FR831" s="7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8"/>
      <c r="DW832" s="8"/>
      <c r="DX832" s="8"/>
      <c r="DY832" s="8"/>
      <c r="DZ832" s="8"/>
      <c r="EA832" s="8"/>
      <c r="EB832" s="8"/>
      <c r="EC832" s="8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  <c r="EQ832" s="7"/>
      <c r="ER832" s="7"/>
      <c r="ES832" s="7"/>
      <c r="ET832" s="7"/>
      <c r="EU832" s="7"/>
      <c r="EV832" s="7"/>
      <c r="EW832" s="7"/>
      <c r="EX832" s="7"/>
      <c r="EY832" s="7"/>
      <c r="EZ832" s="7"/>
      <c r="FA832" s="7"/>
      <c r="FB832" s="7"/>
      <c r="FC832" s="7"/>
      <c r="FD832" s="7"/>
      <c r="FE832" s="7"/>
      <c r="FF832" s="7"/>
      <c r="FG832" s="7"/>
      <c r="FH832" s="7"/>
      <c r="FI832" s="7"/>
      <c r="FJ832" s="7"/>
      <c r="FK832" s="7"/>
      <c r="FL832" s="7"/>
      <c r="FM832" s="7"/>
      <c r="FN832" s="7"/>
      <c r="FO832" s="7"/>
      <c r="FP832" s="7"/>
      <c r="FQ832" s="7"/>
      <c r="FR832" s="7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8"/>
      <c r="DW833" s="8"/>
      <c r="DX833" s="8"/>
      <c r="DY833" s="8"/>
      <c r="DZ833" s="8"/>
      <c r="EA833" s="8"/>
      <c r="EB833" s="8"/>
      <c r="EC833" s="8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  <c r="EP833" s="7"/>
      <c r="EQ833" s="7"/>
      <c r="ER833" s="7"/>
      <c r="ES833" s="7"/>
      <c r="ET833" s="7"/>
      <c r="EU833" s="7"/>
      <c r="EV833" s="7"/>
      <c r="EW833" s="7"/>
      <c r="EX833" s="7"/>
      <c r="EY833" s="7"/>
      <c r="EZ833" s="7"/>
      <c r="FA833" s="7"/>
      <c r="FB833" s="7"/>
      <c r="FC833" s="7"/>
      <c r="FD833" s="7"/>
      <c r="FE833" s="7"/>
      <c r="FF833" s="7"/>
      <c r="FG833" s="7"/>
      <c r="FH833" s="7"/>
      <c r="FI833" s="7"/>
      <c r="FJ833" s="7"/>
      <c r="FK833" s="7"/>
      <c r="FL833" s="7"/>
      <c r="FM833" s="7"/>
      <c r="FN833" s="7"/>
      <c r="FO833" s="7"/>
      <c r="FP833" s="7"/>
      <c r="FQ833" s="7"/>
      <c r="FR833" s="7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8"/>
      <c r="DW834" s="8"/>
      <c r="DX834" s="8"/>
      <c r="DY834" s="8"/>
      <c r="DZ834" s="8"/>
      <c r="EA834" s="8"/>
      <c r="EB834" s="8"/>
      <c r="EC834" s="8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  <c r="EP834" s="7"/>
      <c r="EQ834" s="7"/>
      <c r="ER834" s="7"/>
      <c r="ES834" s="7"/>
      <c r="ET834" s="7"/>
      <c r="EU834" s="7"/>
      <c r="EV834" s="7"/>
      <c r="EW834" s="7"/>
      <c r="EX834" s="7"/>
      <c r="EY834" s="7"/>
      <c r="EZ834" s="7"/>
      <c r="FA834" s="7"/>
      <c r="FB834" s="7"/>
      <c r="FC834" s="7"/>
      <c r="FD834" s="7"/>
      <c r="FE834" s="7"/>
      <c r="FF834" s="7"/>
      <c r="FG834" s="7"/>
      <c r="FH834" s="7"/>
      <c r="FI834" s="7"/>
      <c r="FJ834" s="7"/>
      <c r="FK834" s="7"/>
      <c r="FL834" s="7"/>
      <c r="FM834" s="7"/>
      <c r="FN834" s="7"/>
      <c r="FO834" s="7"/>
      <c r="FP834" s="7"/>
      <c r="FQ834" s="7"/>
      <c r="FR834" s="7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8"/>
      <c r="DW835" s="8"/>
      <c r="DX835" s="8"/>
      <c r="DY835" s="8"/>
      <c r="DZ835" s="8"/>
      <c r="EA835" s="8"/>
      <c r="EB835" s="8"/>
      <c r="EC835" s="8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  <c r="EQ835" s="7"/>
      <c r="ER835" s="7"/>
      <c r="ES835" s="7"/>
      <c r="ET835" s="7"/>
      <c r="EU835" s="7"/>
      <c r="EV835" s="7"/>
      <c r="EW835" s="7"/>
      <c r="EX835" s="7"/>
      <c r="EY835" s="7"/>
      <c r="EZ835" s="7"/>
      <c r="FA835" s="7"/>
      <c r="FB835" s="7"/>
      <c r="FC835" s="7"/>
      <c r="FD835" s="7"/>
      <c r="FE835" s="7"/>
      <c r="FF835" s="7"/>
      <c r="FG835" s="7"/>
      <c r="FH835" s="7"/>
      <c r="FI835" s="7"/>
      <c r="FJ835" s="7"/>
      <c r="FK835" s="7"/>
      <c r="FL835" s="7"/>
      <c r="FM835" s="7"/>
      <c r="FN835" s="7"/>
      <c r="FO835" s="7"/>
      <c r="FP835" s="7"/>
      <c r="FQ835" s="7"/>
      <c r="FR835" s="7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8"/>
      <c r="DW836" s="8"/>
      <c r="DX836" s="8"/>
      <c r="DY836" s="8"/>
      <c r="DZ836" s="8"/>
      <c r="EA836" s="8"/>
      <c r="EB836" s="8"/>
      <c r="EC836" s="8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  <c r="EQ836" s="7"/>
      <c r="ER836" s="7"/>
      <c r="ES836" s="7"/>
      <c r="ET836" s="7"/>
      <c r="EU836" s="7"/>
      <c r="EV836" s="7"/>
      <c r="EW836" s="7"/>
      <c r="EX836" s="7"/>
      <c r="EY836" s="7"/>
      <c r="EZ836" s="7"/>
      <c r="FA836" s="7"/>
      <c r="FB836" s="7"/>
      <c r="FC836" s="7"/>
      <c r="FD836" s="7"/>
      <c r="FE836" s="7"/>
      <c r="FF836" s="7"/>
      <c r="FG836" s="7"/>
      <c r="FH836" s="7"/>
      <c r="FI836" s="7"/>
      <c r="FJ836" s="7"/>
      <c r="FK836" s="7"/>
      <c r="FL836" s="7"/>
      <c r="FM836" s="7"/>
      <c r="FN836" s="7"/>
      <c r="FO836" s="7"/>
      <c r="FP836" s="7"/>
      <c r="FQ836" s="7"/>
      <c r="FR836" s="7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8"/>
      <c r="DW837" s="8"/>
      <c r="DX837" s="8"/>
      <c r="DY837" s="8"/>
      <c r="DZ837" s="8"/>
      <c r="EA837" s="8"/>
      <c r="EB837" s="8"/>
      <c r="EC837" s="8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  <c r="EP837" s="7"/>
      <c r="EQ837" s="7"/>
      <c r="ER837" s="7"/>
      <c r="ES837" s="7"/>
      <c r="ET837" s="7"/>
      <c r="EU837" s="7"/>
      <c r="EV837" s="7"/>
      <c r="EW837" s="7"/>
      <c r="EX837" s="7"/>
      <c r="EY837" s="7"/>
      <c r="EZ837" s="7"/>
      <c r="FA837" s="7"/>
      <c r="FB837" s="7"/>
      <c r="FC837" s="7"/>
      <c r="FD837" s="7"/>
      <c r="FE837" s="7"/>
      <c r="FF837" s="7"/>
      <c r="FG837" s="7"/>
      <c r="FH837" s="7"/>
      <c r="FI837" s="7"/>
      <c r="FJ837" s="7"/>
      <c r="FK837" s="7"/>
      <c r="FL837" s="7"/>
      <c r="FM837" s="7"/>
      <c r="FN837" s="7"/>
      <c r="FO837" s="7"/>
      <c r="FP837" s="7"/>
      <c r="FQ837" s="7"/>
      <c r="FR837" s="7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8"/>
      <c r="DW838" s="8"/>
      <c r="DX838" s="8"/>
      <c r="DY838" s="8"/>
      <c r="DZ838" s="8"/>
      <c r="EA838" s="8"/>
      <c r="EB838" s="8"/>
      <c r="EC838" s="8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  <c r="EP838" s="7"/>
      <c r="EQ838" s="7"/>
      <c r="ER838" s="7"/>
      <c r="ES838" s="7"/>
      <c r="ET838" s="7"/>
      <c r="EU838" s="7"/>
      <c r="EV838" s="7"/>
      <c r="EW838" s="7"/>
      <c r="EX838" s="7"/>
      <c r="EY838" s="7"/>
      <c r="EZ838" s="7"/>
      <c r="FA838" s="7"/>
      <c r="FB838" s="7"/>
      <c r="FC838" s="7"/>
      <c r="FD838" s="7"/>
      <c r="FE838" s="7"/>
      <c r="FF838" s="7"/>
      <c r="FG838" s="7"/>
      <c r="FH838" s="7"/>
      <c r="FI838" s="7"/>
      <c r="FJ838" s="7"/>
      <c r="FK838" s="7"/>
      <c r="FL838" s="7"/>
      <c r="FM838" s="7"/>
      <c r="FN838" s="7"/>
      <c r="FO838" s="7"/>
      <c r="FP838" s="7"/>
      <c r="FQ838" s="7"/>
      <c r="FR838" s="7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8"/>
      <c r="DW839" s="8"/>
      <c r="DX839" s="8"/>
      <c r="DY839" s="8"/>
      <c r="DZ839" s="8"/>
      <c r="EA839" s="8"/>
      <c r="EB839" s="8"/>
      <c r="EC839" s="8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  <c r="EQ839" s="7"/>
      <c r="ER839" s="7"/>
      <c r="ES839" s="7"/>
      <c r="ET839" s="7"/>
      <c r="EU839" s="7"/>
      <c r="EV839" s="7"/>
      <c r="EW839" s="7"/>
      <c r="EX839" s="7"/>
      <c r="EY839" s="7"/>
      <c r="EZ839" s="7"/>
      <c r="FA839" s="7"/>
      <c r="FB839" s="7"/>
      <c r="FC839" s="7"/>
      <c r="FD839" s="7"/>
      <c r="FE839" s="7"/>
      <c r="FF839" s="7"/>
      <c r="FG839" s="7"/>
      <c r="FH839" s="7"/>
      <c r="FI839" s="7"/>
      <c r="FJ839" s="7"/>
      <c r="FK839" s="7"/>
      <c r="FL839" s="7"/>
      <c r="FM839" s="7"/>
      <c r="FN839" s="7"/>
      <c r="FO839" s="7"/>
      <c r="FP839" s="7"/>
      <c r="FQ839" s="7"/>
      <c r="FR839" s="7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8"/>
      <c r="DW840" s="8"/>
      <c r="DX840" s="8"/>
      <c r="DY840" s="8"/>
      <c r="DZ840" s="8"/>
      <c r="EA840" s="8"/>
      <c r="EB840" s="8"/>
      <c r="EC840" s="8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  <c r="EQ840" s="7"/>
      <c r="ER840" s="7"/>
      <c r="ES840" s="7"/>
      <c r="ET840" s="7"/>
      <c r="EU840" s="7"/>
      <c r="EV840" s="7"/>
      <c r="EW840" s="7"/>
      <c r="EX840" s="7"/>
      <c r="EY840" s="7"/>
      <c r="EZ840" s="7"/>
      <c r="FA840" s="7"/>
      <c r="FB840" s="7"/>
      <c r="FC840" s="7"/>
      <c r="FD840" s="7"/>
      <c r="FE840" s="7"/>
      <c r="FF840" s="7"/>
      <c r="FG840" s="7"/>
      <c r="FH840" s="7"/>
      <c r="FI840" s="7"/>
      <c r="FJ840" s="7"/>
      <c r="FK840" s="7"/>
      <c r="FL840" s="7"/>
      <c r="FM840" s="7"/>
      <c r="FN840" s="7"/>
      <c r="FO840" s="7"/>
      <c r="FP840" s="7"/>
      <c r="FQ840" s="7"/>
      <c r="FR840" s="7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8"/>
      <c r="DW841" s="8"/>
      <c r="DX841" s="8"/>
      <c r="DY841" s="8"/>
      <c r="DZ841" s="8"/>
      <c r="EA841" s="8"/>
      <c r="EB841" s="8"/>
      <c r="EC841" s="8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  <c r="EP841" s="7"/>
      <c r="EQ841" s="7"/>
      <c r="ER841" s="7"/>
      <c r="ES841" s="7"/>
      <c r="ET841" s="7"/>
      <c r="EU841" s="7"/>
      <c r="EV841" s="7"/>
      <c r="EW841" s="7"/>
      <c r="EX841" s="7"/>
      <c r="EY841" s="7"/>
      <c r="EZ841" s="7"/>
      <c r="FA841" s="7"/>
      <c r="FB841" s="7"/>
      <c r="FC841" s="7"/>
      <c r="FD841" s="7"/>
      <c r="FE841" s="7"/>
      <c r="FF841" s="7"/>
      <c r="FG841" s="7"/>
      <c r="FH841" s="7"/>
      <c r="FI841" s="7"/>
      <c r="FJ841" s="7"/>
      <c r="FK841" s="7"/>
      <c r="FL841" s="7"/>
      <c r="FM841" s="7"/>
      <c r="FN841" s="7"/>
      <c r="FO841" s="7"/>
      <c r="FP841" s="7"/>
      <c r="FQ841" s="7"/>
      <c r="FR841" s="7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8"/>
      <c r="DW842" s="8"/>
      <c r="DX842" s="8"/>
      <c r="DY842" s="8"/>
      <c r="DZ842" s="8"/>
      <c r="EA842" s="8"/>
      <c r="EB842" s="8"/>
      <c r="EC842" s="8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  <c r="EP842" s="7"/>
      <c r="EQ842" s="7"/>
      <c r="ER842" s="7"/>
      <c r="ES842" s="7"/>
      <c r="ET842" s="7"/>
      <c r="EU842" s="7"/>
      <c r="EV842" s="7"/>
      <c r="EW842" s="7"/>
      <c r="EX842" s="7"/>
      <c r="EY842" s="7"/>
      <c r="EZ842" s="7"/>
      <c r="FA842" s="7"/>
      <c r="FB842" s="7"/>
      <c r="FC842" s="7"/>
      <c r="FD842" s="7"/>
      <c r="FE842" s="7"/>
      <c r="FF842" s="7"/>
      <c r="FG842" s="7"/>
      <c r="FH842" s="7"/>
      <c r="FI842" s="7"/>
      <c r="FJ842" s="7"/>
      <c r="FK842" s="7"/>
      <c r="FL842" s="7"/>
      <c r="FM842" s="7"/>
      <c r="FN842" s="7"/>
      <c r="FO842" s="7"/>
      <c r="FP842" s="7"/>
      <c r="FQ842" s="7"/>
      <c r="FR842" s="7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8"/>
      <c r="DW843" s="8"/>
      <c r="DX843" s="8"/>
      <c r="DY843" s="8"/>
      <c r="DZ843" s="8"/>
      <c r="EA843" s="8"/>
      <c r="EB843" s="8"/>
      <c r="EC843" s="8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  <c r="EQ843" s="7"/>
      <c r="ER843" s="7"/>
      <c r="ES843" s="7"/>
      <c r="ET843" s="7"/>
      <c r="EU843" s="7"/>
      <c r="EV843" s="7"/>
      <c r="EW843" s="7"/>
      <c r="EX843" s="7"/>
      <c r="EY843" s="7"/>
      <c r="EZ843" s="7"/>
      <c r="FA843" s="7"/>
      <c r="FB843" s="7"/>
      <c r="FC843" s="7"/>
      <c r="FD843" s="7"/>
      <c r="FE843" s="7"/>
      <c r="FF843" s="7"/>
      <c r="FG843" s="7"/>
      <c r="FH843" s="7"/>
      <c r="FI843" s="7"/>
      <c r="FJ843" s="7"/>
      <c r="FK843" s="7"/>
      <c r="FL843" s="7"/>
      <c r="FM843" s="7"/>
      <c r="FN843" s="7"/>
      <c r="FO843" s="7"/>
      <c r="FP843" s="7"/>
      <c r="FQ843" s="7"/>
      <c r="FR843" s="7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8"/>
      <c r="DW844" s="8"/>
      <c r="DX844" s="8"/>
      <c r="DY844" s="8"/>
      <c r="DZ844" s="8"/>
      <c r="EA844" s="8"/>
      <c r="EB844" s="8"/>
      <c r="EC844" s="8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  <c r="EQ844" s="7"/>
      <c r="ER844" s="7"/>
      <c r="ES844" s="7"/>
      <c r="ET844" s="7"/>
      <c r="EU844" s="7"/>
      <c r="EV844" s="7"/>
      <c r="EW844" s="7"/>
      <c r="EX844" s="7"/>
      <c r="EY844" s="7"/>
      <c r="EZ844" s="7"/>
      <c r="FA844" s="7"/>
      <c r="FB844" s="7"/>
      <c r="FC844" s="7"/>
      <c r="FD844" s="7"/>
      <c r="FE844" s="7"/>
      <c r="FF844" s="7"/>
      <c r="FG844" s="7"/>
      <c r="FH844" s="7"/>
      <c r="FI844" s="7"/>
      <c r="FJ844" s="7"/>
      <c r="FK844" s="7"/>
      <c r="FL844" s="7"/>
      <c r="FM844" s="7"/>
      <c r="FN844" s="7"/>
      <c r="FO844" s="7"/>
      <c r="FP844" s="7"/>
      <c r="FQ844" s="7"/>
      <c r="FR844" s="7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8"/>
      <c r="DW845" s="8"/>
      <c r="DX845" s="8"/>
      <c r="DY845" s="8"/>
      <c r="DZ845" s="8"/>
      <c r="EA845" s="8"/>
      <c r="EB845" s="8"/>
      <c r="EC845" s="8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  <c r="EP845" s="7"/>
      <c r="EQ845" s="7"/>
      <c r="ER845" s="7"/>
      <c r="ES845" s="7"/>
      <c r="ET845" s="7"/>
      <c r="EU845" s="7"/>
      <c r="EV845" s="7"/>
      <c r="EW845" s="7"/>
      <c r="EX845" s="7"/>
      <c r="EY845" s="7"/>
      <c r="EZ845" s="7"/>
      <c r="FA845" s="7"/>
      <c r="FB845" s="7"/>
      <c r="FC845" s="7"/>
      <c r="FD845" s="7"/>
      <c r="FE845" s="7"/>
      <c r="FF845" s="7"/>
      <c r="FG845" s="7"/>
      <c r="FH845" s="7"/>
      <c r="FI845" s="7"/>
      <c r="FJ845" s="7"/>
      <c r="FK845" s="7"/>
      <c r="FL845" s="7"/>
      <c r="FM845" s="7"/>
      <c r="FN845" s="7"/>
      <c r="FO845" s="7"/>
      <c r="FP845" s="7"/>
      <c r="FQ845" s="7"/>
      <c r="FR845" s="7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8"/>
      <c r="DW846" s="8"/>
      <c r="DX846" s="8"/>
      <c r="DY846" s="8"/>
      <c r="DZ846" s="8"/>
      <c r="EA846" s="8"/>
      <c r="EB846" s="8"/>
      <c r="EC846" s="8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  <c r="EP846" s="7"/>
      <c r="EQ846" s="7"/>
      <c r="ER846" s="7"/>
      <c r="ES846" s="7"/>
      <c r="ET846" s="7"/>
      <c r="EU846" s="7"/>
      <c r="EV846" s="7"/>
      <c r="EW846" s="7"/>
      <c r="EX846" s="7"/>
      <c r="EY846" s="7"/>
      <c r="EZ846" s="7"/>
      <c r="FA846" s="7"/>
      <c r="FB846" s="7"/>
      <c r="FC846" s="7"/>
      <c r="FD846" s="7"/>
      <c r="FE846" s="7"/>
      <c r="FF846" s="7"/>
      <c r="FG846" s="7"/>
      <c r="FH846" s="7"/>
      <c r="FI846" s="7"/>
      <c r="FJ846" s="7"/>
      <c r="FK846" s="7"/>
      <c r="FL846" s="7"/>
      <c r="FM846" s="7"/>
      <c r="FN846" s="7"/>
      <c r="FO846" s="7"/>
      <c r="FP846" s="7"/>
      <c r="FQ846" s="7"/>
      <c r="FR846" s="7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8"/>
      <c r="DW847" s="8"/>
      <c r="DX847" s="8"/>
      <c r="DY847" s="8"/>
      <c r="DZ847" s="8"/>
      <c r="EA847" s="8"/>
      <c r="EB847" s="8"/>
      <c r="EC847" s="8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  <c r="ER847" s="7"/>
      <c r="ES847" s="7"/>
      <c r="ET847" s="7"/>
      <c r="EU847" s="7"/>
      <c r="EV847" s="7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7"/>
      <c r="FI847" s="7"/>
      <c r="FJ847" s="7"/>
      <c r="FK847" s="7"/>
      <c r="FL847" s="7"/>
      <c r="FM847" s="7"/>
      <c r="FN847" s="7"/>
      <c r="FO847" s="7"/>
      <c r="FP847" s="7"/>
      <c r="FQ847" s="7"/>
      <c r="FR847" s="7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8"/>
      <c r="DW848" s="8"/>
      <c r="DX848" s="8"/>
      <c r="DY848" s="8"/>
      <c r="DZ848" s="8"/>
      <c r="EA848" s="8"/>
      <c r="EB848" s="8"/>
      <c r="EC848" s="8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  <c r="EQ848" s="7"/>
      <c r="ER848" s="7"/>
      <c r="ES848" s="7"/>
      <c r="ET848" s="7"/>
      <c r="EU848" s="7"/>
      <c r="EV848" s="7"/>
      <c r="EW848" s="7"/>
      <c r="EX848" s="7"/>
      <c r="EY848" s="7"/>
      <c r="EZ848" s="7"/>
      <c r="FA848" s="7"/>
      <c r="FB848" s="7"/>
      <c r="FC848" s="7"/>
      <c r="FD848" s="7"/>
      <c r="FE848" s="7"/>
      <c r="FF848" s="7"/>
      <c r="FG848" s="7"/>
      <c r="FH848" s="7"/>
      <c r="FI848" s="7"/>
      <c r="FJ848" s="7"/>
      <c r="FK848" s="7"/>
      <c r="FL848" s="7"/>
      <c r="FM848" s="7"/>
      <c r="FN848" s="7"/>
      <c r="FO848" s="7"/>
      <c r="FP848" s="7"/>
      <c r="FQ848" s="7"/>
      <c r="FR848" s="7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8"/>
      <c r="DW849" s="8"/>
      <c r="DX849" s="8"/>
      <c r="DY849" s="8"/>
      <c r="DZ849" s="8"/>
      <c r="EA849" s="8"/>
      <c r="EB849" s="8"/>
      <c r="EC849" s="8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  <c r="EQ849" s="7"/>
      <c r="ER849" s="7"/>
      <c r="ES849" s="7"/>
      <c r="ET849" s="7"/>
      <c r="EU849" s="7"/>
      <c r="EV849" s="7"/>
      <c r="EW849" s="7"/>
      <c r="EX849" s="7"/>
      <c r="EY849" s="7"/>
      <c r="EZ849" s="7"/>
      <c r="FA849" s="7"/>
      <c r="FB849" s="7"/>
      <c r="FC849" s="7"/>
      <c r="FD849" s="7"/>
      <c r="FE849" s="7"/>
      <c r="FF849" s="7"/>
      <c r="FG849" s="7"/>
      <c r="FH849" s="7"/>
      <c r="FI849" s="7"/>
      <c r="FJ849" s="7"/>
      <c r="FK849" s="7"/>
      <c r="FL849" s="7"/>
      <c r="FM849" s="7"/>
      <c r="FN849" s="7"/>
      <c r="FO849" s="7"/>
      <c r="FP849" s="7"/>
      <c r="FQ849" s="7"/>
      <c r="FR849" s="7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8"/>
      <c r="DW850" s="8"/>
      <c r="DX850" s="8"/>
      <c r="DY850" s="8"/>
      <c r="DZ850" s="8"/>
      <c r="EA850" s="8"/>
      <c r="EB850" s="8"/>
      <c r="EC850" s="8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  <c r="EQ850" s="7"/>
      <c r="ER850" s="7"/>
      <c r="ES850" s="7"/>
      <c r="ET850" s="7"/>
      <c r="EU850" s="7"/>
      <c r="EV850" s="7"/>
      <c r="EW850" s="7"/>
      <c r="EX850" s="7"/>
      <c r="EY850" s="7"/>
      <c r="EZ850" s="7"/>
      <c r="FA850" s="7"/>
      <c r="FB850" s="7"/>
      <c r="FC850" s="7"/>
      <c r="FD850" s="7"/>
      <c r="FE850" s="7"/>
      <c r="FF850" s="7"/>
      <c r="FG850" s="7"/>
      <c r="FH850" s="7"/>
      <c r="FI850" s="7"/>
      <c r="FJ850" s="7"/>
      <c r="FK850" s="7"/>
      <c r="FL850" s="7"/>
      <c r="FM850" s="7"/>
      <c r="FN850" s="7"/>
      <c r="FO850" s="7"/>
      <c r="FP850" s="7"/>
      <c r="FQ850" s="7"/>
      <c r="FR850" s="7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8"/>
      <c r="DW851" s="8"/>
      <c r="DX851" s="8"/>
      <c r="DY851" s="8"/>
      <c r="DZ851" s="8"/>
      <c r="EA851" s="8"/>
      <c r="EB851" s="8"/>
      <c r="EC851" s="8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  <c r="EQ851" s="7"/>
      <c r="ER851" s="7"/>
      <c r="ES851" s="7"/>
      <c r="ET851" s="7"/>
      <c r="EU851" s="7"/>
      <c r="EV851" s="7"/>
      <c r="EW851" s="7"/>
      <c r="EX851" s="7"/>
      <c r="EY851" s="7"/>
      <c r="EZ851" s="7"/>
      <c r="FA851" s="7"/>
      <c r="FB851" s="7"/>
      <c r="FC851" s="7"/>
      <c r="FD851" s="7"/>
      <c r="FE851" s="7"/>
      <c r="FF851" s="7"/>
      <c r="FG851" s="7"/>
      <c r="FH851" s="7"/>
      <c r="FI851" s="7"/>
      <c r="FJ851" s="7"/>
      <c r="FK851" s="7"/>
      <c r="FL851" s="7"/>
      <c r="FM851" s="7"/>
      <c r="FN851" s="7"/>
      <c r="FO851" s="7"/>
      <c r="FP851" s="7"/>
      <c r="FQ851" s="7"/>
      <c r="FR851" s="7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8"/>
      <c r="DW852" s="8"/>
      <c r="DX852" s="8"/>
      <c r="DY852" s="8"/>
      <c r="DZ852" s="8"/>
      <c r="EA852" s="8"/>
      <c r="EB852" s="8"/>
      <c r="EC852" s="8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  <c r="EQ852" s="7"/>
      <c r="ER852" s="7"/>
      <c r="ES852" s="7"/>
      <c r="ET852" s="7"/>
      <c r="EU852" s="7"/>
      <c r="EV852" s="7"/>
      <c r="EW852" s="7"/>
      <c r="EX852" s="7"/>
      <c r="EY852" s="7"/>
      <c r="EZ852" s="7"/>
      <c r="FA852" s="7"/>
      <c r="FB852" s="7"/>
      <c r="FC852" s="7"/>
      <c r="FD852" s="7"/>
      <c r="FE852" s="7"/>
      <c r="FF852" s="7"/>
      <c r="FG852" s="7"/>
      <c r="FH852" s="7"/>
      <c r="FI852" s="7"/>
      <c r="FJ852" s="7"/>
      <c r="FK852" s="7"/>
      <c r="FL852" s="7"/>
      <c r="FM852" s="7"/>
      <c r="FN852" s="7"/>
      <c r="FO852" s="7"/>
      <c r="FP852" s="7"/>
      <c r="FQ852" s="7"/>
      <c r="FR852" s="7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8"/>
      <c r="DW853" s="8"/>
      <c r="DX853" s="8"/>
      <c r="DY853" s="8"/>
      <c r="DZ853" s="8"/>
      <c r="EA853" s="8"/>
      <c r="EB853" s="8"/>
      <c r="EC853" s="8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  <c r="EQ853" s="7"/>
      <c r="ER853" s="7"/>
      <c r="ES853" s="7"/>
      <c r="ET853" s="7"/>
      <c r="EU853" s="7"/>
      <c r="EV853" s="7"/>
      <c r="EW853" s="7"/>
      <c r="EX853" s="7"/>
      <c r="EY853" s="7"/>
      <c r="EZ853" s="7"/>
      <c r="FA853" s="7"/>
      <c r="FB853" s="7"/>
      <c r="FC853" s="7"/>
      <c r="FD853" s="7"/>
      <c r="FE853" s="7"/>
      <c r="FF853" s="7"/>
      <c r="FG853" s="7"/>
      <c r="FH853" s="7"/>
      <c r="FI853" s="7"/>
      <c r="FJ853" s="7"/>
      <c r="FK853" s="7"/>
      <c r="FL853" s="7"/>
      <c r="FM853" s="7"/>
      <c r="FN853" s="7"/>
      <c r="FO853" s="7"/>
      <c r="FP853" s="7"/>
      <c r="FQ853" s="7"/>
      <c r="FR853" s="7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8"/>
      <c r="DW854" s="8"/>
      <c r="DX854" s="8"/>
      <c r="DY854" s="8"/>
      <c r="DZ854" s="8"/>
      <c r="EA854" s="8"/>
      <c r="EB854" s="8"/>
      <c r="EC854" s="8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  <c r="EQ854" s="7"/>
      <c r="ER854" s="7"/>
      <c r="ES854" s="7"/>
      <c r="ET854" s="7"/>
      <c r="EU854" s="7"/>
      <c r="EV854" s="7"/>
      <c r="EW854" s="7"/>
      <c r="EX854" s="7"/>
      <c r="EY854" s="7"/>
      <c r="EZ854" s="7"/>
      <c r="FA854" s="7"/>
      <c r="FB854" s="7"/>
      <c r="FC854" s="7"/>
      <c r="FD854" s="7"/>
      <c r="FE854" s="7"/>
      <c r="FF854" s="7"/>
      <c r="FG854" s="7"/>
      <c r="FH854" s="7"/>
      <c r="FI854" s="7"/>
      <c r="FJ854" s="7"/>
      <c r="FK854" s="7"/>
      <c r="FL854" s="7"/>
      <c r="FM854" s="7"/>
      <c r="FN854" s="7"/>
      <c r="FO854" s="7"/>
      <c r="FP854" s="7"/>
      <c r="FQ854" s="7"/>
      <c r="FR854" s="7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8"/>
      <c r="DW855" s="8"/>
      <c r="DX855" s="8"/>
      <c r="DY855" s="8"/>
      <c r="DZ855" s="8"/>
      <c r="EA855" s="8"/>
      <c r="EB855" s="8"/>
      <c r="EC855" s="8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  <c r="EQ855" s="7"/>
      <c r="ER855" s="7"/>
      <c r="ES855" s="7"/>
      <c r="ET855" s="7"/>
      <c r="EU855" s="7"/>
      <c r="EV855" s="7"/>
      <c r="EW855" s="7"/>
      <c r="EX855" s="7"/>
      <c r="EY855" s="7"/>
      <c r="EZ855" s="7"/>
      <c r="FA855" s="7"/>
      <c r="FB855" s="7"/>
      <c r="FC855" s="7"/>
      <c r="FD855" s="7"/>
      <c r="FE855" s="7"/>
      <c r="FF855" s="7"/>
      <c r="FG855" s="7"/>
      <c r="FH855" s="7"/>
      <c r="FI855" s="7"/>
      <c r="FJ855" s="7"/>
      <c r="FK855" s="7"/>
      <c r="FL855" s="7"/>
      <c r="FM855" s="7"/>
      <c r="FN855" s="7"/>
      <c r="FO855" s="7"/>
      <c r="FP855" s="7"/>
      <c r="FQ855" s="7"/>
      <c r="FR855" s="7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8"/>
      <c r="DW856" s="8"/>
      <c r="DX856" s="8"/>
      <c r="DY856" s="8"/>
      <c r="DZ856" s="8"/>
      <c r="EA856" s="8"/>
      <c r="EB856" s="8"/>
      <c r="EC856" s="8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  <c r="EQ856" s="7"/>
      <c r="ER856" s="7"/>
      <c r="ES856" s="7"/>
      <c r="ET856" s="7"/>
      <c r="EU856" s="7"/>
      <c r="EV856" s="7"/>
      <c r="EW856" s="7"/>
      <c r="EX856" s="7"/>
      <c r="EY856" s="7"/>
      <c r="EZ856" s="7"/>
      <c r="FA856" s="7"/>
      <c r="FB856" s="7"/>
      <c r="FC856" s="7"/>
      <c r="FD856" s="7"/>
      <c r="FE856" s="7"/>
      <c r="FF856" s="7"/>
      <c r="FG856" s="7"/>
      <c r="FH856" s="7"/>
      <c r="FI856" s="7"/>
      <c r="FJ856" s="7"/>
      <c r="FK856" s="7"/>
      <c r="FL856" s="7"/>
      <c r="FM856" s="7"/>
      <c r="FN856" s="7"/>
      <c r="FO856" s="7"/>
      <c r="FP856" s="7"/>
      <c r="FQ856" s="7"/>
      <c r="FR856" s="7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8"/>
      <c r="DW857" s="8"/>
      <c r="DX857" s="8"/>
      <c r="DY857" s="8"/>
      <c r="DZ857" s="8"/>
      <c r="EA857" s="8"/>
      <c r="EB857" s="8"/>
      <c r="EC857" s="8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  <c r="EP857" s="7"/>
      <c r="EQ857" s="7"/>
      <c r="ER857" s="7"/>
      <c r="ES857" s="7"/>
      <c r="ET857" s="7"/>
      <c r="EU857" s="7"/>
      <c r="EV857" s="7"/>
      <c r="EW857" s="7"/>
      <c r="EX857" s="7"/>
      <c r="EY857" s="7"/>
      <c r="EZ857" s="7"/>
      <c r="FA857" s="7"/>
      <c r="FB857" s="7"/>
      <c r="FC857" s="7"/>
      <c r="FD857" s="7"/>
      <c r="FE857" s="7"/>
      <c r="FF857" s="7"/>
      <c r="FG857" s="7"/>
      <c r="FH857" s="7"/>
      <c r="FI857" s="7"/>
      <c r="FJ857" s="7"/>
      <c r="FK857" s="7"/>
      <c r="FL857" s="7"/>
      <c r="FM857" s="7"/>
      <c r="FN857" s="7"/>
      <c r="FO857" s="7"/>
      <c r="FP857" s="7"/>
      <c r="FQ857" s="7"/>
      <c r="FR857" s="7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8"/>
      <c r="DW858" s="8"/>
      <c r="DX858" s="8"/>
      <c r="DY858" s="8"/>
      <c r="DZ858" s="8"/>
      <c r="EA858" s="8"/>
      <c r="EB858" s="8"/>
      <c r="EC858" s="8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  <c r="EQ858" s="7"/>
      <c r="ER858" s="7"/>
      <c r="ES858" s="7"/>
      <c r="ET858" s="7"/>
      <c r="EU858" s="7"/>
      <c r="EV858" s="7"/>
      <c r="EW858" s="7"/>
      <c r="EX858" s="7"/>
      <c r="EY858" s="7"/>
      <c r="EZ858" s="7"/>
      <c r="FA858" s="7"/>
      <c r="FB858" s="7"/>
      <c r="FC858" s="7"/>
      <c r="FD858" s="7"/>
      <c r="FE858" s="7"/>
      <c r="FF858" s="7"/>
      <c r="FG858" s="7"/>
      <c r="FH858" s="7"/>
      <c r="FI858" s="7"/>
      <c r="FJ858" s="7"/>
      <c r="FK858" s="7"/>
      <c r="FL858" s="7"/>
      <c r="FM858" s="7"/>
      <c r="FN858" s="7"/>
      <c r="FO858" s="7"/>
      <c r="FP858" s="7"/>
      <c r="FQ858" s="7"/>
      <c r="FR858" s="7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8"/>
      <c r="DW859" s="8"/>
      <c r="DX859" s="8"/>
      <c r="DY859" s="8"/>
      <c r="DZ859" s="8"/>
      <c r="EA859" s="8"/>
      <c r="EB859" s="8"/>
      <c r="EC859" s="8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  <c r="EQ859" s="7"/>
      <c r="ER859" s="7"/>
      <c r="ES859" s="7"/>
      <c r="ET859" s="7"/>
      <c r="EU859" s="7"/>
      <c r="EV859" s="7"/>
      <c r="EW859" s="7"/>
      <c r="EX859" s="7"/>
      <c r="EY859" s="7"/>
      <c r="EZ859" s="7"/>
      <c r="FA859" s="7"/>
      <c r="FB859" s="7"/>
      <c r="FC859" s="7"/>
      <c r="FD859" s="7"/>
      <c r="FE859" s="7"/>
      <c r="FF859" s="7"/>
      <c r="FG859" s="7"/>
      <c r="FH859" s="7"/>
      <c r="FI859" s="7"/>
      <c r="FJ859" s="7"/>
      <c r="FK859" s="7"/>
      <c r="FL859" s="7"/>
      <c r="FM859" s="7"/>
      <c r="FN859" s="7"/>
      <c r="FO859" s="7"/>
      <c r="FP859" s="7"/>
      <c r="FQ859" s="7"/>
      <c r="FR859" s="7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8"/>
      <c r="DW860" s="8"/>
      <c r="DX860" s="8"/>
      <c r="DY860" s="8"/>
      <c r="DZ860" s="8"/>
      <c r="EA860" s="8"/>
      <c r="EB860" s="8"/>
      <c r="EC860" s="8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  <c r="EQ860" s="7"/>
      <c r="ER860" s="7"/>
      <c r="ES860" s="7"/>
      <c r="ET860" s="7"/>
      <c r="EU860" s="7"/>
      <c r="EV860" s="7"/>
      <c r="EW860" s="7"/>
      <c r="EX860" s="7"/>
      <c r="EY860" s="7"/>
      <c r="EZ860" s="7"/>
      <c r="FA860" s="7"/>
      <c r="FB860" s="7"/>
      <c r="FC860" s="7"/>
      <c r="FD860" s="7"/>
      <c r="FE860" s="7"/>
      <c r="FF860" s="7"/>
      <c r="FG860" s="7"/>
      <c r="FH860" s="7"/>
      <c r="FI860" s="7"/>
      <c r="FJ860" s="7"/>
      <c r="FK860" s="7"/>
      <c r="FL860" s="7"/>
      <c r="FM860" s="7"/>
      <c r="FN860" s="7"/>
      <c r="FO860" s="7"/>
      <c r="FP860" s="7"/>
      <c r="FQ860" s="7"/>
      <c r="FR860" s="7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8"/>
      <c r="DW861" s="8"/>
      <c r="DX861" s="8"/>
      <c r="DY861" s="8"/>
      <c r="DZ861" s="8"/>
      <c r="EA861" s="8"/>
      <c r="EB861" s="8"/>
      <c r="EC861" s="8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  <c r="EQ861" s="7"/>
      <c r="ER861" s="7"/>
      <c r="ES861" s="7"/>
      <c r="ET861" s="7"/>
      <c r="EU861" s="7"/>
      <c r="EV861" s="7"/>
      <c r="EW861" s="7"/>
      <c r="EX861" s="7"/>
      <c r="EY861" s="7"/>
      <c r="EZ861" s="7"/>
      <c r="FA861" s="7"/>
      <c r="FB861" s="7"/>
      <c r="FC861" s="7"/>
      <c r="FD861" s="7"/>
      <c r="FE861" s="7"/>
      <c r="FF861" s="7"/>
      <c r="FG861" s="7"/>
      <c r="FH861" s="7"/>
      <c r="FI861" s="7"/>
      <c r="FJ861" s="7"/>
      <c r="FK861" s="7"/>
      <c r="FL861" s="7"/>
      <c r="FM861" s="7"/>
      <c r="FN861" s="7"/>
      <c r="FO861" s="7"/>
      <c r="FP861" s="7"/>
      <c r="FQ861" s="7"/>
      <c r="FR861" s="7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8"/>
      <c r="DW862" s="8"/>
      <c r="DX862" s="8"/>
      <c r="DY862" s="8"/>
      <c r="DZ862" s="8"/>
      <c r="EA862" s="8"/>
      <c r="EB862" s="8"/>
      <c r="EC862" s="8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  <c r="EQ862" s="7"/>
      <c r="ER862" s="7"/>
      <c r="ES862" s="7"/>
      <c r="ET862" s="7"/>
      <c r="EU862" s="7"/>
      <c r="EV862" s="7"/>
      <c r="EW862" s="7"/>
      <c r="EX862" s="7"/>
      <c r="EY862" s="7"/>
      <c r="EZ862" s="7"/>
      <c r="FA862" s="7"/>
      <c r="FB862" s="7"/>
      <c r="FC862" s="7"/>
      <c r="FD862" s="7"/>
      <c r="FE862" s="7"/>
      <c r="FF862" s="7"/>
      <c r="FG862" s="7"/>
      <c r="FH862" s="7"/>
      <c r="FI862" s="7"/>
      <c r="FJ862" s="7"/>
      <c r="FK862" s="7"/>
      <c r="FL862" s="7"/>
      <c r="FM862" s="7"/>
      <c r="FN862" s="7"/>
      <c r="FO862" s="7"/>
      <c r="FP862" s="7"/>
      <c r="FQ862" s="7"/>
      <c r="FR862" s="7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8"/>
      <c r="DW863" s="8"/>
      <c r="DX863" s="8"/>
      <c r="DY863" s="8"/>
      <c r="DZ863" s="8"/>
      <c r="EA863" s="8"/>
      <c r="EB863" s="8"/>
      <c r="EC863" s="8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  <c r="EP863" s="7"/>
      <c r="EQ863" s="7"/>
      <c r="ER863" s="7"/>
      <c r="ES863" s="7"/>
      <c r="ET863" s="7"/>
      <c r="EU863" s="7"/>
      <c r="EV863" s="7"/>
      <c r="EW863" s="7"/>
      <c r="EX863" s="7"/>
      <c r="EY863" s="7"/>
      <c r="EZ863" s="7"/>
      <c r="FA863" s="7"/>
      <c r="FB863" s="7"/>
      <c r="FC863" s="7"/>
      <c r="FD863" s="7"/>
      <c r="FE863" s="7"/>
      <c r="FF863" s="7"/>
      <c r="FG863" s="7"/>
      <c r="FH863" s="7"/>
      <c r="FI863" s="7"/>
      <c r="FJ863" s="7"/>
      <c r="FK863" s="7"/>
      <c r="FL863" s="7"/>
      <c r="FM863" s="7"/>
      <c r="FN863" s="7"/>
      <c r="FO863" s="7"/>
      <c r="FP863" s="7"/>
      <c r="FQ863" s="7"/>
      <c r="FR863" s="7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8"/>
      <c r="DW864" s="8"/>
      <c r="DX864" s="8"/>
      <c r="DY864" s="8"/>
      <c r="DZ864" s="8"/>
      <c r="EA864" s="8"/>
      <c r="EB864" s="8"/>
      <c r="EC864" s="8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  <c r="EP864" s="7"/>
      <c r="EQ864" s="7"/>
      <c r="ER864" s="7"/>
      <c r="ES864" s="7"/>
      <c r="ET864" s="7"/>
      <c r="EU864" s="7"/>
      <c r="EV864" s="7"/>
      <c r="EW864" s="7"/>
      <c r="EX864" s="7"/>
      <c r="EY864" s="7"/>
      <c r="EZ864" s="7"/>
      <c r="FA864" s="7"/>
      <c r="FB864" s="7"/>
      <c r="FC864" s="7"/>
      <c r="FD864" s="7"/>
      <c r="FE864" s="7"/>
      <c r="FF864" s="7"/>
      <c r="FG864" s="7"/>
      <c r="FH864" s="7"/>
      <c r="FI864" s="7"/>
      <c r="FJ864" s="7"/>
      <c r="FK864" s="7"/>
      <c r="FL864" s="7"/>
      <c r="FM864" s="7"/>
      <c r="FN864" s="7"/>
      <c r="FO864" s="7"/>
      <c r="FP864" s="7"/>
      <c r="FQ864" s="7"/>
      <c r="FR864" s="7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8"/>
      <c r="DW865" s="8"/>
      <c r="DX865" s="8"/>
      <c r="DY865" s="8"/>
      <c r="DZ865" s="8"/>
      <c r="EA865" s="8"/>
      <c r="EB865" s="8"/>
      <c r="EC865" s="8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  <c r="EQ865" s="7"/>
      <c r="ER865" s="7"/>
      <c r="ES865" s="7"/>
      <c r="ET865" s="7"/>
      <c r="EU865" s="7"/>
      <c r="EV865" s="7"/>
      <c r="EW865" s="7"/>
      <c r="EX865" s="7"/>
      <c r="EY865" s="7"/>
      <c r="EZ865" s="7"/>
      <c r="FA865" s="7"/>
      <c r="FB865" s="7"/>
      <c r="FC865" s="7"/>
      <c r="FD865" s="7"/>
      <c r="FE865" s="7"/>
      <c r="FF865" s="7"/>
      <c r="FG865" s="7"/>
      <c r="FH865" s="7"/>
      <c r="FI865" s="7"/>
      <c r="FJ865" s="7"/>
      <c r="FK865" s="7"/>
      <c r="FL865" s="7"/>
      <c r="FM865" s="7"/>
      <c r="FN865" s="7"/>
      <c r="FO865" s="7"/>
      <c r="FP865" s="7"/>
      <c r="FQ865" s="7"/>
      <c r="FR865" s="7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8"/>
      <c r="DW866" s="8"/>
      <c r="DX866" s="8"/>
      <c r="DY866" s="8"/>
      <c r="DZ866" s="8"/>
      <c r="EA866" s="8"/>
      <c r="EB866" s="8"/>
      <c r="EC866" s="8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  <c r="EQ866" s="7"/>
      <c r="ER866" s="7"/>
      <c r="ES866" s="7"/>
      <c r="ET866" s="7"/>
      <c r="EU866" s="7"/>
      <c r="EV866" s="7"/>
      <c r="EW866" s="7"/>
      <c r="EX866" s="7"/>
      <c r="EY866" s="7"/>
      <c r="EZ866" s="7"/>
      <c r="FA866" s="7"/>
      <c r="FB866" s="7"/>
      <c r="FC866" s="7"/>
      <c r="FD866" s="7"/>
      <c r="FE866" s="7"/>
      <c r="FF866" s="7"/>
      <c r="FG866" s="7"/>
      <c r="FH866" s="7"/>
      <c r="FI866" s="7"/>
      <c r="FJ866" s="7"/>
      <c r="FK866" s="7"/>
      <c r="FL866" s="7"/>
      <c r="FM866" s="7"/>
      <c r="FN866" s="7"/>
      <c r="FO866" s="7"/>
      <c r="FP866" s="7"/>
      <c r="FQ866" s="7"/>
      <c r="FR866" s="7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8"/>
      <c r="DW867" s="8"/>
      <c r="DX867" s="8"/>
      <c r="DY867" s="8"/>
      <c r="DZ867" s="8"/>
      <c r="EA867" s="8"/>
      <c r="EB867" s="8"/>
      <c r="EC867" s="8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  <c r="EQ867" s="7"/>
      <c r="ER867" s="7"/>
      <c r="ES867" s="7"/>
      <c r="ET867" s="7"/>
      <c r="EU867" s="7"/>
      <c r="EV867" s="7"/>
      <c r="EW867" s="7"/>
      <c r="EX867" s="7"/>
      <c r="EY867" s="7"/>
      <c r="EZ867" s="7"/>
      <c r="FA867" s="7"/>
      <c r="FB867" s="7"/>
      <c r="FC867" s="7"/>
      <c r="FD867" s="7"/>
      <c r="FE867" s="7"/>
      <c r="FF867" s="7"/>
      <c r="FG867" s="7"/>
      <c r="FH867" s="7"/>
      <c r="FI867" s="7"/>
      <c r="FJ867" s="7"/>
      <c r="FK867" s="7"/>
      <c r="FL867" s="7"/>
      <c r="FM867" s="7"/>
      <c r="FN867" s="7"/>
      <c r="FO867" s="7"/>
      <c r="FP867" s="7"/>
      <c r="FQ867" s="7"/>
      <c r="FR867" s="7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8"/>
      <c r="DW868" s="8"/>
      <c r="DX868" s="8"/>
      <c r="DY868" s="8"/>
      <c r="DZ868" s="8"/>
      <c r="EA868" s="8"/>
      <c r="EB868" s="8"/>
      <c r="EC868" s="8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  <c r="EQ868" s="7"/>
      <c r="ER868" s="7"/>
      <c r="ES868" s="7"/>
      <c r="ET868" s="7"/>
      <c r="EU868" s="7"/>
      <c r="EV868" s="7"/>
      <c r="EW868" s="7"/>
      <c r="EX868" s="7"/>
      <c r="EY868" s="7"/>
      <c r="EZ868" s="7"/>
      <c r="FA868" s="7"/>
      <c r="FB868" s="7"/>
      <c r="FC868" s="7"/>
      <c r="FD868" s="7"/>
      <c r="FE868" s="7"/>
      <c r="FF868" s="7"/>
      <c r="FG868" s="7"/>
      <c r="FH868" s="7"/>
      <c r="FI868" s="7"/>
      <c r="FJ868" s="7"/>
      <c r="FK868" s="7"/>
      <c r="FL868" s="7"/>
      <c r="FM868" s="7"/>
      <c r="FN868" s="7"/>
      <c r="FO868" s="7"/>
      <c r="FP868" s="7"/>
      <c r="FQ868" s="7"/>
      <c r="FR868" s="7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8"/>
      <c r="DW869" s="8"/>
      <c r="DX869" s="8"/>
      <c r="DY869" s="8"/>
      <c r="DZ869" s="8"/>
      <c r="EA869" s="8"/>
      <c r="EB869" s="8"/>
      <c r="EC869" s="8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  <c r="EQ869" s="7"/>
      <c r="ER869" s="7"/>
      <c r="ES869" s="7"/>
      <c r="ET869" s="7"/>
      <c r="EU869" s="7"/>
      <c r="EV869" s="7"/>
      <c r="EW869" s="7"/>
      <c r="EX869" s="7"/>
      <c r="EY869" s="7"/>
      <c r="EZ869" s="7"/>
      <c r="FA869" s="7"/>
      <c r="FB869" s="7"/>
      <c r="FC869" s="7"/>
      <c r="FD869" s="7"/>
      <c r="FE869" s="7"/>
      <c r="FF869" s="7"/>
      <c r="FG869" s="7"/>
      <c r="FH869" s="7"/>
      <c r="FI869" s="7"/>
      <c r="FJ869" s="7"/>
      <c r="FK869" s="7"/>
      <c r="FL869" s="7"/>
      <c r="FM869" s="7"/>
      <c r="FN869" s="7"/>
      <c r="FO869" s="7"/>
      <c r="FP869" s="7"/>
      <c r="FQ869" s="7"/>
      <c r="FR869" s="7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8"/>
      <c r="DW870" s="8"/>
      <c r="DX870" s="8"/>
      <c r="DY870" s="8"/>
      <c r="DZ870" s="8"/>
      <c r="EA870" s="8"/>
      <c r="EB870" s="8"/>
      <c r="EC870" s="8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  <c r="EQ870" s="7"/>
      <c r="ER870" s="7"/>
      <c r="ES870" s="7"/>
      <c r="ET870" s="7"/>
      <c r="EU870" s="7"/>
      <c r="EV870" s="7"/>
      <c r="EW870" s="7"/>
      <c r="EX870" s="7"/>
      <c r="EY870" s="7"/>
      <c r="EZ870" s="7"/>
      <c r="FA870" s="7"/>
      <c r="FB870" s="7"/>
      <c r="FC870" s="7"/>
      <c r="FD870" s="7"/>
      <c r="FE870" s="7"/>
      <c r="FF870" s="7"/>
      <c r="FG870" s="7"/>
      <c r="FH870" s="7"/>
      <c r="FI870" s="7"/>
      <c r="FJ870" s="7"/>
      <c r="FK870" s="7"/>
      <c r="FL870" s="7"/>
      <c r="FM870" s="7"/>
      <c r="FN870" s="7"/>
      <c r="FO870" s="7"/>
      <c r="FP870" s="7"/>
      <c r="FQ870" s="7"/>
      <c r="FR870" s="7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8"/>
      <c r="DW871" s="8"/>
      <c r="DX871" s="8"/>
      <c r="DY871" s="8"/>
      <c r="DZ871" s="8"/>
      <c r="EA871" s="8"/>
      <c r="EB871" s="8"/>
      <c r="EC871" s="8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  <c r="EQ871" s="7"/>
      <c r="ER871" s="7"/>
      <c r="ES871" s="7"/>
      <c r="ET871" s="7"/>
      <c r="EU871" s="7"/>
      <c r="EV871" s="7"/>
      <c r="EW871" s="7"/>
      <c r="EX871" s="7"/>
      <c r="EY871" s="7"/>
      <c r="EZ871" s="7"/>
      <c r="FA871" s="7"/>
      <c r="FB871" s="7"/>
      <c r="FC871" s="7"/>
      <c r="FD871" s="7"/>
      <c r="FE871" s="7"/>
      <c r="FF871" s="7"/>
      <c r="FG871" s="7"/>
      <c r="FH871" s="7"/>
      <c r="FI871" s="7"/>
      <c r="FJ871" s="7"/>
      <c r="FK871" s="7"/>
      <c r="FL871" s="7"/>
      <c r="FM871" s="7"/>
      <c r="FN871" s="7"/>
      <c r="FO871" s="7"/>
      <c r="FP871" s="7"/>
      <c r="FQ871" s="7"/>
      <c r="FR871" s="7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8"/>
      <c r="DW872" s="8"/>
      <c r="DX872" s="8"/>
      <c r="DY872" s="8"/>
      <c r="DZ872" s="8"/>
      <c r="EA872" s="8"/>
      <c r="EB872" s="8"/>
      <c r="EC872" s="8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  <c r="EQ872" s="7"/>
      <c r="ER872" s="7"/>
      <c r="ES872" s="7"/>
      <c r="ET872" s="7"/>
      <c r="EU872" s="7"/>
      <c r="EV872" s="7"/>
      <c r="EW872" s="7"/>
      <c r="EX872" s="7"/>
      <c r="EY872" s="7"/>
      <c r="EZ872" s="7"/>
      <c r="FA872" s="7"/>
      <c r="FB872" s="7"/>
      <c r="FC872" s="7"/>
      <c r="FD872" s="7"/>
      <c r="FE872" s="7"/>
      <c r="FF872" s="7"/>
      <c r="FG872" s="7"/>
      <c r="FH872" s="7"/>
      <c r="FI872" s="7"/>
      <c r="FJ872" s="7"/>
      <c r="FK872" s="7"/>
      <c r="FL872" s="7"/>
      <c r="FM872" s="7"/>
      <c r="FN872" s="7"/>
      <c r="FO872" s="7"/>
      <c r="FP872" s="7"/>
      <c r="FQ872" s="7"/>
      <c r="FR872" s="7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8"/>
      <c r="DW873" s="8"/>
      <c r="DX873" s="8"/>
      <c r="DY873" s="8"/>
      <c r="DZ873" s="8"/>
      <c r="EA873" s="8"/>
      <c r="EB873" s="8"/>
      <c r="EC873" s="8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  <c r="EQ873" s="7"/>
      <c r="ER873" s="7"/>
      <c r="ES873" s="7"/>
      <c r="ET873" s="7"/>
      <c r="EU873" s="7"/>
      <c r="EV873" s="7"/>
      <c r="EW873" s="7"/>
      <c r="EX873" s="7"/>
      <c r="EY873" s="7"/>
      <c r="EZ873" s="7"/>
      <c r="FA873" s="7"/>
      <c r="FB873" s="7"/>
      <c r="FC873" s="7"/>
      <c r="FD873" s="7"/>
      <c r="FE873" s="7"/>
      <c r="FF873" s="7"/>
      <c r="FG873" s="7"/>
      <c r="FH873" s="7"/>
      <c r="FI873" s="7"/>
      <c r="FJ873" s="7"/>
      <c r="FK873" s="7"/>
      <c r="FL873" s="7"/>
      <c r="FM873" s="7"/>
      <c r="FN873" s="7"/>
      <c r="FO873" s="7"/>
      <c r="FP873" s="7"/>
      <c r="FQ873" s="7"/>
      <c r="FR873" s="7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8"/>
      <c r="DW874" s="8"/>
      <c r="DX874" s="8"/>
      <c r="DY874" s="8"/>
      <c r="DZ874" s="8"/>
      <c r="EA874" s="8"/>
      <c r="EB874" s="8"/>
      <c r="EC874" s="8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  <c r="EQ874" s="7"/>
      <c r="ER874" s="7"/>
      <c r="ES874" s="7"/>
      <c r="ET874" s="7"/>
      <c r="EU874" s="7"/>
      <c r="EV874" s="7"/>
      <c r="EW874" s="7"/>
      <c r="EX874" s="7"/>
      <c r="EY874" s="7"/>
      <c r="EZ874" s="7"/>
      <c r="FA874" s="7"/>
      <c r="FB874" s="7"/>
      <c r="FC874" s="7"/>
      <c r="FD874" s="7"/>
      <c r="FE874" s="7"/>
      <c r="FF874" s="7"/>
      <c r="FG874" s="7"/>
      <c r="FH874" s="7"/>
      <c r="FI874" s="7"/>
      <c r="FJ874" s="7"/>
      <c r="FK874" s="7"/>
      <c r="FL874" s="7"/>
      <c r="FM874" s="7"/>
      <c r="FN874" s="7"/>
      <c r="FO874" s="7"/>
      <c r="FP874" s="7"/>
      <c r="FQ874" s="7"/>
      <c r="FR874" s="7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8"/>
      <c r="DW875" s="8"/>
      <c r="DX875" s="8"/>
      <c r="DY875" s="8"/>
      <c r="DZ875" s="8"/>
      <c r="EA875" s="8"/>
      <c r="EB875" s="8"/>
      <c r="EC875" s="8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  <c r="EP875" s="7"/>
      <c r="EQ875" s="7"/>
      <c r="ER875" s="7"/>
      <c r="ES875" s="7"/>
      <c r="ET875" s="7"/>
      <c r="EU875" s="7"/>
      <c r="EV875" s="7"/>
      <c r="EW875" s="7"/>
      <c r="EX875" s="7"/>
      <c r="EY875" s="7"/>
      <c r="EZ875" s="7"/>
      <c r="FA875" s="7"/>
      <c r="FB875" s="7"/>
      <c r="FC875" s="7"/>
      <c r="FD875" s="7"/>
      <c r="FE875" s="7"/>
      <c r="FF875" s="7"/>
      <c r="FG875" s="7"/>
      <c r="FH875" s="7"/>
      <c r="FI875" s="7"/>
      <c r="FJ875" s="7"/>
      <c r="FK875" s="7"/>
      <c r="FL875" s="7"/>
      <c r="FM875" s="7"/>
      <c r="FN875" s="7"/>
      <c r="FO875" s="7"/>
      <c r="FP875" s="7"/>
      <c r="FQ875" s="7"/>
      <c r="FR875" s="7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8"/>
      <c r="DW876" s="8"/>
      <c r="DX876" s="8"/>
      <c r="DY876" s="8"/>
      <c r="DZ876" s="8"/>
      <c r="EA876" s="8"/>
      <c r="EB876" s="8"/>
      <c r="EC876" s="8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  <c r="EP876" s="7"/>
      <c r="EQ876" s="7"/>
      <c r="ER876" s="7"/>
      <c r="ES876" s="7"/>
      <c r="ET876" s="7"/>
      <c r="EU876" s="7"/>
      <c r="EV876" s="7"/>
      <c r="EW876" s="7"/>
      <c r="EX876" s="7"/>
      <c r="EY876" s="7"/>
      <c r="EZ876" s="7"/>
      <c r="FA876" s="7"/>
      <c r="FB876" s="7"/>
      <c r="FC876" s="7"/>
      <c r="FD876" s="7"/>
      <c r="FE876" s="7"/>
      <c r="FF876" s="7"/>
      <c r="FG876" s="7"/>
      <c r="FH876" s="7"/>
      <c r="FI876" s="7"/>
      <c r="FJ876" s="7"/>
      <c r="FK876" s="7"/>
      <c r="FL876" s="7"/>
      <c r="FM876" s="7"/>
      <c r="FN876" s="7"/>
      <c r="FO876" s="7"/>
      <c r="FP876" s="7"/>
      <c r="FQ876" s="7"/>
      <c r="FR876" s="7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8"/>
      <c r="DW877" s="8"/>
      <c r="DX877" s="8"/>
      <c r="DY877" s="8"/>
      <c r="DZ877" s="8"/>
      <c r="EA877" s="8"/>
      <c r="EB877" s="8"/>
      <c r="EC877" s="8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  <c r="EQ877" s="7"/>
      <c r="ER877" s="7"/>
      <c r="ES877" s="7"/>
      <c r="ET877" s="7"/>
      <c r="EU877" s="7"/>
      <c r="EV877" s="7"/>
      <c r="EW877" s="7"/>
      <c r="EX877" s="7"/>
      <c r="EY877" s="7"/>
      <c r="EZ877" s="7"/>
      <c r="FA877" s="7"/>
      <c r="FB877" s="7"/>
      <c r="FC877" s="7"/>
      <c r="FD877" s="7"/>
      <c r="FE877" s="7"/>
      <c r="FF877" s="7"/>
      <c r="FG877" s="7"/>
      <c r="FH877" s="7"/>
      <c r="FI877" s="7"/>
      <c r="FJ877" s="7"/>
      <c r="FK877" s="7"/>
      <c r="FL877" s="7"/>
      <c r="FM877" s="7"/>
      <c r="FN877" s="7"/>
      <c r="FO877" s="7"/>
      <c r="FP877" s="7"/>
      <c r="FQ877" s="7"/>
      <c r="FR877" s="7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8"/>
      <c r="DW878" s="8"/>
      <c r="DX878" s="8"/>
      <c r="DY878" s="8"/>
      <c r="DZ878" s="8"/>
      <c r="EA878" s="8"/>
      <c r="EB878" s="8"/>
      <c r="EC878" s="8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  <c r="EQ878" s="7"/>
      <c r="ER878" s="7"/>
      <c r="ES878" s="7"/>
      <c r="ET878" s="7"/>
      <c r="EU878" s="7"/>
      <c r="EV878" s="7"/>
      <c r="EW878" s="7"/>
      <c r="EX878" s="7"/>
      <c r="EY878" s="7"/>
      <c r="EZ878" s="7"/>
      <c r="FA878" s="7"/>
      <c r="FB878" s="7"/>
      <c r="FC878" s="7"/>
      <c r="FD878" s="7"/>
      <c r="FE878" s="7"/>
      <c r="FF878" s="7"/>
      <c r="FG878" s="7"/>
      <c r="FH878" s="7"/>
      <c r="FI878" s="7"/>
      <c r="FJ878" s="7"/>
      <c r="FK878" s="7"/>
      <c r="FL878" s="7"/>
      <c r="FM878" s="7"/>
      <c r="FN878" s="7"/>
      <c r="FO878" s="7"/>
      <c r="FP878" s="7"/>
      <c r="FQ878" s="7"/>
      <c r="FR878" s="7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8"/>
      <c r="DW879" s="8"/>
      <c r="DX879" s="8"/>
      <c r="DY879" s="8"/>
      <c r="DZ879" s="8"/>
      <c r="EA879" s="8"/>
      <c r="EB879" s="8"/>
      <c r="EC879" s="8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  <c r="EQ879" s="7"/>
      <c r="ER879" s="7"/>
      <c r="ES879" s="7"/>
      <c r="ET879" s="7"/>
      <c r="EU879" s="7"/>
      <c r="EV879" s="7"/>
      <c r="EW879" s="7"/>
      <c r="EX879" s="7"/>
      <c r="EY879" s="7"/>
      <c r="EZ879" s="7"/>
      <c r="FA879" s="7"/>
      <c r="FB879" s="7"/>
      <c r="FC879" s="7"/>
      <c r="FD879" s="7"/>
      <c r="FE879" s="7"/>
      <c r="FF879" s="7"/>
      <c r="FG879" s="7"/>
      <c r="FH879" s="7"/>
      <c r="FI879" s="7"/>
      <c r="FJ879" s="7"/>
      <c r="FK879" s="7"/>
      <c r="FL879" s="7"/>
      <c r="FM879" s="7"/>
      <c r="FN879" s="7"/>
      <c r="FO879" s="7"/>
      <c r="FP879" s="7"/>
      <c r="FQ879" s="7"/>
      <c r="FR879" s="7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8"/>
      <c r="DW880" s="8"/>
      <c r="DX880" s="8"/>
      <c r="DY880" s="8"/>
      <c r="DZ880" s="8"/>
      <c r="EA880" s="8"/>
      <c r="EB880" s="8"/>
      <c r="EC880" s="8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  <c r="EP880" s="7"/>
      <c r="EQ880" s="7"/>
      <c r="ER880" s="7"/>
      <c r="ES880" s="7"/>
      <c r="ET880" s="7"/>
      <c r="EU880" s="7"/>
      <c r="EV880" s="7"/>
      <c r="EW880" s="7"/>
      <c r="EX880" s="7"/>
      <c r="EY880" s="7"/>
      <c r="EZ880" s="7"/>
      <c r="FA880" s="7"/>
      <c r="FB880" s="7"/>
      <c r="FC880" s="7"/>
      <c r="FD880" s="7"/>
      <c r="FE880" s="7"/>
      <c r="FF880" s="7"/>
      <c r="FG880" s="7"/>
      <c r="FH880" s="7"/>
      <c r="FI880" s="7"/>
      <c r="FJ880" s="7"/>
      <c r="FK880" s="7"/>
      <c r="FL880" s="7"/>
      <c r="FM880" s="7"/>
      <c r="FN880" s="7"/>
      <c r="FO880" s="7"/>
      <c r="FP880" s="7"/>
      <c r="FQ880" s="7"/>
      <c r="FR880" s="7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8"/>
      <c r="DW881" s="8"/>
      <c r="DX881" s="8"/>
      <c r="DY881" s="8"/>
      <c r="DZ881" s="8"/>
      <c r="EA881" s="8"/>
      <c r="EB881" s="8"/>
      <c r="EC881" s="8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  <c r="EQ881" s="7"/>
      <c r="ER881" s="7"/>
      <c r="ES881" s="7"/>
      <c r="ET881" s="7"/>
      <c r="EU881" s="7"/>
      <c r="EV881" s="7"/>
      <c r="EW881" s="7"/>
      <c r="EX881" s="7"/>
      <c r="EY881" s="7"/>
      <c r="EZ881" s="7"/>
      <c r="FA881" s="7"/>
      <c r="FB881" s="7"/>
      <c r="FC881" s="7"/>
      <c r="FD881" s="7"/>
      <c r="FE881" s="7"/>
      <c r="FF881" s="7"/>
      <c r="FG881" s="7"/>
      <c r="FH881" s="7"/>
      <c r="FI881" s="7"/>
      <c r="FJ881" s="7"/>
      <c r="FK881" s="7"/>
      <c r="FL881" s="7"/>
      <c r="FM881" s="7"/>
      <c r="FN881" s="7"/>
      <c r="FO881" s="7"/>
      <c r="FP881" s="7"/>
      <c r="FQ881" s="7"/>
      <c r="FR881" s="7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8"/>
      <c r="DW882" s="8"/>
      <c r="DX882" s="8"/>
      <c r="DY882" s="8"/>
      <c r="DZ882" s="8"/>
      <c r="EA882" s="8"/>
      <c r="EB882" s="8"/>
      <c r="EC882" s="8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  <c r="EQ882" s="7"/>
      <c r="ER882" s="7"/>
      <c r="ES882" s="7"/>
      <c r="ET882" s="7"/>
      <c r="EU882" s="7"/>
      <c r="EV882" s="7"/>
      <c r="EW882" s="7"/>
      <c r="EX882" s="7"/>
      <c r="EY882" s="7"/>
      <c r="EZ882" s="7"/>
      <c r="FA882" s="7"/>
      <c r="FB882" s="7"/>
      <c r="FC882" s="7"/>
      <c r="FD882" s="7"/>
      <c r="FE882" s="7"/>
      <c r="FF882" s="7"/>
      <c r="FG882" s="7"/>
      <c r="FH882" s="7"/>
      <c r="FI882" s="7"/>
      <c r="FJ882" s="7"/>
      <c r="FK882" s="7"/>
      <c r="FL882" s="7"/>
      <c r="FM882" s="7"/>
      <c r="FN882" s="7"/>
      <c r="FO882" s="7"/>
      <c r="FP882" s="7"/>
      <c r="FQ882" s="7"/>
      <c r="FR882" s="7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8"/>
      <c r="DW883" s="8"/>
      <c r="DX883" s="8"/>
      <c r="DY883" s="8"/>
      <c r="DZ883" s="8"/>
      <c r="EA883" s="8"/>
      <c r="EB883" s="8"/>
      <c r="EC883" s="8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  <c r="EQ883" s="7"/>
      <c r="ER883" s="7"/>
      <c r="ES883" s="7"/>
      <c r="ET883" s="7"/>
      <c r="EU883" s="7"/>
      <c r="EV883" s="7"/>
      <c r="EW883" s="7"/>
      <c r="EX883" s="7"/>
      <c r="EY883" s="7"/>
      <c r="EZ883" s="7"/>
      <c r="FA883" s="7"/>
      <c r="FB883" s="7"/>
      <c r="FC883" s="7"/>
      <c r="FD883" s="7"/>
      <c r="FE883" s="7"/>
      <c r="FF883" s="7"/>
      <c r="FG883" s="7"/>
      <c r="FH883" s="7"/>
      <c r="FI883" s="7"/>
      <c r="FJ883" s="7"/>
      <c r="FK883" s="7"/>
      <c r="FL883" s="7"/>
      <c r="FM883" s="7"/>
      <c r="FN883" s="7"/>
      <c r="FO883" s="7"/>
      <c r="FP883" s="7"/>
      <c r="FQ883" s="7"/>
      <c r="FR883" s="7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8"/>
      <c r="DW884" s="8"/>
      <c r="DX884" s="8"/>
      <c r="DY884" s="8"/>
      <c r="DZ884" s="8"/>
      <c r="EA884" s="8"/>
      <c r="EB884" s="8"/>
      <c r="EC884" s="8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  <c r="EQ884" s="7"/>
      <c r="ER884" s="7"/>
      <c r="ES884" s="7"/>
      <c r="ET884" s="7"/>
      <c r="EU884" s="7"/>
      <c r="EV884" s="7"/>
      <c r="EW884" s="7"/>
      <c r="EX884" s="7"/>
      <c r="EY884" s="7"/>
      <c r="EZ884" s="7"/>
      <c r="FA884" s="7"/>
      <c r="FB884" s="7"/>
      <c r="FC884" s="7"/>
      <c r="FD884" s="7"/>
      <c r="FE884" s="7"/>
      <c r="FF884" s="7"/>
      <c r="FG884" s="7"/>
      <c r="FH884" s="7"/>
      <c r="FI884" s="7"/>
      <c r="FJ884" s="7"/>
      <c r="FK884" s="7"/>
      <c r="FL884" s="7"/>
      <c r="FM884" s="7"/>
      <c r="FN884" s="7"/>
      <c r="FO884" s="7"/>
      <c r="FP884" s="7"/>
      <c r="FQ884" s="7"/>
      <c r="FR884" s="7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8"/>
      <c r="DW885" s="8"/>
      <c r="DX885" s="8"/>
      <c r="DY885" s="8"/>
      <c r="DZ885" s="8"/>
      <c r="EA885" s="8"/>
      <c r="EB885" s="8"/>
      <c r="EC885" s="8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  <c r="EP885" s="7"/>
      <c r="EQ885" s="7"/>
      <c r="ER885" s="7"/>
      <c r="ES885" s="7"/>
      <c r="ET885" s="7"/>
      <c r="EU885" s="7"/>
      <c r="EV885" s="7"/>
      <c r="EW885" s="7"/>
      <c r="EX885" s="7"/>
      <c r="EY885" s="7"/>
      <c r="EZ885" s="7"/>
      <c r="FA885" s="7"/>
      <c r="FB885" s="7"/>
      <c r="FC885" s="7"/>
      <c r="FD885" s="7"/>
      <c r="FE885" s="7"/>
      <c r="FF885" s="7"/>
      <c r="FG885" s="7"/>
      <c r="FH885" s="7"/>
      <c r="FI885" s="7"/>
      <c r="FJ885" s="7"/>
      <c r="FK885" s="7"/>
      <c r="FL885" s="7"/>
      <c r="FM885" s="7"/>
      <c r="FN885" s="7"/>
      <c r="FO885" s="7"/>
      <c r="FP885" s="7"/>
      <c r="FQ885" s="7"/>
      <c r="FR885" s="7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8"/>
      <c r="DW886" s="8"/>
      <c r="DX886" s="8"/>
      <c r="DY886" s="8"/>
      <c r="DZ886" s="8"/>
      <c r="EA886" s="8"/>
      <c r="EB886" s="8"/>
      <c r="EC886" s="8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  <c r="EP886" s="7"/>
      <c r="EQ886" s="7"/>
      <c r="ER886" s="7"/>
      <c r="ES886" s="7"/>
      <c r="ET886" s="7"/>
      <c r="EU886" s="7"/>
      <c r="EV886" s="7"/>
      <c r="EW886" s="7"/>
      <c r="EX886" s="7"/>
      <c r="EY886" s="7"/>
      <c r="EZ886" s="7"/>
      <c r="FA886" s="7"/>
      <c r="FB886" s="7"/>
      <c r="FC886" s="7"/>
      <c r="FD886" s="7"/>
      <c r="FE886" s="7"/>
      <c r="FF886" s="7"/>
      <c r="FG886" s="7"/>
      <c r="FH886" s="7"/>
      <c r="FI886" s="7"/>
      <c r="FJ886" s="7"/>
      <c r="FK886" s="7"/>
      <c r="FL886" s="7"/>
      <c r="FM886" s="7"/>
      <c r="FN886" s="7"/>
      <c r="FO886" s="7"/>
      <c r="FP886" s="7"/>
      <c r="FQ886" s="7"/>
      <c r="FR886" s="7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8"/>
      <c r="DW887" s="8"/>
      <c r="DX887" s="8"/>
      <c r="DY887" s="8"/>
      <c r="DZ887" s="8"/>
      <c r="EA887" s="8"/>
      <c r="EB887" s="8"/>
      <c r="EC887" s="8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  <c r="EQ887" s="7"/>
      <c r="ER887" s="7"/>
      <c r="ES887" s="7"/>
      <c r="ET887" s="7"/>
      <c r="EU887" s="7"/>
      <c r="EV887" s="7"/>
      <c r="EW887" s="7"/>
      <c r="EX887" s="7"/>
      <c r="EY887" s="7"/>
      <c r="EZ887" s="7"/>
      <c r="FA887" s="7"/>
      <c r="FB887" s="7"/>
      <c r="FC887" s="7"/>
      <c r="FD887" s="7"/>
      <c r="FE887" s="7"/>
      <c r="FF887" s="7"/>
      <c r="FG887" s="7"/>
      <c r="FH887" s="7"/>
      <c r="FI887" s="7"/>
      <c r="FJ887" s="7"/>
      <c r="FK887" s="7"/>
      <c r="FL887" s="7"/>
      <c r="FM887" s="7"/>
      <c r="FN887" s="7"/>
      <c r="FO887" s="7"/>
      <c r="FP887" s="7"/>
      <c r="FQ887" s="7"/>
      <c r="FR887" s="7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8"/>
      <c r="DW888" s="8"/>
      <c r="DX888" s="8"/>
      <c r="DY888" s="8"/>
      <c r="DZ888" s="8"/>
      <c r="EA888" s="8"/>
      <c r="EB888" s="8"/>
      <c r="EC888" s="8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  <c r="EQ888" s="7"/>
      <c r="ER888" s="7"/>
      <c r="ES888" s="7"/>
      <c r="ET888" s="7"/>
      <c r="EU888" s="7"/>
      <c r="EV888" s="7"/>
      <c r="EW888" s="7"/>
      <c r="EX888" s="7"/>
      <c r="EY888" s="7"/>
      <c r="EZ888" s="7"/>
      <c r="FA888" s="7"/>
      <c r="FB888" s="7"/>
      <c r="FC888" s="7"/>
      <c r="FD888" s="7"/>
      <c r="FE888" s="7"/>
      <c r="FF888" s="7"/>
      <c r="FG888" s="7"/>
      <c r="FH888" s="7"/>
      <c r="FI888" s="7"/>
      <c r="FJ888" s="7"/>
      <c r="FK888" s="7"/>
      <c r="FL888" s="7"/>
      <c r="FM888" s="7"/>
      <c r="FN888" s="7"/>
      <c r="FO888" s="7"/>
      <c r="FP888" s="7"/>
      <c r="FQ888" s="7"/>
      <c r="FR888" s="7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8"/>
      <c r="DW889" s="8"/>
      <c r="DX889" s="8"/>
      <c r="DY889" s="8"/>
      <c r="DZ889" s="8"/>
      <c r="EA889" s="8"/>
      <c r="EB889" s="8"/>
      <c r="EC889" s="8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  <c r="EQ889" s="7"/>
      <c r="ER889" s="7"/>
      <c r="ES889" s="7"/>
      <c r="ET889" s="7"/>
      <c r="EU889" s="7"/>
      <c r="EV889" s="7"/>
      <c r="EW889" s="7"/>
      <c r="EX889" s="7"/>
      <c r="EY889" s="7"/>
      <c r="EZ889" s="7"/>
      <c r="FA889" s="7"/>
      <c r="FB889" s="7"/>
      <c r="FC889" s="7"/>
      <c r="FD889" s="7"/>
      <c r="FE889" s="7"/>
      <c r="FF889" s="7"/>
      <c r="FG889" s="7"/>
      <c r="FH889" s="7"/>
      <c r="FI889" s="7"/>
      <c r="FJ889" s="7"/>
      <c r="FK889" s="7"/>
      <c r="FL889" s="7"/>
      <c r="FM889" s="7"/>
      <c r="FN889" s="7"/>
      <c r="FO889" s="7"/>
      <c r="FP889" s="7"/>
      <c r="FQ889" s="7"/>
      <c r="FR889" s="7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8"/>
      <c r="DW890" s="8"/>
      <c r="DX890" s="8"/>
      <c r="DY890" s="8"/>
      <c r="DZ890" s="8"/>
      <c r="EA890" s="8"/>
      <c r="EB890" s="8"/>
      <c r="EC890" s="8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  <c r="EQ890" s="7"/>
      <c r="ER890" s="7"/>
      <c r="ES890" s="7"/>
      <c r="ET890" s="7"/>
      <c r="EU890" s="7"/>
      <c r="EV890" s="7"/>
      <c r="EW890" s="7"/>
      <c r="EX890" s="7"/>
      <c r="EY890" s="7"/>
      <c r="EZ890" s="7"/>
      <c r="FA890" s="7"/>
      <c r="FB890" s="7"/>
      <c r="FC890" s="7"/>
      <c r="FD890" s="7"/>
      <c r="FE890" s="7"/>
      <c r="FF890" s="7"/>
      <c r="FG890" s="7"/>
      <c r="FH890" s="7"/>
      <c r="FI890" s="7"/>
      <c r="FJ890" s="7"/>
      <c r="FK890" s="7"/>
      <c r="FL890" s="7"/>
      <c r="FM890" s="7"/>
      <c r="FN890" s="7"/>
      <c r="FO890" s="7"/>
      <c r="FP890" s="7"/>
      <c r="FQ890" s="7"/>
      <c r="FR890" s="7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8"/>
      <c r="DW891" s="8"/>
      <c r="DX891" s="8"/>
      <c r="DY891" s="8"/>
      <c r="DZ891" s="8"/>
      <c r="EA891" s="8"/>
      <c r="EB891" s="8"/>
      <c r="EC891" s="8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  <c r="EP891" s="7"/>
      <c r="EQ891" s="7"/>
      <c r="ER891" s="7"/>
      <c r="ES891" s="7"/>
      <c r="ET891" s="7"/>
      <c r="EU891" s="7"/>
      <c r="EV891" s="7"/>
      <c r="EW891" s="7"/>
      <c r="EX891" s="7"/>
      <c r="EY891" s="7"/>
      <c r="EZ891" s="7"/>
      <c r="FA891" s="7"/>
      <c r="FB891" s="7"/>
      <c r="FC891" s="7"/>
      <c r="FD891" s="7"/>
      <c r="FE891" s="7"/>
      <c r="FF891" s="7"/>
      <c r="FG891" s="7"/>
      <c r="FH891" s="7"/>
      <c r="FI891" s="7"/>
      <c r="FJ891" s="7"/>
      <c r="FK891" s="7"/>
      <c r="FL891" s="7"/>
      <c r="FM891" s="7"/>
      <c r="FN891" s="7"/>
      <c r="FO891" s="7"/>
      <c r="FP891" s="7"/>
      <c r="FQ891" s="7"/>
      <c r="FR891" s="7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8"/>
      <c r="DW892" s="8"/>
      <c r="DX892" s="8"/>
      <c r="DY892" s="8"/>
      <c r="DZ892" s="8"/>
      <c r="EA892" s="8"/>
      <c r="EB892" s="8"/>
      <c r="EC892" s="8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  <c r="EQ892" s="7"/>
      <c r="ER892" s="7"/>
      <c r="ES892" s="7"/>
      <c r="ET892" s="7"/>
      <c r="EU892" s="7"/>
      <c r="EV892" s="7"/>
      <c r="EW892" s="7"/>
      <c r="EX892" s="7"/>
      <c r="EY892" s="7"/>
      <c r="EZ892" s="7"/>
      <c r="FA892" s="7"/>
      <c r="FB892" s="7"/>
      <c r="FC892" s="7"/>
      <c r="FD892" s="7"/>
      <c r="FE892" s="7"/>
      <c r="FF892" s="7"/>
      <c r="FG892" s="7"/>
      <c r="FH892" s="7"/>
      <c r="FI892" s="7"/>
      <c r="FJ892" s="7"/>
      <c r="FK892" s="7"/>
      <c r="FL892" s="7"/>
      <c r="FM892" s="7"/>
      <c r="FN892" s="7"/>
      <c r="FO892" s="7"/>
      <c r="FP892" s="7"/>
      <c r="FQ892" s="7"/>
      <c r="FR892" s="7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8"/>
      <c r="DW893" s="8"/>
      <c r="DX893" s="8"/>
      <c r="DY893" s="8"/>
      <c r="DZ893" s="8"/>
      <c r="EA893" s="8"/>
      <c r="EB893" s="8"/>
      <c r="EC893" s="8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  <c r="EQ893" s="7"/>
      <c r="ER893" s="7"/>
      <c r="ES893" s="7"/>
      <c r="ET893" s="7"/>
      <c r="EU893" s="7"/>
      <c r="EV893" s="7"/>
      <c r="EW893" s="7"/>
      <c r="EX893" s="7"/>
      <c r="EY893" s="7"/>
      <c r="EZ893" s="7"/>
      <c r="FA893" s="7"/>
      <c r="FB893" s="7"/>
      <c r="FC893" s="7"/>
      <c r="FD893" s="7"/>
      <c r="FE893" s="7"/>
      <c r="FF893" s="7"/>
      <c r="FG893" s="7"/>
      <c r="FH893" s="7"/>
      <c r="FI893" s="7"/>
      <c r="FJ893" s="7"/>
      <c r="FK893" s="7"/>
      <c r="FL893" s="7"/>
      <c r="FM893" s="7"/>
      <c r="FN893" s="7"/>
      <c r="FO893" s="7"/>
      <c r="FP893" s="7"/>
      <c r="FQ893" s="7"/>
      <c r="FR893" s="7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8"/>
      <c r="DW894" s="8"/>
      <c r="DX894" s="8"/>
      <c r="DY894" s="8"/>
      <c r="DZ894" s="8"/>
      <c r="EA894" s="8"/>
      <c r="EB894" s="8"/>
      <c r="EC894" s="8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  <c r="EQ894" s="7"/>
      <c r="ER894" s="7"/>
      <c r="ES894" s="7"/>
      <c r="ET894" s="7"/>
      <c r="EU894" s="7"/>
      <c r="EV894" s="7"/>
      <c r="EW894" s="7"/>
      <c r="EX894" s="7"/>
      <c r="EY894" s="7"/>
      <c r="EZ894" s="7"/>
      <c r="FA894" s="7"/>
      <c r="FB894" s="7"/>
      <c r="FC894" s="7"/>
      <c r="FD894" s="7"/>
      <c r="FE894" s="7"/>
      <c r="FF894" s="7"/>
      <c r="FG894" s="7"/>
      <c r="FH894" s="7"/>
      <c r="FI894" s="7"/>
      <c r="FJ894" s="7"/>
      <c r="FK894" s="7"/>
      <c r="FL894" s="7"/>
      <c r="FM894" s="7"/>
      <c r="FN894" s="7"/>
      <c r="FO894" s="7"/>
      <c r="FP894" s="7"/>
      <c r="FQ894" s="7"/>
      <c r="FR894" s="7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8"/>
      <c r="DW895" s="8"/>
      <c r="DX895" s="8"/>
      <c r="DY895" s="8"/>
      <c r="DZ895" s="8"/>
      <c r="EA895" s="8"/>
      <c r="EB895" s="8"/>
      <c r="EC895" s="8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  <c r="EQ895" s="7"/>
      <c r="ER895" s="7"/>
      <c r="ES895" s="7"/>
      <c r="ET895" s="7"/>
      <c r="EU895" s="7"/>
      <c r="EV895" s="7"/>
      <c r="EW895" s="7"/>
      <c r="EX895" s="7"/>
      <c r="EY895" s="7"/>
      <c r="EZ895" s="7"/>
      <c r="FA895" s="7"/>
      <c r="FB895" s="7"/>
      <c r="FC895" s="7"/>
      <c r="FD895" s="7"/>
      <c r="FE895" s="7"/>
      <c r="FF895" s="7"/>
      <c r="FG895" s="7"/>
      <c r="FH895" s="7"/>
      <c r="FI895" s="7"/>
      <c r="FJ895" s="7"/>
      <c r="FK895" s="7"/>
      <c r="FL895" s="7"/>
      <c r="FM895" s="7"/>
      <c r="FN895" s="7"/>
      <c r="FO895" s="7"/>
      <c r="FP895" s="7"/>
      <c r="FQ895" s="7"/>
      <c r="FR895" s="7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8"/>
      <c r="DW896" s="8"/>
      <c r="DX896" s="8"/>
      <c r="DY896" s="8"/>
      <c r="DZ896" s="8"/>
      <c r="EA896" s="8"/>
      <c r="EB896" s="8"/>
      <c r="EC896" s="8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  <c r="ER896" s="7"/>
      <c r="ES896" s="7"/>
      <c r="ET896" s="7"/>
      <c r="EU896" s="7"/>
      <c r="EV896" s="7"/>
      <c r="EW896" s="7"/>
      <c r="EX896" s="7"/>
      <c r="EY896" s="7"/>
      <c r="EZ896" s="7"/>
      <c r="FA896" s="7"/>
      <c r="FB896" s="7"/>
      <c r="FC896" s="7"/>
      <c r="FD896" s="7"/>
      <c r="FE896" s="7"/>
      <c r="FF896" s="7"/>
      <c r="FG896" s="7"/>
      <c r="FH896" s="7"/>
      <c r="FI896" s="7"/>
      <c r="FJ896" s="7"/>
      <c r="FK896" s="7"/>
      <c r="FL896" s="7"/>
      <c r="FM896" s="7"/>
      <c r="FN896" s="7"/>
      <c r="FO896" s="7"/>
      <c r="FP896" s="7"/>
      <c r="FQ896" s="7"/>
      <c r="FR896" s="7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8"/>
      <c r="DW897" s="8"/>
      <c r="DX897" s="8"/>
      <c r="DY897" s="8"/>
      <c r="DZ897" s="8"/>
      <c r="EA897" s="8"/>
      <c r="EB897" s="8"/>
      <c r="EC897" s="8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  <c r="EQ897" s="7"/>
      <c r="ER897" s="7"/>
      <c r="ES897" s="7"/>
      <c r="ET897" s="7"/>
      <c r="EU897" s="7"/>
      <c r="EV897" s="7"/>
      <c r="EW897" s="7"/>
      <c r="EX897" s="7"/>
      <c r="EY897" s="7"/>
      <c r="EZ897" s="7"/>
      <c r="FA897" s="7"/>
      <c r="FB897" s="7"/>
      <c r="FC897" s="7"/>
      <c r="FD897" s="7"/>
      <c r="FE897" s="7"/>
      <c r="FF897" s="7"/>
      <c r="FG897" s="7"/>
      <c r="FH897" s="7"/>
      <c r="FI897" s="7"/>
      <c r="FJ897" s="7"/>
      <c r="FK897" s="7"/>
      <c r="FL897" s="7"/>
      <c r="FM897" s="7"/>
      <c r="FN897" s="7"/>
      <c r="FO897" s="7"/>
      <c r="FP897" s="7"/>
      <c r="FQ897" s="7"/>
      <c r="FR897" s="7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8"/>
      <c r="DW898" s="8"/>
      <c r="DX898" s="8"/>
      <c r="DY898" s="8"/>
      <c r="DZ898" s="8"/>
      <c r="EA898" s="8"/>
      <c r="EB898" s="8"/>
      <c r="EC898" s="8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  <c r="EQ898" s="7"/>
      <c r="ER898" s="7"/>
      <c r="ES898" s="7"/>
      <c r="ET898" s="7"/>
      <c r="EU898" s="7"/>
      <c r="EV898" s="7"/>
      <c r="EW898" s="7"/>
      <c r="EX898" s="7"/>
      <c r="EY898" s="7"/>
      <c r="EZ898" s="7"/>
      <c r="FA898" s="7"/>
      <c r="FB898" s="7"/>
      <c r="FC898" s="7"/>
      <c r="FD898" s="7"/>
      <c r="FE898" s="7"/>
      <c r="FF898" s="7"/>
      <c r="FG898" s="7"/>
      <c r="FH898" s="7"/>
      <c r="FI898" s="7"/>
      <c r="FJ898" s="7"/>
      <c r="FK898" s="7"/>
      <c r="FL898" s="7"/>
      <c r="FM898" s="7"/>
      <c r="FN898" s="7"/>
      <c r="FO898" s="7"/>
      <c r="FP898" s="7"/>
      <c r="FQ898" s="7"/>
      <c r="FR898" s="7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8"/>
      <c r="DW899" s="8"/>
      <c r="DX899" s="8"/>
      <c r="DY899" s="8"/>
      <c r="DZ899" s="8"/>
      <c r="EA899" s="8"/>
      <c r="EB899" s="8"/>
      <c r="EC899" s="8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  <c r="EQ899" s="7"/>
      <c r="ER899" s="7"/>
      <c r="ES899" s="7"/>
      <c r="ET899" s="7"/>
      <c r="EU899" s="7"/>
      <c r="EV899" s="7"/>
      <c r="EW899" s="7"/>
      <c r="EX899" s="7"/>
      <c r="EY899" s="7"/>
      <c r="EZ899" s="7"/>
      <c r="FA899" s="7"/>
      <c r="FB899" s="7"/>
      <c r="FC899" s="7"/>
      <c r="FD899" s="7"/>
      <c r="FE899" s="7"/>
      <c r="FF899" s="7"/>
      <c r="FG899" s="7"/>
      <c r="FH899" s="7"/>
      <c r="FI899" s="7"/>
      <c r="FJ899" s="7"/>
      <c r="FK899" s="7"/>
      <c r="FL899" s="7"/>
      <c r="FM899" s="7"/>
      <c r="FN899" s="7"/>
      <c r="FO899" s="7"/>
      <c r="FP899" s="7"/>
      <c r="FQ899" s="7"/>
      <c r="FR899" s="7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8"/>
      <c r="DW900" s="8"/>
      <c r="DX900" s="8"/>
      <c r="DY900" s="8"/>
      <c r="DZ900" s="8"/>
      <c r="EA900" s="8"/>
      <c r="EB900" s="8"/>
      <c r="EC900" s="8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  <c r="EQ900" s="7"/>
      <c r="ER900" s="7"/>
      <c r="ES900" s="7"/>
      <c r="ET900" s="7"/>
      <c r="EU900" s="7"/>
      <c r="EV900" s="7"/>
      <c r="EW900" s="7"/>
      <c r="EX900" s="7"/>
      <c r="EY900" s="7"/>
      <c r="EZ900" s="7"/>
      <c r="FA900" s="7"/>
      <c r="FB900" s="7"/>
      <c r="FC900" s="7"/>
      <c r="FD900" s="7"/>
      <c r="FE900" s="7"/>
      <c r="FF900" s="7"/>
      <c r="FG900" s="7"/>
      <c r="FH900" s="7"/>
      <c r="FI900" s="7"/>
      <c r="FJ900" s="7"/>
      <c r="FK900" s="7"/>
      <c r="FL900" s="7"/>
      <c r="FM900" s="7"/>
      <c r="FN900" s="7"/>
      <c r="FO900" s="7"/>
      <c r="FP900" s="7"/>
      <c r="FQ900" s="7"/>
      <c r="FR900" s="7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8"/>
      <c r="DW901" s="8"/>
      <c r="DX901" s="8"/>
      <c r="DY901" s="8"/>
      <c r="DZ901" s="8"/>
      <c r="EA901" s="8"/>
      <c r="EB901" s="8"/>
      <c r="EC901" s="8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  <c r="EP901" s="7"/>
      <c r="EQ901" s="7"/>
      <c r="ER901" s="7"/>
      <c r="ES901" s="7"/>
      <c r="ET901" s="7"/>
      <c r="EU901" s="7"/>
      <c r="EV901" s="7"/>
      <c r="EW901" s="7"/>
      <c r="EX901" s="7"/>
      <c r="EY901" s="7"/>
      <c r="EZ901" s="7"/>
      <c r="FA901" s="7"/>
      <c r="FB901" s="7"/>
      <c r="FC901" s="7"/>
      <c r="FD901" s="7"/>
      <c r="FE901" s="7"/>
      <c r="FF901" s="7"/>
      <c r="FG901" s="7"/>
      <c r="FH901" s="7"/>
      <c r="FI901" s="7"/>
      <c r="FJ901" s="7"/>
      <c r="FK901" s="7"/>
      <c r="FL901" s="7"/>
      <c r="FM901" s="7"/>
      <c r="FN901" s="7"/>
      <c r="FO901" s="7"/>
      <c r="FP901" s="7"/>
      <c r="FQ901" s="7"/>
      <c r="FR901" s="7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8"/>
      <c r="DW902" s="8"/>
      <c r="DX902" s="8"/>
      <c r="DY902" s="8"/>
      <c r="DZ902" s="8"/>
      <c r="EA902" s="8"/>
      <c r="EB902" s="8"/>
      <c r="EC902" s="8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  <c r="EP902" s="7"/>
      <c r="EQ902" s="7"/>
      <c r="ER902" s="7"/>
      <c r="ES902" s="7"/>
      <c r="ET902" s="7"/>
      <c r="EU902" s="7"/>
      <c r="EV902" s="7"/>
      <c r="EW902" s="7"/>
      <c r="EX902" s="7"/>
      <c r="EY902" s="7"/>
      <c r="EZ902" s="7"/>
      <c r="FA902" s="7"/>
      <c r="FB902" s="7"/>
      <c r="FC902" s="7"/>
      <c r="FD902" s="7"/>
      <c r="FE902" s="7"/>
      <c r="FF902" s="7"/>
      <c r="FG902" s="7"/>
      <c r="FH902" s="7"/>
      <c r="FI902" s="7"/>
      <c r="FJ902" s="7"/>
      <c r="FK902" s="7"/>
      <c r="FL902" s="7"/>
      <c r="FM902" s="7"/>
      <c r="FN902" s="7"/>
      <c r="FO902" s="7"/>
      <c r="FP902" s="7"/>
      <c r="FQ902" s="7"/>
      <c r="FR902" s="7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8"/>
      <c r="DW903" s="8"/>
      <c r="DX903" s="8"/>
      <c r="DY903" s="8"/>
      <c r="DZ903" s="8"/>
      <c r="EA903" s="8"/>
      <c r="EB903" s="8"/>
      <c r="EC903" s="8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  <c r="EQ903" s="7"/>
      <c r="ER903" s="7"/>
      <c r="ES903" s="7"/>
      <c r="ET903" s="7"/>
      <c r="EU903" s="7"/>
      <c r="EV903" s="7"/>
      <c r="EW903" s="7"/>
      <c r="EX903" s="7"/>
      <c r="EY903" s="7"/>
      <c r="EZ903" s="7"/>
      <c r="FA903" s="7"/>
      <c r="FB903" s="7"/>
      <c r="FC903" s="7"/>
      <c r="FD903" s="7"/>
      <c r="FE903" s="7"/>
      <c r="FF903" s="7"/>
      <c r="FG903" s="7"/>
      <c r="FH903" s="7"/>
      <c r="FI903" s="7"/>
      <c r="FJ903" s="7"/>
      <c r="FK903" s="7"/>
      <c r="FL903" s="7"/>
      <c r="FM903" s="7"/>
      <c r="FN903" s="7"/>
      <c r="FO903" s="7"/>
      <c r="FP903" s="7"/>
      <c r="FQ903" s="7"/>
      <c r="FR903" s="7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8"/>
      <c r="DW904" s="8"/>
      <c r="DX904" s="8"/>
      <c r="DY904" s="8"/>
      <c r="DZ904" s="8"/>
      <c r="EA904" s="8"/>
      <c r="EB904" s="8"/>
      <c r="EC904" s="8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  <c r="EQ904" s="7"/>
      <c r="ER904" s="7"/>
      <c r="ES904" s="7"/>
      <c r="ET904" s="7"/>
      <c r="EU904" s="7"/>
      <c r="EV904" s="7"/>
      <c r="EW904" s="7"/>
      <c r="EX904" s="7"/>
      <c r="EY904" s="7"/>
      <c r="EZ904" s="7"/>
      <c r="FA904" s="7"/>
      <c r="FB904" s="7"/>
      <c r="FC904" s="7"/>
      <c r="FD904" s="7"/>
      <c r="FE904" s="7"/>
      <c r="FF904" s="7"/>
      <c r="FG904" s="7"/>
      <c r="FH904" s="7"/>
      <c r="FI904" s="7"/>
      <c r="FJ904" s="7"/>
      <c r="FK904" s="7"/>
      <c r="FL904" s="7"/>
      <c r="FM904" s="7"/>
      <c r="FN904" s="7"/>
      <c r="FO904" s="7"/>
      <c r="FP904" s="7"/>
      <c r="FQ904" s="7"/>
      <c r="FR904" s="7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8"/>
      <c r="DW905" s="8"/>
      <c r="DX905" s="8"/>
      <c r="DY905" s="8"/>
      <c r="DZ905" s="8"/>
      <c r="EA905" s="8"/>
      <c r="EB905" s="8"/>
      <c r="EC905" s="8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  <c r="EQ905" s="7"/>
      <c r="ER905" s="7"/>
      <c r="ES905" s="7"/>
      <c r="ET905" s="7"/>
      <c r="EU905" s="7"/>
      <c r="EV905" s="7"/>
      <c r="EW905" s="7"/>
      <c r="EX905" s="7"/>
      <c r="EY905" s="7"/>
      <c r="EZ905" s="7"/>
      <c r="FA905" s="7"/>
      <c r="FB905" s="7"/>
      <c r="FC905" s="7"/>
      <c r="FD905" s="7"/>
      <c r="FE905" s="7"/>
      <c r="FF905" s="7"/>
      <c r="FG905" s="7"/>
      <c r="FH905" s="7"/>
      <c r="FI905" s="7"/>
      <c r="FJ905" s="7"/>
      <c r="FK905" s="7"/>
      <c r="FL905" s="7"/>
      <c r="FM905" s="7"/>
      <c r="FN905" s="7"/>
      <c r="FO905" s="7"/>
      <c r="FP905" s="7"/>
      <c r="FQ905" s="7"/>
      <c r="FR905" s="7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8"/>
      <c r="DW906" s="8"/>
      <c r="DX906" s="8"/>
      <c r="DY906" s="8"/>
      <c r="DZ906" s="8"/>
      <c r="EA906" s="8"/>
      <c r="EB906" s="8"/>
      <c r="EC906" s="8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  <c r="EQ906" s="7"/>
      <c r="ER906" s="7"/>
      <c r="ES906" s="7"/>
      <c r="ET906" s="7"/>
      <c r="EU906" s="7"/>
      <c r="EV906" s="7"/>
      <c r="EW906" s="7"/>
      <c r="EX906" s="7"/>
      <c r="EY906" s="7"/>
      <c r="EZ906" s="7"/>
      <c r="FA906" s="7"/>
      <c r="FB906" s="7"/>
      <c r="FC906" s="7"/>
      <c r="FD906" s="7"/>
      <c r="FE906" s="7"/>
      <c r="FF906" s="7"/>
      <c r="FG906" s="7"/>
      <c r="FH906" s="7"/>
      <c r="FI906" s="7"/>
      <c r="FJ906" s="7"/>
      <c r="FK906" s="7"/>
      <c r="FL906" s="7"/>
      <c r="FM906" s="7"/>
      <c r="FN906" s="7"/>
      <c r="FO906" s="7"/>
      <c r="FP906" s="7"/>
      <c r="FQ906" s="7"/>
      <c r="FR906" s="7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8"/>
      <c r="DW907" s="8"/>
      <c r="DX907" s="8"/>
      <c r="DY907" s="8"/>
      <c r="DZ907" s="8"/>
      <c r="EA907" s="8"/>
      <c r="EB907" s="8"/>
      <c r="EC907" s="8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  <c r="EP907" s="7"/>
      <c r="EQ907" s="7"/>
      <c r="ER907" s="7"/>
      <c r="ES907" s="7"/>
      <c r="ET907" s="7"/>
      <c r="EU907" s="7"/>
      <c r="EV907" s="7"/>
      <c r="EW907" s="7"/>
      <c r="EX907" s="7"/>
      <c r="EY907" s="7"/>
      <c r="EZ907" s="7"/>
      <c r="FA907" s="7"/>
      <c r="FB907" s="7"/>
      <c r="FC907" s="7"/>
      <c r="FD907" s="7"/>
      <c r="FE907" s="7"/>
      <c r="FF907" s="7"/>
      <c r="FG907" s="7"/>
      <c r="FH907" s="7"/>
      <c r="FI907" s="7"/>
      <c r="FJ907" s="7"/>
      <c r="FK907" s="7"/>
      <c r="FL907" s="7"/>
      <c r="FM907" s="7"/>
      <c r="FN907" s="7"/>
      <c r="FO907" s="7"/>
      <c r="FP907" s="7"/>
      <c r="FQ907" s="7"/>
      <c r="FR907" s="7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8"/>
      <c r="DW908" s="8"/>
      <c r="DX908" s="8"/>
      <c r="DY908" s="8"/>
      <c r="DZ908" s="8"/>
      <c r="EA908" s="8"/>
      <c r="EB908" s="8"/>
      <c r="EC908" s="8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  <c r="EP908" s="7"/>
      <c r="EQ908" s="7"/>
      <c r="ER908" s="7"/>
      <c r="ES908" s="7"/>
      <c r="ET908" s="7"/>
      <c r="EU908" s="7"/>
      <c r="EV908" s="7"/>
      <c r="EW908" s="7"/>
      <c r="EX908" s="7"/>
      <c r="EY908" s="7"/>
      <c r="EZ908" s="7"/>
      <c r="FA908" s="7"/>
      <c r="FB908" s="7"/>
      <c r="FC908" s="7"/>
      <c r="FD908" s="7"/>
      <c r="FE908" s="7"/>
      <c r="FF908" s="7"/>
      <c r="FG908" s="7"/>
      <c r="FH908" s="7"/>
      <c r="FI908" s="7"/>
      <c r="FJ908" s="7"/>
      <c r="FK908" s="7"/>
      <c r="FL908" s="7"/>
      <c r="FM908" s="7"/>
      <c r="FN908" s="7"/>
      <c r="FO908" s="7"/>
      <c r="FP908" s="7"/>
      <c r="FQ908" s="7"/>
      <c r="FR908" s="7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8"/>
      <c r="DW909" s="8"/>
      <c r="DX909" s="8"/>
      <c r="DY909" s="8"/>
      <c r="DZ909" s="8"/>
      <c r="EA909" s="8"/>
      <c r="EB909" s="8"/>
      <c r="EC909" s="8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  <c r="EQ909" s="7"/>
      <c r="ER909" s="7"/>
      <c r="ES909" s="7"/>
      <c r="ET909" s="7"/>
      <c r="EU909" s="7"/>
      <c r="EV909" s="7"/>
      <c r="EW909" s="7"/>
      <c r="EX909" s="7"/>
      <c r="EY909" s="7"/>
      <c r="EZ909" s="7"/>
      <c r="FA909" s="7"/>
      <c r="FB909" s="7"/>
      <c r="FC909" s="7"/>
      <c r="FD909" s="7"/>
      <c r="FE909" s="7"/>
      <c r="FF909" s="7"/>
      <c r="FG909" s="7"/>
      <c r="FH909" s="7"/>
      <c r="FI909" s="7"/>
      <c r="FJ909" s="7"/>
      <c r="FK909" s="7"/>
      <c r="FL909" s="7"/>
      <c r="FM909" s="7"/>
      <c r="FN909" s="7"/>
      <c r="FO909" s="7"/>
      <c r="FP909" s="7"/>
      <c r="FQ909" s="7"/>
      <c r="FR909" s="7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8"/>
      <c r="DW910" s="8"/>
      <c r="DX910" s="8"/>
      <c r="DY910" s="8"/>
      <c r="DZ910" s="8"/>
      <c r="EA910" s="8"/>
      <c r="EB910" s="8"/>
      <c r="EC910" s="8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  <c r="EQ910" s="7"/>
      <c r="ER910" s="7"/>
      <c r="ES910" s="7"/>
      <c r="ET910" s="7"/>
      <c r="EU910" s="7"/>
      <c r="EV910" s="7"/>
      <c r="EW910" s="7"/>
      <c r="EX910" s="7"/>
      <c r="EY910" s="7"/>
      <c r="EZ910" s="7"/>
      <c r="FA910" s="7"/>
      <c r="FB910" s="7"/>
      <c r="FC910" s="7"/>
      <c r="FD910" s="7"/>
      <c r="FE910" s="7"/>
      <c r="FF910" s="7"/>
      <c r="FG910" s="7"/>
      <c r="FH910" s="7"/>
      <c r="FI910" s="7"/>
      <c r="FJ910" s="7"/>
      <c r="FK910" s="7"/>
      <c r="FL910" s="7"/>
      <c r="FM910" s="7"/>
      <c r="FN910" s="7"/>
      <c r="FO910" s="7"/>
      <c r="FP910" s="7"/>
      <c r="FQ910" s="7"/>
      <c r="FR910" s="7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8"/>
      <c r="DW911" s="8"/>
      <c r="DX911" s="8"/>
      <c r="DY911" s="8"/>
      <c r="DZ911" s="8"/>
      <c r="EA911" s="8"/>
      <c r="EB911" s="8"/>
      <c r="EC911" s="8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  <c r="EQ911" s="7"/>
      <c r="ER911" s="7"/>
      <c r="ES911" s="7"/>
      <c r="ET911" s="7"/>
      <c r="EU911" s="7"/>
      <c r="EV911" s="7"/>
      <c r="EW911" s="7"/>
      <c r="EX911" s="7"/>
      <c r="EY911" s="7"/>
      <c r="EZ911" s="7"/>
      <c r="FA911" s="7"/>
      <c r="FB911" s="7"/>
      <c r="FC911" s="7"/>
      <c r="FD911" s="7"/>
      <c r="FE911" s="7"/>
      <c r="FF911" s="7"/>
      <c r="FG911" s="7"/>
      <c r="FH911" s="7"/>
      <c r="FI911" s="7"/>
      <c r="FJ911" s="7"/>
      <c r="FK911" s="7"/>
      <c r="FL911" s="7"/>
      <c r="FM911" s="7"/>
      <c r="FN911" s="7"/>
      <c r="FO911" s="7"/>
      <c r="FP911" s="7"/>
      <c r="FQ911" s="7"/>
      <c r="FR911" s="7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8"/>
      <c r="DW912" s="8"/>
      <c r="DX912" s="8"/>
      <c r="DY912" s="8"/>
      <c r="DZ912" s="8"/>
      <c r="EA912" s="8"/>
      <c r="EB912" s="8"/>
      <c r="EC912" s="8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  <c r="EQ912" s="7"/>
      <c r="ER912" s="7"/>
      <c r="ES912" s="7"/>
      <c r="ET912" s="7"/>
      <c r="EU912" s="7"/>
      <c r="EV912" s="7"/>
      <c r="EW912" s="7"/>
      <c r="EX912" s="7"/>
      <c r="EY912" s="7"/>
      <c r="EZ912" s="7"/>
      <c r="FA912" s="7"/>
      <c r="FB912" s="7"/>
      <c r="FC912" s="7"/>
      <c r="FD912" s="7"/>
      <c r="FE912" s="7"/>
      <c r="FF912" s="7"/>
      <c r="FG912" s="7"/>
      <c r="FH912" s="7"/>
      <c r="FI912" s="7"/>
      <c r="FJ912" s="7"/>
      <c r="FK912" s="7"/>
      <c r="FL912" s="7"/>
      <c r="FM912" s="7"/>
      <c r="FN912" s="7"/>
      <c r="FO912" s="7"/>
      <c r="FP912" s="7"/>
      <c r="FQ912" s="7"/>
      <c r="FR912" s="7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8"/>
      <c r="DW913" s="8"/>
      <c r="DX913" s="8"/>
      <c r="DY913" s="8"/>
      <c r="DZ913" s="8"/>
      <c r="EA913" s="8"/>
      <c r="EB913" s="8"/>
      <c r="EC913" s="8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  <c r="EP913" s="7"/>
      <c r="EQ913" s="7"/>
      <c r="ER913" s="7"/>
      <c r="ES913" s="7"/>
      <c r="ET913" s="7"/>
      <c r="EU913" s="7"/>
      <c r="EV913" s="7"/>
      <c r="EW913" s="7"/>
      <c r="EX913" s="7"/>
      <c r="EY913" s="7"/>
      <c r="EZ913" s="7"/>
      <c r="FA913" s="7"/>
      <c r="FB913" s="7"/>
      <c r="FC913" s="7"/>
      <c r="FD913" s="7"/>
      <c r="FE913" s="7"/>
      <c r="FF913" s="7"/>
      <c r="FG913" s="7"/>
      <c r="FH913" s="7"/>
      <c r="FI913" s="7"/>
      <c r="FJ913" s="7"/>
      <c r="FK913" s="7"/>
      <c r="FL913" s="7"/>
      <c r="FM913" s="7"/>
      <c r="FN913" s="7"/>
      <c r="FO913" s="7"/>
      <c r="FP913" s="7"/>
      <c r="FQ913" s="7"/>
      <c r="FR913" s="7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8"/>
      <c r="DW914" s="8"/>
      <c r="DX914" s="8"/>
      <c r="DY914" s="8"/>
      <c r="DZ914" s="8"/>
      <c r="EA914" s="8"/>
      <c r="EB914" s="8"/>
      <c r="EC914" s="8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  <c r="EP914" s="7"/>
      <c r="EQ914" s="7"/>
      <c r="ER914" s="7"/>
      <c r="ES914" s="7"/>
      <c r="ET914" s="7"/>
      <c r="EU914" s="7"/>
      <c r="EV914" s="7"/>
      <c r="EW914" s="7"/>
      <c r="EX914" s="7"/>
      <c r="EY914" s="7"/>
      <c r="EZ914" s="7"/>
      <c r="FA914" s="7"/>
      <c r="FB914" s="7"/>
      <c r="FC914" s="7"/>
      <c r="FD914" s="7"/>
      <c r="FE914" s="7"/>
      <c r="FF914" s="7"/>
      <c r="FG914" s="7"/>
      <c r="FH914" s="7"/>
      <c r="FI914" s="7"/>
      <c r="FJ914" s="7"/>
      <c r="FK914" s="7"/>
      <c r="FL914" s="7"/>
      <c r="FM914" s="7"/>
      <c r="FN914" s="7"/>
      <c r="FO914" s="7"/>
      <c r="FP914" s="7"/>
      <c r="FQ914" s="7"/>
      <c r="FR914" s="7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8"/>
      <c r="DW915" s="8"/>
      <c r="DX915" s="8"/>
      <c r="DY915" s="8"/>
      <c r="DZ915" s="8"/>
      <c r="EA915" s="8"/>
      <c r="EB915" s="8"/>
      <c r="EC915" s="8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  <c r="EP915" s="7"/>
      <c r="EQ915" s="7"/>
      <c r="ER915" s="7"/>
      <c r="ES915" s="7"/>
      <c r="ET915" s="7"/>
      <c r="EU915" s="7"/>
      <c r="EV915" s="7"/>
      <c r="EW915" s="7"/>
      <c r="EX915" s="7"/>
      <c r="EY915" s="7"/>
      <c r="EZ915" s="7"/>
      <c r="FA915" s="7"/>
      <c r="FB915" s="7"/>
      <c r="FC915" s="7"/>
      <c r="FD915" s="7"/>
      <c r="FE915" s="7"/>
      <c r="FF915" s="7"/>
      <c r="FG915" s="7"/>
      <c r="FH915" s="7"/>
      <c r="FI915" s="7"/>
      <c r="FJ915" s="7"/>
      <c r="FK915" s="7"/>
      <c r="FL915" s="7"/>
      <c r="FM915" s="7"/>
      <c r="FN915" s="7"/>
      <c r="FO915" s="7"/>
      <c r="FP915" s="7"/>
      <c r="FQ915" s="7"/>
      <c r="FR915" s="7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8"/>
      <c r="DW916" s="8"/>
      <c r="DX916" s="8"/>
      <c r="DY916" s="8"/>
      <c r="DZ916" s="8"/>
      <c r="EA916" s="8"/>
      <c r="EB916" s="8"/>
      <c r="EC916" s="8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  <c r="EQ916" s="7"/>
      <c r="ER916" s="7"/>
      <c r="ES916" s="7"/>
      <c r="ET916" s="7"/>
      <c r="EU916" s="7"/>
      <c r="EV916" s="7"/>
      <c r="EW916" s="7"/>
      <c r="EX916" s="7"/>
      <c r="EY916" s="7"/>
      <c r="EZ916" s="7"/>
      <c r="FA916" s="7"/>
      <c r="FB916" s="7"/>
      <c r="FC916" s="7"/>
      <c r="FD916" s="7"/>
      <c r="FE916" s="7"/>
      <c r="FF916" s="7"/>
      <c r="FG916" s="7"/>
      <c r="FH916" s="7"/>
      <c r="FI916" s="7"/>
      <c r="FJ916" s="7"/>
      <c r="FK916" s="7"/>
      <c r="FL916" s="7"/>
      <c r="FM916" s="7"/>
      <c r="FN916" s="7"/>
      <c r="FO916" s="7"/>
      <c r="FP916" s="7"/>
      <c r="FQ916" s="7"/>
      <c r="FR916" s="7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8"/>
      <c r="DW917" s="8"/>
      <c r="DX917" s="8"/>
      <c r="DY917" s="8"/>
      <c r="DZ917" s="8"/>
      <c r="EA917" s="8"/>
      <c r="EB917" s="8"/>
      <c r="EC917" s="8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  <c r="EQ917" s="7"/>
      <c r="ER917" s="7"/>
      <c r="ES917" s="7"/>
      <c r="ET917" s="7"/>
      <c r="EU917" s="7"/>
      <c r="EV917" s="7"/>
      <c r="EW917" s="7"/>
      <c r="EX917" s="7"/>
      <c r="EY917" s="7"/>
      <c r="EZ917" s="7"/>
      <c r="FA917" s="7"/>
      <c r="FB917" s="7"/>
      <c r="FC917" s="7"/>
      <c r="FD917" s="7"/>
      <c r="FE917" s="7"/>
      <c r="FF917" s="7"/>
      <c r="FG917" s="7"/>
      <c r="FH917" s="7"/>
      <c r="FI917" s="7"/>
      <c r="FJ917" s="7"/>
      <c r="FK917" s="7"/>
      <c r="FL917" s="7"/>
      <c r="FM917" s="7"/>
      <c r="FN917" s="7"/>
      <c r="FO917" s="7"/>
      <c r="FP917" s="7"/>
      <c r="FQ917" s="7"/>
      <c r="FR917" s="7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8"/>
      <c r="DW918" s="8"/>
      <c r="DX918" s="8"/>
      <c r="DY918" s="8"/>
      <c r="DZ918" s="8"/>
      <c r="EA918" s="8"/>
      <c r="EB918" s="8"/>
      <c r="EC918" s="8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  <c r="EQ918" s="7"/>
      <c r="ER918" s="7"/>
      <c r="ES918" s="7"/>
      <c r="ET918" s="7"/>
      <c r="EU918" s="7"/>
      <c r="EV918" s="7"/>
      <c r="EW918" s="7"/>
      <c r="EX918" s="7"/>
      <c r="EY918" s="7"/>
      <c r="EZ918" s="7"/>
      <c r="FA918" s="7"/>
      <c r="FB918" s="7"/>
      <c r="FC918" s="7"/>
      <c r="FD918" s="7"/>
      <c r="FE918" s="7"/>
      <c r="FF918" s="7"/>
      <c r="FG918" s="7"/>
      <c r="FH918" s="7"/>
      <c r="FI918" s="7"/>
      <c r="FJ918" s="7"/>
      <c r="FK918" s="7"/>
      <c r="FL918" s="7"/>
      <c r="FM918" s="7"/>
      <c r="FN918" s="7"/>
      <c r="FO918" s="7"/>
      <c r="FP918" s="7"/>
      <c r="FQ918" s="7"/>
      <c r="FR918" s="7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8"/>
      <c r="DW919" s="8"/>
      <c r="DX919" s="8"/>
      <c r="DY919" s="8"/>
      <c r="DZ919" s="8"/>
      <c r="EA919" s="8"/>
      <c r="EB919" s="8"/>
      <c r="EC919" s="8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  <c r="EQ919" s="7"/>
      <c r="ER919" s="7"/>
      <c r="ES919" s="7"/>
      <c r="ET919" s="7"/>
      <c r="EU919" s="7"/>
      <c r="EV919" s="7"/>
      <c r="EW919" s="7"/>
      <c r="EX919" s="7"/>
      <c r="EY919" s="7"/>
      <c r="EZ919" s="7"/>
      <c r="FA919" s="7"/>
      <c r="FB919" s="7"/>
      <c r="FC919" s="7"/>
      <c r="FD919" s="7"/>
      <c r="FE919" s="7"/>
      <c r="FF919" s="7"/>
      <c r="FG919" s="7"/>
      <c r="FH919" s="7"/>
      <c r="FI919" s="7"/>
      <c r="FJ919" s="7"/>
      <c r="FK919" s="7"/>
      <c r="FL919" s="7"/>
      <c r="FM919" s="7"/>
      <c r="FN919" s="7"/>
      <c r="FO919" s="7"/>
      <c r="FP919" s="7"/>
      <c r="FQ919" s="7"/>
      <c r="FR919" s="7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8"/>
      <c r="DW920" s="8"/>
      <c r="DX920" s="8"/>
      <c r="DY920" s="8"/>
      <c r="DZ920" s="8"/>
      <c r="EA920" s="8"/>
      <c r="EB920" s="8"/>
      <c r="EC920" s="8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  <c r="EQ920" s="7"/>
      <c r="ER920" s="7"/>
      <c r="ES920" s="7"/>
      <c r="ET920" s="7"/>
      <c r="EU920" s="7"/>
      <c r="EV920" s="7"/>
      <c r="EW920" s="7"/>
      <c r="EX920" s="7"/>
      <c r="EY920" s="7"/>
      <c r="EZ920" s="7"/>
      <c r="FA920" s="7"/>
      <c r="FB920" s="7"/>
      <c r="FC920" s="7"/>
      <c r="FD920" s="7"/>
      <c r="FE920" s="7"/>
      <c r="FF920" s="7"/>
      <c r="FG920" s="7"/>
      <c r="FH920" s="7"/>
      <c r="FI920" s="7"/>
      <c r="FJ920" s="7"/>
      <c r="FK920" s="7"/>
      <c r="FL920" s="7"/>
      <c r="FM920" s="7"/>
      <c r="FN920" s="7"/>
      <c r="FO920" s="7"/>
      <c r="FP920" s="7"/>
      <c r="FQ920" s="7"/>
      <c r="FR920" s="7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8"/>
      <c r="DW921" s="8"/>
      <c r="DX921" s="8"/>
      <c r="DY921" s="8"/>
      <c r="DZ921" s="8"/>
      <c r="EA921" s="8"/>
      <c r="EB921" s="8"/>
      <c r="EC921" s="8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  <c r="EQ921" s="7"/>
      <c r="ER921" s="7"/>
      <c r="ES921" s="7"/>
      <c r="ET921" s="7"/>
      <c r="EU921" s="7"/>
      <c r="EV921" s="7"/>
      <c r="EW921" s="7"/>
      <c r="EX921" s="7"/>
      <c r="EY921" s="7"/>
      <c r="EZ921" s="7"/>
      <c r="FA921" s="7"/>
      <c r="FB921" s="7"/>
      <c r="FC921" s="7"/>
      <c r="FD921" s="7"/>
      <c r="FE921" s="7"/>
      <c r="FF921" s="7"/>
      <c r="FG921" s="7"/>
      <c r="FH921" s="7"/>
      <c r="FI921" s="7"/>
      <c r="FJ921" s="7"/>
      <c r="FK921" s="7"/>
      <c r="FL921" s="7"/>
      <c r="FM921" s="7"/>
      <c r="FN921" s="7"/>
      <c r="FO921" s="7"/>
      <c r="FP921" s="7"/>
      <c r="FQ921" s="7"/>
      <c r="FR921" s="7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8"/>
      <c r="DW922" s="8"/>
      <c r="DX922" s="8"/>
      <c r="DY922" s="8"/>
      <c r="DZ922" s="8"/>
      <c r="EA922" s="8"/>
      <c r="EB922" s="8"/>
      <c r="EC922" s="8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  <c r="EQ922" s="7"/>
      <c r="ER922" s="7"/>
      <c r="ES922" s="7"/>
      <c r="ET922" s="7"/>
      <c r="EU922" s="7"/>
      <c r="EV922" s="7"/>
      <c r="EW922" s="7"/>
      <c r="EX922" s="7"/>
      <c r="EY922" s="7"/>
      <c r="EZ922" s="7"/>
      <c r="FA922" s="7"/>
      <c r="FB922" s="7"/>
      <c r="FC922" s="7"/>
      <c r="FD922" s="7"/>
      <c r="FE922" s="7"/>
      <c r="FF922" s="7"/>
      <c r="FG922" s="7"/>
      <c r="FH922" s="7"/>
      <c r="FI922" s="7"/>
      <c r="FJ922" s="7"/>
      <c r="FK922" s="7"/>
      <c r="FL922" s="7"/>
      <c r="FM922" s="7"/>
      <c r="FN922" s="7"/>
      <c r="FO922" s="7"/>
      <c r="FP922" s="7"/>
      <c r="FQ922" s="7"/>
      <c r="FR922" s="7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8"/>
      <c r="DW923" s="8"/>
      <c r="DX923" s="8"/>
      <c r="DY923" s="8"/>
      <c r="DZ923" s="8"/>
      <c r="EA923" s="8"/>
      <c r="EB923" s="8"/>
      <c r="EC923" s="8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  <c r="EQ923" s="7"/>
      <c r="ER923" s="7"/>
      <c r="ES923" s="7"/>
      <c r="ET923" s="7"/>
      <c r="EU923" s="7"/>
      <c r="EV923" s="7"/>
      <c r="EW923" s="7"/>
      <c r="EX923" s="7"/>
      <c r="EY923" s="7"/>
      <c r="EZ923" s="7"/>
      <c r="FA923" s="7"/>
      <c r="FB923" s="7"/>
      <c r="FC923" s="7"/>
      <c r="FD923" s="7"/>
      <c r="FE923" s="7"/>
      <c r="FF923" s="7"/>
      <c r="FG923" s="7"/>
      <c r="FH923" s="7"/>
      <c r="FI923" s="7"/>
      <c r="FJ923" s="7"/>
      <c r="FK923" s="7"/>
      <c r="FL923" s="7"/>
      <c r="FM923" s="7"/>
      <c r="FN923" s="7"/>
      <c r="FO923" s="7"/>
      <c r="FP923" s="7"/>
      <c r="FQ923" s="7"/>
      <c r="FR923" s="7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8"/>
      <c r="DW924" s="8"/>
      <c r="DX924" s="8"/>
      <c r="DY924" s="8"/>
      <c r="DZ924" s="8"/>
      <c r="EA924" s="8"/>
      <c r="EB924" s="8"/>
      <c r="EC924" s="8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  <c r="EP924" s="7"/>
      <c r="EQ924" s="7"/>
      <c r="ER924" s="7"/>
      <c r="ES924" s="7"/>
      <c r="ET924" s="7"/>
      <c r="EU924" s="7"/>
      <c r="EV924" s="7"/>
      <c r="EW924" s="7"/>
      <c r="EX924" s="7"/>
      <c r="EY924" s="7"/>
      <c r="EZ924" s="7"/>
      <c r="FA924" s="7"/>
      <c r="FB924" s="7"/>
      <c r="FC924" s="7"/>
      <c r="FD924" s="7"/>
      <c r="FE924" s="7"/>
      <c r="FF924" s="7"/>
      <c r="FG924" s="7"/>
      <c r="FH924" s="7"/>
      <c r="FI924" s="7"/>
      <c r="FJ924" s="7"/>
      <c r="FK924" s="7"/>
      <c r="FL924" s="7"/>
      <c r="FM924" s="7"/>
      <c r="FN924" s="7"/>
      <c r="FO924" s="7"/>
      <c r="FP924" s="7"/>
      <c r="FQ924" s="7"/>
      <c r="FR924" s="7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8"/>
      <c r="DW925" s="8"/>
      <c r="DX925" s="8"/>
      <c r="DY925" s="8"/>
      <c r="DZ925" s="8"/>
      <c r="EA925" s="8"/>
      <c r="EB925" s="8"/>
      <c r="EC925" s="8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  <c r="EQ925" s="7"/>
      <c r="ER925" s="7"/>
      <c r="ES925" s="7"/>
      <c r="ET925" s="7"/>
      <c r="EU925" s="7"/>
      <c r="EV925" s="7"/>
      <c r="EW925" s="7"/>
      <c r="EX925" s="7"/>
      <c r="EY925" s="7"/>
      <c r="EZ925" s="7"/>
      <c r="FA925" s="7"/>
      <c r="FB925" s="7"/>
      <c r="FC925" s="7"/>
      <c r="FD925" s="7"/>
      <c r="FE925" s="7"/>
      <c r="FF925" s="7"/>
      <c r="FG925" s="7"/>
      <c r="FH925" s="7"/>
      <c r="FI925" s="7"/>
      <c r="FJ925" s="7"/>
      <c r="FK925" s="7"/>
      <c r="FL925" s="7"/>
      <c r="FM925" s="7"/>
      <c r="FN925" s="7"/>
      <c r="FO925" s="7"/>
      <c r="FP925" s="7"/>
      <c r="FQ925" s="7"/>
      <c r="FR925" s="7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8"/>
      <c r="DW926" s="8"/>
      <c r="DX926" s="8"/>
      <c r="DY926" s="8"/>
      <c r="DZ926" s="8"/>
      <c r="EA926" s="8"/>
      <c r="EB926" s="8"/>
      <c r="EC926" s="8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  <c r="EQ926" s="7"/>
      <c r="ER926" s="7"/>
      <c r="ES926" s="7"/>
      <c r="ET926" s="7"/>
      <c r="EU926" s="7"/>
      <c r="EV926" s="7"/>
      <c r="EW926" s="7"/>
      <c r="EX926" s="7"/>
      <c r="EY926" s="7"/>
      <c r="EZ926" s="7"/>
      <c r="FA926" s="7"/>
      <c r="FB926" s="7"/>
      <c r="FC926" s="7"/>
      <c r="FD926" s="7"/>
      <c r="FE926" s="7"/>
      <c r="FF926" s="7"/>
      <c r="FG926" s="7"/>
      <c r="FH926" s="7"/>
      <c r="FI926" s="7"/>
      <c r="FJ926" s="7"/>
      <c r="FK926" s="7"/>
      <c r="FL926" s="7"/>
      <c r="FM926" s="7"/>
      <c r="FN926" s="7"/>
      <c r="FO926" s="7"/>
      <c r="FP926" s="7"/>
      <c r="FQ926" s="7"/>
      <c r="FR926" s="7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8"/>
      <c r="DW927" s="8"/>
      <c r="DX927" s="8"/>
      <c r="DY927" s="8"/>
      <c r="DZ927" s="8"/>
      <c r="EA927" s="8"/>
      <c r="EB927" s="8"/>
      <c r="EC927" s="8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  <c r="EQ927" s="7"/>
      <c r="ER927" s="7"/>
      <c r="ES927" s="7"/>
      <c r="ET927" s="7"/>
      <c r="EU927" s="7"/>
      <c r="EV927" s="7"/>
      <c r="EW927" s="7"/>
      <c r="EX927" s="7"/>
      <c r="EY927" s="7"/>
      <c r="EZ927" s="7"/>
      <c r="FA927" s="7"/>
      <c r="FB927" s="7"/>
      <c r="FC927" s="7"/>
      <c r="FD927" s="7"/>
      <c r="FE927" s="7"/>
      <c r="FF927" s="7"/>
      <c r="FG927" s="7"/>
      <c r="FH927" s="7"/>
      <c r="FI927" s="7"/>
      <c r="FJ927" s="7"/>
      <c r="FK927" s="7"/>
      <c r="FL927" s="7"/>
      <c r="FM927" s="7"/>
      <c r="FN927" s="7"/>
      <c r="FO927" s="7"/>
      <c r="FP927" s="7"/>
      <c r="FQ927" s="7"/>
      <c r="FR927" s="7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8"/>
      <c r="DW928" s="8"/>
      <c r="DX928" s="8"/>
      <c r="DY928" s="8"/>
      <c r="DZ928" s="8"/>
      <c r="EA928" s="8"/>
      <c r="EB928" s="8"/>
      <c r="EC928" s="8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  <c r="EQ928" s="7"/>
      <c r="ER928" s="7"/>
      <c r="ES928" s="7"/>
      <c r="ET928" s="7"/>
      <c r="EU928" s="7"/>
      <c r="EV928" s="7"/>
      <c r="EW928" s="7"/>
      <c r="EX928" s="7"/>
      <c r="EY928" s="7"/>
      <c r="EZ928" s="7"/>
      <c r="FA928" s="7"/>
      <c r="FB928" s="7"/>
      <c r="FC928" s="7"/>
      <c r="FD928" s="7"/>
      <c r="FE928" s="7"/>
      <c r="FF928" s="7"/>
      <c r="FG928" s="7"/>
      <c r="FH928" s="7"/>
      <c r="FI928" s="7"/>
      <c r="FJ928" s="7"/>
      <c r="FK928" s="7"/>
      <c r="FL928" s="7"/>
      <c r="FM928" s="7"/>
      <c r="FN928" s="7"/>
      <c r="FO928" s="7"/>
      <c r="FP928" s="7"/>
      <c r="FQ928" s="7"/>
      <c r="FR928" s="7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8"/>
      <c r="DW929" s="8"/>
      <c r="DX929" s="8"/>
      <c r="DY929" s="8"/>
      <c r="DZ929" s="8"/>
      <c r="EA929" s="8"/>
      <c r="EB929" s="8"/>
      <c r="EC929" s="8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  <c r="EQ929" s="7"/>
      <c r="ER929" s="7"/>
      <c r="ES929" s="7"/>
      <c r="ET929" s="7"/>
      <c r="EU929" s="7"/>
      <c r="EV929" s="7"/>
      <c r="EW929" s="7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7"/>
      <c r="FI929" s="7"/>
      <c r="FJ929" s="7"/>
      <c r="FK929" s="7"/>
      <c r="FL929" s="7"/>
      <c r="FM929" s="7"/>
      <c r="FN929" s="7"/>
      <c r="FO929" s="7"/>
      <c r="FP929" s="7"/>
      <c r="FQ929" s="7"/>
      <c r="FR929" s="7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8"/>
      <c r="DW930" s="8"/>
      <c r="DX930" s="8"/>
      <c r="DY930" s="8"/>
      <c r="DZ930" s="8"/>
      <c r="EA930" s="8"/>
      <c r="EB930" s="8"/>
      <c r="EC930" s="8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  <c r="EP930" s="7"/>
      <c r="EQ930" s="7"/>
      <c r="ER930" s="7"/>
      <c r="ES930" s="7"/>
      <c r="ET930" s="7"/>
      <c r="EU930" s="7"/>
      <c r="EV930" s="7"/>
      <c r="EW930" s="7"/>
      <c r="EX930" s="7"/>
      <c r="EY930" s="7"/>
      <c r="EZ930" s="7"/>
      <c r="FA930" s="7"/>
      <c r="FB930" s="7"/>
      <c r="FC930" s="7"/>
      <c r="FD930" s="7"/>
      <c r="FE930" s="7"/>
      <c r="FF930" s="7"/>
      <c r="FG930" s="7"/>
      <c r="FH930" s="7"/>
      <c r="FI930" s="7"/>
      <c r="FJ930" s="7"/>
      <c r="FK930" s="7"/>
      <c r="FL930" s="7"/>
      <c r="FM930" s="7"/>
      <c r="FN930" s="7"/>
      <c r="FO930" s="7"/>
      <c r="FP930" s="7"/>
      <c r="FQ930" s="7"/>
      <c r="FR930" s="7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8"/>
      <c r="DW931" s="8"/>
      <c r="DX931" s="8"/>
      <c r="DY931" s="8"/>
      <c r="DZ931" s="8"/>
      <c r="EA931" s="8"/>
      <c r="EB931" s="8"/>
      <c r="EC931" s="8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  <c r="EP931" s="7"/>
      <c r="EQ931" s="7"/>
      <c r="ER931" s="7"/>
      <c r="ES931" s="7"/>
      <c r="ET931" s="7"/>
      <c r="EU931" s="7"/>
      <c r="EV931" s="7"/>
      <c r="EW931" s="7"/>
      <c r="EX931" s="7"/>
      <c r="EY931" s="7"/>
      <c r="EZ931" s="7"/>
      <c r="FA931" s="7"/>
      <c r="FB931" s="7"/>
      <c r="FC931" s="7"/>
      <c r="FD931" s="7"/>
      <c r="FE931" s="7"/>
      <c r="FF931" s="7"/>
      <c r="FG931" s="7"/>
      <c r="FH931" s="7"/>
      <c r="FI931" s="7"/>
      <c r="FJ931" s="7"/>
      <c r="FK931" s="7"/>
      <c r="FL931" s="7"/>
      <c r="FM931" s="7"/>
      <c r="FN931" s="7"/>
      <c r="FO931" s="7"/>
      <c r="FP931" s="7"/>
      <c r="FQ931" s="7"/>
      <c r="FR931" s="7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8"/>
      <c r="DW932" s="8"/>
      <c r="DX932" s="8"/>
      <c r="DY932" s="8"/>
      <c r="DZ932" s="8"/>
      <c r="EA932" s="8"/>
      <c r="EB932" s="8"/>
      <c r="EC932" s="8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  <c r="EQ932" s="7"/>
      <c r="ER932" s="7"/>
      <c r="ES932" s="7"/>
      <c r="ET932" s="7"/>
      <c r="EU932" s="7"/>
      <c r="EV932" s="7"/>
      <c r="EW932" s="7"/>
      <c r="EX932" s="7"/>
      <c r="EY932" s="7"/>
      <c r="EZ932" s="7"/>
      <c r="FA932" s="7"/>
      <c r="FB932" s="7"/>
      <c r="FC932" s="7"/>
      <c r="FD932" s="7"/>
      <c r="FE932" s="7"/>
      <c r="FF932" s="7"/>
      <c r="FG932" s="7"/>
      <c r="FH932" s="7"/>
      <c r="FI932" s="7"/>
      <c r="FJ932" s="7"/>
      <c r="FK932" s="7"/>
      <c r="FL932" s="7"/>
      <c r="FM932" s="7"/>
      <c r="FN932" s="7"/>
      <c r="FO932" s="7"/>
      <c r="FP932" s="7"/>
      <c r="FQ932" s="7"/>
      <c r="FR932" s="7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8"/>
      <c r="DW933" s="8"/>
      <c r="DX933" s="8"/>
      <c r="DY933" s="8"/>
      <c r="DZ933" s="8"/>
      <c r="EA933" s="8"/>
      <c r="EB933" s="8"/>
      <c r="EC933" s="8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  <c r="EQ933" s="7"/>
      <c r="ER933" s="7"/>
      <c r="ES933" s="7"/>
      <c r="ET933" s="7"/>
      <c r="EU933" s="7"/>
      <c r="EV933" s="7"/>
      <c r="EW933" s="7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7"/>
      <c r="FI933" s="7"/>
      <c r="FJ933" s="7"/>
      <c r="FK933" s="7"/>
      <c r="FL933" s="7"/>
      <c r="FM933" s="7"/>
      <c r="FN933" s="7"/>
      <c r="FO933" s="7"/>
      <c r="FP933" s="7"/>
      <c r="FQ933" s="7"/>
      <c r="FR933" s="7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8"/>
      <c r="DW934" s="8"/>
      <c r="DX934" s="8"/>
      <c r="DY934" s="8"/>
      <c r="DZ934" s="8"/>
      <c r="EA934" s="8"/>
      <c r="EB934" s="8"/>
      <c r="EC934" s="8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  <c r="EQ934" s="7"/>
      <c r="ER934" s="7"/>
      <c r="ES934" s="7"/>
      <c r="ET934" s="7"/>
      <c r="EU934" s="7"/>
      <c r="EV934" s="7"/>
      <c r="EW934" s="7"/>
      <c r="EX934" s="7"/>
      <c r="EY934" s="7"/>
      <c r="EZ934" s="7"/>
      <c r="FA934" s="7"/>
      <c r="FB934" s="7"/>
      <c r="FC934" s="7"/>
      <c r="FD934" s="7"/>
      <c r="FE934" s="7"/>
      <c r="FF934" s="7"/>
      <c r="FG934" s="7"/>
      <c r="FH934" s="7"/>
      <c r="FI934" s="7"/>
      <c r="FJ934" s="7"/>
      <c r="FK934" s="7"/>
      <c r="FL934" s="7"/>
      <c r="FM934" s="7"/>
      <c r="FN934" s="7"/>
      <c r="FO934" s="7"/>
      <c r="FP934" s="7"/>
      <c r="FQ934" s="7"/>
      <c r="FR934" s="7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8"/>
      <c r="DW935" s="8"/>
      <c r="DX935" s="8"/>
      <c r="DY935" s="8"/>
      <c r="DZ935" s="8"/>
      <c r="EA935" s="8"/>
      <c r="EB935" s="8"/>
      <c r="EC935" s="8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  <c r="EQ935" s="7"/>
      <c r="ER935" s="7"/>
      <c r="ES935" s="7"/>
      <c r="ET935" s="7"/>
      <c r="EU935" s="7"/>
      <c r="EV935" s="7"/>
      <c r="EW935" s="7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7"/>
      <c r="FI935" s="7"/>
      <c r="FJ935" s="7"/>
      <c r="FK935" s="7"/>
      <c r="FL935" s="7"/>
      <c r="FM935" s="7"/>
      <c r="FN935" s="7"/>
      <c r="FO935" s="7"/>
      <c r="FP935" s="7"/>
      <c r="FQ935" s="7"/>
      <c r="FR935" s="7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8"/>
      <c r="DW936" s="8"/>
      <c r="DX936" s="8"/>
      <c r="DY936" s="8"/>
      <c r="DZ936" s="8"/>
      <c r="EA936" s="8"/>
      <c r="EB936" s="8"/>
      <c r="EC936" s="8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  <c r="EP936" s="7"/>
      <c r="EQ936" s="7"/>
      <c r="ER936" s="7"/>
      <c r="ES936" s="7"/>
      <c r="ET936" s="7"/>
      <c r="EU936" s="7"/>
      <c r="EV936" s="7"/>
      <c r="EW936" s="7"/>
      <c r="EX936" s="7"/>
      <c r="EY936" s="7"/>
      <c r="EZ936" s="7"/>
      <c r="FA936" s="7"/>
      <c r="FB936" s="7"/>
      <c r="FC936" s="7"/>
      <c r="FD936" s="7"/>
      <c r="FE936" s="7"/>
      <c r="FF936" s="7"/>
      <c r="FG936" s="7"/>
      <c r="FH936" s="7"/>
      <c r="FI936" s="7"/>
      <c r="FJ936" s="7"/>
      <c r="FK936" s="7"/>
      <c r="FL936" s="7"/>
      <c r="FM936" s="7"/>
      <c r="FN936" s="7"/>
      <c r="FO936" s="7"/>
      <c r="FP936" s="7"/>
      <c r="FQ936" s="7"/>
      <c r="FR936" s="7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8"/>
      <c r="DW937" s="8"/>
      <c r="DX937" s="8"/>
      <c r="DY937" s="8"/>
      <c r="DZ937" s="8"/>
      <c r="EA937" s="8"/>
      <c r="EB937" s="8"/>
      <c r="EC937" s="8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  <c r="EP937" s="7"/>
      <c r="EQ937" s="7"/>
      <c r="ER937" s="7"/>
      <c r="ES937" s="7"/>
      <c r="ET937" s="7"/>
      <c r="EU937" s="7"/>
      <c r="EV937" s="7"/>
      <c r="EW937" s="7"/>
      <c r="EX937" s="7"/>
      <c r="EY937" s="7"/>
      <c r="EZ937" s="7"/>
      <c r="FA937" s="7"/>
      <c r="FB937" s="7"/>
      <c r="FC937" s="7"/>
      <c r="FD937" s="7"/>
      <c r="FE937" s="7"/>
      <c r="FF937" s="7"/>
      <c r="FG937" s="7"/>
      <c r="FH937" s="7"/>
      <c r="FI937" s="7"/>
      <c r="FJ937" s="7"/>
      <c r="FK937" s="7"/>
      <c r="FL937" s="7"/>
      <c r="FM937" s="7"/>
      <c r="FN937" s="7"/>
      <c r="FO937" s="7"/>
      <c r="FP937" s="7"/>
      <c r="FQ937" s="7"/>
      <c r="FR937" s="7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8"/>
      <c r="DW938" s="8"/>
      <c r="DX938" s="8"/>
      <c r="DY938" s="8"/>
      <c r="DZ938" s="8"/>
      <c r="EA938" s="8"/>
      <c r="EB938" s="8"/>
      <c r="EC938" s="8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  <c r="EQ938" s="7"/>
      <c r="ER938" s="7"/>
      <c r="ES938" s="7"/>
      <c r="ET938" s="7"/>
      <c r="EU938" s="7"/>
      <c r="EV938" s="7"/>
      <c r="EW938" s="7"/>
      <c r="EX938" s="7"/>
      <c r="EY938" s="7"/>
      <c r="EZ938" s="7"/>
      <c r="FA938" s="7"/>
      <c r="FB938" s="7"/>
      <c r="FC938" s="7"/>
      <c r="FD938" s="7"/>
      <c r="FE938" s="7"/>
      <c r="FF938" s="7"/>
      <c r="FG938" s="7"/>
      <c r="FH938" s="7"/>
      <c r="FI938" s="7"/>
      <c r="FJ938" s="7"/>
      <c r="FK938" s="7"/>
      <c r="FL938" s="7"/>
      <c r="FM938" s="7"/>
      <c r="FN938" s="7"/>
      <c r="FO938" s="7"/>
      <c r="FP938" s="7"/>
      <c r="FQ938" s="7"/>
      <c r="FR938" s="7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8"/>
      <c r="DW939" s="8"/>
      <c r="DX939" s="8"/>
      <c r="DY939" s="8"/>
      <c r="DZ939" s="8"/>
      <c r="EA939" s="8"/>
      <c r="EB939" s="8"/>
      <c r="EC939" s="8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  <c r="EQ939" s="7"/>
      <c r="ER939" s="7"/>
      <c r="ES939" s="7"/>
      <c r="ET939" s="7"/>
      <c r="EU939" s="7"/>
      <c r="EV939" s="7"/>
      <c r="EW939" s="7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7"/>
      <c r="FI939" s="7"/>
      <c r="FJ939" s="7"/>
      <c r="FK939" s="7"/>
      <c r="FL939" s="7"/>
      <c r="FM939" s="7"/>
      <c r="FN939" s="7"/>
      <c r="FO939" s="7"/>
      <c r="FP939" s="7"/>
      <c r="FQ939" s="7"/>
      <c r="FR939" s="7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8"/>
      <c r="DW940" s="8"/>
      <c r="DX940" s="8"/>
      <c r="DY940" s="8"/>
      <c r="DZ940" s="8"/>
      <c r="EA940" s="8"/>
      <c r="EB940" s="8"/>
      <c r="EC940" s="8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  <c r="EQ940" s="7"/>
      <c r="ER940" s="7"/>
      <c r="ES940" s="7"/>
      <c r="ET940" s="7"/>
      <c r="EU940" s="7"/>
      <c r="EV940" s="7"/>
      <c r="EW940" s="7"/>
      <c r="EX940" s="7"/>
      <c r="EY940" s="7"/>
      <c r="EZ940" s="7"/>
      <c r="FA940" s="7"/>
      <c r="FB940" s="7"/>
      <c r="FC940" s="7"/>
      <c r="FD940" s="7"/>
      <c r="FE940" s="7"/>
      <c r="FF940" s="7"/>
      <c r="FG940" s="7"/>
      <c r="FH940" s="7"/>
      <c r="FI940" s="7"/>
      <c r="FJ940" s="7"/>
      <c r="FK940" s="7"/>
      <c r="FL940" s="7"/>
      <c r="FM940" s="7"/>
      <c r="FN940" s="7"/>
      <c r="FO940" s="7"/>
      <c r="FP940" s="7"/>
      <c r="FQ940" s="7"/>
      <c r="FR940" s="7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8"/>
      <c r="DW941" s="8"/>
      <c r="DX941" s="8"/>
      <c r="DY941" s="8"/>
      <c r="DZ941" s="8"/>
      <c r="EA941" s="8"/>
      <c r="EB941" s="8"/>
      <c r="EC941" s="8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  <c r="EQ941" s="7"/>
      <c r="ER941" s="7"/>
      <c r="ES941" s="7"/>
      <c r="ET941" s="7"/>
      <c r="EU941" s="7"/>
      <c r="EV941" s="7"/>
      <c r="EW941" s="7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7"/>
      <c r="FI941" s="7"/>
      <c r="FJ941" s="7"/>
      <c r="FK941" s="7"/>
      <c r="FL941" s="7"/>
      <c r="FM941" s="7"/>
      <c r="FN941" s="7"/>
      <c r="FO941" s="7"/>
      <c r="FP941" s="7"/>
      <c r="FQ941" s="7"/>
      <c r="FR941" s="7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8"/>
      <c r="DW942" s="8"/>
      <c r="DX942" s="8"/>
      <c r="DY942" s="8"/>
      <c r="DZ942" s="8"/>
      <c r="EA942" s="8"/>
      <c r="EB942" s="8"/>
      <c r="EC942" s="8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  <c r="EP942" s="7"/>
      <c r="EQ942" s="7"/>
      <c r="ER942" s="7"/>
      <c r="ES942" s="7"/>
      <c r="ET942" s="7"/>
      <c r="EU942" s="7"/>
      <c r="EV942" s="7"/>
      <c r="EW942" s="7"/>
      <c r="EX942" s="7"/>
      <c r="EY942" s="7"/>
      <c r="EZ942" s="7"/>
      <c r="FA942" s="7"/>
      <c r="FB942" s="7"/>
      <c r="FC942" s="7"/>
      <c r="FD942" s="7"/>
      <c r="FE942" s="7"/>
      <c r="FF942" s="7"/>
      <c r="FG942" s="7"/>
      <c r="FH942" s="7"/>
      <c r="FI942" s="7"/>
      <c r="FJ942" s="7"/>
      <c r="FK942" s="7"/>
      <c r="FL942" s="7"/>
      <c r="FM942" s="7"/>
      <c r="FN942" s="7"/>
      <c r="FO942" s="7"/>
      <c r="FP942" s="7"/>
      <c r="FQ942" s="7"/>
      <c r="FR942" s="7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8"/>
      <c r="DW943" s="8"/>
      <c r="DX943" s="8"/>
      <c r="DY943" s="8"/>
      <c r="DZ943" s="8"/>
      <c r="EA943" s="8"/>
      <c r="EB943" s="8"/>
      <c r="EC943" s="8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  <c r="EP943" s="7"/>
      <c r="EQ943" s="7"/>
      <c r="ER943" s="7"/>
      <c r="ES943" s="7"/>
      <c r="ET943" s="7"/>
      <c r="EU943" s="7"/>
      <c r="EV943" s="7"/>
      <c r="EW943" s="7"/>
      <c r="EX943" s="7"/>
      <c r="EY943" s="7"/>
      <c r="EZ943" s="7"/>
      <c r="FA943" s="7"/>
      <c r="FB943" s="7"/>
      <c r="FC943" s="7"/>
      <c r="FD943" s="7"/>
      <c r="FE943" s="7"/>
      <c r="FF943" s="7"/>
      <c r="FG943" s="7"/>
      <c r="FH943" s="7"/>
      <c r="FI943" s="7"/>
      <c r="FJ943" s="7"/>
      <c r="FK943" s="7"/>
      <c r="FL943" s="7"/>
      <c r="FM943" s="7"/>
      <c r="FN943" s="7"/>
      <c r="FO943" s="7"/>
      <c r="FP943" s="7"/>
      <c r="FQ943" s="7"/>
      <c r="FR943" s="7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8"/>
      <c r="DW944" s="8"/>
      <c r="DX944" s="8"/>
      <c r="DY944" s="8"/>
      <c r="DZ944" s="8"/>
      <c r="EA944" s="8"/>
      <c r="EB944" s="8"/>
      <c r="EC944" s="8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  <c r="EP944" s="7"/>
      <c r="EQ944" s="7"/>
      <c r="ER944" s="7"/>
      <c r="ES944" s="7"/>
      <c r="ET944" s="7"/>
      <c r="EU944" s="7"/>
      <c r="EV944" s="7"/>
      <c r="EW944" s="7"/>
      <c r="EX944" s="7"/>
      <c r="EY944" s="7"/>
      <c r="EZ944" s="7"/>
      <c r="FA944" s="7"/>
      <c r="FB944" s="7"/>
      <c r="FC944" s="7"/>
      <c r="FD944" s="7"/>
      <c r="FE944" s="7"/>
      <c r="FF944" s="7"/>
      <c r="FG944" s="7"/>
      <c r="FH944" s="7"/>
      <c r="FI944" s="7"/>
      <c r="FJ944" s="7"/>
      <c r="FK944" s="7"/>
      <c r="FL944" s="7"/>
      <c r="FM944" s="7"/>
      <c r="FN944" s="7"/>
      <c r="FO944" s="7"/>
      <c r="FP944" s="7"/>
      <c r="FQ944" s="7"/>
      <c r="FR944" s="7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8"/>
      <c r="DW945" s="8"/>
      <c r="DX945" s="8"/>
      <c r="DY945" s="8"/>
      <c r="DZ945" s="8"/>
      <c r="EA945" s="8"/>
      <c r="EB945" s="8"/>
      <c r="EC945" s="8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  <c r="EP945" s="7"/>
      <c r="EQ945" s="7"/>
      <c r="ER945" s="7"/>
      <c r="ES945" s="7"/>
      <c r="ET945" s="7"/>
      <c r="EU945" s="7"/>
      <c r="EV945" s="7"/>
      <c r="EW945" s="7"/>
      <c r="EX945" s="7"/>
      <c r="EY945" s="7"/>
      <c r="EZ945" s="7"/>
      <c r="FA945" s="7"/>
      <c r="FB945" s="7"/>
      <c r="FC945" s="7"/>
      <c r="FD945" s="7"/>
      <c r="FE945" s="7"/>
      <c r="FF945" s="7"/>
      <c r="FG945" s="7"/>
      <c r="FH945" s="7"/>
      <c r="FI945" s="7"/>
      <c r="FJ945" s="7"/>
      <c r="FK945" s="7"/>
      <c r="FL945" s="7"/>
      <c r="FM945" s="7"/>
      <c r="FN945" s="7"/>
      <c r="FO945" s="7"/>
      <c r="FP945" s="7"/>
      <c r="FQ945" s="7"/>
      <c r="FR945" s="7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8"/>
      <c r="DW946" s="8"/>
      <c r="DX946" s="8"/>
      <c r="DY946" s="8"/>
      <c r="DZ946" s="8"/>
      <c r="EA946" s="8"/>
      <c r="EB946" s="8"/>
      <c r="EC946" s="8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  <c r="EQ946" s="7"/>
      <c r="ER946" s="7"/>
      <c r="ES946" s="7"/>
      <c r="ET946" s="7"/>
      <c r="EU946" s="7"/>
      <c r="EV946" s="7"/>
      <c r="EW946" s="7"/>
      <c r="EX946" s="7"/>
      <c r="EY946" s="7"/>
      <c r="EZ946" s="7"/>
      <c r="FA946" s="7"/>
      <c r="FB946" s="7"/>
      <c r="FC946" s="7"/>
      <c r="FD946" s="7"/>
      <c r="FE946" s="7"/>
      <c r="FF946" s="7"/>
      <c r="FG946" s="7"/>
      <c r="FH946" s="7"/>
      <c r="FI946" s="7"/>
      <c r="FJ946" s="7"/>
      <c r="FK946" s="7"/>
      <c r="FL946" s="7"/>
      <c r="FM946" s="7"/>
      <c r="FN946" s="7"/>
      <c r="FO946" s="7"/>
      <c r="FP946" s="7"/>
      <c r="FQ946" s="7"/>
      <c r="FR946" s="7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8"/>
      <c r="DW947" s="8"/>
      <c r="DX947" s="8"/>
      <c r="DY947" s="8"/>
      <c r="DZ947" s="8"/>
      <c r="EA947" s="8"/>
      <c r="EB947" s="8"/>
      <c r="EC947" s="8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  <c r="EQ947" s="7"/>
      <c r="ER947" s="7"/>
      <c r="ES947" s="7"/>
      <c r="ET947" s="7"/>
      <c r="EU947" s="7"/>
      <c r="EV947" s="7"/>
      <c r="EW947" s="7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7"/>
      <c r="FI947" s="7"/>
      <c r="FJ947" s="7"/>
      <c r="FK947" s="7"/>
      <c r="FL947" s="7"/>
      <c r="FM947" s="7"/>
      <c r="FN947" s="7"/>
      <c r="FO947" s="7"/>
      <c r="FP947" s="7"/>
      <c r="FQ947" s="7"/>
      <c r="FR947" s="7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8"/>
      <c r="DW948" s="8"/>
      <c r="DX948" s="8"/>
      <c r="DY948" s="8"/>
      <c r="DZ948" s="8"/>
      <c r="EA948" s="8"/>
      <c r="EB948" s="8"/>
      <c r="EC948" s="8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7"/>
      <c r="EU948" s="7"/>
      <c r="EV948" s="7"/>
      <c r="EW948" s="7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7"/>
      <c r="FI948" s="7"/>
      <c r="FJ948" s="7"/>
      <c r="FK948" s="7"/>
      <c r="FL948" s="7"/>
      <c r="FM948" s="7"/>
      <c r="FN948" s="7"/>
      <c r="FO948" s="7"/>
      <c r="FP948" s="7"/>
      <c r="FQ948" s="7"/>
      <c r="FR948" s="7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8"/>
      <c r="DW949" s="8"/>
      <c r="DX949" s="8"/>
      <c r="DY949" s="8"/>
      <c r="DZ949" s="8"/>
      <c r="EA949" s="8"/>
      <c r="EB949" s="8"/>
      <c r="EC949" s="8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7"/>
      <c r="EU949" s="7"/>
      <c r="EV949" s="7"/>
      <c r="EW949" s="7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7"/>
      <c r="FI949" s="7"/>
      <c r="FJ949" s="7"/>
      <c r="FK949" s="7"/>
      <c r="FL949" s="7"/>
      <c r="FM949" s="7"/>
      <c r="FN949" s="7"/>
      <c r="FO949" s="7"/>
      <c r="FP949" s="7"/>
      <c r="FQ949" s="7"/>
      <c r="FR949" s="7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8"/>
      <c r="DW950" s="8"/>
      <c r="DX950" s="8"/>
      <c r="DY950" s="8"/>
      <c r="DZ950" s="8"/>
      <c r="EA950" s="8"/>
      <c r="EB950" s="8"/>
      <c r="EC950" s="8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7"/>
      <c r="EU950" s="7"/>
      <c r="EV950" s="7"/>
      <c r="EW950" s="7"/>
      <c r="EX950" s="7"/>
      <c r="EY950" s="7"/>
      <c r="EZ950" s="7"/>
      <c r="FA950" s="7"/>
      <c r="FB950" s="7"/>
      <c r="FC950" s="7"/>
      <c r="FD950" s="7"/>
      <c r="FE950" s="7"/>
      <c r="FF950" s="7"/>
      <c r="FG950" s="7"/>
      <c r="FH950" s="7"/>
      <c r="FI950" s="7"/>
      <c r="FJ950" s="7"/>
      <c r="FK950" s="7"/>
      <c r="FL950" s="7"/>
      <c r="FM950" s="7"/>
      <c r="FN950" s="7"/>
      <c r="FO950" s="7"/>
      <c r="FP950" s="7"/>
      <c r="FQ950" s="7"/>
      <c r="FR950" s="7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8"/>
      <c r="DW951" s="8"/>
      <c r="DX951" s="8"/>
      <c r="DY951" s="8"/>
      <c r="DZ951" s="8"/>
      <c r="EA951" s="8"/>
      <c r="EB951" s="8"/>
      <c r="EC951" s="8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7"/>
      <c r="EU951" s="7"/>
      <c r="EV951" s="7"/>
      <c r="EW951" s="7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7"/>
      <c r="FI951" s="7"/>
      <c r="FJ951" s="7"/>
      <c r="FK951" s="7"/>
      <c r="FL951" s="7"/>
      <c r="FM951" s="7"/>
      <c r="FN951" s="7"/>
      <c r="FO951" s="7"/>
      <c r="FP951" s="7"/>
      <c r="FQ951" s="7"/>
      <c r="FR951" s="7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8"/>
      <c r="DW952" s="8"/>
      <c r="DX952" s="8"/>
      <c r="DY952" s="8"/>
      <c r="DZ952" s="8"/>
      <c r="EA952" s="8"/>
      <c r="EB952" s="8"/>
      <c r="EC952" s="8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7"/>
      <c r="EU952" s="7"/>
      <c r="EV952" s="7"/>
      <c r="EW952" s="7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7"/>
      <c r="FI952" s="7"/>
      <c r="FJ952" s="7"/>
      <c r="FK952" s="7"/>
      <c r="FL952" s="7"/>
      <c r="FM952" s="7"/>
      <c r="FN952" s="7"/>
      <c r="FO952" s="7"/>
      <c r="FP952" s="7"/>
      <c r="FQ952" s="7"/>
      <c r="FR952" s="7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8"/>
      <c r="DW953" s="8"/>
      <c r="DX953" s="8"/>
      <c r="DY953" s="8"/>
      <c r="DZ953" s="8"/>
      <c r="EA953" s="8"/>
      <c r="EB953" s="8"/>
      <c r="EC953" s="8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  <c r="EP953" s="7"/>
      <c r="EQ953" s="7"/>
      <c r="ER953" s="7"/>
      <c r="ES953" s="7"/>
      <c r="ET953" s="7"/>
      <c r="EU953" s="7"/>
      <c r="EV953" s="7"/>
      <c r="EW953" s="7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7"/>
      <c r="FI953" s="7"/>
      <c r="FJ953" s="7"/>
      <c r="FK953" s="7"/>
      <c r="FL953" s="7"/>
      <c r="FM953" s="7"/>
      <c r="FN953" s="7"/>
      <c r="FO953" s="7"/>
      <c r="FP953" s="7"/>
      <c r="FQ953" s="7"/>
      <c r="FR953" s="7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8"/>
      <c r="DW954" s="8"/>
      <c r="DX954" s="8"/>
      <c r="DY954" s="8"/>
      <c r="DZ954" s="8"/>
      <c r="EA954" s="8"/>
      <c r="EB954" s="8"/>
      <c r="EC954" s="8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  <c r="EP954" s="7"/>
      <c r="EQ954" s="7"/>
      <c r="ER954" s="7"/>
      <c r="ES954" s="7"/>
      <c r="ET954" s="7"/>
      <c r="EU954" s="7"/>
      <c r="EV954" s="7"/>
      <c r="EW954" s="7"/>
      <c r="EX954" s="7"/>
      <c r="EY954" s="7"/>
      <c r="EZ954" s="7"/>
      <c r="FA954" s="7"/>
      <c r="FB954" s="7"/>
      <c r="FC954" s="7"/>
      <c r="FD954" s="7"/>
      <c r="FE954" s="7"/>
      <c r="FF954" s="7"/>
      <c r="FG954" s="7"/>
      <c r="FH954" s="7"/>
      <c r="FI954" s="7"/>
      <c r="FJ954" s="7"/>
      <c r="FK954" s="7"/>
      <c r="FL954" s="7"/>
      <c r="FM954" s="7"/>
      <c r="FN954" s="7"/>
      <c r="FO954" s="7"/>
      <c r="FP954" s="7"/>
      <c r="FQ954" s="7"/>
      <c r="FR954" s="7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8"/>
      <c r="DW955" s="8"/>
      <c r="DX955" s="8"/>
      <c r="DY955" s="8"/>
      <c r="DZ955" s="8"/>
      <c r="EA955" s="8"/>
      <c r="EB955" s="8"/>
      <c r="EC955" s="8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  <c r="EP955" s="7"/>
      <c r="EQ955" s="7"/>
      <c r="ER955" s="7"/>
      <c r="ES955" s="7"/>
      <c r="ET955" s="7"/>
      <c r="EU955" s="7"/>
      <c r="EV955" s="7"/>
      <c r="EW955" s="7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7"/>
      <c r="FI955" s="7"/>
      <c r="FJ955" s="7"/>
      <c r="FK955" s="7"/>
      <c r="FL955" s="7"/>
      <c r="FM955" s="7"/>
      <c r="FN955" s="7"/>
      <c r="FO955" s="7"/>
      <c r="FP955" s="7"/>
      <c r="FQ955" s="7"/>
      <c r="FR955" s="7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8"/>
      <c r="DW956" s="8"/>
      <c r="DX956" s="8"/>
      <c r="DY956" s="8"/>
      <c r="DZ956" s="8"/>
      <c r="EA956" s="8"/>
      <c r="EB956" s="8"/>
      <c r="EC956" s="8"/>
      <c r="ED956" s="7"/>
      <c r="EE956" s="7"/>
      <c r="EF956" s="7"/>
      <c r="EG956" s="7"/>
      <c r="EH956" s="7"/>
      <c r="EI956" s="7"/>
      <c r="EJ956" s="7"/>
      <c r="EK956" s="7"/>
      <c r="EL956" s="7"/>
      <c r="EM956" s="7"/>
      <c r="EN956" s="7"/>
      <c r="EO956" s="7"/>
      <c r="EP956" s="7"/>
      <c r="EQ956" s="7"/>
      <c r="ER956" s="7"/>
      <c r="ES956" s="7"/>
      <c r="ET956" s="7"/>
      <c r="EU956" s="7"/>
      <c r="EV956" s="7"/>
      <c r="EW956" s="7"/>
      <c r="EX956" s="7"/>
      <c r="EY956" s="7"/>
      <c r="EZ956" s="7"/>
      <c r="FA956" s="7"/>
      <c r="FB956" s="7"/>
      <c r="FC956" s="7"/>
      <c r="FD956" s="7"/>
      <c r="FE956" s="7"/>
      <c r="FF956" s="7"/>
      <c r="FG956" s="7"/>
      <c r="FH956" s="7"/>
      <c r="FI956" s="7"/>
      <c r="FJ956" s="7"/>
      <c r="FK956" s="7"/>
      <c r="FL956" s="7"/>
      <c r="FM956" s="7"/>
      <c r="FN956" s="7"/>
      <c r="FO956" s="7"/>
      <c r="FP956" s="7"/>
      <c r="FQ956" s="7"/>
      <c r="FR956" s="7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8"/>
      <c r="DW957" s="8"/>
      <c r="DX957" s="8"/>
      <c r="DY957" s="8"/>
      <c r="DZ957" s="8"/>
      <c r="EA957" s="8"/>
      <c r="EB957" s="8"/>
      <c r="EC957" s="8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  <c r="EP957" s="7"/>
      <c r="EQ957" s="7"/>
      <c r="ER957" s="7"/>
      <c r="ES957" s="7"/>
      <c r="ET957" s="7"/>
      <c r="EU957" s="7"/>
      <c r="EV957" s="7"/>
      <c r="EW957" s="7"/>
      <c r="EX957" s="7"/>
      <c r="EY957" s="7"/>
      <c r="EZ957" s="7"/>
      <c r="FA957" s="7"/>
      <c r="FB957" s="7"/>
      <c r="FC957" s="7"/>
      <c r="FD957" s="7"/>
      <c r="FE957" s="7"/>
      <c r="FF957" s="7"/>
      <c r="FG957" s="7"/>
      <c r="FH957" s="7"/>
      <c r="FI957" s="7"/>
      <c r="FJ957" s="7"/>
      <c r="FK957" s="7"/>
      <c r="FL957" s="7"/>
      <c r="FM957" s="7"/>
      <c r="FN957" s="7"/>
      <c r="FO957" s="7"/>
      <c r="FP957" s="7"/>
      <c r="FQ957" s="7"/>
      <c r="FR957" s="7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8"/>
      <c r="DW958" s="8"/>
      <c r="DX958" s="8"/>
      <c r="DY958" s="8"/>
      <c r="DZ958" s="8"/>
      <c r="EA958" s="8"/>
      <c r="EB958" s="8"/>
      <c r="EC958" s="8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  <c r="EP958" s="7"/>
      <c r="EQ958" s="7"/>
      <c r="ER958" s="7"/>
      <c r="ES958" s="7"/>
      <c r="ET958" s="7"/>
      <c r="EU958" s="7"/>
      <c r="EV958" s="7"/>
      <c r="EW958" s="7"/>
      <c r="EX958" s="7"/>
      <c r="EY958" s="7"/>
      <c r="EZ958" s="7"/>
      <c r="FA958" s="7"/>
      <c r="FB958" s="7"/>
      <c r="FC958" s="7"/>
      <c r="FD958" s="7"/>
      <c r="FE958" s="7"/>
      <c r="FF958" s="7"/>
      <c r="FG958" s="7"/>
      <c r="FH958" s="7"/>
      <c r="FI958" s="7"/>
      <c r="FJ958" s="7"/>
      <c r="FK958" s="7"/>
      <c r="FL958" s="7"/>
      <c r="FM958" s="7"/>
      <c r="FN958" s="7"/>
      <c r="FO958" s="7"/>
      <c r="FP958" s="7"/>
      <c r="FQ958" s="7"/>
      <c r="FR958" s="7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8"/>
      <c r="DW959" s="8"/>
      <c r="DX959" s="8"/>
      <c r="DY959" s="8"/>
      <c r="DZ959" s="8"/>
      <c r="EA959" s="8"/>
      <c r="EB959" s="8"/>
      <c r="EC959" s="8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  <c r="EP959" s="7"/>
      <c r="EQ959" s="7"/>
      <c r="ER959" s="7"/>
      <c r="ES959" s="7"/>
      <c r="ET959" s="7"/>
      <c r="EU959" s="7"/>
      <c r="EV959" s="7"/>
      <c r="EW959" s="7"/>
      <c r="EX959" s="7"/>
      <c r="EY959" s="7"/>
      <c r="EZ959" s="7"/>
      <c r="FA959" s="7"/>
      <c r="FB959" s="7"/>
      <c r="FC959" s="7"/>
      <c r="FD959" s="7"/>
      <c r="FE959" s="7"/>
      <c r="FF959" s="7"/>
      <c r="FG959" s="7"/>
      <c r="FH959" s="7"/>
      <c r="FI959" s="7"/>
      <c r="FJ959" s="7"/>
      <c r="FK959" s="7"/>
      <c r="FL959" s="7"/>
      <c r="FM959" s="7"/>
      <c r="FN959" s="7"/>
      <c r="FO959" s="7"/>
      <c r="FP959" s="7"/>
      <c r="FQ959" s="7"/>
      <c r="FR959" s="7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8"/>
      <c r="DW960" s="8"/>
      <c r="DX960" s="8"/>
      <c r="DY960" s="8"/>
      <c r="DZ960" s="8"/>
      <c r="EA960" s="8"/>
      <c r="EB960" s="8"/>
      <c r="EC960" s="8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  <c r="EP960" s="7"/>
      <c r="EQ960" s="7"/>
      <c r="ER960" s="7"/>
      <c r="ES960" s="7"/>
      <c r="ET960" s="7"/>
      <c r="EU960" s="7"/>
      <c r="EV960" s="7"/>
      <c r="EW960" s="7"/>
      <c r="EX960" s="7"/>
      <c r="EY960" s="7"/>
      <c r="EZ960" s="7"/>
      <c r="FA960" s="7"/>
      <c r="FB960" s="7"/>
      <c r="FC960" s="7"/>
      <c r="FD960" s="7"/>
      <c r="FE960" s="7"/>
      <c r="FF960" s="7"/>
      <c r="FG960" s="7"/>
      <c r="FH960" s="7"/>
      <c r="FI960" s="7"/>
      <c r="FJ960" s="7"/>
      <c r="FK960" s="7"/>
      <c r="FL960" s="7"/>
      <c r="FM960" s="7"/>
      <c r="FN960" s="7"/>
      <c r="FO960" s="7"/>
      <c r="FP960" s="7"/>
      <c r="FQ960" s="7"/>
      <c r="FR960" s="7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8"/>
      <c r="DW961" s="8"/>
      <c r="DX961" s="8"/>
      <c r="DY961" s="8"/>
      <c r="DZ961" s="8"/>
      <c r="EA961" s="8"/>
      <c r="EB961" s="8"/>
      <c r="EC961" s="8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  <c r="EP961" s="7"/>
      <c r="EQ961" s="7"/>
      <c r="ER961" s="7"/>
      <c r="ES961" s="7"/>
      <c r="ET961" s="7"/>
      <c r="EU961" s="7"/>
      <c r="EV961" s="7"/>
      <c r="EW961" s="7"/>
      <c r="EX961" s="7"/>
      <c r="EY961" s="7"/>
      <c r="EZ961" s="7"/>
      <c r="FA961" s="7"/>
      <c r="FB961" s="7"/>
      <c r="FC961" s="7"/>
      <c r="FD961" s="7"/>
      <c r="FE961" s="7"/>
      <c r="FF961" s="7"/>
      <c r="FG961" s="7"/>
      <c r="FH961" s="7"/>
      <c r="FI961" s="7"/>
      <c r="FJ961" s="7"/>
      <c r="FK961" s="7"/>
      <c r="FL961" s="7"/>
      <c r="FM961" s="7"/>
      <c r="FN961" s="7"/>
      <c r="FO961" s="7"/>
      <c r="FP961" s="7"/>
      <c r="FQ961" s="7"/>
      <c r="FR961" s="7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8"/>
      <c r="DW962" s="8"/>
      <c r="DX962" s="8"/>
      <c r="DY962" s="8"/>
      <c r="DZ962" s="8"/>
      <c r="EA962" s="8"/>
      <c r="EB962" s="8"/>
      <c r="EC962" s="8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  <c r="EP962" s="7"/>
      <c r="EQ962" s="7"/>
      <c r="ER962" s="7"/>
      <c r="ES962" s="7"/>
      <c r="ET962" s="7"/>
      <c r="EU962" s="7"/>
      <c r="EV962" s="7"/>
      <c r="EW962" s="7"/>
      <c r="EX962" s="7"/>
      <c r="EY962" s="7"/>
      <c r="EZ962" s="7"/>
      <c r="FA962" s="7"/>
      <c r="FB962" s="7"/>
      <c r="FC962" s="7"/>
      <c r="FD962" s="7"/>
      <c r="FE962" s="7"/>
      <c r="FF962" s="7"/>
      <c r="FG962" s="7"/>
      <c r="FH962" s="7"/>
      <c r="FI962" s="7"/>
      <c r="FJ962" s="7"/>
      <c r="FK962" s="7"/>
      <c r="FL962" s="7"/>
      <c r="FM962" s="7"/>
      <c r="FN962" s="7"/>
      <c r="FO962" s="7"/>
      <c r="FP962" s="7"/>
      <c r="FQ962" s="7"/>
      <c r="FR962" s="7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8"/>
      <c r="DW963" s="8"/>
      <c r="DX963" s="8"/>
      <c r="DY963" s="8"/>
      <c r="DZ963" s="8"/>
      <c r="EA963" s="8"/>
      <c r="EB963" s="8"/>
      <c r="EC963" s="8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  <c r="EP963" s="7"/>
      <c r="EQ963" s="7"/>
      <c r="ER963" s="7"/>
      <c r="ES963" s="7"/>
      <c r="ET963" s="7"/>
      <c r="EU963" s="7"/>
      <c r="EV963" s="7"/>
      <c r="EW963" s="7"/>
      <c r="EX963" s="7"/>
      <c r="EY963" s="7"/>
      <c r="EZ963" s="7"/>
      <c r="FA963" s="7"/>
      <c r="FB963" s="7"/>
      <c r="FC963" s="7"/>
      <c r="FD963" s="7"/>
      <c r="FE963" s="7"/>
      <c r="FF963" s="7"/>
      <c r="FG963" s="7"/>
      <c r="FH963" s="7"/>
      <c r="FI963" s="7"/>
      <c r="FJ963" s="7"/>
      <c r="FK963" s="7"/>
      <c r="FL963" s="7"/>
      <c r="FM963" s="7"/>
      <c r="FN963" s="7"/>
      <c r="FO963" s="7"/>
      <c r="FP963" s="7"/>
      <c r="FQ963" s="7"/>
      <c r="FR963" s="7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8"/>
      <c r="DW964" s="8"/>
      <c r="DX964" s="8"/>
      <c r="DY964" s="8"/>
      <c r="DZ964" s="8"/>
      <c r="EA964" s="8"/>
      <c r="EB964" s="8"/>
      <c r="EC964" s="8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  <c r="EP964" s="7"/>
      <c r="EQ964" s="7"/>
      <c r="ER964" s="7"/>
      <c r="ES964" s="7"/>
      <c r="ET964" s="7"/>
      <c r="EU964" s="7"/>
      <c r="EV964" s="7"/>
      <c r="EW964" s="7"/>
      <c r="EX964" s="7"/>
      <c r="EY964" s="7"/>
      <c r="EZ964" s="7"/>
      <c r="FA964" s="7"/>
      <c r="FB964" s="7"/>
      <c r="FC964" s="7"/>
      <c r="FD964" s="7"/>
      <c r="FE964" s="7"/>
      <c r="FF964" s="7"/>
      <c r="FG964" s="7"/>
      <c r="FH964" s="7"/>
      <c r="FI964" s="7"/>
      <c r="FJ964" s="7"/>
      <c r="FK964" s="7"/>
      <c r="FL964" s="7"/>
      <c r="FM964" s="7"/>
      <c r="FN964" s="7"/>
      <c r="FO964" s="7"/>
      <c r="FP964" s="7"/>
      <c r="FQ964" s="7"/>
      <c r="FR964" s="7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8"/>
      <c r="DW965" s="8"/>
      <c r="DX965" s="8"/>
      <c r="DY965" s="8"/>
      <c r="DZ965" s="8"/>
      <c r="EA965" s="8"/>
      <c r="EB965" s="8"/>
      <c r="EC965" s="8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  <c r="EP965" s="7"/>
      <c r="EQ965" s="7"/>
      <c r="ER965" s="7"/>
      <c r="ES965" s="7"/>
      <c r="ET965" s="7"/>
      <c r="EU965" s="7"/>
      <c r="EV965" s="7"/>
      <c r="EW965" s="7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7"/>
      <c r="FI965" s="7"/>
      <c r="FJ965" s="7"/>
      <c r="FK965" s="7"/>
      <c r="FL965" s="7"/>
      <c r="FM965" s="7"/>
      <c r="FN965" s="7"/>
      <c r="FO965" s="7"/>
      <c r="FP965" s="7"/>
      <c r="FQ965" s="7"/>
      <c r="FR965" s="7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8"/>
      <c r="DW966" s="8"/>
      <c r="DX966" s="8"/>
      <c r="DY966" s="8"/>
      <c r="DZ966" s="8"/>
      <c r="EA966" s="8"/>
      <c r="EB966" s="8"/>
      <c r="EC966" s="8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  <c r="EP966" s="7"/>
      <c r="EQ966" s="7"/>
      <c r="ER966" s="7"/>
      <c r="ES966" s="7"/>
      <c r="ET966" s="7"/>
      <c r="EU966" s="7"/>
      <c r="EV966" s="7"/>
      <c r="EW966" s="7"/>
      <c r="EX966" s="7"/>
      <c r="EY966" s="7"/>
      <c r="EZ966" s="7"/>
      <c r="FA966" s="7"/>
      <c r="FB966" s="7"/>
      <c r="FC966" s="7"/>
      <c r="FD966" s="7"/>
      <c r="FE966" s="7"/>
      <c r="FF966" s="7"/>
      <c r="FG966" s="7"/>
      <c r="FH966" s="7"/>
      <c r="FI966" s="7"/>
      <c r="FJ966" s="7"/>
      <c r="FK966" s="7"/>
      <c r="FL966" s="7"/>
      <c r="FM966" s="7"/>
      <c r="FN966" s="7"/>
      <c r="FO966" s="7"/>
      <c r="FP966" s="7"/>
      <c r="FQ966" s="7"/>
      <c r="FR966" s="7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8"/>
      <c r="DW967" s="8"/>
      <c r="DX967" s="8"/>
      <c r="DY967" s="8"/>
      <c r="DZ967" s="8"/>
      <c r="EA967" s="8"/>
      <c r="EB967" s="8"/>
      <c r="EC967" s="8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  <c r="EP967" s="7"/>
      <c r="EQ967" s="7"/>
      <c r="ER967" s="7"/>
      <c r="ES967" s="7"/>
      <c r="ET967" s="7"/>
      <c r="EU967" s="7"/>
      <c r="EV967" s="7"/>
      <c r="EW967" s="7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7"/>
      <c r="FI967" s="7"/>
      <c r="FJ967" s="7"/>
      <c r="FK967" s="7"/>
      <c r="FL967" s="7"/>
      <c r="FM967" s="7"/>
      <c r="FN967" s="7"/>
      <c r="FO967" s="7"/>
      <c r="FP967" s="7"/>
      <c r="FQ967" s="7"/>
      <c r="FR967" s="7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8"/>
      <c r="DW968" s="8"/>
      <c r="DX968" s="8"/>
      <c r="DY968" s="8"/>
      <c r="DZ968" s="8"/>
      <c r="EA968" s="8"/>
      <c r="EB968" s="8"/>
      <c r="EC968" s="8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  <c r="EP968" s="7"/>
      <c r="EQ968" s="7"/>
      <c r="ER968" s="7"/>
      <c r="ES968" s="7"/>
      <c r="ET968" s="7"/>
      <c r="EU968" s="7"/>
      <c r="EV968" s="7"/>
      <c r="EW968" s="7"/>
      <c r="EX968" s="7"/>
      <c r="EY968" s="7"/>
      <c r="EZ968" s="7"/>
      <c r="FA968" s="7"/>
      <c r="FB968" s="7"/>
      <c r="FC968" s="7"/>
      <c r="FD968" s="7"/>
      <c r="FE968" s="7"/>
      <c r="FF968" s="7"/>
      <c r="FG968" s="7"/>
      <c r="FH968" s="7"/>
      <c r="FI968" s="7"/>
      <c r="FJ968" s="7"/>
      <c r="FK968" s="7"/>
      <c r="FL968" s="7"/>
      <c r="FM968" s="7"/>
      <c r="FN968" s="7"/>
      <c r="FO968" s="7"/>
      <c r="FP968" s="7"/>
      <c r="FQ968" s="7"/>
      <c r="FR968" s="7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8"/>
      <c r="DW969" s="8"/>
      <c r="DX969" s="8"/>
      <c r="DY969" s="8"/>
      <c r="DZ969" s="8"/>
      <c r="EA969" s="8"/>
      <c r="EB969" s="8"/>
      <c r="EC969" s="8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  <c r="EP969" s="7"/>
      <c r="EQ969" s="7"/>
      <c r="ER969" s="7"/>
      <c r="ES969" s="7"/>
      <c r="ET969" s="7"/>
      <c r="EU969" s="7"/>
      <c r="EV969" s="7"/>
      <c r="EW969" s="7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7"/>
      <c r="FI969" s="7"/>
      <c r="FJ969" s="7"/>
      <c r="FK969" s="7"/>
      <c r="FL969" s="7"/>
      <c r="FM969" s="7"/>
      <c r="FN969" s="7"/>
      <c r="FO969" s="7"/>
      <c r="FP969" s="7"/>
      <c r="FQ969" s="7"/>
      <c r="FR969" s="7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8"/>
      <c r="DW970" s="8"/>
      <c r="DX970" s="8"/>
      <c r="DY970" s="8"/>
      <c r="DZ970" s="8"/>
      <c r="EA970" s="8"/>
      <c r="EB970" s="8"/>
      <c r="EC970" s="8"/>
      <c r="ED970" s="7"/>
      <c r="EE970" s="7"/>
      <c r="EF970" s="7"/>
      <c r="EG970" s="7"/>
      <c r="EH970" s="7"/>
      <c r="EI970" s="7"/>
      <c r="EJ970" s="7"/>
      <c r="EK970" s="7"/>
      <c r="EL970" s="7"/>
      <c r="EM970" s="7"/>
      <c r="EN970" s="7"/>
      <c r="EO970" s="7"/>
      <c r="EP970" s="7"/>
      <c r="EQ970" s="7"/>
      <c r="ER970" s="7"/>
      <c r="ES970" s="7"/>
      <c r="ET970" s="7"/>
      <c r="EU970" s="7"/>
      <c r="EV970" s="7"/>
      <c r="EW970" s="7"/>
      <c r="EX970" s="7"/>
      <c r="EY970" s="7"/>
      <c r="EZ970" s="7"/>
      <c r="FA970" s="7"/>
      <c r="FB970" s="7"/>
      <c r="FC970" s="7"/>
      <c r="FD970" s="7"/>
      <c r="FE970" s="7"/>
      <c r="FF970" s="7"/>
      <c r="FG970" s="7"/>
      <c r="FH970" s="7"/>
      <c r="FI970" s="7"/>
      <c r="FJ970" s="7"/>
      <c r="FK970" s="7"/>
      <c r="FL970" s="7"/>
      <c r="FM970" s="7"/>
      <c r="FN970" s="7"/>
      <c r="FO970" s="7"/>
      <c r="FP970" s="7"/>
      <c r="FQ970" s="7"/>
      <c r="FR970" s="7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8"/>
      <c r="DW971" s="8"/>
      <c r="DX971" s="8"/>
      <c r="DY971" s="8"/>
      <c r="DZ971" s="8"/>
      <c r="EA971" s="8"/>
      <c r="EB971" s="8"/>
      <c r="EC971" s="8"/>
      <c r="ED971" s="7"/>
      <c r="EE971" s="7"/>
      <c r="EF971" s="7"/>
      <c r="EG971" s="7"/>
      <c r="EH971" s="7"/>
      <c r="EI971" s="7"/>
      <c r="EJ971" s="7"/>
      <c r="EK971" s="7"/>
      <c r="EL971" s="7"/>
      <c r="EM971" s="7"/>
      <c r="EN971" s="7"/>
      <c r="EO971" s="7"/>
      <c r="EP971" s="7"/>
      <c r="EQ971" s="7"/>
      <c r="ER971" s="7"/>
      <c r="ES971" s="7"/>
      <c r="ET971" s="7"/>
      <c r="EU971" s="7"/>
      <c r="EV971" s="7"/>
      <c r="EW971" s="7"/>
      <c r="EX971" s="7"/>
      <c r="EY971" s="7"/>
      <c r="EZ971" s="7"/>
      <c r="FA971" s="7"/>
      <c r="FB971" s="7"/>
      <c r="FC971" s="7"/>
      <c r="FD971" s="7"/>
      <c r="FE971" s="7"/>
      <c r="FF971" s="7"/>
      <c r="FG971" s="7"/>
      <c r="FH971" s="7"/>
      <c r="FI971" s="7"/>
      <c r="FJ971" s="7"/>
      <c r="FK971" s="7"/>
      <c r="FL971" s="7"/>
      <c r="FM971" s="7"/>
      <c r="FN971" s="7"/>
      <c r="FO971" s="7"/>
      <c r="FP971" s="7"/>
      <c r="FQ971" s="7"/>
      <c r="FR971" s="7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8"/>
      <c r="DW972" s="8"/>
      <c r="DX972" s="8"/>
      <c r="DY972" s="8"/>
      <c r="DZ972" s="8"/>
      <c r="EA972" s="8"/>
      <c r="EB972" s="8"/>
      <c r="EC972" s="8"/>
      <c r="ED972" s="7"/>
      <c r="EE972" s="7"/>
      <c r="EF972" s="7"/>
      <c r="EG972" s="7"/>
      <c r="EH972" s="7"/>
      <c r="EI972" s="7"/>
      <c r="EJ972" s="7"/>
      <c r="EK972" s="7"/>
      <c r="EL972" s="7"/>
      <c r="EM972" s="7"/>
      <c r="EN972" s="7"/>
      <c r="EO972" s="7"/>
      <c r="EP972" s="7"/>
      <c r="EQ972" s="7"/>
      <c r="ER972" s="7"/>
      <c r="ES972" s="7"/>
      <c r="ET972" s="7"/>
      <c r="EU972" s="7"/>
      <c r="EV972" s="7"/>
      <c r="EW972" s="7"/>
      <c r="EX972" s="7"/>
      <c r="EY972" s="7"/>
      <c r="EZ972" s="7"/>
      <c r="FA972" s="7"/>
      <c r="FB972" s="7"/>
      <c r="FC972" s="7"/>
      <c r="FD972" s="7"/>
      <c r="FE972" s="7"/>
      <c r="FF972" s="7"/>
      <c r="FG972" s="7"/>
      <c r="FH972" s="7"/>
      <c r="FI972" s="7"/>
      <c r="FJ972" s="7"/>
      <c r="FK972" s="7"/>
      <c r="FL972" s="7"/>
      <c r="FM972" s="7"/>
      <c r="FN972" s="7"/>
      <c r="FO972" s="7"/>
      <c r="FP972" s="7"/>
      <c r="FQ972" s="7"/>
      <c r="FR972" s="7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8"/>
      <c r="DW973" s="8"/>
      <c r="DX973" s="8"/>
      <c r="DY973" s="8"/>
      <c r="DZ973" s="8"/>
      <c r="EA973" s="8"/>
      <c r="EB973" s="8"/>
      <c r="EC973" s="8"/>
      <c r="ED973" s="7"/>
      <c r="EE973" s="7"/>
      <c r="EF973" s="7"/>
      <c r="EG973" s="7"/>
      <c r="EH973" s="7"/>
      <c r="EI973" s="7"/>
      <c r="EJ973" s="7"/>
      <c r="EK973" s="7"/>
      <c r="EL973" s="7"/>
      <c r="EM973" s="7"/>
      <c r="EN973" s="7"/>
      <c r="EO973" s="7"/>
      <c r="EP973" s="7"/>
      <c r="EQ973" s="7"/>
      <c r="ER973" s="7"/>
      <c r="ES973" s="7"/>
      <c r="ET973" s="7"/>
      <c r="EU973" s="7"/>
      <c r="EV973" s="7"/>
      <c r="EW973" s="7"/>
      <c r="EX973" s="7"/>
      <c r="EY973" s="7"/>
      <c r="EZ973" s="7"/>
      <c r="FA973" s="7"/>
      <c r="FB973" s="7"/>
      <c r="FC973" s="7"/>
      <c r="FD973" s="7"/>
      <c r="FE973" s="7"/>
      <c r="FF973" s="7"/>
      <c r="FG973" s="7"/>
      <c r="FH973" s="7"/>
      <c r="FI973" s="7"/>
      <c r="FJ973" s="7"/>
      <c r="FK973" s="7"/>
      <c r="FL973" s="7"/>
      <c r="FM973" s="7"/>
      <c r="FN973" s="7"/>
      <c r="FO973" s="7"/>
      <c r="FP973" s="7"/>
      <c r="FQ973" s="7"/>
      <c r="FR973" s="7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8"/>
      <c r="DW974" s="8"/>
      <c r="DX974" s="8"/>
      <c r="DY974" s="8"/>
      <c r="DZ974" s="8"/>
      <c r="EA974" s="8"/>
      <c r="EB974" s="8"/>
      <c r="EC974" s="8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  <c r="EP974" s="7"/>
      <c r="EQ974" s="7"/>
      <c r="ER974" s="7"/>
      <c r="ES974" s="7"/>
      <c r="ET974" s="7"/>
      <c r="EU974" s="7"/>
      <c r="EV974" s="7"/>
      <c r="EW974" s="7"/>
      <c r="EX974" s="7"/>
      <c r="EY974" s="7"/>
      <c r="EZ974" s="7"/>
      <c r="FA974" s="7"/>
      <c r="FB974" s="7"/>
      <c r="FC974" s="7"/>
      <c r="FD974" s="7"/>
      <c r="FE974" s="7"/>
      <c r="FF974" s="7"/>
      <c r="FG974" s="7"/>
      <c r="FH974" s="7"/>
      <c r="FI974" s="7"/>
      <c r="FJ974" s="7"/>
      <c r="FK974" s="7"/>
      <c r="FL974" s="7"/>
      <c r="FM974" s="7"/>
      <c r="FN974" s="7"/>
      <c r="FO974" s="7"/>
      <c r="FP974" s="7"/>
      <c r="FQ974" s="7"/>
      <c r="FR974" s="7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8"/>
      <c r="DW975" s="8"/>
      <c r="DX975" s="8"/>
      <c r="DY975" s="8"/>
      <c r="DZ975" s="8"/>
      <c r="EA975" s="8"/>
      <c r="EB975" s="8"/>
      <c r="EC975" s="8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  <c r="EP975" s="7"/>
      <c r="EQ975" s="7"/>
      <c r="ER975" s="7"/>
      <c r="ES975" s="7"/>
      <c r="ET975" s="7"/>
      <c r="EU975" s="7"/>
      <c r="EV975" s="7"/>
      <c r="EW975" s="7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7"/>
      <c r="FI975" s="7"/>
      <c r="FJ975" s="7"/>
      <c r="FK975" s="7"/>
      <c r="FL975" s="7"/>
      <c r="FM975" s="7"/>
      <c r="FN975" s="7"/>
      <c r="FO975" s="7"/>
      <c r="FP975" s="7"/>
      <c r="FQ975" s="7"/>
      <c r="FR975" s="7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8"/>
      <c r="DW976" s="8"/>
      <c r="DX976" s="8"/>
      <c r="DY976" s="8"/>
      <c r="DZ976" s="8"/>
      <c r="EA976" s="8"/>
      <c r="EB976" s="8"/>
      <c r="EC976" s="8"/>
      <c r="ED976" s="7"/>
      <c r="EE976" s="7"/>
      <c r="EF976" s="7"/>
      <c r="EG976" s="7"/>
      <c r="EH976" s="7"/>
      <c r="EI976" s="7"/>
      <c r="EJ976" s="7"/>
      <c r="EK976" s="7"/>
      <c r="EL976" s="7"/>
      <c r="EM976" s="7"/>
      <c r="EN976" s="7"/>
      <c r="EO976" s="7"/>
      <c r="EP976" s="7"/>
      <c r="EQ976" s="7"/>
      <c r="ER976" s="7"/>
      <c r="ES976" s="7"/>
      <c r="ET976" s="7"/>
      <c r="EU976" s="7"/>
      <c r="EV976" s="7"/>
      <c r="EW976" s="7"/>
      <c r="EX976" s="7"/>
      <c r="EY976" s="7"/>
      <c r="EZ976" s="7"/>
      <c r="FA976" s="7"/>
      <c r="FB976" s="7"/>
      <c r="FC976" s="7"/>
      <c r="FD976" s="7"/>
      <c r="FE976" s="7"/>
      <c r="FF976" s="7"/>
      <c r="FG976" s="7"/>
      <c r="FH976" s="7"/>
      <c r="FI976" s="7"/>
      <c r="FJ976" s="7"/>
      <c r="FK976" s="7"/>
      <c r="FL976" s="7"/>
      <c r="FM976" s="7"/>
      <c r="FN976" s="7"/>
      <c r="FO976" s="7"/>
      <c r="FP976" s="7"/>
      <c r="FQ976" s="7"/>
      <c r="FR976" s="7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8"/>
      <c r="DW977" s="8"/>
      <c r="DX977" s="8"/>
      <c r="DY977" s="8"/>
      <c r="DZ977" s="8"/>
      <c r="EA977" s="8"/>
      <c r="EB977" s="8"/>
      <c r="EC977" s="8"/>
      <c r="ED977" s="7"/>
      <c r="EE977" s="7"/>
      <c r="EF977" s="7"/>
      <c r="EG977" s="7"/>
      <c r="EH977" s="7"/>
      <c r="EI977" s="7"/>
      <c r="EJ977" s="7"/>
      <c r="EK977" s="7"/>
      <c r="EL977" s="7"/>
      <c r="EM977" s="7"/>
      <c r="EN977" s="7"/>
      <c r="EO977" s="7"/>
      <c r="EP977" s="7"/>
      <c r="EQ977" s="7"/>
      <c r="ER977" s="7"/>
      <c r="ES977" s="7"/>
      <c r="ET977" s="7"/>
      <c r="EU977" s="7"/>
      <c r="EV977" s="7"/>
      <c r="EW977" s="7"/>
      <c r="EX977" s="7"/>
      <c r="EY977" s="7"/>
      <c r="EZ977" s="7"/>
      <c r="FA977" s="7"/>
      <c r="FB977" s="7"/>
      <c r="FC977" s="7"/>
      <c r="FD977" s="7"/>
      <c r="FE977" s="7"/>
      <c r="FF977" s="7"/>
      <c r="FG977" s="7"/>
      <c r="FH977" s="7"/>
      <c r="FI977" s="7"/>
      <c r="FJ977" s="7"/>
      <c r="FK977" s="7"/>
      <c r="FL977" s="7"/>
      <c r="FM977" s="7"/>
      <c r="FN977" s="7"/>
      <c r="FO977" s="7"/>
      <c r="FP977" s="7"/>
      <c r="FQ977" s="7"/>
      <c r="FR977" s="7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8"/>
      <c r="DW978" s="8"/>
      <c r="DX978" s="8"/>
      <c r="DY978" s="8"/>
      <c r="DZ978" s="8"/>
      <c r="EA978" s="8"/>
      <c r="EB978" s="8"/>
      <c r="EC978" s="8"/>
      <c r="ED978" s="7"/>
      <c r="EE978" s="7"/>
      <c r="EF978" s="7"/>
      <c r="EG978" s="7"/>
      <c r="EH978" s="7"/>
      <c r="EI978" s="7"/>
      <c r="EJ978" s="7"/>
      <c r="EK978" s="7"/>
      <c r="EL978" s="7"/>
      <c r="EM978" s="7"/>
      <c r="EN978" s="7"/>
      <c r="EO978" s="7"/>
      <c r="EP978" s="7"/>
      <c r="EQ978" s="7"/>
      <c r="ER978" s="7"/>
      <c r="ES978" s="7"/>
      <c r="ET978" s="7"/>
      <c r="EU978" s="7"/>
      <c r="EV978" s="7"/>
      <c r="EW978" s="7"/>
      <c r="EX978" s="7"/>
      <c r="EY978" s="7"/>
      <c r="EZ978" s="7"/>
      <c r="FA978" s="7"/>
      <c r="FB978" s="7"/>
      <c r="FC978" s="7"/>
      <c r="FD978" s="7"/>
      <c r="FE978" s="7"/>
      <c r="FF978" s="7"/>
      <c r="FG978" s="7"/>
      <c r="FH978" s="7"/>
      <c r="FI978" s="7"/>
      <c r="FJ978" s="7"/>
      <c r="FK978" s="7"/>
      <c r="FL978" s="7"/>
      <c r="FM978" s="7"/>
      <c r="FN978" s="7"/>
      <c r="FO978" s="7"/>
      <c r="FP978" s="7"/>
      <c r="FQ978" s="7"/>
      <c r="FR978" s="7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8"/>
      <c r="DW979" s="8"/>
      <c r="DX979" s="8"/>
      <c r="DY979" s="8"/>
      <c r="DZ979" s="8"/>
      <c r="EA979" s="8"/>
      <c r="EB979" s="8"/>
      <c r="EC979" s="8"/>
      <c r="ED979" s="7"/>
      <c r="EE979" s="7"/>
      <c r="EF979" s="7"/>
      <c r="EG979" s="7"/>
      <c r="EH979" s="7"/>
      <c r="EI979" s="7"/>
      <c r="EJ979" s="7"/>
      <c r="EK979" s="7"/>
      <c r="EL979" s="7"/>
      <c r="EM979" s="7"/>
      <c r="EN979" s="7"/>
      <c r="EO979" s="7"/>
      <c r="EP979" s="7"/>
      <c r="EQ979" s="7"/>
      <c r="ER979" s="7"/>
      <c r="ES979" s="7"/>
      <c r="ET979" s="7"/>
      <c r="EU979" s="7"/>
      <c r="EV979" s="7"/>
      <c r="EW979" s="7"/>
      <c r="EX979" s="7"/>
      <c r="EY979" s="7"/>
      <c r="EZ979" s="7"/>
      <c r="FA979" s="7"/>
      <c r="FB979" s="7"/>
      <c r="FC979" s="7"/>
      <c r="FD979" s="7"/>
      <c r="FE979" s="7"/>
      <c r="FF979" s="7"/>
      <c r="FG979" s="7"/>
      <c r="FH979" s="7"/>
      <c r="FI979" s="7"/>
      <c r="FJ979" s="7"/>
      <c r="FK979" s="7"/>
      <c r="FL979" s="7"/>
      <c r="FM979" s="7"/>
      <c r="FN979" s="7"/>
      <c r="FO979" s="7"/>
      <c r="FP979" s="7"/>
      <c r="FQ979" s="7"/>
      <c r="FR979" s="7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8"/>
      <c r="DW980" s="8"/>
      <c r="DX980" s="8"/>
      <c r="DY980" s="8"/>
      <c r="DZ980" s="8"/>
      <c r="EA980" s="8"/>
      <c r="EB980" s="8"/>
      <c r="EC980" s="8"/>
      <c r="ED980" s="7"/>
      <c r="EE980" s="7"/>
      <c r="EF980" s="7"/>
      <c r="EG980" s="7"/>
      <c r="EH980" s="7"/>
      <c r="EI980" s="7"/>
      <c r="EJ980" s="7"/>
      <c r="EK980" s="7"/>
      <c r="EL980" s="7"/>
      <c r="EM980" s="7"/>
      <c r="EN980" s="7"/>
      <c r="EO980" s="7"/>
      <c r="EP980" s="7"/>
      <c r="EQ980" s="7"/>
      <c r="ER980" s="7"/>
      <c r="ES980" s="7"/>
      <c r="ET980" s="7"/>
      <c r="EU980" s="7"/>
      <c r="EV980" s="7"/>
      <c r="EW980" s="7"/>
      <c r="EX980" s="7"/>
      <c r="EY980" s="7"/>
      <c r="EZ980" s="7"/>
      <c r="FA980" s="7"/>
      <c r="FB980" s="7"/>
      <c r="FC980" s="7"/>
      <c r="FD980" s="7"/>
      <c r="FE980" s="7"/>
      <c r="FF980" s="7"/>
      <c r="FG980" s="7"/>
      <c r="FH980" s="7"/>
      <c r="FI980" s="7"/>
      <c r="FJ980" s="7"/>
      <c r="FK980" s="7"/>
      <c r="FL980" s="7"/>
      <c r="FM980" s="7"/>
      <c r="FN980" s="7"/>
      <c r="FO980" s="7"/>
      <c r="FP980" s="7"/>
      <c r="FQ980" s="7"/>
      <c r="FR980" s="7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8"/>
      <c r="DW981" s="8"/>
      <c r="DX981" s="8"/>
      <c r="DY981" s="8"/>
      <c r="DZ981" s="8"/>
      <c r="EA981" s="8"/>
      <c r="EB981" s="8"/>
      <c r="EC981" s="8"/>
      <c r="ED981" s="7"/>
      <c r="EE981" s="7"/>
      <c r="EF981" s="7"/>
      <c r="EG981" s="7"/>
      <c r="EH981" s="7"/>
      <c r="EI981" s="7"/>
      <c r="EJ981" s="7"/>
      <c r="EK981" s="7"/>
      <c r="EL981" s="7"/>
      <c r="EM981" s="7"/>
      <c r="EN981" s="7"/>
      <c r="EO981" s="7"/>
      <c r="EP981" s="7"/>
      <c r="EQ981" s="7"/>
      <c r="ER981" s="7"/>
      <c r="ES981" s="7"/>
      <c r="ET981" s="7"/>
      <c r="EU981" s="7"/>
      <c r="EV981" s="7"/>
      <c r="EW981" s="7"/>
      <c r="EX981" s="7"/>
      <c r="EY981" s="7"/>
      <c r="EZ981" s="7"/>
      <c r="FA981" s="7"/>
      <c r="FB981" s="7"/>
      <c r="FC981" s="7"/>
      <c r="FD981" s="7"/>
      <c r="FE981" s="7"/>
      <c r="FF981" s="7"/>
      <c r="FG981" s="7"/>
      <c r="FH981" s="7"/>
      <c r="FI981" s="7"/>
      <c r="FJ981" s="7"/>
      <c r="FK981" s="7"/>
      <c r="FL981" s="7"/>
      <c r="FM981" s="7"/>
      <c r="FN981" s="7"/>
      <c r="FO981" s="7"/>
      <c r="FP981" s="7"/>
      <c r="FQ981" s="7"/>
      <c r="FR981" s="7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8"/>
      <c r="DW982" s="8"/>
      <c r="DX982" s="8"/>
      <c r="DY982" s="8"/>
      <c r="DZ982" s="8"/>
      <c r="EA982" s="8"/>
      <c r="EB982" s="8"/>
      <c r="EC982" s="8"/>
      <c r="ED982" s="7"/>
      <c r="EE982" s="7"/>
      <c r="EF982" s="7"/>
      <c r="EG982" s="7"/>
      <c r="EH982" s="7"/>
      <c r="EI982" s="7"/>
      <c r="EJ982" s="7"/>
      <c r="EK982" s="7"/>
      <c r="EL982" s="7"/>
      <c r="EM982" s="7"/>
      <c r="EN982" s="7"/>
      <c r="EO982" s="7"/>
      <c r="EP982" s="7"/>
      <c r="EQ982" s="7"/>
      <c r="ER982" s="7"/>
      <c r="ES982" s="7"/>
      <c r="ET982" s="7"/>
      <c r="EU982" s="7"/>
      <c r="EV982" s="7"/>
      <c r="EW982" s="7"/>
      <c r="EX982" s="7"/>
      <c r="EY982" s="7"/>
      <c r="EZ982" s="7"/>
      <c r="FA982" s="7"/>
      <c r="FB982" s="7"/>
      <c r="FC982" s="7"/>
      <c r="FD982" s="7"/>
      <c r="FE982" s="7"/>
      <c r="FF982" s="7"/>
      <c r="FG982" s="7"/>
      <c r="FH982" s="7"/>
      <c r="FI982" s="7"/>
      <c r="FJ982" s="7"/>
      <c r="FK982" s="7"/>
      <c r="FL982" s="7"/>
      <c r="FM982" s="7"/>
      <c r="FN982" s="7"/>
      <c r="FO982" s="7"/>
      <c r="FP982" s="7"/>
      <c r="FQ982" s="7"/>
      <c r="FR982" s="7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8"/>
      <c r="DW983" s="8"/>
      <c r="DX983" s="8"/>
      <c r="DY983" s="8"/>
      <c r="DZ983" s="8"/>
      <c r="EA983" s="8"/>
      <c r="EB983" s="8"/>
      <c r="EC983" s="8"/>
      <c r="ED983" s="7"/>
      <c r="EE983" s="7"/>
      <c r="EF983" s="7"/>
      <c r="EG983" s="7"/>
      <c r="EH983" s="7"/>
      <c r="EI983" s="7"/>
      <c r="EJ983" s="7"/>
      <c r="EK983" s="7"/>
      <c r="EL983" s="7"/>
      <c r="EM983" s="7"/>
      <c r="EN983" s="7"/>
      <c r="EO983" s="7"/>
      <c r="EP983" s="7"/>
      <c r="EQ983" s="7"/>
      <c r="ER983" s="7"/>
      <c r="ES983" s="7"/>
      <c r="ET983" s="7"/>
      <c r="EU983" s="7"/>
      <c r="EV983" s="7"/>
      <c r="EW983" s="7"/>
      <c r="EX983" s="7"/>
      <c r="EY983" s="7"/>
      <c r="EZ983" s="7"/>
      <c r="FA983" s="7"/>
      <c r="FB983" s="7"/>
      <c r="FC983" s="7"/>
      <c r="FD983" s="7"/>
      <c r="FE983" s="7"/>
      <c r="FF983" s="7"/>
      <c r="FG983" s="7"/>
      <c r="FH983" s="7"/>
      <c r="FI983" s="7"/>
      <c r="FJ983" s="7"/>
      <c r="FK983" s="7"/>
      <c r="FL983" s="7"/>
      <c r="FM983" s="7"/>
      <c r="FN983" s="7"/>
      <c r="FO983" s="7"/>
      <c r="FP983" s="7"/>
      <c r="FQ983" s="7"/>
      <c r="FR983" s="7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8"/>
      <c r="DW984" s="8"/>
      <c r="DX984" s="8"/>
      <c r="DY984" s="8"/>
      <c r="DZ984" s="8"/>
      <c r="EA984" s="8"/>
      <c r="EB984" s="8"/>
      <c r="EC984" s="8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  <c r="EQ984" s="7"/>
      <c r="ER984" s="7"/>
      <c r="ES984" s="7"/>
      <c r="ET984" s="7"/>
      <c r="EU984" s="7"/>
      <c r="EV984" s="7"/>
      <c r="EW984" s="7"/>
      <c r="EX984" s="7"/>
      <c r="EY984" s="7"/>
      <c r="EZ984" s="7"/>
      <c r="FA984" s="7"/>
      <c r="FB984" s="7"/>
      <c r="FC984" s="7"/>
      <c r="FD984" s="7"/>
      <c r="FE984" s="7"/>
      <c r="FF984" s="7"/>
      <c r="FG984" s="7"/>
      <c r="FH984" s="7"/>
      <c r="FI984" s="7"/>
      <c r="FJ984" s="7"/>
      <c r="FK984" s="7"/>
      <c r="FL984" s="7"/>
      <c r="FM984" s="7"/>
      <c r="FN984" s="7"/>
      <c r="FO984" s="7"/>
      <c r="FP984" s="7"/>
      <c r="FQ984" s="7"/>
      <c r="FR984" s="7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8"/>
      <c r="DW985" s="8"/>
      <c r="DX985" s="8"/>
      <c r="DY985" s="8"/>
      <c r="DZ985" s="8"/>
      <c r="EA985" s="8"/>
      <c r="EB985" s="8"/>
      <c r="EC985" s="8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  <c r="EQ985" s="7"/>
      <c r="ER985" s="7"/>
      <c r="ES985" s="7"/>
      <c r="ET985" s="7"/>
      <c r="EU985" s="7"/>
      <c r="EV985" s="7"/>
      <c r="EW985" s="7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7"/>
      <c r="FI985" s="7"/>
      <c r="FJ985" s="7"/>
      <c r="FK985" s="7"/>
      <c r="FL985" s="7"/>
      <c r="FM985" s="7"/>
      <c r="FN985" s="7"/>
      <c r="FO985" s="7"/>
      <c r="FP985" s="7"/>
      <c r="FQ985" s="7"/>
      <c r="FR985" s="7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8"/>
      <c r="DW986" s="8"/>
      <c r="DX986" s="8"/>
      <c r="DY986" s="8"/>
      <c r="DZ986" s="8"/>
      <c r="EA986" s="8"/>
      <c r="EB986" s="8"/>
      <c r="EC986" s="8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7"/>
      <c r="EU986" s="7"/>
      <c r="EV986" s="7"/>
      <c r="EW986" s="7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7"/>
      <c r="FI986" s="7"/>
      <c r="FJ986" s="7"/>
      <c r="FK986" s="7"/>
      <c r="FL986" s="7"/>
      <c r="FM986" s="7"/>
      <c r="FN986" s="7"/>
      <c r="FO986" s="7"/>
      <c r="FP986" s="7"/>
      <c r="FQ986" s="7"/>
      <c r="FR986" s="7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8"/>
      <c r="DW987" s="8"/>
      <c r="DX987" s="8"/>
      <c r="DY987" s="8"/>
      <c r="DZ987" s="8"/>
      <c r="EA987" s="8"/>
      <c r="EB987" s="8"/>
      <c r="EC987" s="8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  <c r="EQ987" s="7"/>
      <c r="ER987" s="7"/>
      <c r="ES987" s="7"/>
      <c r="ET987" s="7"/>
      <c r="EU987" s="7"/>
      <c r="EV987" s="7"/>
      <c r="EW987" s="7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7"/>
      <c r="FI987" s="7"/>
      <c r="FJ987" s="7"/>
      <c r="FK987" s="7"/>
      <c r="FL987" s="7"/>
      <c r="FM987" s="7"/>
      <c r="FN987" s="7"/>
      <c r="FO987" s="7"/>
      <c r="FP987" s="7"/>
      <c r="FQ987" s="7"/>
      <c r="FR987" s="7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8"/>
      <c r="DW988" s="8"/>
      <c r="DX988" s="8"/>
      <c r="DY988" s="8"/>
      <c r="DZ988" s="8"/>
      <c r="EA988" s="8"/>
      <c r="EB988" s="8"/>
      <c r="EC988" s="8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  <c r="EQ988" s="7"/>
      <c r="ER988" s="7"/>
      <c r="ES988" s="7"/>
      <c r="ET988" s="7"/>
      <c r="EU988" s="7"/>
      <c r="EV988" s="7"/>
      <c r="EW988" s="7"/>
      <c r="EX988" s="7"/>
      <c r="EY988" s="7"/>
      <c r="EZ988" s="7"/>
      <c r="FA988" s="7"/>
      <c r="FB988" s="7"/>
      <c r="FC988" s="7"/>
      <c r="FD988" s="7"/>
      <c r="FE988" s="7"/>
      <c r="FF988" s="7"/>
      <c r="FG988" s="7"/>
      <c r="FH988" s="7"/>
      <c r="FI988" s="7"/>
      <c r="FJ988" s="7"/>
      <c r="FK988" s="7"/>
      <c r="FL988" s="7"/>
      <c r="FM988" s="7"/>
      <c r="FN988" s="7"/>
      <c r="FO988" s="7"/>
      <c r="FP988" s="7"/>
      <c r="FQ988" s="7"/>
      <c r="FR988" s="7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8"/>
      <c r="DW989" s="8"/>
      <c r="DX989" s="8"/>
      <c r="DY989" s="8"/>
      <c r="DZ989" s="8"/>
      <c r="EA989" s="8"/>
      <c r="EB989" s="8"/>
      <c r="EC989" s="8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  <c r="EQ989" s="7"/>
      <c r="ER989" s="7"/>
      <c r="ES989" s="7"/>
      <c r="ET989" s="7"/>
      <c r="EU989" s="7"/>
      <c r="EV989" s="7"/>
      <c r="EW989" s="7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7"/>
      <c r="FI989" s="7"/>
      <c r="FJ989" s="7"/>
      <c r="FK989" s="7"/>
      <c r="FL989" s="7"/>
      <c r="FM989" s="7"/>
      <c r="FN989" s="7"/>
      <c r="FO989" s="7"/>
      <c r="FP989" s="7"/>
      <c r="FQ989" s="7"/>
      <c r="FR989" s="7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8"/>
      <c r="DW990" s="8"/>
      <c r="DX990" s="8"/>
      <c r="DY990" s="8"/>
      <c r="DZ990" s="8"/>
      <c r="EA990" s="8"/>
      <c r="EB990" s="8"/>
      <c r="EC990" s="8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  <c r="EQ990" s="7"/>
      <c r="ER990" s="7"/>
      <c r="ES990" s="7"/>
      <c r="ET990" s="7"/>
      <c r="EU990" s="7"/>
      <c r="EV990" s="7"/>
      <c r="EW990" s="7"/>
      <c r="EX990" s="7"/>
      <c r="EY990" s="7"/>
      <c r="EZ990" s="7"/>
      <c r="FA990" s="7"/>
      <c r="FB990" s="7"/>
      <c r="FC990" s="7"/>
      <c r="FD990" s="7"/>
      <c r="FE990" s="7"/>
      <c r="FF990" s="7"/>
      <c r="FG990" s="7"/>
      <c r="FH990" s="7"/>
      <c r="FI990" s="7"/>
      <c r="FJ990" s="7"/>
      <c r="FK990" s="7"/>
      <c r="FL990" s="7"/>
      <c r="FM990" s="7"/>
      <c r="FN990" s="7"/>
      <c r="FO990" s="7"/>
      <c r="FP990" s="7"/>
      <c r="FQ990" s="7"/>
      <c r="FR990" s="7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8"/>
      <c r="DW991" s="8"/>
      <c r="DX991" s="8"/>
      <c r="DY991" s="8"/>
      <c r="DZ991" s="8"/>
      <c r="EA991" s="8"/>
      <c r="EB991" s="8"/>
      <c r="EC991" s="8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  <c r="EQ991" s="7"/>
      <c r="ER991" s="7"/>
      <c r="ES991" s="7"/>
      <c r="ET991" s="7"/>
      <c r="EU991" s="7"/>
      <c r="EV991" s="7"/>
      <c r="EW991" s="7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7"/>
      <c r="FI991" s="7"/>
      <c r="FJ991" s="7"/>
      <c r="FK991" s="7"/>
      <c r="FL991" s="7"/>
      <c r="FM991" s="7"/>
      <c r="FN991" s="7"/>
      <c r="FO991" s="7"/>
      <c r="FP991" s="7"/>
      <c r="FQ991" s="7"/>
      <c r="FR991" s="7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8"/>
      <c r="DW992" s="8"/>
      <c r="DX992" s="8"/>
      <c r="DY992" s="8"/>
      <c r="DZ992" s="8"/>
      <c r="EA992" s="8"/>
      <c r="EB992" s="8"/>
      <c r="EC992" s="8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  <c r="EQ992" s="7"/>
      <c r="ER992" s="7"/>
      <c r="ES992" s="7"/>
      <c r="ET992" s="7"/>
      <c r="EU992" s="7"/>
      <c r="EV992" s="7"/>
      <c r="EW992" s="7"/>
      <c r="EX992" s="7"/>
      <c r="EY992" s="7"/>
      <c r="EZ992" s="7"/>
      <c r="FA992" s="7"/>
      <c r="FB992" s="7"/>
      <c r="FC992" s="7"/>
      <c r="FD992" s="7"/>
      <c r="FE992" s="7"/>
      <c r="FF992" s="7"/>
      <c r="FG992" s="7"/>
      <c r="FH992" s="7"/>
      <c r="FI992" s="7"/>
      <c r="FJ992" s="7"/>
      <c r="FK992" s="7"/>
      <c r="FL992" s="7"/>
      <c r="FM992" s="7"/>
      <c r="FN992" s="7"/>
      <c r="FO992" s="7"/>
      <c r="FP992" s="7"/>
      <c r="FQ992" s="7"/>
      <c r="FR992" s="7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8"/>
      <c r="DW993" s="8"/>
      <c r="DX993" s="8"/>
      <c r="DY993" s="8"/>
      <c r="DZ993" s="8"/>
      <c r="EA993" s="8"/>
      <c r="EB993" s="8"/>
      <c r="EC993" s="8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  <c r="EQ993" s="7"/>
      <c r="ER993" s="7"/>
      <c r="ES993" s="7"/>
      <c r="ET993" s="7"/>
      <c r="EU993" s="7"/>
      <c r="EV993" s="7"/>
      <c r="EW993" s="7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7"/>
      <c r="FI993" s="7"/>
      <c r="FJ993" s="7"/>
      <c r="FK993" s="7"/>
      <c r="FL993" s="7"/>
      <c r="FM993" s="7"/>
      <c r="FN993" s="7"/>
      <c r="FO993" s="7"/>
      <c r="FP993" s="7"/>
      <c r="FQ993" s="7"/>
      <c r="FR993" s="7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8"/>
      <c r="DW994" s="8"/>
      <c r="DX994" s="8"/>
      <c r="DY994" s="8"/>
      <c r="DZ994" s="8"/>
      <c r="EA994" s="8"/>
      <c r="EB994" s="8"/>
      <c r="EC994" s="8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  <c r="EP994" s="7"/>
      <c r="EQ994" s="7"/>
      <c r="ER994" s="7"/>
      <c r="ES994" s="7"/>
      <c r="ET994" s="7"/>
      <c r="EU994" s="7"/>
      <c r="EV994" s="7"/>
      <c r="EW994" s="7"/>
      <c r="EX994" s="7"/>
      <c r="EY994" s="7"/>
      <c r="EZ994" s="7"/>
      <c r="FA994" s="7"/>
      <c r="FB994" s="7"/>
      <c r="FC994" s="7"/>
      <c r="FD994" s="7"/>
      <c r="FE994" s="7"/>
      <c r="FF994" s="7"/>
      <c r="FG994" s="7"/>
      <c r="FH994" s="7"/>
      <c r="FI994" s="7"/>
      <c r="FJ994" s="7"/>
      <c r="FK994" s="7"/>
      <c r="FL994" s="7"/>
      <c r="FM994" s="7"/>
      <c r="FN994" s="7"/>
      <c r="FO994" s="7"/>
      <c r="FP994" s="7"/>
      <c r="FQ994" s="7"/>
      <c r="FR994" s="7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8"/>
      <c r="DW995" s="8"/>
      <c r="DX995" s="8"/>
      <c r="DY995" s="8"/>
      <c r="DZ995" s="8"/>
      <c r="EA995" s="8"/>
      <c r="EB995" s="8"/>
      <c r="EC995" s="8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  <c r="EP995" s="7"/>
      <c r="EQ995" s="7"/>
      <c r="ER995" s="7"/>
      <c r="ES995" s="7"/>
      <c r="ET995" s="7"/>
      <c r="EU995" s="7"/>
      <c r="EV995" s="7"/>
      <c r="EW995" s="7"/>
      <c r="EX995" s="7"/>
      <c r="EY995" s="7"/>
      <c r="EZ995" s="7"/>
      <c r="FA995" s="7"/>
      <c r="FB995" s="7"/>
      <c r="FC995" s="7"/>
      <c r="FD995" s="7"/>
      <c r="FE995" s="7"/>
      <c r="FF995" s="7"/>
      <c r="FG995" s="7"/>
      <c r="FH995" s="7"/>
      <c r="FI995" s="7"/>
      <c r="FJ995" s="7"/>
      <c r="FK995" s="7"/>
      <c r="FL995" s="7"/>
      <c r="FM995" s="7"/>
      <c r="FN995" s="7"/>
      <c r="FO995" s="7"/>
      <c r="FP995" s="7"/>
      <c r="FQ995" s="7"/>
      <c r="FR995" s="7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8"/>
      <c r="DW996" s="8"/>
      <c r="DX996" s="8"/>
      <c r="DY996" s="8"/>
      <c r="DZ996" s="8"/>
      <c r="EA996" s="8"/>
      <c r="EB996" s="8"/>
      <c r="EC996" s="8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  <c r="EP996" s="7"/>
      <c r="EQ996" s="7"/>
      <c r="ER996" s="7"/>
      <c r="ES996" s="7"/>
      <c r="ET996" s="7"/>
      <c r="EU996" s="7"/>
      <c r="EV996" s="7"/>
      <c r="EW996" s="7"/>
      <c r="EX996" s="7"/>
      <c r="EY996" s="7"/>
      <c r="EZ996" s="7"/>
      <c r="FA996" s="7"/>
      <c r="FB996" s="7"/>
      <c r="FC996" s="7"/>
      <c r="FD996" s="7"/>
      <c r="FE996" s="7"/>
      <c r="FF996" s="7"/>
      <c r="FG996" s="7"/>
      <c r="FH996" s="7"/>
      <c r="FI996" s="7"/>
      <c r="FJ996" s="7"/>
      <c r="FK996" s="7"/>
      <c r="FL996" s="7"/>
      <c r="FM996" s="7"/>
      <c r="FN996" s="7"/>
      <c r="FO996" s="7"/>
      <c r="FP996" s="7"/>
      <c r="FQ996" s="7"/>
      <c r="FR996" s="7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8"/>
      <c r="DW997" s="8"/>
      <c r="DX997" s="8"/>
      <c r="DY997" s="8"/>
      <c r="DZ997" s="8"/>
      <c r="EA997" s="8"/>
      <c r="EB997" s="8"/>
      <c r="EC997" s="8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  <c r="EP997" s="7"/>
      <c r="EQ997" s="7"/>
      <c r="ER997" s="7"/>
      <c r="ES997" s="7"/>
      <c r="ET997" s="7"/>
      <c r="EU997" s="7"/>
      <c r="EV997" s="7"/>
      <c r="EW997" s="7"/>
      <c r="EX997" s="7"/>
      <c r="EY997" s="7"/>
      <c r="EZ997" s="7"/>
      <c r="FA997" s="7"/>
      <c r="FB997" s="7"/>
      <c r="FC997" s="7"/>
      <c r="FD997" s="7"/>
      <c r="FE997" s="7"/>
      <c r="FF997" s="7"/>
      <c r="FG997" s="7"/>
      <c r="FH997" s="7"/>
      <c r="FI997" s="7"/>
      <c r="FJ997" s="7"/>
      <c r="FK997" s="7"/>
      <c r="FL997" s="7"/>
      <c r="FM997" s="7"/>
      <c r="FN997" s="7"/>
      <c r="FO997" s="7"/>
      <c r="FP997" s="7"/>
      <c r="FQ997" s="7"/>
      <c r="FR997" s="7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8"/>
      <c r="DW998" s="8"/>
      <c r="DX998" s="8"/>
      <c r="DY998" s="8"/>
      <c r="DZ998" s="8"/>
      <c r="EA998" s="8"/>
      <c r="EB998" s="8"/>
      <c r="EC998" s="8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  <c r="EQ998" s="7"/>
      <c r="ER998" s="7"/>
      <c r="ES998" s="7"/>
      <c r="ET998" s="7"/>
      <c r="EU998" s="7"/>
      <c r="EV998" s="7"/>
      <c r="EW998" s="7"/>
      <c r="EX998" s="7"/>
      <c r="EY998" s="7"/>
      <c r="EZ998" s="7"/>
      <c r="FA998" s="7"/>
      <c r="FB998" s="7"/>
      <c r="FC998" s="7"/>
      <c r="FD998" s="7"/>
      <c r="FE998" s="7"/>
      <c r="FF998" s="7"/>
      <c r="FG998" s="7"/>
      <c r="FH998" s="7"/>
      <c r="FI998" s="7"/>
      <c r="FJ998" s="7"/>
      <c r="FK998" s="7"/>
      <c r="FL998" s="7"/>
      <c r="FM998" s="7"/>
      <c r="FN998" s="7"/>
      <c r="FO998" s="7"/>
      <c r="FP998" s="7"/>
      <c r="FQ998" s="7"/>
      <c r="FR998" s="7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8"/>
      <c r="DW999" s="8"/>
      <c r="DX999" s="8"/>
      <c r="DY999" s="8"/>
      <c r="DZ999" s="8"/>
      <c r="EA999" s="8"/>
      <c r="EB999" s="8"/>
      <c r="EC999" s="8"/>
      <c r="ED999" s="7"/>
      <c r="EE999" s="7"/>
      <c r="EF999" s="7"/>
      <c r="EG999" s="7"/>
      <c r="EH999" s="7"/>
      <c r="EI999" s="7"/>
      <c r="EJ999" s="7"/>
      <c r="EK999" s="7"/>
      <c r="EL999" s="7"/>
      <c r="EM999" s="7"/>
      <c r="EN999" s="7"/>
      <c r="EO999" s="7"/>
      <c r="EP999" s="7"/>
      <c r="EQ999" s="7"/>
      <c r="ER999" s="7"/>
      <c r="ES999" s="7"/>
      <c r="ET999" s="7"/>
      <c r="EU999" s="7"/>
      <c r="EV999" s="7"/>
      <c r="EW999" s="7"/>
      <c r="EX999" s="7"/>
      <c r="EY999" s="7"/>
      <c r="EZ999" s="7"/>
      <c r="FA999" s="7"/>
      <c r="FB999" s="7"/>
      <c r="FC999" s="7"/>
      <c r="FD999" s="7"/>
      <c r="FE999" s="7"/>
      <c r="FF999" s="7"/>
      <c r="FG999" s="7"/>
      <c r="FH999" s="7"/>
      <c r="FI999" s="7"/>
      <c r="FJ999" s="7"/>
      <c r="FK999" s="7"/>
      <c r="FL999" s="7"/>
      <c r="FM999" s="7"/>
      <c r="FN999" s="7"/>
      <c r="FO999" s="7"/>
      <c r="FP999" s="7"/>
      <c r="FQ999" s="7"/>
      <c r="FR999" s="7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8"/>
      <c r="DW1000" s="8"/>
      <c r="DX1000" s="8"/>
      <c r="DY1000" s="8"/>
      <c r="DZ1000" s="8"/>
      <c r="EA1000" s="8"/>
      <c r="EB1000" s="8"/>
      <c r="EC1000" s="8"/>
      <c r="ED1000" s="7"/>
      <c r="EE1000" s="7"/>
      <c r="EF1000" s="7"/>
      <c r="EG1000" s="7"/>
      <c r="EH1000" s="7"/>
      <c r="EI1000" s="7"/>
      <c r="EJ1000" s="7"/>
      <c r="EK1000" s="7"/>
      <c r="EL1000" s="7"/>
      <c r="EM1000" s="7"/>
      <c r="EN1000" s="7"/>
      <c r="EO1000" s="7"/>
      <c r="EP1000" s="7"/>
      <c r="EQ1000" s="7"/>
      <c r="ER1000" s="7"/>
      <c r="ES1000" s="7"/>
      <c r="ET1000" s="7"/>
      <c r="EU1000" s="7"/>
      <c r="EV1000" s="7"/>
      <c r="EW1000" s="7"/>
      <c r="EX1000" s="7"/>
      <c r="EY1000" s="7"/>
      <c r="EZ1000" s="7"/>
      <c r="FA1000" s="7"/>
      <c r="FB1000" s="7"/>
      <c r="FC1000" s="7"/>
      <c r="FD1000" s="7"/>
      <c r="FE1000" s="7"/>
      <c r="FF1000" s="7"/>
      <c r="FG1000" s="7"/>
      <c r="FH1000" s="7"/>
      <c r="FI1000" s="7"/>
      <c r="FJ1000" s="7"/>
      <c r="FK1000" s="7"/>
      <c r="FL1000" s="7"/>
      <c r="FM1000" s="7"/>
      <c r="FN1000" s="7"/>
      <c r="FO1000" s="7"/>
      <c r="FP1000" s="7"/>
      <c r="FQ1000" s="7"/>
      <c r="FR1000" s="7"/>
    </row>
    <row r="1001" ht="15.75" customHeight="1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8"/>
      <c r="DW1001" s="8"/>
      <c r="DX1001" s="8"/>
      <c r="DY1001" s="8"/>
      <c r="DZ1001" s="8"/>
      <c r="EA1001" s="8"/>
      <c r="EB1001" s="8"/>
      <c r="EC1001" s="8"/>
      <c r="ED1001" s="7"/>
      <c r="EE1001" s="7"/>
      <c r="EF1001" s="7"/>
      <c r="EG1001" s="7"/>
      <c r="EH1001" s="7"/>
      <c r="EI1001" s="7"/>
      <c r="EJ1001" s="7"/>
      <c r="EK1001" s="7"/>
      <c r="EL1001" s="7"/>
      <c r="EM1001" s="7"/>
      <c r="EN1001" s="7"/>
      <c r="EO1001" s="7"/>
      <c r="EP1001" s="7"/>
      <c r="EQ1001" s="7"/>
      <c r="ER1001" s="7"/>
      <c r="ES1001" s="7"/>
      <c r="ET1001" s="7"/>
      <c r="EU1001" s="7"/>
      <c r="EV1001" s="7"/>
      <c r="EW1001" s="7"/>
      <c r="EX1001" s="7"/>
      <c r="EY1001" s="7"/>
      <c r="EZ1001" s="7"/>
      <c r="FA1001" s="7"/>
      <c r="FB1001" s="7"/>
      <c r="FC1001" s="7"/>
      <c r="FD1001" s="7"/>
      <c r="FE1001" s="7"/>
      <c r="FF1001" s="7"/>
      <c r="FG1001" s="7"/>
      <c r="FH1001" s="7"/>
      <c r="FI1001" s="7"/>
      <c r="FJ1001" s="7"/>
      <c r="FK1001" s="7"/>
      <c r="FL1001" s="7"/>
      <c r="FM1001" s="7"/>
      <c r="FN1001" s="7"/>
      <c r="FO1001" s="7"/>
      <c r="FP1001" s="7"/>
      <c r="FQ1001" s="7"/>
      <c r="FR1001" s="7"/>
    </row>
    <row r="1002" ht="15.75" customHeight="1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8"/>
      <c r="DW1002" s="8"/>
      <c r="DX1002" s="8"/>
      <c r="DY1002" s="8"/>
      <c r="DZ1002" s="8"/>
      <c r="EA1002" s="8"/>
      <c r="EB1002" s="8"/>
      <c r="EC1002" s="8"/>
      <c r="ED1002" s="7"/>
      <c r="EE1002" s="7"/>
      <c r="EF1002" s="7"/>
      <c r="EG1002" s="7"/>
      <c r="EH1002" s="7"/>
      <c r="EI1002" s="7"/>
      <c r="EJ1002" s="7"/>
      <c r="EK1002" s="7"/>
      <c r="EL1002" s="7"/>
      <c r="EM1002" s="7"/>
      <c r="EN1002" s="7"/>
      <c r="EO1002" s="7"/>
      <c r="EP1002" s="7"/>
      <c r="EQ1002" s="7"/>
      <c r="ER1002" s="7"/>
      <c r="ES1002" s="7"/>
      <c r="ET1002" s="7"/>
      <c r="EU1002" s="7"/>
      <c r="EV1002" s="7"/>
      <c r="EW1002" s="7"/>
      <c r="EX1002" s="7"/>
      <c r="EY1002" s="7"/>
      <c r="EZ1002" s="7"/>
      <c r="FA1002" s="7"/>
      <c r="FB1002" s="7"/>
      <c r="FC1002" s="7"/>
      <c r="FD1002" s="7"/>
      <c r="FE1002" s="7"/>
      <c r="FF1002" s="7"/>
      <c r="FG1002" s="7"/>
      <c r="FH1002" s="7"/>
      <c r="FI1002" s="7"/>
      <c r="FJ1002" s="7"/>
      <c r="FK1002" s="7"/>
      <c r="FL1002" s="7"/>
      <c r="FM1002" s="7"/>
      <c r="FN1002" s="7"/>
      <c r="FO1002" s="7"/>
      <c r="FP1002" s="7"/>
      <c r="FQ1002" s="7"/>
      <c r="FR1002" s="7"/>
    </row>
    <row r="1003" ht="15.75" customHeight="1">
      <c r="A1003" s="60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8"/>
      <c r="DW1003" s="8"/>
      <c r="DX1003" s="8"/>
      <c r="DY1003" s="8"/>
      <c r="DZ1003" s="8"/>
      <c r="EA1003" s="8"/>
      <c r="EB1003" s="8"/>
      <c r="EC1003" s="8"/>
      <c r="ED1003" s="7"/>
      <c r="EE1003" s="7"/>
      <c r="EF1003" s="7"/>
      <c r="EG1003" s="7"/>
      <c r="EH1003" s="7"/>
      <c r="EI1003" s="7"/>
      <c r="EJ1003" s="7"/>
      <c r="EK1003" s="7"/>
      <c r="EL1003" s="7"/>
      <c r="EM1003" s="7"/>
      <c r="EN1003" s="7"/>
      <c r="EO1003" s="7"/>
      <c r="EP1003" s="7"/>
      <c r="EQ1003" s="7"/>
      <c r="ER1003" s="7"/>
      <c r="ES1003" s="7"/>
      <c r="ET1003" s="7"/>
      <c r="EU1003" s="7"/>
      <c r="EV1003" s="7"/>
      <c r="EW1003" s="7"/>
      <c r="EX1003" s="7"/>
      <c r="EY1003" s="7"/>
      <c r="EZ1003" s="7"/>
      <c r="FA1003" s="7"/>
      <c r="FB1003" s="7"/>
      <c r="FC1003" s="7"/>
      <c r="FD1003" s="7"/>
      <c r="FE1003" s="7"/>
      <c r="FF1003" s="7"/>
      <c r="FG1003" s="7"/>
      <c r="FH1003" s="7"/>
      <c r="FI1003" s="7"/>
      <c r="FJ1003" s="7"/>
      <c r="FK1003" s="7"/>
      <c r="FL1003" s="7"/>
      <c r="FM1003" s="7"/>
      <c r="FN1003" s="7"/>
      <c r="FO1003" s="7"/>
      <c r="FP1003" s="7"/>
      <c r="FQ1003" s="7"/>
      <c r="FR1003" s="7"/>
    </row>
    <row r="1004" ht="15.75" customHeight="1">
      <c r="A1004" s="60"/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8"/>
      <c r="DW1004" s="8"/>
      <c r="DX1004" s="8"/>
      <c r="DY1004" s="8"/>
      <c r="DZ1004" s="8"/>
      <c r="EA1004" s="8"/>
      <c r="EB1004" s="8"/>
      <c r="EC1004" s="8"/>
      <c r="ED1004" s="7"/>
      <c r="EE1004" s="7"/>
      <c r="EF1004" s="7"/>
      <c r="EG1004" s="7"/>
      <c r="EH1004" s="7"/>
      <c r="EI1004" s="7"/>
      <c r="EJ1004" s="7"/>
      <c r="EK1004" s="7"/>
      <c r="EL1004" s="7"/>
      <c r="EM1004" s="7"/>
      <c r="EN1004" s="7"/>
      <c r="EO1004" s="7"/>
      <c r="EP1004" s="7"/>
      <c r="EQ1004" s="7"/>
      <c r="ER1004" s="7"/>
      <c r="ES1004" s="7"/>
      <c r="ET1004" s="7"/>
      <c r="EU1004" s="7"/>
      <c r="EV1004" s="7"/>
      <c r="EW1004" s="7"/>
      <c r="EX1004" s="7"/>
      <c r="EY1004" s="7"/>
      <c r="EZ1004" s="7"/>
      <c r="FA1004" s="7"/>
      <c r="FB1004" s="7"/>
      <c r="FC1004" s="7"/>
      <c r="FD1004" s="7"/>
      <c r="FE1004" s="7"/>
      <c r="FF1004" s="7"/>
      <c r="FG1004" s="7"/>
      <c r="FH1004" s="7"/>
      <c r="FI1004" s="7"/>
      <c r="FJ1004" s="7"/>
      <c r="FK1004" s="7"/>
      <c r="FL1004" s="7"/>
      <c r="FM1004" s="7"/>
      <c r="FN1004" s="7"/>
      <c r="FO1004" s="7"/>
      <c r="FP1004" s="7"/>
      <c r="FQ1004" s="7"/>
      <c r="FR1004" s="7"/>
    </row>
    <row r="1005" ht="15.75" customHeight="1">
      <c r="A1005" s="60"/>
      <c r="B1005" s="60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8"/>
      <c r="DW1005" s="8"/>
      <c r="DX1005" s="8"/>
      <c r="DY1005" s="8"/>
      <c r="DZ1005" s="8"/>
      <c r="EA1005" s="8"/>
      <c r="EB1005" s="8"/>
      <c r="EC1005" s="8"/>
      <c r="ED1005" s="7"/>
      <c r="EE1005" s="7"/>
      <c r="EF1005" s="7"/>
      <c r="EG1005" s="7"/>
      <c r="EH1005" s="7"/>
      <c r="EI1005" s="7"/>
      <c r="EJ1005" s="7"/>
      <c r="EK1005" s="7"/>
      <c r="EL1005" s="7"/>
      <c r="EM1005" s="7"/>
      <c r="EN1005" s="7"/>
      <c r="EO1005" s="7"/>
      <c r="EP1005" s="7"/>
      <c r="EQ1005" s="7"/>
      <c r="ER1005" s="7"/>
      <c r="ES1005" s="7"/>
      <c r="ET1005" s="7"/>
      <c r="EU1005" s="7"/>
      <c r="EV1005" s="7"/>
      <c r="EW1005" s="7"/>
      <c r="EX1005" s="7"/>
      <c r="EY1005" s="7"/>
      <c r="EZ1005" s="7"/>
      <c r="FA1005" s="7"/>
      <c r="FB1005" s="7"/>
      <c r="FC1005" s="7"/>
      <c r="FD1005" s="7"/>
      <c r="FE1005" s="7"/>
      <c r="FF1005" s="7"/>
      <c r="FG1005" s="7"/>
      <c r="FH1005" s="7"/>
      <c r="FI1005" s="7"/>
      <c r="FJ1005" s="7"/>
      <c r="FK1005" s="7"/>
      <c r="FL1005" s="7"/>
      <c r="FM1005" s="7"/>
      <c r="FN1005" s="7"/>
      <c r="FO1005" s="7"/>
      <c r="FP1005" s="7"/>
      <c r="FQ1005" s="7"/>
      <c r="FR1005" s="7"/>
    </row>
    <row r="1006" ht="15.75" customHeight="1">
      <c r="A1006" s="60"/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8"/>
      <c r="DW1006" s="8"/>
      <c r="DX1006" s="8"/>
      <c r="DY1006" s="8"/>
      <c r="DZ1006" s="8"/>
      <c r="EA1006" s="8"/>
      <c r="EB1006" s="8"/>
      <c r="EC1006" s="8"/>
      <c r="ED1006" s="7"/>
      <c r="EE1006" s="7"/>
      <c r="EF1006" s="7"/>
      <c r="EG1006" s="7"/>
      <c r="EH1006" s="7"/>
      <c r="EI1006" s="7"/>
      <c r="EJ1006" s="7"/>
      <c r="EK1006" s="7"/>
      <c r="EL1006" s="7"/>
      <c r="EM1006" s="7"/>
      <c r="EN1006" s="7"/>
      <c r="EO1006" s="7"/>
      <c r="EP1006" s="7"/>
      <c r="EQ1006" s="7"/>
      <c r="ER1006" s="7"/>
      <c r="ES1006" s="7"/>
      <c r="ET1006" s="7"/>
      <c r="EU1006" s="7"/>
      <c r="EV1006" s="7"/>
      <c r="EW1006" s="7"/>
      <c r="EX1006" s="7"/>
      <c r="EY1006" s="7"/>
      <c r="EZ1006" s="7"/>
      <c r="FA1006" s="7"/>
      <c r="FB1006" s="7"/>
      <c r="FC1006" s="7"/>
      <c r="FD1006" s="7"/>
      <c r="FE1006" s="7"/>
      <c r="FF1006" s="7"/>
      <c r="FG1006" s="7"/>
      <c r="FH1006" s="7"/>
      <c r="FI1006" s="7"/>
      <c r="FJ1006" s="7"/>
      <c r="FK1006" s="7"/>
      <c r="FL1006" s="7"/>
      <c r="FM1006" s="7"/>
      <c r="FN1006" s="7"/>
      <c r="FO1006" s="7"/>
      <c r="FP1006" s="7"/>
      <c r="FQ1006" s="7"/>
      <c r="FR1006" s="7"/>
    </row>
    <row r="1007" ht="15.75" customHeight="1">
      <c r="A1007" s="60"/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8"/>
      <c r="DW1007" s="8"/>
      <c r="DX1007" s="8"/>
      <c r="DY1007" s="8"/>
      <c r="DZ1007" s="8"/>
      <c r="EA1007" s="8"/>
      <c r="EB1007" s="8"/>
      <c r="EC1007" s="8"/>
      <c r="ED1007" s="7"/>
      <c r="EE1007" s="7"/>
      <c r="EF1007" s="7"/>
      <c r="EG1007" s="7"/>
      <c r="EH1007" s="7"/>
      <c r="EI1007" s="7"/>
      <c r="EJ1007" s="7"/>
      <c r="EK1007" s="7"/>
      <c r="EL1007" s="7"/>
      <c r="EM1007" s="7"/>
      <c r="EN1007" s="7"/>
      <c r="EO1007" s="7"/>
      <c r="EP1007" s="7"/>
      <c r="EQ1007" s="7"/>
      <c r="ER1007" s="7"/>
      <c r="ES1007" s="7"/>
      <c r="ET1007" s="7"/>
      <c r="EU1007" s="7"/>
      <c r="EV1007" s="7"/>
      <c r="EW1007" s="7"/>
      <c r="EX1007" s="7"/>
      <c r="EY1007" s="7"/>
      <c r="EZ1007" s="7"/>
      <c r="FA1007" s="7"/>
      <c r="FB1007" s="7"/>
      <c r="FC1007" s="7"/>
      <c r="FD1007" s="7"/>
      <c r="FE1007" s="7"/>
      <c r="FF1007" s="7"/>
      <c r="FG1007" s="7"/>
      <c r="FH1007" s="7"/>
      <c r="FI1007" s="7"/>
      <c r="FJ1007" s="7"/>
      <c r="FK1007" s="7"/>
      <c r="FL1007" s="7"/>
      <c r="FM1007" s="7"/>
      <c r="FN1007" s="7"/>
      <c r="FO1007" s="7"/>
      <c r="FP1007" s="7"/>
      <c r="FQ1007" s="7"/>
      <c r="FR1007" s="7"/>
    </row>
    <row r="1008" ht="15.75" customHeight="1">
      <c r="A1008" s="60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8"/>
      <c r="DW1008" s="8"/>
      <c r="DX1008" s="8"/>
      <c r="DY1008" s="8"/>
      <c r="DZ1008" s="8"/>
      <c r="EA1008" s="8"/>
      <c r="EB1008" s="8"/>
      <c r="EC1008" s="8"/>
      <c r="ED1008" s="7"/>
      <c r="EE1008" s="7"/>
      <c r="EF1008" s="7"/>
      <c r="EG1008" s="7"/>
      <c r="EH1008" s="7"/>
      <c r="EI1008" s="7"/>
      <c r="EJ1008" s="7"/>
      <c r="EK1008" s="7"/>
      <c r="EL1008" s="7"/>
      <c r="EM1008" s="7"/>
      <c r="EN1008" s="7"/>
      <c r="EO1008" s="7"/>
      <c r="EP1008" s="7"/>
      <c r="EQ1008" s="7"/>
      <c r="ER1008" s="7"/>
      <c r="ES1008" s="7"/>
      <c r="ET1008" s="7"/>
      <c r="EU1008" s="7"/>
      <c r="EV1008" s="7"/>
      <c r="EW1008" s="7"/>
      <c r="EX1008" s="7"/>
      <c r="EY1008" s="7"/>
      <c r="EZ1008" s="7"/>
      <c r="FA1008" s="7"/>
      <c r="FB1008" s="7"/>
      <c r="FC1008" s="7"/>
      <c r="FD1008" s="7"/>
      <c r="FE1008" s="7"/>
      <c r="FF1008" s="7"/>
      <c r="FG1008" s="7"/>
      <c r="FH1008" s="7"/>
      <c r="FI1008" s="7"/>
      <c r="FJ1008" s="7"/>
      <c r="FK1008" s="7"/>
      <c r="FL1008" s="7"/>
      <c r="FM1008" s="7"/>
      <c r="FN1008" s="7"/>
      <c r="FO1008" s="7"/>
      <c r="FP1008" s="7"/>
      <c r="FQ1008" s="7"/>
      <c r="FR1008" s="7"/>
    </row>
    <row r="1009" ht="15.75" customHeight="1">
      <c r="A1009" s="60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8"/>
      <c r="DW1009" s="8"/>
      <c r="DX1009" s="8"/>
      <c r="DY1009" s="8"/>
      <c r="DZ1009" s="8"/>
      <c r="EA1009" s="8"/>
      <c r="EB1009" s="8"/>
      <c r="EC1009" s="8"/>
      <c r="ED1009" s="7"/>
      <c r="EE1009" s="7"/>
      <c r="EF1009" s="7"/>
      <c r="EG1009" s="7"/>
      <c r="EH1009" s="7"/>
      <c r="EI1009" s="7"/>
      <c r="EJ1009" s="7"/>
      <c r="EK1009" s="7"/>
      <c r="EL1009" s="7"/>
      <c r="EM1009" s="7"/>
      <c r="EN1009" s="7"/>
      <c r="EO1009" s="7"/>
      <c r="EP1009" s="7"/>
      <c r="EQ1009" s="7"/>
      <c r="ER1009" s="7"/>
      <c r="ES1009" s="7"/>
      <c r="ET1009" s="7"/>
      <c r="EU1009" s="7"/>
      <c r="EV1009" s="7"/>
      <c r="EW1009" s="7"/>
      <c r="EX1009" s="7"/>
      <c r="EY1009" s="7"/>
      <c r="EZ1009" s="7"/>
      <c r="FA1009" s="7"/>
      <c r="FB1009" s="7"/>
      <c r="FC1009" s="7"/>
      <c r="FD1009" s="7"/>
      <c r="FE1009" s="7"/>
      <c r="FF1009" s="7"/>
      <c r="FG1009" s="7"/>
      <c r="FH1009" s="7"/>
      <c r="FI1009" s="7"/>
      <c r="FJ1009" s="7"/>
      <c r="FK1009" s="7"/>
      <c r="FL1009" s="7"/>
      <c r="FM1009" s="7"/>
      <c r="FN1009" s="7"/>
      <c r="FO1009" s="7"/>
      <c r="FP1009" s="7"/>
      <c r="FQ1009" s="7"/>
      <c r="FR1009" s="7"/>
    </row>
    <row r="1010" ht="15.75" customHeight="1">
      <c r="A1010" s="60"/>
      <c r="B1010" s="60"/>
      <c r="C1010" s="60"/>
      <c r="D1010" s="60"/>
      <c r="E1010" s="60"/>
      <c r="F1010" s="60"/>
      <c r="G1010" s="60"/>
      <c r="H1010" s="60"/>
      <c r="I1010" s="60"/>
      <c r="J1010" s="60"/>
      <c r="K1010" s="60"/>
      <c r="L1010" s="60"/>
      <c r="M1010" s="60"/>
      <c r="N1010" s="60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  <c r="DE1010" s="7"/>
      <c r="DF1010" s="7"/>
      <c r="DG1010" s="7"/>
      <c r="DH1010" s="7"/>
      <c r="DI1010" s="7"/>
      <c r="DJ1010" s="7"/>
      <c r="DK1010" s="7"/>
      <c r="DL1010" s="7"/>
      <c r="DM1010" s="7"/>
      <c r="DN1010" s="7"/>
      <c r="DO1010" s="7"/>
      <c r="DP1010" s="7"/>
      <c r="DQ1010" s="7"/>
      <c r="DR1010" s="7"/>
      <c r="DS1010" s="7"/>
      <c r="DT1010" s="7"/>
      <c r="DU1010" s="7"/>
      <c r="DV1010" s="8"/>
      <c r="DW1010" s="8"/>
      <c r="DX1010" s="8"/>
      <c r="DY1010" s="8"/>
      <c r="DZ1010" s="8"/>
      <c r="EA1010" s="8"/>
      <c r="EB1010" s="8"/>
      <c r="EC1010" s="8"/>
      <c r="ED1010" s="7"/>
      <c r="EE1010" s="7"/>
      <c r="EF1010" s="7"/>
      <c r="EG1010" s="7"/>
      <c r="EH1010" s="7"/>
      <c r="EI1010" s="7"/>
      <c r="EJ1010" s="7"/>
      <c r="EK1010" s="7"/>
      <c r="EL1010" s="7"/>
      <c r="EM1010" s="7"/>
      <c r="EN1010" s="7"/>
      <c r="EO1010" s="7"/>
      <c r="EP1010" s="7"/>
      <c r="EQ1010" s="7"/>
      <c r="ER1010" s="7"/>
      <c r="ES1010" s="7"/>
      <c r="ET1010" s="7"/>
      <c r="EU1010" s="7"/>
      <c r="EV1010" s="7"/>
      <c r="EW1010" s="7"/>
      <c r="EX1010" s="7"/>
      <c r="EY1010" s="7"/>
      <c r="EZ1010" s="7"/>
      <c r="FA1010" s="7"/>
      <c r="FB1010" s="7"/>
      <c r="FC1010" s="7"/>
      <c r="FD1010" s="7"/>
      <c r="FE1010" s="7"/>
      <c r="FF1010" s="7"/>
      <c r="FG1010" s="7"/>
      <c r="FH1010" s="7"/>
      <c r="FI1010" s="7"/>
      <c r="FJ1010" s="7"/>
      <c r="FK1010" s="7"/>
      <c r="FL1010" s="7"/>
      <c r="FM1010" s="7"/>
      <c r="FN1010" s="7"/>
      <c r="FO1010" s="7"/>
      <c r="FP1010" s="7"/>
      <c r="FQ1010" s="7"/>
      <c r="FR1010" s="7"/>
    </row>
    <row r="1011" ht="15.75" customHeight="1">
      <c r="A1011" s="60"/>
      <c r="B1011" s="60"/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  <c r="CZ1011" s="7"/>
      <c r="DA1011" s="7"/>
      <c r="DB1011" s="7"/>
      <c r="DC1011" s="7"/>
      <c r="DD1011" s="7"/>
      <c r="DE1011" s="7"/>
      <c r="DF1011" s="7"/>
      <c r="DG1011" s="7"/>
      <c r="DH1011" s="7"/>
      <c r="DI1011" s="7"/>
      <c r="DJ1011" s="7"/>
      <c r="DK1011" s="7"/>
      <c r="DL1011" s="7"/>
      <c r="DM1011" s="7"/>
      <c r="DN1011" s="7"/>
      <c r="DO1011" s="7"/>
      <c r="DP1011" s="7"/>
      <c r="DQ1011" s="7"/>
      <c r="DR1011" s="7"/>
      <c r="DS1011" s="7"/>
      <c r="DT1011" s="7"/>
      <c r="DU1011" s="7"/>
      <c r="DV1011" s="8"/>
      <c r="DW1011" s="8"/>
      <c r="DX1011" s="8"/>
      <c r="DY1011" s="8"/>
      <c r="DZ1011" s="8"/>
      <c r="EA1011" s="8"/>
      <c r="EB1011" s="8"/>
      <c r="EC1011" s="8"/>
      <c r="ED1011" s="7"/>
      <c r="EE1011" s="7"/>
      <c r="EF1011" s="7"/>
      <c r="EG1011" s="7"/>
      <c r="EH1011" s="7"/>
      <c r="EI1011" s="7"/>
      <c r="EJ1011" s="7"/>
      <c r="EK1011" s="7"/>
      <c r="EL1011" s="7"/>
      <c r="EM1011" s="7"/>
      <c r="EN1011" s="7"/>
      <c r="EO1011" s="7"/>
      <c r="EP1011" s="7"/>
      <c r="EQ1011" s="7"/>
      <c r="ER1011" s="7"/>
      <c r="ES1011" s="7"/>
      <c r="ET1011" s="7"/>
      <c r="EU1011" s="7"/>
      <c r="EV1011" s="7"/>
      <c r="EW1011" s="7"/>
      <c r="EX1011" s="7"/>
      <c r="EY1011" s="7"/>
      <c r="EZ1011" s="7"/>
      <c r="FA1011" s="7"/>
      <c r="FB1011" s="7"/>
      <c r="FC1011" s="7"/>
      <c r="FD1011" s="7"/>
      <c r="FE1011" s="7"/>
      <c r="FF1011" s="7"/>
      <c r="FG1011" s="7"/>
      <c r="FH1011" s="7"/>
      <c r="FI1011" s="7"/>
      <c r="FJ1011" s="7"/>
      <c r="FK1011" s="7"/>
      <c r="FL1011" s="7"/>
      <c r="FM1011" s="7"/>
      <c r="FN1011" s="7"/>
      <c r="FO1011" s="7"/>
      <c r="FP1011" s="7"/>
      <c r="FQ1011" s="7"/>
      <c r="FR1011" s="7"/>
    </row>
    <row r="1012" ht="15.75" customHeight="1">
      <c r="A1012" s="60"/>
      <c r="B1012" s="60"/>
      <c r="C1012" s="60"/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  <c r="DE1012" s="7"/>
      <c r="DF1012" s="7"/>
      <c r="DG1012" s="7"/>
      <c r="DH1012" s="7"/>
      <c r="DI1012" s="7"/>
      <c r="DJ1012" s="7"/>
      <c r="DK1012" s="7"/>
      <c r="DL1012" s="7"/>
      <c r="DM1012" s="7"/>
      <c r="DN1012" s="7"/>
      <c r="DO1012" s="7"/>
      <c r="DP1012" s="7"/>
      <c r="DQ1012" s="7"/>
      <c r="DR1012" s="7"/>
      <c r="DS1012" s="7"/>
      <c r="DT1012" s="7"/>
      <c r="DU1012" s="7"/>
      <c r="DV1012" s="8"/>
      <c r="DW1012" s="8"/>
      <c r="DX1012" s="8"/>
      <c r="DY1012" s="8"/>
      <c r="DZ1012" s="8"/>
      <c r="EA1012" s="8"/>
      <c r="EB1012" s="8"/>
      <c r="EC1012" s="8"/>
      <c r="ED1012" s="7"/>
      <c r="EE1012" s="7"/>
      <c r="EF1012" s="7"/>
      <c r="EG1012" s="7"/>
      <c r="EH1012" s="7"/>
      <c r="EI1012" s="7"/>
      <c r="EJ1012" s="7"/>
      <c r="EK1012" s="7"/>
      <c r="EL1012" s="7"/>
      <c r="EM1012" s="7"/>
      <c r="EN1012" s="7"/>
      <c r="EO1012" s="7"/>
      <c r="EP1012" s="7"/>
      <c r="EQ1012" s="7"/>
      <c r="ER1012" s="7"/>
      <c r="ES1012" s="7"/>
      <c r="ET1012" s="7"/>
      <c r="EU1012" s="7"/>
      <c r="EV1012" s="7"/>
      <c r="EW1012" s="7"/>
      <c r="EX1012" s="7"/>
      <c r="EY1012" s="7"/>
      <c r="EZ1012" s="7"/>
      <c r="FA1012" s="7"/>
      <c r="FB1012" s="7"/>
      <c r="FC1012" s="7"/>
      <c r="FD1012" s="7"/>
      <c r="FE1012" s="7"/>
      <c r="FF1012" s="7"/>
      <c r="FG1012" s="7"/>
      <c r="FH1012" s="7"/>
      <c r="FI1012" s="7"/>
      <c r="FJ1012" s="7"/>
      <c r="FK1012" s="7"/>
      <c r="FL1012" s="7"/>
      <c r="FM1012" s="7"/>
      <c r="FN1012" s="7"/>
      <c r="FO1012" s="7"/>
      <c r="FP1012" s="7"/>
      <c r="FQ1012" s="7"/>
      <c r="FR1012" s="7"/>
    </row>
    <row r="1013" ht="15.75" customHeight="1">
      <c r="A1013" s="60"/>
      <c r="B1013" s="60"/>
      <c r="C1013" s="60"/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  <c r="CZ1013" s="7"/>
      <c r="DA1013" s="7"/>
      <c r="DB1013" s="7"/>
      <c r="DC1013" s="7"/>
      <c r="DD1013" s="7"/>
      <c r="DE1013" s="7"/>
      <c r="DF1013" s="7"/>
      <c r="DG1013" s="7"/>
      <c r="DH1013" s="7"/>
      <c r="DI1013" s="7"/>
      <c r="DJ1013" s="7"/>
      <c r="DK1013" s="7"/>
      <c r="DL1013" s="7"/>
      <c r="DM1013" s="7"/>
      <c r="DN1013" s="7"/>
      <c r="DO1013" s="7"/>
      <c r="DP1013" s="7"/>
      <c r="DQ1013" s="7"/>
      <c r="DR1013" s="7"/>
      <c r="DS1013" s="7"/>
      <c r="DT1013" s="7"/>
      <c r="DU1013" s="7"/>
      <c r="DV1013" s="8"/>
      <c r="DW1013" s="8"/>
      <c r="DX1013" s="8"/>
      <c r="DY1013" s="8"/>
      <c r="DZ1013" s="8"/>
      <c r="EA1013" s="8"/>
      <c r="EB1013" s="8"/>
      <c r="EC1013" s="8"/>
      <c r="ED1013" s="7"/>
      <c r="EE1013" s="7"/>
      <c r="EF1013" s="7"/>
      <c r="EG1013" s="7"/>
      <c r="EH1013" s="7"/>
      <c r="EI1013" s="7"/>
      <c r="EJ1013" s="7"/>
      <c r="EK1013" s="7"/>
      <c r="EL1013" s="7"/>
      <c r="EM1013" s="7"/>
      <c r="EN1013" s="7"/>
      <c r="EO1013" s="7"/>
      <c r="EP1013" s="7"/>
      <c r="EQ1013" s="7"/>
      <c r="ER1013" s="7"/>
      <c r="ES1013" s="7"/>
      <c r="ET1013" s="7"/>
      <c r="EU1013" s="7"/>
      <c r="EV1013" s="7"/>
      <c r="EW1013" s="7"/>
      <c r="EX1013" s="7"/>
      <c r="EY1013" s="7"/>
      <c r="EZ1013" s="7"/>
      <c r="FA1013" s="7"/>
      <c r="FB1013" s="7"/>
      <c r="FC1013" s="7"/>
      <c r="FD1013" s="7"/>
      <c r="FE1013" s="7"/>
      <c r="FF1013" s="7"/>
      <c r="FG1013" s="7"/>
      <c r="FH1013" s="7"/>
      <c r="FI1013" s="7"/>
      <c r="FJ1013" s="7"/>
      <c r="FK1013" s="7"/>
      <c r="FL1013" s="7"/>
      <c r="FM1013" s="7"/>
      <c r="FN1013" s="7"/>
      <c r="FO1013" s="7"/>
      <c r="FP1013" s="7"/>
      <c r="FQ1013" s="7"/>
      <c r="FR1013" s="7"/>
    </row>
    <row r="1014" ht="15.75" customHeight="1">
      <c r="A1014" s="60"/>
      <c r="B1014" s="60"/>
      <c r="C1014" s="60"/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  <c r="DE1014" s="7"/>
      <c r="DF1014" s="7"/>
      <c r="DG1014" s="7"/>
      <c r="DH1014" s="7"/>
      <c r="DI1014" s="7"/>
      <c r="DJ1014" s="7"/>
      <c r="DK1014" s="7"/>
      <c r="DL1014" s="7"/>
      <c r="DM1014" s="7"/>
      <c r="DN1014" s="7"/>
      <c r="DO1014" s="7"/>
      <c r="DP1014" s="7"/>
      <c r="DQ1014" s="7"/>
      <c r="DR1014" s="7"/>
      <c r="DS1014" s="7"/>
      <c r="DT1014" s="7"/>
      <c r="DU1014" s="7"/>
      <c r="DV1014" s="8"/>
      <c r="DW1014" s="8"/>
      <c r="DX1014" s="8"/>
      <c r="DY1014" s="8"/>
      <c r="DZ1014" s="8"/>
      <c r="EA1014" s="8"/>
      <c r="EB1014" s="8"/>
      <c r="EC1014" s="8"/>
      <c r="ED1014" s="7"/>
      <c r="EE1014" s="7"/>
      <c r="EF1014" s="7"/>
      <c r="EG1014" s="7"/>
      <c r="EH1014" s="7"/>
      <c r="EI1014" s="7"/>
      <c r="EJ1014" s="7"/>
      <c r="EK1014" s="7"/>
      <c r="EL1014" s="7"/>
      <c r="EM1014" s="7"/>
      <c r="EN1014" s="7"/>
      <c r="EO1014" s="7"/>
      <c r="EP1014" s="7"/>
      <c r="EQ1014" s="7"/>
      <c r="ER1014" s="7"/>
      <c r="ES1014" s="7"/>
      <c r="ET1014" s="7"/>
      <c r="EU1014" s="7"/>
      <c r="EV1014" s="7"/>
      <c r="EW1014" s="7"/>
      <c r="EX1014" s="7"/>
      <c r="EY1014" s="7"/>
      <c r="EZ1014" s="7"/>
      <c r="FA1014" s="7"/>
      <c r="FB1014" s="7"/>
      <c r="FC1014" s="7"/>
      <c r="FD1014" s="7"/>
      <c r="FE1014" s="7"/>
      <c r="FF1014" s="7"/>
      <c r="FG1014" s="7"/>
      <c r="FH1014" s="7"/>
      <c r="FI1014" s="7"/>
      <c r="FJ1014" s="7"/>
      <c r="FK1014" s="7"/>
      <c r="FL1014" s="7"/>
      <c r="FM1014" s="7"/>
      <c r="FN1014" s="7"/>
      <c r="FO1014" s="7"/>
      <c r="FP1014" s="7"/>
      <c r="FQ1014" s="7"/>
      <c r="FR1014" s="7"/>
    </row>
    <row r="1015" ht="15.75" customHeight="1">
      <c r="A1015" s="60"/>
      <c r="B1015" s="60"/>
      <c r="C1015" s="60"/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  <c r="CZ1015" s="7"/>
      <c r="DA1015" s="7"/>
      <c r="DB1015" s="7"/>
      <c r="DC1015" s="7"/>
      <c r="DD1015" s="7"/>
      <c r="DE1015" s="7"/>
      <c r="DF1015" s="7"/>
      <c r="DG1015" s="7"/>
      <c r="DH1015" s="7"/>
      <c r="DI1015" s="7"/>
      <c r="DJ1015" s="7"/>
      <c r="DK1015" s="7"/>
      <c r="DL1015" s="7"/>
      <c r="DM1015" s="7"/>
      <c r="DN1015" s="7"/>
      <c r="DO1015" s="7"/>
      <c r="DP1015" s="7"/>
      <c r="DQ1015" s="7"/>
      <c r="DR1015" s="7"/>
      <c r="DS1015" s="7"/>
      <c r="DT1015" s="7"/>
      <c r="DU1015" s="7"/>
      <c r="DV1015" s="8"/>
      <c r="DW1015" s="8"/>
      <c r="DX1015" s="8"/>
      <c r="DY1015" s="8"/>
      <c r="DZ1015" s="8"/>
      <c r="EA1015" s="8"/>
      <c r="EB1015" s="8"/>
      <c r="EC1015" s="8"/>
      <c r="ED1015" s="7"/>
      <c r="EE1015" s="7"/>
      <c r="EF1015" s="7"/>
      <c r="EG1015" s="7"/>
      <c r="EH1015" s="7"/>
      <c r="EI1015" s="7"/>
      <c r="EJ1015" s="7"/>
      <c r="EK1015" s="7"/>
      <c r="EL1015" s="7"/>
      <c r="EM1015" s="7"/>
      <c r="EN1015" s="7"/>
      <c r="EO1015" s="7"/>
      <c r="EP1015" s="7"/>
      <c r="EQ1015" s="7"/>
      <c r="ER1015" s="7"/>
      <c r="ES1015" s="7"/>
      <c r="ET1015" s="7"/>
      <c r="EU1015" s="7"/>
      <c r="EV1015" s="7"/>
      <c r="EW1015" s="7"/>
      <c r="EX1015" s="7"/>
      <c r="EY1015" s="7"/>
      <c r="EZ1015" s="7"/>
      <c r="FA1015" s="7"/>
      <c r="FB1015" s="7"/>
      <c r="FC1015" s="7"/>
      <c r="FD1015" s="7"/>
      <c r="FE1015" s="7"/>
      <c r="FF1015" s="7"/>
      <c r="FG1015" s="7"/>
      <c r="FH1015" s="7"/>
      <c r="FI1015" s="7"/>
      <c r="FJ1015" s="7"/>
      <c r="FK1015" s="7"/>
      <c r="FL1015" s="7"/>
      <c r="FM1015" s="7"/>
      <c r="FN1015" s="7"/>
      <c r="FO1015" s="7"/>
      <c r="FP1015" s="7"/>
      <c r="FQ1015" s="7"/>
      <c r="FR1015" s="7"/>
    </row>
    <row r="1016" ht="15.75" customHeight="1">
      <c r="A1016" s="60"/>
      <c r="B1016" s="60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  <c r="DE1016" s="7"/>
      <c r="DF1016" s="7"/>
      <c r="DG1016" s="7"/>
      <c r="DH1016" s="7"/>
      <c r="DI1016" s="7"/>
      <c r="DJ1016" s="7"/>
      <c r="DK1016" s="7"/>
      <c r="DL1016" s="7"/>
      <c r="DM1016" s="7"/>
      <c r="DN1016" s="7"/>
      <c r="DO1016" s="7"/>
      <c r="DP1016" s="7"/>
      <c r="DQ1016" s="7"/>
      <c r="DR1016" s="7"/>
      <c r="DS1016" s="7"/>
      <c r="DT1016" s="7"/>
      <c r="DU1016" s="7"/>
      <c r="DV1016" s="8"/>
      <c r="DW1016" s="8"/>
      <c r="DX1016" s="8"/>
      <c r="DY1016" s="8"/>
      <c r="DZ1016" s="8"/>
      <c r="EA1016" s="8"/>
      <c r="EB1016" s="8"/>
      <c r="EC1016" s="8"/>
      <c r="ED1016" s="7"/>
      <c r="EE1016" s="7"/>
      <c r="EF1016" s="7"/>
      <c r="EG1016" s="7"/>
      <c r="EH1016" s="7"/>
      <c r="EI1016" s="7"/>
      <c r="EJ1016" s="7"/>
      <c r="EK1016" s="7"/>
      <c r="EL1016" s="7"/>
      <c r="EM1016" s="7"/>
      <c r="EN1016" s="7"/>
      <c r="EO1016" s="7"/>
      <c r="EP1016" s="7"/>
      <c r="EQ1016" s="7"/>
      <c r="ER1016" s="7"/>
      <c r="ES1016" s="7"/>
      <c r="ET1016" s="7"/>
      <c r="EU1016" s="7"/>
      <c r="EV1016" s="7"/>
      <c r="EW1016" s="7"/>
      <c r="EX1016" s="7"/>
      <c r="EY1016" s="7"/>
      <c r="EZ1016" s="7"/>
      <c r="FA1016" s="7"/>
      <c r="FB1016" s="7"/>
      <c r="FC1016" s="7"/>
      <c r="FD1016" s="7"/>
      <c r="FE1016" s="7"/>
      <c r="FF1016" s="7"/>
      <c r="FG1016" s="7"/>
      <c r="FH1016" s="7"/>
      <c r="FI1016" s="7"/>
      <c r="FJ1016" s="7"/>
      <c r="FK1016" s="7"/>
      <c r="FL1016" s="7"/>
      <c r="FM1016" s="7"/>
      <c r="FN1016" s="7"/>
      <c r="FO1016" s="7"/>
      <c r="FP1016" s="7"/>
      <c r="FQ1016" s="7"/>
      <c r="FR1016" s="7"/>
    </row>
    <row r="1017" ht="15.75" customHeight="1">
      <c r="A1017" s="60"/>
      <c r="B1017" s="60"/>
      <c r="C1017" s="60"/>
      <c r="D1017" s="60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  <c r="CZ1017" s="7"/>
      <c r="DA1017" s="7"/>
      <c r="DB1017" s="7"/>
      <c r="DC1017" s="7"/>
      <c r="DD1017" s="7"/>
      <c r="DE1017" s="7"/>
      <c r="DF1017" s="7"/>
      <c r="DG1017" s="7"/>
      <c r="DH1017" s="7"/>
      <c r="DI1017" s="7"/>
      <c r="DJ1017" s="7"/>
      <c r="DK1017" s="7"/>
      <c r="DL1017" s="7"/>
      <c r="DM1017" s="7"/>
      <c r="DN1017" s="7"/>
      <c r="DO1017" s="7"/>
      <c r="DP1017" s="7"/>
      <c r="DQ1017" s="7"/>
      <c r="DR1017" s="7"/>
      <c r="DS1017" s="7"/>
      <c r="DT1017" s="7"/>
      <c r="DU1017" s="7"/>
      <c r="DV1017" s="8"/>
      <c r="DW1017" s="8"/>
      <c r="DX1017" s="8"/>
      <c r="DY1017" s="8"/>
      <c r="DZ1017" s="8"/>
      <c r="EA1017" s="8"/>
      <c r="EB1017" s="8"/>
      <c r="EC1017" s="8"/>
      <c r="ED1017" s="7"/>
      <c r="EE1017" s="7"/>
      <c r="EF1017" s="7"/>
      <c r="EG1017" s="7"/>
      <c r="EH1017" s="7"/>
      <c r="EI1017" s="7"/>
      <c r="EJ1017" s="7"/>
      <c r="EK1017" s="7"/>
      <c r="EL1017" s="7"/>
      <c r="EM1017" s="7"/>
      <c r="EN1017" s="7"/>
      <c r="EO1017" s="7"/>
      <c r="EP1017" s="7"/>
      <c r="EQ1017" s="7"/>
      <c r="ER1017" s="7"/>
      <c r="ES1017" s="7"/>
      <c r="ET1017" s="7"/>
      <c r="EU1017" s="7"/>
      <c r="EV1017" s="7"/>
      <c r="EW1017" s="7"/>
      <c r="EX1017" s="7"/>
      <c r="EY1017" s="7"/>
      <c r="EZ1017" s="7"/>
      <c r="FA1017" s="7"/>
      <c r="FB1017" s="7"/>
      <c r="FC1017" s="7"/>
      <c r="FD1017" s="7"/>
      <c r="FE1017" s="7"/>
      <c r="FF1017" s="7"/>
      <c r="FG1017" s="7"/>
      <c r="FH1017" s="7"/>
      <c r="FI1017" s="7"/>
      <c r="FJ1017" s="7"/>
      <c r="FK1017" s="7"/>
      <c r="FL1017" s="7"/>
      <c r="FM1017" s="7"/>
      <c r="FN1017" s="7"/>
      <c r="FO1017" s="7"/>
      <c r="FP1017" s="7"/>
      <c r="FQ1017" s="7"/>
      <c r="FR1017" s="7"/>
    </row>
    <row r="1018" ht="15.75" customHeight="1">
      <c r="A1018" s="60"/>
      <c r="B1018" s="60"/>
      <c r="C1018" s="60"/>
      <c r="D1018" s="60"/>
      <c r="E1018" s="60"/>
      <c r="F1018" s="60"/>
      <c r="G1018" s="60"/>
      <c r="H1018" s="60"/>
      <c r="I1018" s="60"/>
      <c r="J1018" s="60"/>
      <c r="K1018" s="60"/>
      <c r="L1018" s="60"/>
      <c r="M1018" s="60"/>
      <c r="N1018" s="60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  <c r="DE1018" s="7"/>
      <c r="DF1018" s="7"/>
      <c r="DG1018" s="7"/>
      <c r="DH1018" s="7"/>
      <c r="DI1018" s="7"/>
      <c r="DJ1018" s="7"/>
      <c r="DK1018" s="7"/>
      <c r="DL1018" s="7"/>
      <c r="DM1018" s="7"/>
      <c r="DN1018" s="7"/>
      <c r="DO1018" s="7"/>
      <c r="DP1018" s="7"/>
      <c r="DQ1018" s="7"/>
      <c r="DR1018" s="7"/>
      <c r="DS1018" s="7"/>
      <c r="DT1018" s="7"/>
      <c r="DU1018" s="7"/>
      <c r="DV1018" s="8"/>
      <c r="DW1018" s="8"/>
      <c r="DX1018" s="8"/>
      <c r="DY1018" s="8"/>
      <c r="DZ1018" s="8"/>
      <c r="EA1018" s="8"/>
      <c r="EB1018" s="8"/>
      <c r="EC1018" s="8"/>
      <c r="ED1018" s="7"/>
      <c r="EE1018" s="7"/>
      <c r="EF1018" s="7"/>
      <c r="EG1018" s="7"/>
      <c r="EH1018" s="7"/>
      <c r="EI1018" s="7"/>
      <c r="EJ1018" s="7"/>
      <c r="EK1018" s="7"/>
      <c r="EL1018" s="7"/>
      <c r="EM1018" s="7"/>
      <c r="EN1018" s="7"/>
      <c r="EO1018" s="7"/>
      <c r="EP1018" s="7"/>
      <c r="EQ1018" s="7"/>
      <c r="ER1018" s="7"/>
      <c r="ES1018" s="7"/>
      <c r="ET1018" s="7"/>
      <c r="EU1018" s="7"/>
      <c r="EV1018" s="7"/>
      <c r="EW1018" s="7"/>
      <c r="EX1018" s="7"/>
      <c r="EY1018" s="7"/>
      <c r="EZ1018" s="7"/>
      <c r="FA1018" s="7"/>
      <c r="FB1018" s="7"/>
      <c r="FC1018" s="7"/>
      <c r="FD1018" s="7"/>
      <c r="FE1018" s="7"/>
      <c r="FF1018" s="7"/>
      <c r="FG1018" s="7"/>
      <c r="FH1018" s="7"/>
      <c r="FI1018" s="7"/>
      <c r="FJ1018" s="7"/>
      <c r="FK1018" s="7"/>
      <c r="FL1018" s="7"/>
      <c r="FM1018" s="7"/>
      <c r="FN1018" s="7"/>
      <c r="FO1018" s="7"/>
      <c r="FP1018" s="7"/>
      <c r="FQ1018" s="7"/>
      <c r="FR1018" s="7"/>
    </row>
    <row r="1019" ht="15.75" customHeight="1">
      <c r="A1019" s="60"/>
      <c r="B1019" s="60"/>
      <c r="C1019" s="60"/>
      <c r="D1019" s="60"/>
      <c r="E1019" s="60"/>
      <c r="F1019" s="60"/>
      <c r="G1019" s="60"/>
      <c r="H1019" s="60"/>
      <c r="I1019" s="60"/>
      <c r="J1019" s="60"/>
      <c r="K1019" s="60"/>
      <c r="L1019" s="60"/>
      <c r="M1019" s="60"/>
      <c r="N1019" s="60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  <c r="CZ1019" s="7"/>
      <c r="DA1019" s="7"/>
      <c r="DB1019" s="7"/>
      <c r="DC1019" s="7"/>
      <c r="DD1019" s="7"/>
      <c r="DE1019" s="7"/>
      <c r="DF1019" s="7"/>
      <c r="DG1019" s="7"/>
      <c r="DH1019" s="7"/>
      <c r="DI1019" s="7"/>
      <c r="DJ1019" s="7"/>
      <c r="DK1019" s="7"/>
      <c r="DL1019" s="7"/>
      <c r="DM1019" s="7"/>
      <c r="DN1019" s="7"/>
      <c r="DO1019" s="7"/>
      <c r="DP1019" s="7"/>
      <c r="DQ1019" s="7"/>
      <c r="DR1019" s="7"/>
      <c r="DS1019" s="7"/>
      <c r="DT1019" s="7"/>
      <c r="DU1019" s="7"/>
      <c r="DV1019" s="8"/>
      <c r="DW1019" s="8"/>
      <c r="DX1019" s="8"/>
      <c r="DY1019" s="8"/>
      <c r="DZ1019" s="8"/>
      <c r="EA1019" s="8"/>
      <c r="EB1019" s="8"/>
      <c r="EC1019" s="8"/>
      <c r="ED1019" s="7"/>
      <c r="EE1019" s="7"/>
      <c r="EF1019" s="7"/>
      <c r="EG1019" s="7"/>
      <c r="EH1019" s="7"/>
      <c r="EI1019" s="7"/>
      <c r="EJ1019" s="7"/>
      <c r="EK1019" s="7"/>
      <c r="EL1019" s="7"/>
      <c r="EM1019" s="7"/>
      <c r="EN1019" s="7"/>
      <c r="EO1019" s="7"/>
      <c r="EP1019" s="7"/>
      <c r="EQ1019" s="7"/>
      <c r="ER1019" s="7"/>
      <c r="ES1019" s="7"/>
      <c r="ET1019" s="7"/>
      <c r="EU1019" s="7"/>
      <c r="EV1019" s="7"/>
      <c r="EW1019" s="7"/>
      <c r="EX1019" s="7"/>
      <c r="EY1019" s="7"/>
      <c r="EZ1019" s="7"/>
      <c r="FA1019" s="7"/>
      <c r="FB1019" s="7"/>
      <c r="FC1019" s="7"/>
      <c r="FD1019" s="7"/>
      <c r="FE1019" s="7"/>
      <c r="FF1019" s="7"/>
      <c r="FG1019" s="7"/>
      <c r="FH1019" s="7"/>
      <c r="FI1019" s="7"/>
      <c r="FJ1019" s="7"/>
      <c r="FK1019" s="7"/>
      <c r="FL1019" s="7"/>
      <c r="FM1019" s="7"/>
      <c r="FN1019" s="7"/>
      <c r="FO1019" s="7"/>
      <c r="FP1019" s="7"/>
      <c r="FQ1019" s="7"/>
      <c r="FR1019" s="7"/>
    </row>
    <row r="1020" ht="15.75" customHeight="1">
      <c r="A1020" s="60"/>
      <c r="B1020" s="60"/>
      <c r="C1020" s="60"/>
      <c r="D1020" s="60"/>
      <c r="E1020" s="60"/>
      <c r="F1020" s="60"/>
      <c r="G1020" s="60"/>
      <c r="H1020" s="60"/>
      <c r="I1020" s="60"/>
      <c r="J1020" s="60"/>
      <c r="K1020" s="60"/>
      <c r="L1020" s="60"/>
      <c r="M1020" s="60"/>
      <c r="N1020" s="60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  <c r="DE1020" s="7"/>
      <c r="DF1020" s="7"/>
      <c r="DG1020" s="7"/>
      <c r="DH1020" s="7"/>
      <c r="DI1020" s="7"/>
      <c r="DJ1020" s="7"/>
      <c r="DK1020" s="7"/>
      <c r="DL1020" s="7"/>
      <c r="DM1020" s="7"/>
      <c r="DN1020" s="7"/>
      <c r="DO1020" s="7"/>
      <c r="DP1020" s="7"/>
      <c r="DQ1020" s="7"/>
      <c r="DR1020" s="7"/>
      <c r="DS1020" s="7"/>
      <c r="DT1020" s="7"/>
      <c r="DU1020" s="7"/>
      <c r="DV1020" s="8"/>
      <c r="DW1020" s="8"/>
      <c r="DX1020" s="8"/>
      <c r="DY1020" s="8"/>
      <c r="DZ1020" s="8"/>
      <c r="EA1020" s="8"/>
      <c r="EB1020" s="8"/>
      <c r="EC1020" s="8"/>
      <c r="ED1020" s="7"/>
      <c r="EE1020" s="7"/>
      <c r="EF1020" s="7"/>
      <c r="EG1020" s="7"/>
      <c r="EH1020" s="7"/>
      <c r="EI1020" s="7"/>
      <c r="EJ1020" s="7"/>
      <c r="EK1020" s="7"/>
      <c r="EL1020" s="7"/>
      <c r="EM1020" s="7"/>
      <c r="EN1020" s="7"/>
      <c r="EO1020" s="7"/>
      <c r="EP1020" s="7"/>
      <c r="EQ1020" s="7"/>
      <c r="ER1020" s="7"/>
      <c r="ES1020" s="7"/>
      <c r="ET1020" s="7"/>
      <c r="EU1020" s="7"/>
      <c r="EV1020" s="7"/>
      <c r="EW1020" s="7"/>
      <c r="EX1020" s="7"/>
      <c r="EY1020" s="7"/>
      <c r="EZ1020" s="7"/>
      <c r="FA1020" s="7"/>
      <c r="FB1020" s="7"/>
      <c r="FC1020" s="7"/>
      <c r="FD1020" s="7"/>
      <c r="FE1020" s="7"/>
      <c r="FF1020" s="7"/>
      <c r="FG1020" s="7"/>
      <c r="FH1020" s="7"/>
      <c r="FI1020" s="7"/>
      <c r="FJ1020" s="7"/>
      <c r="FK1020" s="7"/>
      <c r="FL1020" s="7"/>
      <c r="FM1020" s="7"/>
      <c r="FN1020" s="7"/>
      <c r="FO1020" s="7"/>
      <c r="FP1020" s="7"/>
      <c r="FQ1020" s="7"/>
      <c r="FR1020" s="7"/>
    </row>
    <row r="1021" ht="15.75" customHeight="1">
      <c r="A1021" s="60"/>
      <c r="B1021" s="60"/>
      <c r="C1021" s="60"/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  <c r="CZ1021" s="7"/>
      <c r="DA1021" s="7"/>
      <c r="DB1021" s="7"/>
      <c r="DC1021" s="7"/>
      <c r="DD1021" s="7"/>
      <c r="DE1021" s="7"/>
      <c r="DF1021" s="7"/>
      <c r="DG1021" s="7"/>
      <c r="DH1021" s="7"/>
      <c r="DI1021" s="7"/>
      <c r="DJ1021" s="7"/>
      <c r="DK1021" s="7"/>
      <c r="DL1021" s="7"/>
      <c r="DM1021" s="7"/>
      <c r="DN1021" s="7"/>
      <c r="DO1021" s="7"/>
      <c r="DP1021" s="7"/>
      <c r="DQ1021" s="7"/>
      <c r="DR1021" s="7"/>
      <c r="DS1021" s="7"/>
      <c r="DT1021" s="7"/>
      <c r="DU1021" s="7"/>
      <c r="DV1021" s="8"/>
      <c r="DW1021" s="8"/>
      <c r="DX1021" s="8"/>
      <c r="DY1021" s="8"/>
      <c r="DZ1021" s="8"/>
      <c r="EA1021" s="8"/>
      <c r="EB1021" s="8"/>
      <c r="EC1021" s="8"/>
      <c r="ED1021" s="7"/>
      <c r="EE1021" s="7"/>
      <c r="EF1021" s="7"/>
      <c r="EG1021" s="7"/>
      <c r="EH1021" s="7"/>
      <c r="EI1021" s="7"/>
      <c r="EJ1021" s="7"/>
      <c r="EK1021" s="7"/>
      <c r="EL1021" s="7"/>
      <c r="EM1021" s="7"/>
      <c r="EN1021" s="7"/>
      <c r="EO1021" s="7"/>
      <c r="EP1021" s="7"/>
      <c r="EQ1021" s="7"/>
      <c r="ER1021" s="7"/>
      <c r="ES1021" s="7"/>
      <c r="ET1021" s="7"/>
      <c r="EU1021" s="7"/>
      <c r="EV1021" s="7"/>
      <c r="EW1021" s="7"/>
      <c r="EX1021" s="7"/>
      <c r="EY1021" s="7"/>
      <c r="EZ1021" s="7"/>
      <c r="FA1021" s="7"/>
      <c r="FB1021" s="7"/>
      <c r="FC1021" s="7"/>
      <c r="FD1021" s="7"/>
      <c r="FE1021" s="7"/>
      <c r="FF1021" s="7"/>
      <c r="FG1021" s="7"/>
      <c r="FH1021" s="7"/>
      <c r="FI1021" s="7"/>
      <c r="FJ1021" s="7"/>
      <c r="FK1021" s="7"/>
      <c r="FL1021" s="7"/>
      <c r="FM1021" s="7"/>
      <c r="FN1021" s="7"/>
      <c r="FO1021" s="7"/>
      <c r="FP1021" s="7"/>
      <c r="FQ1021" s="7"/>
      <c r="FR1021" s="7"/>
    </row>
    <row r="1022" ht="15.75" customHeight="1">
      <c r="A1022" s="60"/>
      <c r="B1022" s="60"/>
      <c r="C1022" s="60"/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  <c r="DE1022" s="7"/>
      <c r="DF1022" s="7"/>
      <c r="DG1022" s="7"/>
      <c r="DH1022" s="7"/>
      <c r="DI1022" s="7"/>
      <c r="DJ1022" s="7"/>
      <c r="DK1022" s="7"/>
      <c r="DL1022" s="7"/>
      <c r="DM1022" s="7"/>
      <c r="DN1022" s="7"/>
      <c r="DO1022" s="7"/>
      <c r="DP1022" s="7"/>
      <c r="DQ1022" s="7"/>
      <c r="DR1022" s="7"/>
      <c r="DS1022" s="7"/>
      <c r="DT1022" s="7"/>
      <c r="DU1022" s="7"/>
      <c r="DV1022" s="8"/>
      <c r="DW1022" s="8"/>
      <c r="DX1022" s="8"/>
      <c r="DY1022" s="8"/>
      <c r="DZ1022" s="8"/>
      <c r="EA1022" s="8"/>
      <c r="EB1022" s="8"/>
      <c r="EC1022" s="8"/>
      <c r="ED1022" s="7"/>
      <c r="EE1022" s="7"/>
      <c r="EF1022" s="7"/>
      <c r="EG1022" s="7"/>
      <c r="EH1022" s="7"/>
      <c r="EI1022" s="7"/>
      <c r="EJ1022" s="7"/>
      <c r="EK1022" s="7"/>
      <c r="EL1022" s="7"/>
      <c r="EM1022" s="7"/>
      <c r="EN1022" s="7"/>
      <c r="EO1022" s="7"/>
      <c r="EP1022" s="7"/>
      <c r="EQ1022" s="7"/>
      <c r="ER1022" s="7"/>
      <c r="ES1022" s="7"/>
      <c r="ET1022" s="7"/>
      <c r="EU1022" s="7"/>
      <c r="EV1022" s="7"/>
      <c r="EW1022" s="7"/>
      <c r="EX1022" s="7"/>
      <c r="EY1022" s="7"/>
      <c r="EZ1022" s="7"/>
      <c r="FA1022" s="7"/>
      <c r="FB1022" s="7"/>
      <c r="FC1022" s="7"/>
      <c r="FD1022" s="7"/>
      <c r="FE1022" s="7"/>
      <c r="FF1022" s="7"/>
      <c r="FG1022" s="7"/>
      <c r="FH1022" s="7"/>
      <c r="FI1022" s="7"/>
      <c r="FJ1022" s="7"/>
      <c r="FK1022" s="7"/>
      <c r="FL1022" s="7"/>
      <c r="FM1022" s="7"/>
      <c r="FN1022" s="7"/>
      <c r="FO1022" s="7"/>
      <c r="FP1022" s="7"/>
      <c r="FQ1022" s="7"/>
      <c r="FR1022" s="7"/>
    </row>
    <row r="1023" ht="15.75" customHeight="1">
      <c r="A1023" s="60"/>
      <c r="B1023" s="60"/>
      <c r="C1023" s="60"/>
      <c r="D1023" s="60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  <c r="CZ1023" s="7"/>
      <c r="DA1023" s="7"/>
      <c r="DB1023" s="7"/>
      <c r="DC1023" s="7"/>
      <c r="DD1023" s="7"/>
      <c r="DE1023" s="7"/>
      <c r="DF1023" s="7"/>
      <c r="DG1023" s="7"/>
      <c r="DH1023" s="7"/>
      <c r="DI1023" s="7"/>
      <c r="DJ1023" s="7"/>
      <c r="DK1023" s="7"/>
      <c r="DL1023" s="7"/>
      <c r="DM1023" s="7"/>
      <c r="DN1023" s="7"/>
      <c r="DO1023" s="7"/>
      <c r="DP1023" s="7"/>
      <c r="DQ1023" s="7"/>
      <c r="DR1023" s="7"/>
      <c r="DS1023" s="7"/>
      <c r="DT1023" s="7"/>
      <c r="DU1023" s="7"/>
      <c r="DV1023" s="8"/>
      <c r="DW1023" s="8"/>
      <c r="DX1023" s="8"/>
      <c r="DY1023" s="8"/>
      <c r="DZ1023" s="8"/>
      <c r="EA1023" s="8"/>
      <c r="EB1023" s="8"/>
      <c r="EC1023" s="8"/>
      <c r="ED1023" s="7"/>
      <c r="EE1023" s="7"/>
      <c r="EF1023" s="7"/>
      <c r="EG1023" s="7"/>
      <c r="EH1023" s="7"/>
      <c r="EI1023" s="7"/>
      <c r="EJ1023" s="7"/>
      <c r="EK1023" s="7"/>
      <c r="EL1023" s="7"/>
      <c r="EM1023" s="7"/>
      <c r="EN1023" s="7"/>
      <c r="EO1023" s="7"/>
      <c r="EP1023" s="7"/>
      <c r="EQ1023" s="7"/>
      <c r="ER1023" s="7"/>
      <c r="ES1023" s="7"/>
      <c r="ET1023" s="7"/>
      <c r="EU1023" s="7"/>
      <c r="EV1023" s="7"/>
      <c r="EW1023" s="7"/>
      <c r="EX1023" s="7"/>
      <c r="EY1023" s="7"/>
      <c r="EZ1023" s="7"/>
      <c r="FA1023" s="7"/>
      <c r="FB1023" s="7"/>
      <c r="FC1023" s="7"/>
      <c r="FD1023" s="7"/>
      <c r="FE1023" s="7"/>
      <c r="FF1023" s="7"/>
      <c r="FG1023" s="7"/>
      <c r="FH1023" s="7"/>
      <c r="FI1023" s="7"/>
      <c r="FJ1023" s="7"/>
      <c r="FK1023" s="7"/>
      <c r="FL1023" s="7"/>
      <c r="FM1023" s="7"/>
      <c r="FN1023" s="7"/>
      <c r="FO1023" s="7"/>
      <c r="FP1023" s="7"/>
      <c r="FQ1023" s="7"/>
      <c r="FR1023" s="7"/>
    </row>
    <row r="1024" ht="15.75" customHeight="1">
      <c r="A1024" s="60"/>
      <c r="B1024" s="60"/>
      <c r="C1024" s="60"/>
      <c r="D1024" s="60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  <c r="DG1024" s="7"/>
      <c r="DH1024" s="7"/>
      <c r="DI1024" s="7"/>
      <c r="DJ1024" s="7"/>
      <c r="DK1024" s="7"/>
      <c r="DL1024" s="7"/>
      <c r="DM1024" s="7"/>
      <c r="DN1024" s="7"/>
      <c r="DO1024" s="7"/>
      <c r="DP1024" s="7"/>
      <c r="DQ1024" s="7"/>
      <c r="DR1024" s="7"/>
      <c r="DS1024" s="7"/>
      <c r="DT1024" s="7"/>
      <c r="DU1024" s="7"/>
      <c r="DV1024" s="8"/>
      <c r="DW1024" s="8"/>
      <c r="DX1024" s="8"/>
      <c r="DY1024" s="8"/>
      <c r="DZ1024" s="8"/>
      <c r="EA1024" s="8"/>
      <c r="EB1024" s="8"/>
      <c r="EC1024" s="8"/>
      <c r="ED1024" s="7"/>
      <c r="EE1024" s="7"/>
      <c r="EF1024" s="7"/>
      <c r="EG1024" s="7"/>
      <c r="EH1024" s="7"/>
      <c r="EI1024" s="7"/>
      <c r="EJ1024" s="7"/>
      <c r="EK1024" s="7"/>
      <c r="EL1024" s="7"/>
      <c r="EM1024" s="7"/>
      <c r="EN1024" s="7"/>
      <c r="EO1024" s="7"/>
      <c r="EP1024" s="7"/>
      <c r="EQ1024" s="7"/>
      <c r="ER1024" s="7"/>
      <c r="ES1024" s="7"/>
      <c r="ET1024" s="7"/>
      <c r="EU1024" s="7"/>
      <c r="EV1024" s="7"/>
      <c r="EW1024" s="7"/>
      <c r="EX1024" s="7"/>
      <c r="EY1024" s="7"/>
      <c r="EZ1024" s="7"/>
      <c r="FA1024" s="7"/>
      <c r="FB1024" s="7"/>
      <c r="FC1024" s="7"/>
      <c r="FD1024" s="7"/>
      <c r="FE1024" s="7"/>
      <c r="FF1024" s="7"/>
      <c r="FG1024" s="7"/>
      <c r="FH1024" s="7"/>
      <c r="FI1024" s="7"/>
      <c r="FJ1024" s="7"/>
      <c r="FK1024" s="7"/>
      <c r="FL1024" s="7"/>
      <c r="FM1024" s="7"/>
      <c r="FN1024" s="7"/>
      <c r="FO1024" s="7"/>
      <c r="FP1024" s="7"/>
      <c r="FQ1024" s="7"/>
      <c r="FR1024" s="7"/>
    </row>
    <row r="1025" ht="15.75" customHeight="1">
      <c r="A1025" s="60"/>
      <c r="B1025" s="60"/>
      <c r="C1025" s="60"/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7"/>
      <c r="DN1025" s="7"/>
      <c r="DO1025" s="7"/>
      <c r="DP1025" s="7"/>
      <c r="DQ1025" s="7"/>
      <c r="DR1025" s="7"/>
      <c r="DS1025" s="7"/>
      <c r="DT1025" s="7"/>
      <c r="DU1025" s="7"/>
      <c r="DV1025" s="8"/>
      <c r="DW1025" s="8"/>
      <c r="DX1025" s="8"/>
      <c r="DY1025" s="8"/>
      <c r="DZ1025" s="8"/>
      <c r="EA1025" s="8"/>
      <c r="EB1025" s="8"/>
      <c r="EC1025" s="8"/>
      <c r="ED1025" s="7"/>
      <c r="EE1025" s="7"/>
      <c r="EF1025" s="7"/>
      <c r="EG1025" s="7"/>
      <c r="EH1025" s="7"/>
      <c r="EI1025" s="7"/>
      <c r="EJ1025" s="7"/>
      <c r="EK1025" s="7"/>
      <c r="EL1025" s="7"/>
      <c r="EM1025" s="7"/>
      <c r="EN1025" s="7"/>
      <c r="EO1025" s="7"/>
      <c r="EP1025" s="7"/>
      <c r="EQ1025" s="7"/>
      <c r="ER1025" s="7"/>
      <c r="ES1025" s="7"/>
      <c r="ET1025" s="7"/>
      <c r="EU1025" s="7"/>
      <c r="EV1025" s="7"/>
      <c r="EW1025" s="7"/>
      <c r="EX1025" s="7"/>
      <c r="EY1025" s="7"/>
      <c r="EZ1025" s="7"/>
      <c r="FA1025" s="7"/>
      <c r="FB1025" s="7"/>
      <c r="FC1025" s="7"/>
      <c r="FD1025" s="7"/>
      <c r="FE1025" s="7"/>
      <c r="FF1025" s="7"/>
      <c r="FG1025" s="7"/>
      <c r="FH1025" s="7"/>
      <c r="FI1025" s="7"/>
      <c r="FJ1025" s="7"/>
      <c r="FK1025" s="7"/>
      <c r="FL1025" s="7"/>
      <c r="FM1025" s="7"/>
      <c r="FN1025" s="7"/>
      <c r="FO1025" s="7"/>
      <c r="FP1025" s="7"/>
      <c r="FQ1025" s="7"/>
      <c r="FR1025" s="7"/>
    </row>
    <row r="1026" ht="15.75" customHeight="1">
      <c r="A1026" s="60"/>
      <c r="B1026" s="60"/>
      <c r="C1026" s="60"/>
      <c r="D1026" s="60"/>
      <c r="E1026" s="60"/>
      <c r="F1026" s="60"/>
      <c r="G1026" s="60"/>
      <c r="H1026" s="60"/>
      <c r="I1026" s="60"/>
      <c r="J1026" s="60"/>
      <c r="K1026" s="60"/>
      <c r="L1026" s="60"/>
      <c r="M1026" s="60"/>
      <c r="N1026" s="60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  <c r="DS1026" s="7"/>
      <c r="DT1026" s="7"/>
      <c r="DU1026" s="7"/>
      <c r="DV1026" s="8"/>
      <c r="DW1026" s="8"/>
      <c r="DX1026" s="8"/>
      <c r="DY1026" s="8"/>
      <c r="DZ1026" s="8"/>
      <c r="EA1026" s="8"/>
      <c r="EB1026" s="8"/>
      <c r="EC1026" s="8"/>
      <c r="ED1026" s="7"/>
      <c r="EE1026" s="7"/>
      <c r="EF1026" s="7"/>
      <c r="EG1026" s="7"/>
      <c r="EH1026" s="7"/>
      <c r="EI1026" s="7"/>
      <c r="EJ1026" s="7"/>
      <c r="EK1026" s="7"/>
      <c r="EL1026" s="7"/>
      <c r="EM1026" s="7"/>
      <c r="EN1026" s="7"/>
      <c r="EO1026" s="7"/>
      <c r="EP1026" s="7"/>
      <c r="EQ1026" s="7"/>
      <c r="ER1026" s="7"/>
      <c r="ES1026" s="7"/>
      <c r="ET1026" s="7"/>
      <c r="EU1026" s="7"/>
      <c r="EV1026" s="7"/>
      <c r="EW1026" s="7"/>
      <c r="EX1026" s="7"/>
      <c r="EY1026" s="7"/>
      <c r="EZ1026" s="7"/>
      <c r="FA1026" s="7"/>
      <c r="FB1026" s="7"/>
      <c r="FC1026" s="7"/>
      <c r="FD1026" s="7"/>
      <c r="FE1026" s="7"/>
      <c r="FF1026" s="7"/>
      <c r="FG1026" s="7"/>
      <c r="FH1026" s="7"/>
      <c r="FI1026" s="7"/>
      <c r="FJ1026" s="7"/>
      <c r="FK1026" s="7"/>
      <c r="FL1026" s="7"/>
      <c r="FM1026" s="7"/>
      <c r="FN1026" s="7"/>
      <c r="FO1026" s="7"/>
      <c r="FP1026" s="7"/>
      <c r="FQ1026" s="7"/>
      <c r="FR1026" s="7"/>
    </row>
    <row r="1027" ht="15.75" customHeight="1">
      <c r="A1027" s="60"/>
      <c r="B1027" s="60"/>
      <c r="C1027" s="60"/>
      <c r="D1027" s="60"/>
      <c r="E1027" s="60"/>
      <c r="F1027" s="60"/>
      <c r="G1027" s="60"/>
      <c r="H1027" s="60"/>
      <c r="I1027" s="60"/>
      <c r="J1027" s="60"/>
      <c r="K1027" s="60"/>
      <c r="L1027" s="60"/>
      <c r="M1027" s="60"/>
      <c r="N1027" s="60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  <c r="CZ1027" s="7"/>
      <c r="DA1027" s="7"/>
      <c r="DB1027" s="7"/>
      <c r="DC1027" s="7"/>
      <c r="DD1027" s="7"/>
      <c r="DE1027" s="7"/>
      <c r="DF1027" s="7"/>
      <c r="DG1027" s="7"/>
      <c r="DH1027" s="7"/>
      <c r="DI1027" s="7"/>
      <c r="DJ1027" s="7"/>
      <c r="DK1027" s="7"/>
      <c r="DL1027" s="7"/>
      <c r="DM1027" s="7"/>
      <c r="DN1027" s="7"/>
      <c r="DO1027" s="7"/>
      <c r="DP1027" s="7"/>
      <c r="DQ1027" s="7"/>
      <c r="DR1027" s="7"/>
      <c r="DS1027" s="7"/>
      <c r="DT1027" s="7"/>
      <c r="DU1027" s="7"/>
      <c r="DV1027" s="8"/>
      <c r="DW1027" s="8"/>
      <c r="DX1027" s="8"/>
      <c r="DY1027" s="8"/>
      <c r="DZ1027" s="8"/>
      <c r="EA1027" s="8"/>
      <c r="EB1027" s="8"/>
      <c r="EC1027" s="8"/>
      <c r="ED1027" s="7"/>
      <c r="EE1027" s="7"/>
      <c r="EF1027" s="7"/>
      <c r="EG1027" s="7"/>
      <c r="EH1027" s="7"/>
      <c r="EI1027" s="7"/>
      <c r="EJ1027" s="7"/>
      <c r="EK1027" s="7"/>
      <c r="EL1027" s="7"/>
      <c r="EM1027" s="7"/>
      <c r="EN1027" s="7"/>
      <c r="EO1027" s="7"/>
      <c r="EP1027" s="7"/>
      <c r="EQ1027" s="7"/>
      <c r="ER1027" s="7"/>
      <c r="ES1027" s="7"/>
      <c r="ET1027" s="7"/>
      <c r="EU1027" s="7"/>
      <c r="EV1027" s="7"/>
      <c r="EW1027" s="7"/>
      <c r="EX1027" s="7"/>
      <c r="EY1027" s="7"/>
      <c r="EZ1027" s="7"/>
      <c r="FA1027" s="7"/>
      <c r="FB1027" s="7"/>
      <c r="FC1027" s="7"/>
      <c r="FD1027" s="7"/>
      <c r="FE1027" s="7"/>
      <c r="FF1027" s="7"/>
      <c r="FG1027" s="7"/>
      <c r="FH1027" s="7"/>
      <c r="FI1027" s="7"/>
      <c r="FJ1027" s="7"/>
      <c r="FK1027" s="7"/>
      <c r="FL1027" s="7"/>
      <c r="FM1027" s="7"/>
      <c r="FN1027" s="7"/>
      <c r="FO1027" s="7"/>
      <c r="FP1027" s="7"/>
      <c r="FQ1027" s="7"/>
      <c r="FR1027" s="7"/>
    </row>
    <row r="1028" ht="15.75" customHeight="1">
      <c r="A1028" s="60"/>
      <c r="B1028" s="60"/>
      <c r="C1028" s="60"/>
      <c r="D1028" s="60"/>
      <c r="E1028" s="60"/>
      <c r="F1028" s="60"/>
      <c r="G1028" s="60"/>
      <c r="H1028" s="60"/>
      <c r="I1028" s="60"/>
      <c r="J1028" s="60"/>
      <c r="K1028" s="60"/>
      <c r="L1028" s="60"/>
      <c r="M1028" s="60"/>
      <c r="N1028" s="60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  <c r="DE1028" s="7"/>
      <c r="DF1028" s="7"/>
      <c r="DG1028" s="7"/>
      <c r="DH1028" s="7"/>
      <c r="DI1028" s="7"/>
      <c r="DJ1028" s="7"/>
      <c r="DK1028" s="7"/>
      <c r="DL1028" s="7"/>
      <c r="DM1028" s="7"/>
      <c r="DN1028" s="7"/>
      <c r="DO1028" s="7"/>
      <c r="DP1028" s="7"/>
      <c r="DQ1028" s="7"/>
      <c r="DR1028" s="7"/>
      <c r="DS1028" s="7"/>
      <c r="DT1028" s="7"/>
      <c r="DU1028" s="7"/>
      <c r="DV1028" s="8"/>
      <c r="DW1028" s="8"/>
      <c r="DX1028" s="8"/>
      <c r="DY1028" s="8"/>
      <c r="DZ1028" s="8"/>
      <c r="EA1028" s="8"/>
      <c r="EB1028" s="8"/>
      <c r="EC1028" s="8"/>
      <c r="ED1028" s="7"/>
      <c r="EE1028" s="7"/>
      <c r="EF1028" s="7"/>
      <c r="EG1028" s="7"/>
      <c r="EH1028" s="7"/>
      <c r="EI1028" s="7"/>
      <c r="EJ1028" s="7"/>
      <c r="EK1028" s="7"/>
      <c r="EL1028" s="7"/>
      <c r="EM1028" s="7"/>
      <c r="EN1028" s="7"/>
      <c r="EO1028" s="7"/>
      <c r="EP1028" s="7"/>
      <c r="EQ1028" s="7"/>
      <c r="ER1028" s="7"/>
      <c r="ES1028" s="7"/>
      <c r="ET1028" s="7"/>
      <c r="EU1028" s="7"/>
      <c r="EV1028" s="7"/>
      <c r="EW1028" s="7"/>
      <c r="EX1028" s="7"/>
      <c r="EY1028" s="7"/>
      <c r="EZ1028" s="7"/>
      <c r="FA1028" s="7"/>
      <c r="FB1028" s="7"/>
      <c r="FC1028" s="7"/>
      <c r="FD1028" s="7"/>
      <c r="FE1028" s="7"/>
      <c r="FF1028" s="7"/>
      <c r="FG1028" s="7"/>
      <c r="FH1028" s="7"/>
      <c r="FI1028" s="7"/>
      <c r="FJ1028" s="7"/>
      <c r="FK1028" s="7"/>
      <c r="FL1028" s="7"/>
      <c r="FM1028" s="7"/>
      <c r="FN1028" s="7"/>
      <c r="FO1028" s="7"/>
      <c r="FP1028" s="7"/>
      <c r="FQ1028" s="7"/>
      <c r="FR1028" s="7"/>
    </row>
    <row r="1029" ht="15.75" customHeight="1">
      <c r="A1029" s="60"/>
      <c r="B1029" s="60"/>
      <c r="C1029" s="60"/>
      <c r="D1029" s="60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  <c r="CZ1029" s="7"/>
      <c r="DA1029" s="7"/>
      <c r="DB1029" s="7"/>
      <c r="DC1029" s="7"/>
      <c r="DD1029" s="7"/>
      <c r="DE1029" s="7"/>
      <c r="DF1029" s="7"/>
      <c r="DG1029" s="7"/>
      <c r="DH1029" s="7"/>
      <c r="DI1029" s="7"/>
      <c r="DJ1029" s="7"/>
      <c r="DK1029" s="7"/>
      <c r="DL1029" s="7"/>
      <c r="DM1029" s="7"/>
      <c r="DN1029" s="7"/>
      <c r="DO1029" s="7"/>
      <c r="DP1029" s="7"/>
      <c r="DQ1029" s="7"/>
      <c r="DR1029" s="7"/>
      <c r="DS1029" s="7"/>
      <c r="DT1029" s="7"/>
      <c r="DU1029" s="7"/>
      <c r="DV1029" s="8"/>
      <c r="DW1029" s="8"/>
      <c r="DX1029" s="8"/>
      <c r="DY1029" s="8"/>
      <c r="DZ1029" s="8"/>
      <c r="EA1029" s="8"/>
      <c r="EB1029" s="8"/>
      <c r="EC1029" s="8"/>
      <c r="ED1029" s="7"/>
      <c r="EE1029" s="7"/>
      <c r="EF1029" s="7"/>
      <c r="EG1029" s="7"/>
      <c r="EH1029" s="7"/>
      <c r="EI1029" s="7"/>
      <c r="EJ1029" s="7"/>
      <c r="EK1029" s="7"/>
      <c r="EL1029" s="7"/>
      <c r="EM1029" s="7"/>
      <c r="EN1029" s="7"/>
      <c r="EO1029" s="7"/>
      <c r="EP1029" s="7"/>
      <c r="EQ1029" s="7"/>
      <c r="ER1029" s="7"/>
      <c r="ES1029" s="7"/>
      <c r="ET1029" s="7"/>
      <c r="EU1029" s="7"/>
      <c r="EV1029" s="7"/>
      <c r="EW1029" s="7"/>
      <c r="EX1029" s="7"/>
      <c r="EY1029" s="7"/>
      <c r="EZ1029" s="7"/>
      <c r="FA1029" s="7"/>
      <c r="FB1029" s="7"/>
      <c r="FC1029" s="7"/>
      <c r="FD1029" s="7"/>
      <c r="FE1029" s="7"/>
      <c r="FF1029" s="7"/>
      <c r="FG1029" s="7"/>
      <c r="FH1029" s="7"/>
      <c r="FI1029" s="7"/>
      <c r="FJ1029" s="7"/>
      <c r="FK1029" s="7"/>
      <c r="FL1029" s="7"/>
      <c r="FM1029" s="7"/>
      <c r="FN1029" s="7"/>
      <c r="FO1029" s="7"/>
      <c r="FP1029" s="7"/>
      <c r="FQ1029" s="7"/>
      <c r="FR1029" s="7"/>
    </row>
    <row r="1030" ht="15.75" customHeight="1">
      <c r="A1030" s="60"/>
      <c r="B1030" s="60"/>
      <c r="C1030" s="60"/>
      <c r="D1030" s="60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  <c r="DE1030" s="7"/>
      <c r="DF1030" s="7"/>
      <c r="DG1030" s="7"/>
      <c r="DH1030" s="7"/>
      <c r="DI1030" s="7"/>
      <c r="DJ1030" s="7"/>
      <c r="DK1030" s="7"/>
      <c r="DL1030" s="7"/>
      <c r="DM1030" s="7"/>
      <c r="DN1030" s="7"/>
      <c r="DO1030" s="7"/>
      <c r="DP1030" s="7"/>
      <c r="DQ1030" s="7"/>
      <c r="DR1030" s="7"/>
      <c r="DS1030" s="7"/>
      <c r="DT1030" s="7"/>
      <c r="DU1030" s="7"/>
      <c r="DV1030" s="8"/>
      <c r="DW1030" s="8"/>
      <c r="DX1030" s="8"/>
      <c r="DY1030" s="8"/>
      <c r="DZ1030" s="8"/>
      <c r="EA1030" s="8"/>
      <c r="EB1030" s="8"/>
      <c r="EC1030" s="8"/>
      <c r="ED1030" s="7"/>
      <c r="EE1030" s="7"/>
      <c r="EF1030" s="7"/>
      <c r="EG1030" s="7"/>
      <c r="EH1030" s="7"/>
      <c r="EI1030" s="7"/>
      <c r="EJ1030" s="7"/>
      <c r="EK1030" s="7"/>
      <c r="EL1030" s="7"/>
      <c r="EM1030" s="7"/>
      <c r="EN1030" s="7"/>
      <c r="EO1030" s="7"/>
      <c r="EP1030" s="7"/>
      <c r="EQ1030" s="7"/>
      <c r="ER1030" s="7"/>
      <c r="ES1030" s="7"/>
      <c r="ET1030" s="7"/>
      <c r="EU1030" s="7"/>
      <c r="EV1030" s="7"/>
      <c r="EW1030" s="7"/>
      <c r="EX1030" s="7"/>
      <c r="EY1030" s="7"/>
      <c r="EZ1030" s="7"/>
      <c r="FA1030" s="7"/>
      <c r="FB1030" s="7"/>
      <c r="FC1030" s="7"/>
      <c r="FD1030" s="7"/>
      <c r="FE1030" s="7"/>
      <c r="FF1030" s="7"/>
      <c r="FG1030" s="7"/>
      <c r="FH1030" s="7"/>
      <c r="FI1030" s="7"/>
      <c r="FJ1030" s="7"/>
      <c r="FK1030" s="7"/>
      <c r="FL1030" s="7"/>
      <c r="FM1030" s="7"/>
      <c r="FN1030" s="7"/>
      <c r="FO1030" s="7"/>
      <c r="FP1030" s="7"/>
      <c r="FQ1030" s="7"/>
      <c r="FR1030" s="7"/>
    </row>
    <row r="1031" ht="15.75" customHeight="1">
      <c r="A1031" s="60"/>
      <c r="B1031" s="60"/>
      <c r="C1031" s="60"/>
      <c r="D1031" s="60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  <c r="CZ1031" s="7"/>
      <c r="DA1031" s="7"/>
      <c r="DB1031" s="7"/>
      <c r="DC1031" s="7"/>
      <c r="DD1031" s="7"/>
      <c r="DE1031" s="7"/>
      <c r="DF1031" s="7"/>
      <c r="DG1031" s="7"/>
      <c r="DH1031" s="7"/>
      <c r="DI1031" s="7"/>
      <c r="DJ1031" s="7"/>
      <c r="DK1031" s="7"/>
      <c r="DL1031" s="7"/>
      <c r="DM1031" s="7"/>
      <c r="DN1031" s="7"/>
      <c r="DO1031" s="7"/>
      <c r="DP1031" s="7"/>
      <c r="DQ1031" s="7"/>
      <c r="DR1031" s="7"/>
      <c r="DS1031" s="7"/>
      <c r="DT1031" s="7"/>
      <c r="DU1031" s="7"/>
      <c r="DV1031" s="8"/>
      <c r="DW1031" s="8"/>
      <c r="DX1031" s="8"/>
      <c r="DY1031" s="8"/>
      <c r="DZ1031" s="8"/>
      <c r="EA1031" s="8"/>
      <c r="EB1031" s="8"/>
      <c r="EC1031" s="8"/>
      <c r="ED1031" s="7"/>
      <c r="EE1031" s="7"/>
      <c r="EF1031" s="7"/>
      <c r="EG1031" s="7"/>
      <c r="EH1031" s="7"/>
      <c r="EI1031" s="7"/>
      <c r="EJ1031" s="7"/>
      <c r="EK1031" s="7"/>
      <c r="EL1031" s="7"/>
      <c r="EM1031" s="7"/>
      <c r="EN1031" s="7"/>
      <c r="EO1031" s="7"/>
      <c r="EP1031" s="7"/>
      <c r="EQ1031" s="7"/>
      <c r="ER1031" s="7"/>
      <c r="ES1031" s="7"/>
      <c r="ET1031" s="7"/>
      <c r="EU1031" s="7"/>
      <c r="EV1031" s="7"/>
      <c r="EW1031" s="7"/>
      <c r="EX1031" s="7"/>
      <c r="EY1031" s="7"/>
      <c r="EZ1031" s="7"/>
      <c r="FA1031" s="7"/>
      <c r="FB1031" s="7"/>
      <c r="FC1031" s="7"/>
      <c r="FD1031" s="7"/>
      <c r="FE1031" s="7"/>
      <c r="FF1031" s="7"/>
      <c r="FG1031" s="7"/>
      <c r="FH1031" s="7"/>
      <c r="FI1031" s="7"/>
      <c r="FJ1031" s="7"/>
      <c r="FK1031" s="7"/>
      <c r="FL1031" s="7"/>
      <c r="FM1031" s="7"/>
      <c r="FN1031" s="7"/>
      <c r="FO1031" s="7"/>
      <c r="FP1031" s="7"/>
      <c r="FQ1031" s="7"/>
      <c r="FR1031" s="7"/>
    </row>
    <row r="1032" ht="15.75" customHeight="1">
      <c r="A1032" s="60"/>
      <c r="B1032" s="60"/>
      <c r="C1032" s="60"/>
      <c r="D1032" s="60"/>
      <c r="E1032" s="60"/>
      <c r="F1032" s="60"/>
      <c r="G1032" s="60"/>
      <c r="H1032" s="60"/>
      <c r="I1032" s="60"/>
      <c r="J1032" s="60"/>
      <c r="K1032" s="60"/>
      <c r="L1032" s="60"/>
      <c r="M1032" s="60"/>
      <c r="N1032" s="60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  <c r="DE1032" s="7"/>
      <c r="DF1032" s="7"/>
      <c r="DG1032" s="7"/>
      <c r="DH1032" s="7"/>
      <c r="DI1032" s="7"/>
      <c r="DJ1032" s="7"/>
      <c r="DK1032" s="7"/>
      <c r="DL1032" s="7"/>
      <c r="DM1032" s="7"/>
      <c r="DN1032" s="7"/>
      <c r="DO1032" s="7"/>
      <c r="DP1032" s="7"/>
      <c r="DQ1032" s="7"/>
      <c r="DR1032" s="7"/>
      <c r="DS1032" s="7"/>
      <c r="DT1032" s="7"/>
      <c r="DU1032" s="7"/>
      <c r="DV1032" s="8"/>
      <c r="DW1032" s="8"/>
      <c r="DX1032" s="8"/>
      <c r="DY1032" s="8"/>
      <c r="DZ1032" s="8"/>
      <c r="EA1032" s="8"/>
      <c r="EB1032" s="8"/>
      <c r="EC1032" s="8"/>
      <c r="ED1032" s="7"/>
      <c r="EE1032" s="7"/>
      <c r="EF1032" s="7"/>
      <c r="EG1032" s="7"/>
      <c r="EH1032" s="7"/>
      <c r="EI1032" s="7"/>
      <c r="EJ1032" s="7"/>
      <c r="EK1032" s="7"/>
      <c r="EL1032" s="7"/>
      <c r="EM1032" s="7"/>
      <c r="EN1032" s="7"/>
      <c r="EO1032" s="7"/>
      <c r="EP1032" s="7"/>
      <c r="EQ1032" s="7"/>
      <c r="ER1032" s="7"/>
      <c r="ES1032" s="7"/>
      <c r="ET1032" s="7"/>
      <c r="EU1032" s="7"/>
      <c r="EV1032" s="7"/>
      <c r="EW1032" s="7"/>
      <c r="EX1032" s="7"/>
      <c r="EY1032" s="7"/>
      <c r="EZ1032" s="7"/>
      <c r="FA1032" s="7"/>
      <c r="FB1032" s="7"/>
      <c r="FC1032" s="7"/>
      <c r="FD1032" s="7"/>
      <c r="FE1032" s="7"/>
      <c r="FF1032" s="7"/>
      <c r="FG1032" s="7"/>
      <c r="FH1032" s="7"/>
      <c r="FI1032" s="7"/>
      <c r="FJ1032" s="7"/>
      <c r="FK1032" s="7"/>
      <c r="FL1032" s="7"/>
      <c r="FM1032" s="7"/>
      <c r="FN1032" s="7"/>
      <c r="FO1032" s="7"/>
      <c r="FP1032" s="7"/>
      <c r="FQ1032" s="7"/>
      <c r="FR1032" s="7"/>
    </row>
    <row r="1033" ht="15.75" customHeight="1">
      <c r="A1033" s="60"/>
      <c r="B1033" s="60"/>
      <c r="C1033" s="60"/>
      <c r="D1033" s="60"/>
      <c r="E1033" s="60"/>
      <c r="F1033" s="60"/>
      <c r="G1033" s="60"/>
      <c r="H1033" s="60"/>
      <c r="I1033" s="60"/>
      <c r="J1033" s="60"/>
      <c r="K1033" s="60"/>
      <c r="L1033" s="60"/>
      <c r="M1033" s="60"/>
      <c r="N1033" s="60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  <c r="CZ1033" s="7"/>
      <c r="DA1033" s="7"/>
      <c r="DB1033" s="7"/>
      <c r="DC1033" s="7"/>
      <c r="DD1033" s="7"/>
      <c r="DE1033" s="7"/>
      <c r="DF1033" s="7"/>
      <c r="DG1033" s="7"/>
      <c r="DH1033" s="7"/>
      <c r="DI1033" s="7"/>
      <c r="DJ1033" s="7"/>
      <c r="DK1033" s="7"/>
      <c r="DL1033" s="7"/>
      <c r="DM1033" s="7"/>
      <c r="DN1033" s="7"/>
      <c r="DO1033" s="7"/>
      <c r="DP1033" s="7"/>
      <c r="DQ1033" s="7"/>
      <c r="DR1033" s="7"/>
      <c r="DS1033" s="7"/>
      <c r="DT1033" s="7"/>
      <c r="DU1033" s="7"/>
      <c r="DV1033" s="8"/>
      <c r="DW1033" s="8"/>
      <c r="DX1033" s="8"/>
      <c r="DY1033" s="8"/>
      <c r="DZ1033" s="8"/>
      <c r="EA1033" s="8"/>
      <c r="EB1033" s="8"/>
      <c r="EC1033" s="8"/>
      <c r="ED1033" s="7"/>
      <c r="EE1033" s="7"/>
      <c r="EF1033" s="7"/>
      <c r="EG1033" s="7"/>
      <c r="EH1033" s="7"/>
      <c r="EI1033" s="7"/>
      <c r="EJ1033" s="7"/>
      <c r="EK1033" s="7"/>
      <c r="EL1033" s="7"/>
      <c r="EM1033" s="7"/>
      <c r="EN1033" s="7"/>
      <c r="EO1033" s="7"/>
      <c r="EP1033" s="7"/>
      <c r="EQ1033" s="7"/>
      <c r="ER1033" s="7"/>
      <c r="ES1033" s="7"/>
      <c r="ET1033" s="7"/>
      <c r="EU1033" s="7"/>
      <c r="EV1033" s="7"/>
      <c r="EW1033" s="7"/>
      <c r="EX1033" s="7"/>
      <c r="EY1033" s="7"/>
      <c r="EZ1033" s="7"/>
      <c r="FA1033" s="7"/>
      <c r="FB1033" s="7"/>
      <c r="FC1033" s="7"/>
      <c r="FD1033" s="7"/>
      <c r="FE1033" s="7"/>
      <c r="FF1033" s="7"/>
      <c r="FG1033" s="7"/>
      <c r="FH1033" s="7"/>
      <c r="FI1033" s="7"/>
      <c r="FJ1033" s="7"/>
      <c r="FK1033" s="7"/>
      <c r="FL1033" s="7"/>
      <c r="FM1033" s="7"/>
      <c r="FN1033" s="7"/>
      <c r="FO1033" s="7"/>
      <c r="FP1033" s="7"/>
      <c r="FQ1033" s="7"/>
      <c r="FR1033" s="7"/>
    </row>
    <row r="1034" ht="15.75" customHeight="1">
      <c r="A1034" s="60"/>
      <c r="B1034" s="60"/>
      <c r="C1034" s="60"/>
      <c r="D1034" s="60"/>
      <c r="E1034" s="60"/>
      <c r="F1034" s="60"/>
      <c r="G1034" s="60"/>
      <c r="H1034" s="60"/>
      <c r="I1034" s="60"/>
      <c r="J1034" s="60"/>
      <c r="K1034" s="60"/>
      <c r="L1034" s="60"/>
      <c r="M1034" s="60"/>
      <c r="N1034" s="60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  <c r="DE1034" s="7"/>
      <c r="DF1034" s="7"/>
      <c r="DG1034" s="7"/>
      <c r="DH1034" s="7"/>
      <c r="DI1034" s="7"/>
      <c r="DJ1034" s="7"/>
      <c r="DK1034" s="7"/>
      <c r="DL1034" s="7"/>
      <c r="DM1034" s="7"/>
      <c r="DN1034" s="7"/>
      <c r="DO1034" s="7"/>
      <c r="DP1034" s="7"/>
      <c r="DQ1034" s="7"/>
      <c r="DR1034" s="7"/>
      <c r="DS1034" s="7"/>
      <c r="DT1034" s="7"/>
      <c r="DU1034" s="7"/>
      <c r="DV1034" s="8"/>
      <c r="DW1034" s="8"/>
      <c r="DX1034" s="8"/>
      <c r="DY1034" s="8"/>
      <c r="DZ1034" s="8"/>
      <c r="EA1034" s="8"/>
      <c r="EB1034" s="8"/>
      <c r="EC1034" s="8"/>
      <c r="ED1034" s="7"/>
      <c r="EE1034" s="7"/>
      <c r="EF1034" s="7"/>
      <c r="EG1034" s="7"/>
      <c r="EH1034" s="7"/>
      <c r="EI1034" s="7"/>
      <c r="EJ1034" s="7"/>
      <c r="EK1034" s="7"/>
      <c r="EL1034" s="7"/>
      <c r="EM1034" s="7"/>
      <c r="EN1034" s="7"/>
      <c r="EO1034" s="7"/>
      <c r="EP1034" s="7"/>
      <c r="EQ1034" s="7"/>
      <c r="ER1034" s="7"/>
      <c r="ES1034" s="7"/>
      <c r="ET1034" s="7"/>
      <c r="EU1034" s="7"/>
      <c r="EV1034" s="7"/>
      <c r="EW1034" s="7"/>
      <c r="EX1034" s="7"/>
      <c r="EY1034" s="7"/>
      <c r="EZ1034" s="7"/>
      <c r="FA1034" s="7"/>
      <c r="FB1034" s="7"/>
      <c r="FC1034" s="7"/>
      <c r="FD1034" s="7"/>
      <c r="FE1034" s="7"/>
      <c r="FF1034" s="7"/>
      <c r="FG1034" s="7"/>
      <c r="FH1034" s="7"/>
      <c r="FI1034" s="7"/>
      <c r="FJ1034" s="7"/>
      <c r="FK1034" s="7"/>
      <c r="FL1034" s="7"/>
      <c r="FM1034" s="7"/>
      <c r="FN1034" s="7"/>
      <c r="FO1034" s="7"/>
      <c r="FP1034" s="7"/>
      <c r="FQ1034" s="7"/>
      <c r="FR1034" s="7"/>
    </row>
    <row r="1035" ht="15.75" customHeight="1">
      <c r="A1035" s="60"/>
      <c r="B1035" s="60"/>
      <c r="C1035" s="60"/>
      <c r="D1035" s="60"/>
      <c r="E1035" s="60"/>
      <c r="F1035" s="60"/>
      <c r="G1035" s="60"/>
      <c r="H1035" s="60"/>
      <c r="I1035" s="60"/>
      <c r="J1035" s="60"/>
      <c r="K1035" s="60"/>
      <c r="L1035" s="60"/>
      <c r="M1035" s="60"/>
      <c r="N1035" s="60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7"/>
      <c r="DN1035" s="7"/>
      <c r="DO1035" s="7"/>
      <c r="DP1035" s="7"/>
      <c r="DQ1035" s="7"/>
      <c r="DR1035" s="7"/>
      <c r="DS1035" s="7"/>
      <c r="DT1035" s="7"/>
      <c r="DU1035" s="7"/>
      <c r="DV1035" s="8"/>
      <c r="DW1035" s="8"/>
      <c r="DX1035" s="8"/>
      <c r="DY1035" s="8"/>
      <c r="DZ1035" s="8"/>
      <c r="EA1035" s="8"/>
      <c r="EB1035" s="8"/>
      <c r="EC1035" s="8"/>
      <c r="ED1035" s="7"/>
      <c r="EE1035" s="7"/>
      <c r="EF1035" s="7"/>
      <c r="EG1035" s="7"/>
      <c r="EH1035" s="7"/>
      <c r="EI1035" s="7"/>
      <c r="EJ1035" s="7"/>
      <c r="EK1035" s="7"/>
      <c r="EL1035" s="7"/>
      <c r="EM1035" s="7"/>
      <c r="EN1035" s="7"/>
      <c r="EO1035" s="7"/>
      <c r="EP1035" s="7"/>
      <c r="EQ1035" s="7"/>
      <c r="ER1035" s="7"/>
      <c r="ES1035" s="7"/>
      <c r="ET1035" s="7"/>
      <c r="EU1035" s="7"/>
      <c r="EV1035" s="7"/>
      <c r="EW1035" s="7"/>
      <c r="EX1035" s="7"/>
      <c r="EY1035" s="7"/>
      <c r="EZ1035" s="7"/>
      <c r="FA1035" s="7"/>
      <c r="FB1035" s="7"/>
      <c r="FC1035" s="7"/>
      <c r="FD1035" s="7"/>
      <c r="FE1035" s="7"/>
      <c r="FF1035" s="7"/>
      <c r="FG1035" s="7"/>
      <c r="FH1035" s="7"/>
      <c r="FI1035" s="7"/>
      <c r="FJ1035" s="7"/>
      <c r="FK1035" s="7"/>
      <c r="FL1035" s="7"/>
      <c r="FM1035" s="7"/>
      <c r="FN1035" s="7"/>
      <c r="FO1035" s="7"/>
      <c r="FP1035" s="7"/>
      <c r="FQ1035" s="7"/>
      <c r="FR1035" s="7"/>
    </row>
    <row r="1036" ht="15.75" customHeight="1">
      <c r="A1036" s="60"/>
      <c r="B1036" s="60"/>
      <c r="C1036" s="60"/>
      <c r="D1036" s="60"/>
      <c r="E1036" s="60"/>
      <c r="F1036" s="60"/>
      <c r="G1036" s="60"/>
      <c r="H1036" s="60"/>
      <c r="I1036" s="60"/>
      <c r="J1036" s="60"/>
      <c r="K1036" s="60"/>
      <c r="L1036" s="60"/>
      <c r="M1036" s="60"/>
      <c r="N1036" s="60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  <c r="DE1036" s="7"/>
      <c r="DF1036" s="7"/>
      <c r="DG1036" s="7"/>
      <c r="DH1036" s="7"/>
      <c r="DI1036" s="7"/>
      <c r="DJ1036" s="7"/>
      <c r="DK1036" s="7"/>
      <c r="DL1036" s="7"/>
      <c r="DM1036" s="7"/>
      <c r="DN1036" s="7"/>
      <c r="DO1036" s="7"/>
      <c r="DP1036" s="7"/>
      <c r="DQ1036" s="7"/>
      <c r="DR1036" s="7"/>
      <c r="DS1036" s="7"/>
      <c r="DT1036" s="7"/>
      <c r="DU1036" s="7"/>
      <c r="DV1036" s="8"/>
      <c r="DW1036" s="8"/>
      <c r="DX1036" s="8"/>
      <c r="DY1036" s="8"/>
      <c r="DZ1036" s="8"/>
      <c r="EA1036" s="8"/>
      <c r="EB1036" s="8"/>
      <c r="EC1036" s="8"/>
      <c r="ED1036" s="7"/>
      <c r="EE1036" s="7"/>
      <c r="EF1036" s="7"/>
      <c r="EG1036" s="7"/>
      <c r="EH1036" s="7"/>
      <c r="EI1036" s="7"/>
      <c r="EJ1036" s="7"/>
      <c r="EK1036" s="7"/>
      <c r="EL1036" s="7"/>
      <c r="EM1036" s="7"/>
      <c r="EN1036" s="7"/>
      <c r="EO1036" s="7"/>
      <c r="EP1036" s="7"/>
      <c r="EQ1036" s="7"/>
      <c r="ER1036" s="7"/>
      <c r="ES1036" s="7"/>
      <c r="ET1036" s="7"/>
      <c r="EU1036" s="7"/>
      <c r="EV1036" s="7"/>
      <c r="EW1036" s="7"/>
      <c r="EX1036" s="7"/>
      <c r="EY1036" s="7"/>
      <c r="EZ1036" s="7"/>
      <c r="FA1036" s="7"/>
      <c r="FB1036" s="7"/>
      <c r="FC1036" s="7"/>
      <c r="FD1036" s="7"/>
      <c r="FE1036" s="7"/>
      <c r="FF1036" s="7"/>
      <c r="FG1036" s="7"/>
      <c r="FH1036" s="7"/>
      <c r="FI1036" s="7"/>
      <c r="FJ1036" s="7"/>
      <c r="FK1036" s="7"/>
      <c r="FL1036" s="7"/>
      <c r="FM1036" s="7"/>
      <c r="FN1036" s="7"/>
      <c r="FO1036" s="7"/>
      <c r="FP1036" s="7"/>
      <c r="FQ1036" s="7"/>
      <c r="FR1036" s="7"/>
    </row>
    <row r="1037" ht="15.75" customHeight="1">
      <c r="A1037" s="60"/>
      <c r="B1037" s="60"/>
      <c r="C1037" s="60"/>
      <c r="D1037" s="60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  <c r="CZ1037" s="7"/>
      <c r="DA1037" s="7"/>
      <c r="DB1037" s="7"/>
      <c r="DC1037" s="7"/>
      <c r="DD1037" s="7"/>
      <c r="DE1037" s="7"/>
      <c r="DF1037" s="7"/>
      <c r="DG1037" s="7"/>
      <c r="DH1037" s="7"/>
      <c r="DI1037" s="7"/>
      <c r="DJ1037" s="7"/>
      <c r="DK1037" s="7"/>
      <c r="DL1037" s="7"/>
      <c r="DM1037" s="7"/>
      <c r="DN1037" s="7"/>
      <c r="DO1037" s="7"/>
      <c r="DP1037" s="7"/>
      <c r="DQ1037" s="7"/>
      <c r="DR1037" s="7"/>
      <c r="DS1037" s="7"/>
      <c r="DT1037" s="7"/>
      <c r="DU1037" s="7"/>
      <c r="DV1037" s="8"/>
      <c r="DW1037" s="8"/>
      <c r="DX1037" s="8"/>
      <c r="DY1037" s="8"/>
      <c r="DZ1037" s="8"/>
      <c r="EA1037" s="8"/>
      <c r="EB1037" s="8"/>
      <c r="EC1037" s="8"/>
      <c r="ED1037" s="7"/>
      <c r="EE1037" s="7"/>
      <c r="EF1037" s="7"/>
      <c r="EG1037" s="7"/>
      <c r="EH1037" s="7"/>
      <c r="EI1037" s="7"/>
      <c r="EJ1037" s="7"/>
      <c r="EK1037" s="7"/>
      <c r="EL1037" s="7"/>
      <c r="EM1037" s="7"/>
      <c r="EN1037" s="7"/>
      <c r="EO1037" s="7"/>
      <c r="EP1037" s="7"/>
      <c r="EQ1037" s="7"/>
      <c r="ER1037" s="7"/>
      <c r="ES1037" s="7"/>
      <c r="ET1037" s="7"/>
      <c r="EU1037" s="7"/>
      <c r="EV1037" s="7"/>
      <c r="EW1037" s="7"/>
      <c r="EX1037" s="7"/>
      <c r="EY1037" s="7"/>
      <c r="EZ1037" s="7"/>
      <c r="FA1037" s="7"/>
      <c r="FB1037" s="7"/>
      <c r="FC1037" s="7"/>
      <c r="FD1037" s="7"/>
      <c r="FE1037" s="7"/>
      <c r="FF1037" s="7"/>
      <c r="FG1037" s="7"/>
      <c r="FH1037" s="7"/>
      <c r="FI1037" s="7"/>
      <c r="FJ1037" s="7"/>
      <c r="FK1037" s="7"/>
      <c r="FL1037" s="7"/>
      <c r="FM1037" s="7"/>
      <c r="FN1037" s="7"/>
      <c r="FO1037" s="7"/>
      <c r="FP1037" s="7"/>
      <c r="FQ1037" s="7"/>
      <c r="FR1037" s="7"/>
    </row>
    <row r="1038" ht="15.75" customHeight="1">
      <c r="A1038" s="60"/>
      <c r="B1038" s="60"/>
      <c r="C1038" s="60"/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  <c r="DE1038" s="7"/>
      <c r="DF1038" s="7"/>
      <c r="DG1038" s="7"/>
      <c r="DH1038" s="7"/>
      <c r="DI1038" s="7"/>
      <c r="DJ1038" s="7"/>
      <c r="DK1038" s="7"/>
      <c r="DL1038" s="7"/>
      <c r="DM1038" s="7"/>
      <c r="DN1038" s="7"/>
      <c r="DO1038" s="7"/>
      <c r="DP1038" s="7"/>
      <c r="DQ1038" s="7"/>
      <c r="DR1038" s="7"/>
      <c r="DS1038" s="7"/>
      <c r="DT1038" s="7"/>
      <c r="DU1038" s="7"/>
      <c r="DV1038" s="8"/>
      <c r="DW1038" s="8"/>
      <c r="DX1038" s="8"/>
      <c r="DY1038" s="8"/>
      <c r="DZ1038" s="8"/>
      <c r="EA1038" s="8"/>
      <c r="EB1038" s="8"/>
      <c r="EC1038" s="8"/>
      <c r="ED1038" s="7"/>
      <c r="EE1038" s="7"/>
      <c r="EF1038" s="7"/>
      <c r="EG1038" s="7"/>
      <c r="EH1038" s="7"/>
      <c r="EI1038" s="7"/>
      <c r="EJ1038" s="7"/>
      <c r="EK1038" s="7"/>
      <c r="EL1038" s="7"/>
      <c r="EM1038" s="7"/>
      <c r="EN1038" s="7"/>
      <c r="EO1038" s="7"/>
      <c r="EP1038" s="7"/>
      <c r="EQ1038" s="7"/>
      <c r="ER1038" s="7"/>
      <c r="ES1038" s="7"/>
      <c r="ET1038" s="7"/>
      <c r="EU1038" s="7"/>
      <c r="EV1038" s="7"/>
      <c r="EW1038" s="7"/>
      <c r="EX1038" s="7"/>
      <c r="EY1038" s="7"/>
      <c r="EZ1038" s="7"/>
      <c r="FA1038" s="7"/>
      <c r="FB1038" s="7"/>
      <c r="FC1038" s="7"/>
      <c r="FD1038" s="7"/>
      <c r="FE1038" s="7"/>
      <c r="FF1038" s="7"/>
      <c r="FG1038" s="7"/>
      <c r="FH1038" s="7"/>
      <c r="FI1038" s="7"/>
      <c r="FJ1038" s="7"/>
      <c r="FK1038" s="7"/>
      <c r="FL1038" s="7"/>
      <c r="FM1038" s="7"/>
      <c r="FN1038" s="7"/>
      <c r="FO1038" s="7"/>
      <c r="FP1038" s="7"/>
      <c r="FQ1038" s="7"/>
      <c r="FR1038" s="7"/>
    </row>
    <row r="1039" ht="15.75" customHeight="1">
      <c r="A1039" s="60"/>
      <c r="B1039" s="60"/>
      <c r="C1039" s="60"/>
      <c r="D1039" s="60"/>
      <c r="E1039" s="60"/>
      <c r="F1039" s="60"/>
      <c r="G1039" s="60"/>
      <c r="H1039" s="60"/>
      <c r="I1039" s="60"/>
      <c r="J1039" s="60"/>
      <c r="K1039" s="60"/>
      <c r="L1039" s="60"/>
      <c r="M1039" s="60"/>
      <c r="N1039" s="60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  <c r="CZ1039" s="7"/>
      <c r="DA1039" s="7"/>
      <c r="DB1039" s="7"/>
      <c r="DC1039" s="7"/>
      <c r="DD1039" s="7"/>
      <c r="DE1039" s="7"/>
      <c r="DF1039" s="7"/>
      <c r="DG1039" s="7"/>
      <c r="DH1039" s="7"/>
      <c r="DI1039" s="7"/>
      <c r="DJ1039" s="7"/>
      <c r="DK1039" s="7"/>
      <c r="DL1039" s="7"/>
      <c r="DM1039" s="7"/>
      <c r="DN1039" s="7"/>
      <c r="DO1039" s="7"/>
      <c r="DP1039" s="7"/>
      <c r="DQ1039" s="7"/>
      <c r="DR1039" s="7"/>
      <c r="DS1039" s="7"/>
      <c r="DT1039" s="7"/>
      <c r="DU1039" s="7"/>
      <c r="DV1039" s="8"/>
      <c r="DW1039" s="8"/>
      <c r="DX1039" s="8"/>
      <c r="DY1039" s="8"/>
      <c r="DZ1039" s="8"/>
      <c r="EA1039" s="8"/>
      <c r="EB1039" s="8"/>
      <c r="EC1039" s="8"/>
      <c r="ED1039" s="7"/>
      <c r="EE1039" s="7"/>
      <c r="EF1039" s="7"/>
      <c r="EG1039" s="7"/>
      <c r="EH1039" s="7"/>
      <c r="EI1039" s="7"/>
      <c r="EJ1039" s="7"/>
      <c r="EK1039" s="7"/>
      <c r="EL1039" s="7"/>
      <c r="EM1039" s="7"/>
      <c r="EN1039" s="7"/>
      <c r="EO1039" s="7"/>
      <c r="EP1039" s="7"/>
      <c r="EQ1039" s="7"/>
      <c r="ER1039" s="7"/>
      <c r="ES1039" s="7"/>
      <c r="ET1039" s="7"/>
      <c r="EU1039" s="7"/>
      <c r="EV1039" s="7"/>
      <c r="EW1039" s="7"/>
      <c r="EX1039" s="7"/>
      <c r="EY1039" s="7"/>
      <c r="EZ1039" s="7"/>
      <c r="FA1039" s="7"/>
      <c r="FB1039" s="7"/>
      <c r="FC1039" s="7"/>
      <c r="FD1039" s="7"/>
      <c r="FE1039" s="7"/>
      <c r="FF1039" s="7"/>
      <c r="FG1039" s="7"/>
      <c r="FH1039" s="7"/>
      <c r="FI1039" s="7"/>
      <c r="FJ1039" s="7"/>
      <c r="FK1039" s="7"/>
      <c r="FL1039" s="7"/>
      <c r="FM1039" s="7"/>
      <c r="FN1039" s="7"/>
      <c r="FO1039" s="7"/>
      <c r="FP1039" s="7"/>
      <c r="FQ1039" s="7"/>
      <c r="FR1039" s="7"/>
    </row>
    <row r="1040" ht="15.75" customHeight="1">
      <c r="A1040" s="60"/>
      <c r="B1040" s="60"/>
      <c r="C1040" s="60"/>
      <c r="D1040" s="60"/>
      <c r="E1040" s="60"/>
      <c r="F1040" s="60"/>
      <c r="G1040" s="60"/>
      <c r="H1040" s="60"/>
      <c r="I1040" s="60"/>
      <c r="J1040" s="60"/>
      <c r="K1040" s="60"/>
      <c r="L1040" s="60"/>
      <c r="M1040" s="60"/>
      <c r="N1040" s="60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  <c r="DE1040" s="7"/>
      <c r="DF1040" s="7"/>
      <c r="DG1040" s="7"/>
      <c r="DH1040" s="7"/>
      <c r="DI1040" s="7"/>
      <c r="DJ1040" s="7"/>
      <c r="DK1040" s="7"/>
      <c r="DL1040" s="7"/>
      <c r="DM1040" s="7"/>
      <c r="DN1040" s="7"/>
      <c r="DO1040" s="7"/>
      <c r="DP1040" s="7"/>
      <c r="DQ1040" s="7"/>
      <c r="DR1040" s="7"/>
      <c r="DS1040" s="7"/>
      <c r="DT1040" s="7"/>
      <c r="DU1040" s="7"/>
      <c r="DV1040" s="8"/>
      <c r="DW1040" s="8"/>
      <c r="DX1040" s="8"/>
      <c r="DY1040" s="8"/>
      <c r="DZ1040" s="8"/>
      <c r="EA1040" s="8"/>
      <c r="EB1040" s="8"/>
      <c r="EC1040" s="8"/>
      <c r="ED1040" s="7"/>
      <c r="EE1040" s="7"/>
      <c r="EF1040" s="7"/>
      <c r="EG1040" s="7"/>
      <c r="EH1040" s="7"/>
      <c r="EI1040" s="7"/>
      <c r="EJ1040" s="7"/>
      <c r="EK1040" s="7"/>
      <c r="EL1040" s="7"/>
      <c r="EM1040" s="7"/>
      <c r="EN1040" s="7"/>
      <c r="EO1040" s="7"/>
      <c r="EP1040" s="7"/>
      <c r="EQ1040" s="7"/>
      <c r="ER1040" s="7"/>
      <c r="ES1040" s="7"/>
      <c r="ET1040" s="7"/>
      <c r="EU1040" s="7"/>
      <c r="EV1040" s="7"/>
      <c r="EW1040" s="7"/>
      <c r="EX1040" s="7"/>
      <c r="EY1040" s="7"/>
      <c r="EZ1040" s="7"/>
      <c r="FA1040" s="7"/>
      <c r="FB1040" s="7"/>
      <c r="FC1040" s="7"/>
      <c r="FD1040" s="7"/>
      <c r="FE1040" s="7"/>
      <c r="FF1040" s="7"/>
      <c r="FG1040" s="7"/>
      <c r="FH1040" s="7"/>
      <c r="FI1040" s="7"/>
      <c r="FJ1040" s="7"/>
      <c r="FK1040" s="7"/>
      <c r="FL1040" s="7"/>
      <c r="FM1040" s="7"/>
      <c r="FN1040" s="7"/>
      <c r="FO1040" s="7"/>
      <c r="FP1040" s="7"/>
      <c r="FQ1040" s="7"/>
      <c r="FR1040" s="7"/>
    </row>
    <row r="1041" ht="15.75" customHeight="1">
      <c r="A1041" s="60"/>
      <c r="B1041" s="60"/>
      <c r="C1041" s="60"/>
      <c r="D1041" s="60"/>
      <c r="E1041" s="60"/>
      <c r="F1041" s="60"/>
      <c r="G1041" s="60"/>
      <c r="H1041" s="60"/>
      <c r="I1041" s="60"/>
      <c r="J1041" s="60"/>
      <c r="K1041" s="60"/>
      <c r="L1041" s="60"/>
      <c r="M1041" s="60"/>
      <c r="N1041" s="60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  <c r="CZ1041" s="7"/>
      <c r="DA1041" s="7"/>
      <c r="DB1041" s="7"/>
      <c r="DC1041" s="7"/>
      <c r="DD1041" s="7"/>
      <c r="DE1041" s="7"/>
      <c r="DF1041" s="7"/>
      <c r="DG1041" s="7"/>
      <c r="DH1041" s="7"/>
      <c r="DI1041" s="7"/>
      <c r="DJ1041" s="7"/>
      <c r="DK1041" s="7"/>
      <c r="DL1041" s="7"/>
      <c r="DM1041" s="7"/>
      <c r="DN1041" s="7"/>
      <c r="DO1041" s="7"/>
      <c r="DP1041" s="7"/>
      <c r="DQ1041" s="7"/>
      <c r="DR1041" s="7"/>
      <c r="DS1041" s="7"/>
      <c r="DT1041" s="7"/>
      <c r="DU1041" s="7"/>
      <c r="DV1041" s="8"/>
      <c r="DW1041" s="8"/>
      <c r="DX1041" s="8"/>
      <c r="DY1041" s="8"/>
      <c r="DZ1041" s="8"/>
      <c r="EA1041" s="8"/>
      <c r="EB1041" s="8"/>
      <c r="EC1041" s="8"/>
      <c r="ED1041" s="7"/>
      <c r="EE1041" s="7"/>
      <c r="EF1041" s="7"/>
      <c r="EG1041" s="7"/>
      <c r="EH1041" s="7"/>
      <c r="EI1041" s="7"/>
      <c r="EJ1041" s="7"/>
      <c r="EK1041" s="7"/>
      <c r="EL1041" s="7"/>
      <c r="EM1041" s="7"/>
      <c r="EN1041" s="7"/>
      <c r="EO1041" s="7"/>
      <c r="EP1041" s="7"/>
      <c r="EQ1041" s="7"/>
      <c r="ER1041" s="7"/>
      <c r="ES1041" s="7"/>
      <c r="ET1041" s="7"/>
      <c r="EU1041" s="7"/>
      <c r="EV1041" s="7"/>
      <c r="EW1041" s="7"/>
      <c r="EX1041" s="7"/>
      <c r="EY1041" s="7"/>
      <c r="EZ1041" s="7"/>
      <c r="FA1041" s="7"/>
      <c r="FB1041" s="7"/>
      <c r="FC1041" s="7"/>
      <c r="FD1041" s="7"/>
      <c r="FE1041" s="7"/>
      <c r="FF1041" s="7"/>
      <c r="FG1041" s="7"/>
      <c r="FH1041" s="7"/>
      <c r="FI1041" s="7"/>
      <c r="FJ1041" s="7"/>
      <c r="FK1041" s="7"/>
      <c r="FL1041" s="7"/>
      <c r="FM1041" s="7"/>
      <c r="FN1041" s="7"/>
      <c r="FO1041" s="7"/>
      <c r="FP1041" s="7"/>
      <c r="FQ1041" s="7"/>
      <c r="FR1041" s="7"/>
    </row>
    <row r="1042" ht="15.75" customHeight="1">
      <c r="A1042" s="60"/>
      <c r="B1042" s="60"/>
      <c r="C1042" s="60"/>
      <c r="D1042" s="60"/>
      <c r="E1042" s="60"/>
      <c r="F1042" s="60"/>
      <c r="G1042" s="60"/>
      <c r="H1042" s="60"/>
      <c r="I1042" s="60"/>
      <c r="J1042" s="60"/>
      <c r="K1042" s="60"/>
      <c r="L1042" s="60"/>
      <c r="M1042" s="60"/>
      <c r="N1042" s="60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  <c r="DE1042" s="7"/>
      <c r="DF1042" s="7"/>
      <c r="DG1042" s="7"/>
      <c r="DH1042" s="7"/>
      <c r="DI1042" s="7"/>
      <c r="DJ1042" s="7"/>
      <c r="DK1042" s="7"/>
      <c r="DL1042" s="7"/>
      <c r="DM1042" s="7"/>
      <c r="DN1042" s="7"/>
      <c r="DO1042" s="7"/>
      <c r="DP1042" s="7"/>
      <c r="DQ1042" s="7"/>
      <c r="DR1042" s="7"/>
      <c r="DS1042" s="7"/>
      <c r="DT1042" s="7"/>
      <c r="DU1042" s="7"/>
      <c r="DV1042" s="8"/>
      <c r="DW1042" s="8"/>
      <c r="DX1042" s="8"/>
      <c r="DY1042" s="8"/>
      <c r="DZ1042" s="8"/>
      <c r="EA1042" s="8"/>
      <c r="EB1042" s="8"/>
      <c r="EC1042" s="8"/>
      <c r="ED1042" s="7"/>
      <c r="EE1042" s="7"/>
      <c r="EF1042" s="7"/>
      <c r="EG1042" s="7"/>
      <c r="EH1042" s="7"/>
      <c r="EI1042" s="7"/>
      <c r="EJ1042" s="7"/>
      <c r="EK1042" s="7"/>
      <c r="EL1042" s="7"/>
      <c r="EM1042" s="7"/>
      <c r="EN1042" s="7"/>
      <c r="EO1042" s="7"/>
      <c r="EP1042" s="7"/>
      <c r="EQ1042" s="7"/>
      <c r="ER1042" s="7"/>
      <c r="ES1042" s="7"/>
      <c r="ET1042" s="7"/>
      <c r="EU1042" s="7"/>
      <c r="EV1042" s="7"/>
      <c r="EW1042" s="7"/>
      <c r="EX1042" s="7"/>
      <c r="EY1042" s="7"/>
      <c r="EZ1042" s="7"/>
      <c r="FA1042" s="7"/>
      <c r="FB1042" s="7"/>
      <c r="FC1042" s="7"/>
      <c r="FD1042" s="7"/>
      <c r="FE1042" s="7"/>
      <c r="FF1042" s="7"/>
      <c r="FG1042" s="7"/>
      <c r="FH1042" s="7"/>
      <c r="FI1042" s="7"/>
      <c r="FJ1042" s="7"/>
      <c r="FK1042" s="7"/>
      <c r="FL1042" s="7"/>
      <c r="FM1042" s="7"/>
      <c r="FN1042" s="7"/>
      <c r="FO1042" s="7"/>
      <c r="FP1042" s="7"/>
      <c r="FQ1042" s="7"/>
      <c r="FR1042" s="7"/>
    </row>
    <row r="1043" ht="15.75" customHeight="1">
      <c r="A1043" s="60"/>
      <c r="B1043" s="60"/>
      <c r="C1043" s="60"/>
      <c r="D1043" s="60"/>
      <c r="E1043" s="60"/>
      <c r="F1043" s="60"/>
      <c r="G1043" s="60"/>
      <c r="H1043" s="60"/>
      <c r="I1043" s="60"/>
      <c r="J1043" s="60"/>
      <c r="K1043" s="60"/>
      <c r="L1043" s="60"/>
      <c r="M1043" s="60"/>
      <c r="N1043" s="60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  <c r="CZ1043" s="7"/>
      <c r="DA1043" s="7"/>
      <c r="DB1043" s="7"/>
      <c r="DC1043" s="7"/>
      <c r="DD1043" s="7"/>
      <c r="DE1043" s="7"/>
      <c r="DF1043" s="7"/>
      <c r="DG1043" s="7"/>
      <c r="DH1043" s="7"/>
      <c r="DI1043" s="7"/>
      <c r="DJ1043" s="7"/>
      <c r="DK1043" s="7"/>
      <c r="DL1043" s="7"/>
      <c r="DM1043" s="7"/>
      <c r="DN1043" s="7"/>
      <c r="DO1043" s="7"/>
      <c r="DP1043" s="7"/>
      <c r="DQ1043" s="7"/>
      <c r="DR1043" s="7"/>
      <c r="DS1043" s="7"/>
      <c r="DT1043" s="7"/>
      <c r="DU1043" s="7"/>
      <c r="DV1043" s="8"/>
      <c r="DW1043" s="8"/>
      <c r="DX1043" s="8"/>
      <c r="DY1043" s="8"/>
      <c r="DZ1043" s="8"/>
      <c r="EA1043" s="8"/>
      <c r="EB1043" s="8"/>
      <c r="EC1043" s="8"/>
      <c r="ED1043" s="7"/>
      <c r="EE1043" s="7"/>
      <c r="EF1043" s="7"/>
      <c r="EG1043" s="7"/>
      <c r="EH1043" s="7"/>
      <c r="EI1043" s="7"/>
      <c r="EJ1043" s="7"/>
      <c r="EK1043" s="7"/>
      <c r="EL1043" s="7"/>
      <c r="EM1043" s="7"/>
      <c r="EN1043" s="7"/>
      <c r="EO1043" s="7"/>
      <c r="EP1043" s="7"/>
      <c r="EQ1043" s="7"/>
      <c r="ER1043" s="7"/>
      <c r="ES1043" s="7"/>
      <c r="ET1043" s="7"/>
      <c r="EU1043" s="7"/>
      <c r="EV1043" s="7"/>
      <c r="EW1043" s="7"/>
      <c r="EX1043" s="7"/>
      <c r="EY1043" s="7"/>
      <c r="EZ1043" s="7"/>
      <c r="FA1043" s="7"/>
      <c r="FB1043" s="7"/>
      <c r="FC1043" s="7"/>
      <c r="FD1043" s="7"/>
      <c r="FE1043" s="7"/>
      <c r="FF1043" s="7"/>
      <c r="FG1043" s="7"/>
      <c r="FH1043" s="7"/>
      <c r="FI1043" s="7"/>
      <c r="FJ1043" s="7"/>
      <c r="FK1043" s="7"/>
      <c r="FL1043" s="7"/>
      <c r="FM1043" s="7"/>
      <c r="FN1043" s="7"/>
      <c r="FO1043" s="7"/>
      <c r="FP1043" s="7"/>
      <c r="FQ1043" s="7"/>
      <c r="FR1043" s="7"/>
    </row>
    <row r="1044" ht="15.75" customHeight="1">
      <c r="A1044" s="60"/>
      <c r="B1044" s="60"/>
      <c r="C1044" s="60"/>
      <c r="D1044" s="60"/>
      <c r="E1044" s="60"/>
      <c r="F1044" s="60"/>
      <c r="G1044" s="60"/>
      <c r="H1044" s="60"/>
      <c r="I1044" s="60"/>
      <c r="J1044" s="60"/>
      <c r="K1044" s="60"/>
      <c r="L1044" s="60"/>
      <c r="M1044" s="60"/>
      <c r="N1044" s="60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  <c r="DE1044" s="7"/>
      <c r="DF1044" s="7"/>
      <c r="DG1044" s="7"/>
      <c r="DH1044" s="7"/>
      <c r="DI1044" s="7"/>
      <c r="DJ1044" s="7"/>
      <c r="DK1044" s="7"/>
      <c r="DL1044" s="7"/>
      <c r="DM1044" s="7"/>
      <c r="DN1044" s="7"/>
      <c r="DO1044" s="7"/>
      <c r="DP1044" s="7"/>
      <c r="DQ1044" s="7"/>
      <c r="DR1044" s="7"/>
      <c r="DS1044" s="7"/>
      <c r="DT1044" s="7"/>
      <c r="DU1044" s="7"/>
      <c r="DV1044" s="8"/>
      <c r="DW1044" s="8"/>
      <c r="DX1044" s="8"/>
      <c r="DY1044" s="8"/>
      <c r="DZ1044" s="8"/>
      <c r="EA1044" s="8"/>
      <c r="EB1044" s="8"/>
      <c r="EC1044" s="8"/>
      <c r="ED1044" s="7"/>
      <c r="EE1044" s="7"/>
      <c r="EF1044" s="7"/>
      <c r="EG1044" s="7"/>
      <c r="EH1044" s="7"/>
      <c r="EI1044" s="7"/>
      <c r="EJ1044" s="7"/>
      <c r="EK1044" s="7"/>
      <c r="EL1044" s="7"/>
      <c r="EM1044" s="7"/>
      <c r="EN1044" s="7"/>
      <c r="EO1044" s="7"/>
      <c r="EP1044" s="7"/>
      <c r="EQ1044" s="7"/>
      <c r="ER1044" s="7"/>
      <c r="ES1044" s="7"/>
      <c r="ET1044" s="7"/>
      <c r="EU1044" s="7"/>
      <c r="EV1044" s="7"/>
      <c r="EW1044" s="7"/>
      <c r="EX1044" s="7"/>
      <c r="EY1044" s="7"/>
      <c r="EZ1044" s="7"/>
      <c r="FA1044" s="7"/>
      <c r="FB1044" s="7"/>
      <c r="FC1044" s="7"/>
      <c r="FD1044" s="7"/>
      <c r="FE1044" s="7"/>
      <c r="FF1044" s="7"/>
      <c r="FG1044" s="7"/>
      <c r="FH1044" s="7"/>
      <c r="FI1044" s="7"/>
      <c r="FJ1044" s="7"/>
      <c r="FK1044" s="7"/>
      <c r="FL1044" s="7"/>
      <c r="FM1044" s="7"/>
      <c r="FN1044" s="7"/>
      <c r="FO1044" s="7"/>
      <c r="FP1044" s="7"/>
      <c r="FQ1044" s="7"/>
      <c r="FR1044" s="7"/>
    </row>
    <row r="1045" ht="15.75" customHeight="1">
      <c r="A1045" s="60"/>
      <c r="B1045" s="60"/>
      <c r="C1045" s="60"/>
      <c r="D1045" s="60"/>
      <c r="E1045" s="60"/>
      <c r="F1045" s="60"/>
      <c r="G1045" s="60"/>
      <c r="H1045" s="60"/>
      <c r="I1045" s="60"/>
      <c r="J1045" s="60"/>
      <c r="K1045" s="60"/>
      <c r="L1045" s="60"/>
      <c r="M1045" s="60"/>
      <c r="N1045" s="60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7"/>
      <c r="DE1045" s="7"/>
      <c r="DF1045" s="7"/>
      <c r="DG1045" s="7"/>
      <c r="DH1045" s="7"/>
      <c r="DI1045" s="7"/>
      <c r="DJ1045" s="7"/>
      <c r="DK1045" s="7"/>
      <c r="DL1045" s="7"/>
      <c r="DM1045" s="7"/>
      <c r="DN1045" s="7"/>
      <c r="DO1045" s="7"/>
      <c r="DP1045" s="7"/>
      <c r="DQ1045" s="7"/>
      <c r="DR1045" s="7"/>
      <c r="DS1045" s="7"/>
      <c r="DT1045" s="7"/>
      <c r="DU1045" s="7"/>
      <c r="DV1045" s="8"/>
      <c r="DW1045" s="8"/>
      <c r="DX1045" s="8"/>
      <c r="DY1045" s="8"/>
      <c r="DZ1045" s="8"/>
      <c r="EA1045" s="8"/>
      <c r="EB1045" s="8"/>
      <c r="EC1045" s="8"/>
      <c r="ED1045" s="7"/>
      <c r="EE1045" s="7"/>
      <c r="EF1045" s="7"/>
      <c r="EG1045" s="7"/>
      <c r="EH1045" s="7"/>
      <c r="EI1045" s="7"/>
      <c r="EJ1045" s="7"/>
      <c r="EK1045" s="7"/>
      <c r="EL1045" s="7"/>
      <c r="EM1045" s="7"/>
      <c r="EN1045" s="7"/>
      <c r="EO1045" s="7"/>
      <c r="EP1045" s="7"/>
      <c r="EQ1045" s="7"/>
      <c r="ER1045" s="7"/>
      <c r="ES1045" s="7"/>
      <c r="ET1045" s="7"/>
      <c r="EU1045" s="7"/>
      <c r="EV1045" s="7"/>
      <c r="EW1045" s="7"/>
      <c r="EX1045" s="7"/>
      <c r="EY1045" s="7"/>
      <c r="EZ1045" s="7"/>
      <c r="FA1045" s="7"/>
      <c r="FB1045" s="7"/>
      <c r="FC1045" s="7"/>
      <c r="FD1045" s="7"/>
      <c r="FE1045" s="7"/>
      <c r="FF1045" s="7"/>
      <c r="FG1045" s="7"/>
      <c r="FH1045" s="7"/>
      <c r="FI1045" s="7"/>
      <c r="FJ1045" s="7"/>
      <c r="FK1045" s="7"/>
      <c r="FL1045" s="7"/>
      <c r="FM1045" s="7"/>
      <c r="FN1045" s="7"/>
      <c r="FO1045" s="7"/>
      <c r="FP1045" s="7"/>
      <c r="FQ1045" s="7"/>
      <c r="FR1045" s="7"/>
    </row>
    <row r="1046" ht="15.75" customHeight="1">
      <c r="A1046" s="60"/>
      <c r="B1046" s="60"/>
      <c r="C1046" s="60"/>
      <c r="D1046" s="60"/>
      <c r="E1046" s="60"/>
      <c r="F1046" s="60"/>
      <c r="G1046" s="60"/>
      <c r="H1046" s="60"/>
      <c r="I1046" s="60"/>
      <c r="J1046" s="60"/>
      <c r="K1046" s="60"/>
      <c r="L1046" s="60"/>
      <c r="M1046" s="60"/>
      <c r="N1046" s="60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  <c r="DE1046" s="7"/>
      <c r="DF1046" s="7"/>
      <c r="DG1046" s="7"/>
      <c r="DH1046" s="7"/>
      <c r="DI1046" s="7"/>
      <c r="DJ1046" s="7"/>
      <c r="DK1046" s="7"/>
      <c r="DL1046" s="7"/>
      <c r="DM1046" s="7"/>
      <c r="DN1046" s="7"/>
      <c r="DO1046" s="7"/>
      <c r="DP1046" s="7"/>
      <c r="DQ1046" s="7"/>
      <c r="DR1046" s="7"/>
      <c r="DS1046" s="7"/>
      <c r="DT1046" s="7"/>
      <c r="DU1046" s="7"/>
      <c r="DV1046" s="8"/>
      <c r="DW1046" s="8"/>
      <c r="DX1046" s="8"/>
      <c r="DY1046" s="8"/>
      <c r="DZ1046" s="8"/>
      <c r="EA1046" s="8"/>
      <c r="EB1046" s="8"/>
      <c r="EC1046" s="8"/>
      <c r="ED1046" s="7"/>
      <c r="EE1046" s="7"/>
      <c r="EF1046" s="7"/>
      <c r="EG1046" s="7"/>
      <c r="EH1046" s="7"/>
      <c r="EI1046" s="7"/>
      <c r="EJ1046" s="7"/>
      <c r="EK1046" s="7"/>
      <c r="EL1046" s="7"/>
      <c r="EM1046" s="7"/>
      <c r="EN1046" s="7"/>
      <c r="EO1046" s="7"/>
      <c r="EP1046" s="7"/>
      <c r="EQ1046" s="7"/>
      <c r="ER1046" s="7"/>
      <c r="ES1046" s="7"/>
      <c r="ET1046" s="7"/>
      <c r="EU1046" s="7"/>
      <c r="EV1046" s="7"/>
      <c r="EW1046" s="7"/>
      <c r="EX1046" s="7"/>
      <c r="EY1046" s="7"/>
      <c r="EZ1046" s="7"/>
      <c r="FA1046" s="7"/>
      <c r="FB1046" s="7"/>
      <c r="FC1046" s="7"/>
      <c r="FD1046" s="7"/>
      <c r="FE1046" s="7"/>
      <c r="FF1046" s="7"/>
      <c r="FG1046" s="7"/>
      <c r="FH1046" s="7"/>
      <c r="FI1046" s="7"/>
      <c r="FJ1046" s="7"/>
      <c r="FK1046" s="7"/>
      <c r="FL1046" s="7"/>
      <c r="FM1046" s="7"/>
      <c r="FN1046" s="7"/>
      <c r="FO1046" s="7"/>
      <c r="FP1046" s="7"/>
      <c r="FQ1046" s="7"/>
      <c r="FR1046" s="7"/>
    </row>
    <row r="1047" ht="15.75" customHeight="1">
      <c r="A1047" s="60"/>
      <c r="B1047" s="60"/>
      <c r="C1047" s="60"/>
      <c r="D1047" s="60"/>
      <c r="E1047" s="60"/>
      <c r="F1047" s="60"/>
      <c r="G1047" s="60"/>
      <c r="H1047" s="60"/>
      <c r="I1047" s="60"/>
      <c r="J1047" s="60"/>
      <c r="K1047" s="60"/>
      <c r="L1047" s="60"/>
      <c r="M1047" s="60"/>
      <c r="N1047" s="60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  <c r="CZ1047" s="7"/>
      <c r="DA1047" s="7"/>
      <c r="DB1047" s="7"/>
      <c r="DC1047" s="7"/>
      <c r="DD1047" s="7"/>
      <c r="DE1047" s="7"/>
      <c r="DF1047" s="7"/>
      <c r="DG1047" s="7"/>
      <c r="DH1047" s="7"/>
      <c r="DI1047" s="7"/>
      <c r="DJ1047" s="7"/>
      <c r="DK1047" s="7"/>
      <c r="DL1047" s="7"/>
      <c r="DM1047" s="7"/>
      <c r="DN1047" s="7"/>
      <c r="DO1047" s="7"/>
      <c r="DP1047" s="7"/>
      <c r="DQ1047" s="7"/>
      <c r="DR1047" s="7"/>
      <c r="DS1047" s="7"/>
      <c r="DT1047" s="7"/>
      <c r="DU1047" s="7"/>
      <c r="DV1047" s="8"/>
      <c r="DW1047" s="8"/>
      <c r="DX1047" s="8"/>
      <c r="DY1047" s="8"/>
      <c r="DZ1047" s="8"/>
      <c r="EA1047" s="8"/>
      <c r="EB1047" s="8"/>
      <c r="EC1047" s="8"/>
      <c r="ED1047" s="7"/>
      <c r="EE1047" s="7"/>
      <c r="EF1047" s="7"/>
      <c r="EG1047" s="7"/>
      <c r="EH1047" s="7"/>
      <c r="EI1047" s="7"/>
      <c r="EJ1047" s="7"/>
      <c r="EK1047" s="7"/>
      <c r="EL1047" s="7"/>
      <c r="EM1047" s="7"/>
      <c r="EN1047" s="7"/>
      <c r="EO1047" s="7"/>
      <c r="EP1047" s="7"/>
      <c r="EQ1047" s="7"/>
      <c r="ER1047" s="7"/>
      <c r="ES1047" s="7"/>
      <c r="ET1047" s="7"/>
      <c r="EU1047" s="7"/>
      <c r="EV1047" s="7"/>
      <c r="EW1047" s="7"/>
      <c r="EX1047" s="7"/>
      <c r="EY1047" s="7"/>
      <c r="EZ1047" s="7"/>
      <c r="FA1047" s="7"/>
      <c r="FB1047" s="7"/>
      <c r="FC1047" s="7"/>
      <c r="FD1047" s="7"/>
      <c r="FE1047" s="7"/>
      <c r="FF1047" s="7"/>
      <c r="FG1047" s="7"/>
      <c r="FH1047" s="7"/>
      <c r="FI1047" s="7"/>
      <c r="FJ1047" s="7"/>
      <c r="FK1047" s="7"/>
      <c r="FL1047" s="7"/>
      <c r="FM1047" s="7"/>
      <c r="FN1047" s="7"/>
      <c r="FO1047" s="7"/>
      <c r="FP1047" s="7"/>
      <c r="FQ1047" s="7"/>
      <c r="FR1047" s="7"/>
    </row>
    <row r="1048" ht="15.75" customHeight="1">
      <c r="A1048" s="60"/>
      <c r="B1048" s="60"/>
      <c r="C1048" s="60"/>
      <c r="D1048" s="60"/>
      <c r="E1048" s="60"/>
      <c r="F1048" s="60"/>
      <c r="G1048" s="60"/>
      <c r="H1048" s="60"/>
      <c r="I1048" s="60"/>
      <c r="J1048" s="60"/>
      <c r="K1048" s="60"/>
      <c r="L1048" s="60"/>
      <c r="M1048" s="60"/>
      <c r="N1048" s="60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  <c r="DE1048" s="7"/>
      <c r="DF1048" s="7"/>
      <c r="DG1048" s="7"/>
      <c r="DH1048" s="7"/>
      <c r="DI1048" s="7"/>
      <c r="DJ1048" s="7"/>
      <c r="DK1048" s="7"/>
      <c r="DL1048" s="7"/>
      <c r="DM1048" s="7"/>
      <c r="DN1048" s="7"/>
      <c r="DO1048" s="7"/>
      <c r="DP1048" s="7"/>
      <c r="DQ1048" s="7"/>
      <c r="DR1048" s="7"/>
      <c r="DS1048" s="7"/>
      <c r="DT1048" s="7"/>
      <c r="DU1048" s="7"/>
      <c r="DV1048" s="8"/>
      <c r="DW1048" s="8"/>
      <c r="DX1048" s="8"/>
      <c r="DY1048" s="8"/>
      <c r="DZ1048" s="8"/>
      <c r="EA1048" s="8"/>
      <c r="EB1048" s="8"/>
      <c r="EC1048" s="8"/>
      <c r="ED1048" s="7"/>
      <c r="EE1048" s="7"/>
      <c r="EF1048" s="7"/>
      <c r="EG1048" s="7"/>
      <c r="EH1048" s="7"/>
      <c r="EI1048" s="7"/>
      <c r="EJ1048" s="7"/>
      <c r="EK1048" s="7"/>
      <c r="EL1048" s="7"/>
      <c r="EM1048" s="7"/>
      <c r="EN1048" s="7"/>
      <c r="EO1048" s="7"/>
      <c r="EP1048" s="7"/>
      <c r="EQ1048" s="7"/>
      <c r="ER1048" s="7"/>
      <c r="ES1048" s="7"/>
      <c r="ET1048" s="7"/>
      <c r="EU1048" s="7"/>
      <c r="EV1048" s="7"/>
      <c r="EW1048" s="7"/>
      <c r="EX1048" s="7"/>
      <c r="EY1048" s="7"/>
      <c r="EZ1048" s="7"/>
      <c r="FA1048" s="7"/>
      <c r="FB1048" s="7"/>
      <c r="FC1048" s="7"/>
      <c r="FD1048" s="7"/>
      <c r="FE1048" s="7"/>
      <c r="FF1048" s="7"/>
      <c r="FG1048" s="7"/>
      <c r="FH1048" s="7"/>
      <c r="FI1048" s="7"/>
      <c r="FJ1048" s="7"/>
      <c r="FK1048" s="7"/>
      <c r="FL1048" s="7"/>
      <c r="FM1048" s="7"/>
      <c r="FN1048" s="7"/>
      <c r="FO1048" s="7"/>
      <c r="FP1048" s="7"/>
      <c r="FQ1048" s="7"/>
      <c r="FR1048" s="7"/>
    </row>
    <row r="1049" ht="15.75" customHeight="1">
      <c r="A1049" s="60"/>
      <c r="B1049" s="60"/>
      <c r="C1049" s="60"/>
      <c r="D1049" s="60"/>
      <c r="E1049" s="60"/>
      <c r="F1049" s="60"/>
      <c r="G1049" s="60"/>
      <c r="H1049" s="60"/>
      <c r="I1049" s="60"/>
      <c r="J1049" s="60"/>
      <c r="K1049" s="60"/>
      <c r="L1049" s="60"/>
      <c r="M1049" s="60"/>
      <c r="N1049" s="60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  <c r="CZ1049" s="7"/>
      <c r="DA1049" s="7"/>
      <c r="DB1049" s="7"/>
      <c r="DC1049" s="7"/>
      <c r="DD1049" s="7"/>
      <c r="DE1049" s="7"/>
      <c r="DF1049" s="7"/>
      <c r="DG1049" s="7"/>
      <c r="DH1049" s="7"/>
      <c r="DI1049" s="7"/>
      <c r="DJ1049" s="7"/>
      <c r="DK1049" s="7"/>
      <c r="DL1049" s="7"/>
      <c r="DM1049" s="7"/>
      <c r="DN1049" s="7"/>
      <c r="DO1049" s="7"/>
      <c r="DP1049" s="7"/>
      <c r="DQ1049" s="7"/>
      <c r="DR1049" s="7"/>
      <c r="DS1049" s="7"/>
      <c r="DT1049" s="7"/>
      <c r="DU1049" s="7"/>
      <c r="DV1049" s="8"/>
      <c r="DW1049" s="8"/>
      <c r="DX1049" s="8"/>
      <c r="DY1049" s="8"/>
      <c r="DZ1049" s="8"/>
      <c r="EA1049" s="8"/>
      <c r="EB1049" s="8"/>
      <c r="EC1049" s="8"/>
      <c r="ED1049" s="7"/>
      <c r="EE1049" s="7"/>
      <c r="EF1049" s="7"/>
      <c r="EG1049" s="7"/>
      <c r="EH1049" s="7"/>
      <c r="EI1049" s="7"/>
      <c r="EJ1049" s="7"/>
      <c r="EK1049" s="7"/>
      <c r="EL1049" s="7"/>
      <c r="EM1049" s="7"/>
      <c r="EN1049" s="7"/>
      <c r="EO1049" s="7"/>
      <c r="EP1049" s="7"/>
      <c r="EQ1049" s="7"/>
      <c r="ER1049" s="7"/>
      <c r="ES1049" s="7"/>
      <c r="ET1049" s="7"/>
      <c r="EU1049" s="7"/>
      <c r="EV1049" s="7"/>
      <c r="EW1049" s="7"/>
      <c r="EX1049" s="7"/>
      <c r="EY1049" s="7"/>
      <c r="EZ1049" s="7"/>
      <c r="FA1049" s="7"/>
      <c r="FB1049" s="7"/>
      <c r="FC1049" s="7"/>
      <c r="FD1049" s="7"/>
      <c r="FE1049" s="7"/>
      <c r="FF1049" s="7"/>
      <c r="FG1049" s="7"/>
      <c r="FH1049" s="7"/>
      <c r="FI1049" s="7"/>
      <c r="FJ1049" s="7"/>
      <c r="FK1049" s="7"/>
      <c r="FL1049" s="7"/>
      <c r="FM1049" s="7"/>
      <c r="FN1049" s="7"/>
      <c r="FO1049" s="7"/>
      <c r="FP1049" s="7"/>
      <c r="FQ1049" s="7"/>
      <c r="FR1049" s="7"/>
    </row>
    <row r="1050" ht="15.75" customHeight="1">
      <c r="A1050" s="60"/>
      <c r="B1050" s="60"/>
      <c r="C1050" s="60"/>
      <c r="D1050" s="60"/>
      <c r="E1050" s="60"/>
      <c r="F1050" s="60"/>
      <c r="G1050" s="60"/>
      <c r="H1050" s="60"/>
      <c r="I1050" s="60"/>
      <c r="J1050" s="60"/>
      <c r="K1050" s="60"/>
      <c r="L1050" s="60"/>
      <c r="M1050" s="60"/>
      <c r="N1050" s="60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  <c r="DE1050" s="7"/>
      <c r="DF1050" s="7"/>
      <c r="DG1050" s="7"/>
      <c r="DH1050" s="7"/>
      <c r="DI1050" s="7"/>
      <c r="DJ1050" s="7"/>
      <c r="DK1050" s="7"/>
      <c r="DL1050" s="7"/>
      <c r="DM1050" s="7"/>
      <c r="DN1050" s="7"/>
      <c r="DO1050" s="7"/>
      <c r="DP1050" s="7"/>
      <c r="DQ1050" s="7"/>
      <c r="DR1050" s="7"/>
      <c r="DS1050" s="7"/>
      <c r="DT1050" s="7"/>
      <c r="DU1050" s="7"/>
      <c r="DV1050" s="8"/>
      <c r="DW1050" s="8"/>
      <c r="DX1050" s="8"/>
      <c r="DY1050" s="8"/>
      <c r="DZ1050" s="8"/>
      <c r="EA1050" s="8"/>
      <c r="EB1050" s="8"/>
      <c r="EC1050" s="8"/>
      <c r="ED1050" s="7"/>
      <c r="EE1050" s="7"/>
      <c r="EF1050" s="7"/>
      <c r="EG1050" s="7"/>
      <c r="EH1050" s="7"/>
      <c r="EI1050" s="7"/>
      <c r="EJ1050" s="7"/>
      <c r="EK1050" s="7"/>
      <c r="EL1050" s="7"/>
      <c r="EM1050" s="7"/>
      <c r="EN1050" s="7"/>
      <c r="EO1050" s="7"/>
      <c r="EP1050" s="7"/>
      <c r="EQ1050" s="7"/>
      <c r="ER1050" s="7"/>
      <c r="ES1050" s="7"/>
      <c r="ET1050" s="7"/>
      <c r="EU1050" s="7"/>
      <c r="EV1050" s="7"/>
      <c r="EW1050" s="7"/>
      <c r="EX1050" s="7"/>
      <c r="EY1050" s="7"/>
      <c r="EZ1050" s="7"/>
      <c r="FA1050" s="7"/>
      <c r="FB1050" s="7"/>
      <c r="FC1050" s="7"/>
      <c r="FD1050" s="7"/>
      <c r="FE1050" s="7"/>
      <c r="FF1050" s="7"/>
      <c r="FG1050" s="7"/>
      <c r="FH1050" s="7"/>
      <c r="FI1050" s="7"/>
      <c r="FJ1050" s="7"/>
      <c r="FK1050" s="7"/>
      <c r="FL1050" s="7"/>
      <c r="FM1050" s="7"/>
      <c r="FN1050" s="7"/>
      <c r="FO1050" s="7"/>
      <c r="FP1050" s="7"/>
      <c r="FQ1050" s="7"/>
      <c r="FR1050" s="7"/>
    </row>
    <row r="1051" ht="15.75" customHeight="1">
      <c r="A1051" s="60"/>
      <c r="B1051" s="60"/>
      <c r="C1051" s="60"/>
      <c r="D1051" s="60"/>
      <c r="E1051" s="60"/>
      <c r="F1051" s="60"/>
      <c r="G1051" s="60"/>
      <c r="H1051" s="60"/>
      <c r="I1051" s="60"/>
      <c r="J1051" s="60"/>
      <c r="K1051" s="60"/>
      <c r="L1051" s="60"/>
      <c r="M1051" s="60"/>
      <c r="N1051" s="60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  <c r="CZ1051" s="7"/>
      <c r="DA1051" s="7"/>
      <c r="DB1051" s="7"/>
      <c r="DC1051" s="7"/>
      <c r="DD1051" s="7"/>
      <c r="DE1051" s="7"/>
      <c r="DF1051" s="7"/>
      <c r="DG1051" s="7"/>
      <c r="DH1051" s="7"/>
      <c r="DI1051" s="7"/>
      <c r="DJ1051" s="7"/>
      <c r="DK1051" s="7"/>
      <c r="DL1051" s="7"/>
      <c r="DM1051" s="7"/>
      <c r="DN1051" s="7"/>
      <c r="DO1051" s="7"/>
      <c r="DP1051" s="7"/>
      <c r="DQ1051" s="7"/>
      <c r="DR1051" s="7"/>
      <c r="DS1051" s="7"/>
      <c r="DT1051" s="7"/>
      <c r="DU1051" s="7"/>
      <c r="DV1051" s="8"/>
      <c r="DW1051" s="8"/>
      <c r="DX1051" s="8"/>
      <c r="DY1051" s="8"/>
      <c r="DZ1051" s="8"/>
      <c r="EA1051" s="8"/>
      <c r="EB1051" s="8"/>
      <c r="EC1051" s="8"/>
      <c r="ED1051" s="7"/>
      <c r="EE1051" s="7"/>
      <c r="EF1051" s="7"/>
      <c r="EG1051" s="7"/>
      <c r="EH1051" s="7"/>
      <c r="EI1051" s="7"/>
      <c r="EJ1051" s="7"/>
      <c r="EK1051" s="7"/>
      <c r="EL1051" s="7"/>
      <c r="EM1051" s="7"/>
      <c r="EN1051" s="7"/>
      <c r="EO1051" s="7"/>
      <c r="EP1051" s="7"/>
      <c r="EQ1051" s="7"/>
      <c r="ER1051" s="7"/>
      <c r="ES1051" s="7"/>
      <c r="ET1051" s="7"/>
      <c r="EU1051" s="7"/>
      <c r="EV1051" s="7"/>
      <c r="EW1051" s="7"/>
      <c r="EX1051" s="7"/>
      <c r="EY1051" s="7"/>
      <c r="EZ1051" s="7"/>
      <c r="FA1051" s="7"/>
      <c r="FB1051" s="7"/>
      <c r="FC1051" s="7"/>
      <c r="FD1051" s="7"/>
      <c r="FE1051" s="7"/>
      <c r="FF1051" s="7"/>
      <c r="FG1051" s="7"/>
      <c r="FH1051" s="7"/>
      <c r="FI1051" s="7"/>
      <c r="FJ1051" s="7"/>
      <c r="FK1051" s="7"/>
      <c r="FL1051" s="7"/>
      <c r="FM1051" s="7"/>
      <c r="FN1051" s="7"/>
      <c r="FO1051" s="7"/>
      <c r="FP1051" s="7"/>
      <c r="FQ1051" s="7"/>
      <c r="FR1051" s="7"/>
    </row>
    <row r="1052" ht="15.75" customHeight="1">
      <c r="A1052" s="60"/>
      <c r="B1052" s="60"/>
      <c r="C1052" s="60"/>
      <c r="D1052" s="60"/>
      <c r="E1052" s="60"/>
      <c r="F1052" s="60"/>
      <c r="G1052" s="60"/>
      <c r="H1052" s="60"/>
      <c r="I1052" s="60"/>
      <c r="J1052" s="60"/>
      <c r="K1052" s="60"/>
      <c r="L1052" s="60"/>
      <c r="M1052" s="60"/>
      <c r="N1052" s="60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  <c r="DE1052" s="7"/>
      <c r="DF1052" s="7"/>
      <c r="DG1052" s="7"/>
      <c r="DH1052" s="7"/>
      <c r="DI1052" s="7"/>
      <c r="DJ1052" s="7"/>
      <c r="DK1052" s="7"/>
      <c r="DL1052" s="7"/>
      <c r="DM1052" s="7"/>
      <c r="DN1052" s="7"/>
      <c r="DO1052" s="7"/>
      <c r="DP1052" s="7"/>
      <c r="DQ1052" s="7"/>
      <c r="DR1052" s="7"/>
      <c r="DS1052" s="7"/>
      <c r="DT1052" s="7"/>
      <c r="DU1052" s="7"/>
      <c r="DV1052" s="8"/>
      <c r="DW1052" s="8"/>
      <c r="DX1052" s="8"/>
      <c r="DY1052" s="8"/>
      <c r="DZ1052" s="8"/>
      <c r="EA1052" s="8"/>
      <c r="EB1052" s="8"/>
      <c r="EC1052" s="8"/>
      <c r="ED1052" s="7"/>
      <c r="EE1052" s="7"/>
      <c r="EF1052" s="7"/>
      <c r="EG1052" s="7"/>
      <c r="EH1052" s="7"/>
      <c r="EI1052" s="7"/>
      <c r="EJ1052" s="7"/>
      <c r="EK1052" s="7"/>
      <c r="EL1052" s="7"/>
      <c r="EM1052" s="7"/>
      <c r="EN1052" s="7"/>
      <c r="EO1052" s="7"/>
      <c r="EP1052" s="7"/>
      <c r="EQ1052" s="7"/>
      <c r="ER1052" s="7"/>
      <c r="ES1052" s="7"/>
      <c r="ET1052" s="7"/>
      <c r="EU1052" s="7"/>
      <c r="EV1052" s="7"/>
      <c r="EW1052" s="7"/>
      <c r="EX1052" s="7"/>
      <c r="EY1052" s="7"/>
      <c r="EZ1052" s="7"/>
      <c r="FA1052" s="7"/>
      <c r="FB1052" s="7"/>
      <c r="FC1052" s="7"/>
      <c r="FD1052" s="7"/>
      <c r="FE1052" s="7"/>
      <c r="FF1052" s="7"/>
      <c r="FG1052" s="7"/>
      <c r="FH1052" s="7"/>
      <c r="FI1052" s="7"/>
      <c r="FJ1052" s="7"/>
      <c r="FK1052" s="7"/>
      <c r="FL1052" s="7"/>
      <c r="FM1052" s="7"/>
      <c r="FN1052" s="7"/>
      <c r="FO1052" s="7"/>
      <c r="FP1052" s="7"/>
      <c r="FQ1052" s="7"/>
      <c r="FR1052" s="7"/>
    </row>
    <row r="1053" ht="15.75" customHeight="1">
      <c r="A1053" s="60"/>
      <c r="B1053" s="60"/>
      <c r="C1053" s="60"/>
      <c r="D1053" s="60"/>
      <c r="E1053" s="60"/>
      <c r="F1053" s="60"/>
      <c r="G1053" s="60"/>
      <c r="H1053" s="60"/>
      <c r="I1053" s="60"/>
      <c r="J1053" s="60"/>
      <c r="K1053" s="60"/>
      <c r="L1053" s="60"/>
      <c r="M1053" s="60"/>
      <c r="N1053" s="60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  <c r="CZ1053" s="7"/>
      <c r="DA1053" s="7"/>
      <c r="DB1053" s="7"/>
      <c r="DC1053" s="7"/>
      <c r="DD1053" s="7"/>
      <c r="DE1053" s="7"/>
      <c r="DF1053" s="7"/>
      <c r="DG1053" s="7"/>
      <c r="DH1053" s="7"/>
      <c r="DI1053" s="7"/>
      <c r="DJ1053" s="7"/>
      <c r="DK1053" s="7"/>
      <c r="DL1053" s="7"/>
      <c r="DM1053" s="7"/>
      <c r="DN1053" s="7"/>
      <c r="DO1053" s="7"/>
      <c r="DP1053" s="7"/>
      <c r="DQ1053" s="7"/>
      <c r="DR1053" s="7"/>
      <c r="DS1053" s="7"/>
      <c r="DT1053" s="7"/>
      <c r="DU1053" s="7"/>
      <c r="DV1053" s="8"/>
      <c r="DW1053" s="8"/>
      <c r="DX1053" s="8"/>
      <c r="DY1053" s="8"/>
      <c r="DZ1053" s="8"/>
      <c r="EA1053" s="8"/>
      <c r="EB1053" s="8"/>
      <c r="EC1053" s="8"/>
      <c r="ED1053" s="7"/>
      <c r="EE1053" s="7"/>
      <c r="EF1053" s="7"/>
      <c r="EG1053" s="7"/>
      <c r="EH1053" s="7"/>
      <c r="EI1053" s="7"/>
      <c r="EJ1053" s="7"/>
      <c r="EK1053" s="7"/>
      <c r="EL1053" s="7"/>
      <c r="EM1053" s="7"/>
      <c r="EN1053" s="7"/>
      <c r="EO1053" s="7"/>
      <c r="EP1053" s="7"/>
      <c r="EQ1053" s="7"/>
      <c r="ER1053" s="7"/>
      <c r="ES1053" s="7"/>
      <c r="ET1053" s="7"/>
      <c r="EU1053" s="7"/>
      <c r="EV1053" s="7"/>
      <c r="EW1053" s="7"/>
      <c r="EX1053" s="7"/>
      <c r="EY1053" s="7"/>
      <c r="EZ1053" s="7"/>
      <c r="FA1053" s="7"/>
      <c r="FB1053" s="7"/>
      <c r="FC1053" s="7"/>
      <c r="FD1053" s="7"/>
      <c r="FE1053" s="7"/>
      <c r="FF1053" s="7"/>
      <c r="FG1053" s="7"/>
      <c r="FH1053" s="7"/>
      <c r="FI1053" s="7"/>
      <c r="FJ1053" s="7"/>
      <c r="FK1053" s="7"/>
      <c r="FL1053" s="7"/>
      <c r="FM1053" s="7"/>
      <c r="FN1053" s="7"/>
      <c r="FO1053" s="7"/>
      <c r="FP1053" s="7"/>
      <c r="FQ1053" s="7"/>
      <c r="FR1053" s="7"/>
    </row>
    <row r="1054" ht="15.75" customHeight="1">
      <c r="A1054" s="60"/>
      <c r="B1054" s="60"/>
      <c r="C1054" s="60"/>
      <c r="D1054" s="60"/>
      <c r="E1054" s="60"/>
      <c r="F1054" s="60"/>
      <c r="G1054" s="60"/>
      <c r="H1054" s="60"/>
      <c r="I1054" s="60"/>
      <c r="J1054" s="60"/>
      <c r="K1054" s="60"/>
      <c r="L1054" s="60"/>
      <c r="M1054" s="60"/>
      <c r="N1054" s="60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  <c r="DE1054" s="7"/>
      <c r="DF1054" s="7"/>
      <c r="DG1054" s="7"/>
      <c r="DH1054" s="7"/>
      <c r="DI1054" s="7"/>
      <c r="DJ1054" s="7"/>
      <c r="DK1054" s="7"/>
      <c r="DL1054" s="7"/>
      <c r="DM1054" s="7"/>
      <c r="DN1054" s="7"/>
      <c r="DO1054" s="7"/>
      <c r="DP1054" s="7"/>
      <c r="DQ1054" s="7"/>
      <c r="DR1054" s="7"/>
      <c r="DS1054" s="7"/>
      <c r="DT1054" s="7"/>
      <c r="DU1054" s="7"/>
      <c r="DV1054" s="8"/>
      <c r="DW1054" s="8"/>
      <c r="DX1054" s="8"/>
      <c r="DY1054" s="8"/>
      <c r="DZ1054" s="8"/>
      <c r="EA1054" s="8"/>
      <c r="EB1054" s="8"/>
      <c r="EC1054" s="8"/>
      <c r="ED1054" s="7"/>
      <c r="EE1054" s="7"/>
      <c r="EF1054" s="7"/>
      <c r="EG1054" s="7"/>
      <c r="EH1054" s="7"/>
      <c r="EI1054" s="7"/>
      <c r="EJ1054" s="7"/>
      <c r="EK1054" s="7"/>
      <c r="EL1054" s="7"/>
      <c r="EM1054" s="7"/>
      <c r="EN1054" s="7"/>
      <c r="EO1054" s="7"/>
      <c r="EP1054" s="7"/>
      <c r="EQ1054" s="7"/>
      <c r="ER1054" s="7"/>
      <c r="ES1054" s="7"/>
      <c r="ET1054" s="7"/>
      <c r="EU1054" s="7"/>
      <c r="EV1054" s="7"/>
      <c r="EW1054" s="7"/>
      <c r="EX1054" s="7"/>
      <c r="EY1054" s="7"/>
      <c r="EZ1054" s="7"/>
      <c r="FA1054" s="7"/>
      <c r="FB1054" s="7"/>
      <c r="FC1054" s="7"/>
      <c r="FD1054" s="7"/>
      <c r="FE1054" s="7"/>
      <c r="FF1054" s="7"/>
      <c r="FG1054" s="7"/>
      <c r="FH1054" s="7"/>
      <c r="FI1054" s="7"/>
      <c r="FJ1054" s="7"/>
      <c r="FK1054" s="7"/>
      <c r="FL1054" s="7"/>
      <c r="FM1054" s="7"/>
      <c r="FN1054" s="7"/>
      <c r="FO1054" s="7"/>
      <c r="FP1054" s="7"/>
      <c r="FQ1054" s="7"/>
      <c r="FR1054" s="7"/>
    </row>
    <row r="1055" ht="15.75" customHeight="1">
      <c r="A1055" s="60"/>
      <c r="B1055" s="60"/>
      <c r="C1055" s="60"/>
      <c r="D1055" s="60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  <c r="CZ1055" s="7"/>
      <c r="DA1055" s="7"/>
      <c r="DB1055" s="7"/>
      <c r="DC1055" s="7"/>
      <c r="DD1055" s="7"/>
      <c r="DE1055" s="7"/>
      <c r="DF1055" s="7"/>
      <c r="DG1055" s="7"/>
      <c r="DH1055" s="7"/>
      <c r="DI1055" s="7"/>
      <c r="DJ1055" s="7"/>
      <c r="DK1055" s="7"/>
      <c r="DL1055" s="7"/>
      <c r="DM1055" s="7"/>
      <c r="DN1055" s="7"/>
      <c r="DO1055" s="7"/>
      <c r="DP1055" s="7"/>
      <c r="DQ1055" s="7"/>
      <c r="DR1055" s="7"/>
      <c r="DS1055" s="7"/>
      <c r="DT1055" s="7"/>
      <c r="DU1055" s="7"/>
      <c r="DV1055" s="8"/>
      <c r="DW1055" s="8"/>
      <c r="DX1055" s="8"/>
      <c r="DY1055" s="8"/>
      <c r="DZ1055" s="8"/>
      <c r="EA1055" s="8"/>
      <c r="EB1055" s="8"/>
      <c r="EC1055" s="8"/>
      <c r="ED1055" s="7"/>
      <c r="EE1055" s="7"/>
      <c r="EF1055" s="7"/>
      <c r="EG1055" s="7"/>
      <c r="EH1055" s="7"/>
      <c r="EI1055" s="7"/>
      <c r="EJ1055" s="7"/>
      <c r="EK1055" s="7"/>
      <c r="EL1055" s="7"/>
      <c r="EM1055" s="7"/>
      <c r="EN1055" s="7"/>
      <c r="EO1055" s="7"/>
      <c r="EP1055" s="7"/>
      <c r="EQ1055" s="7"/>
      <c r="ER1055" s="7"/>
      <c r="ES1055" s="7"/>
      <c r="ET1055" s="7"/>
      <c r="EU1055" s="7"/>
      <c r="EV1055" s="7"/>
      <c r="EW1055" s="7"/>
      <c r="EX1055" s="7"/>
      <c r="EY1055" s="7"/>
      <c r="EZ1055" s="7"/>
      <c r="FA1055" s="7"/>
      <c r="FB1055" s="7"/>
      <c r="FC1055" s="7"/>
      <c r="FD1055" s="7"/>
      <c r="FE1055" s="7"/>
      <c r="FF1055" s="7"/>
      <c r="FG1055" s="7"/>
      <c r="FH1055" s="7"/>
      <c r="FI1055" s="7"/>
      <c r="FJ1055" s="7"/>
      <c r="FK1055" s="7"/>
      <c r="FL1055" s="7"/>
      <c r="FM1055" s="7"/>
      <c r="FN1055" s="7"/>
      <c r="FO1055" s="7"/>
      <c r="FP1055" s="7"/>
      <c r="FQ1055" s="7"/>
      <c r="FR1055" s="7"/>
    </row>
    <row r="1056" ht="15.75" customHeight="1">
      <c r="A1056" s="60"/>
      <c r="B1056" s="60"/>
      <c r="C1056" s="60"/>
      <c r="D1056" s="60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  <c r="DE1056" s="7"/>
      <c r="DF1056" s="7"/>
      <c r="DG1056" s="7"/>
      <c r="DH1056" s="7"/>
      <c r="DI1056" s="7"/>
      <c r="DJ1056" s="7"/>
      <c r="DK1056" s="7"/>
      <c r="DL1056" s="7"/>
      <c r="DM1056" s="7"/>
      <c r="DN1056" s="7"/>
      <c r="DO1056" s="7"/>
      <c r="DP1056" s="7"/>
      <c r="DQ1056" s="7"/>
      <c r="DR1056" s="7"/>
      <c r="DS1056" s="7"/>
      <c r="DT1056" s="7"/>
      <c r="DU1056" s="7"/>
      <c r="DV1056" s="8"/>
      <c r="DW1056" s="8"/>
      <c r="DX1056" s="8"/>
      <c r="DY1056" s="8"/>
      <c r="DZ1056" s="8"/>
      <c r="EA1056" s="8"/>
      <c r="EB1056" s="8"/>
      <c r="EC1056" s="8"/>
      <c r="ED1056" s="7"/>
      <c r="EE1056" s="7"/>
      <c r="EF1056" s="7"/>
      <c r="EG1056" s="7"/>
      <c r="EH1056" s="7"/>
      <c r="EI1056" s="7"/>
      <c r="EJ1056" s="7"/>
      <c r="EK1056" s="7"/>
      <c r="EL1056" s="7"/>
      <c r="EM1056" s="7"/>
      <c r="EN1056" s="7"/>
      <c r="EO1056" s="7"/>
      <c r="EP1056" s="7"/>
      <c r="EQ1056" s="7"/>
      <c r="ER1056" s="7"/>
      <c r="ES1056" s="7"/>
      <c r="ET1056" s="7"/>
      <c r="EU1056" s="7"/>
      <c r="EV1056" s="7"/>
      <c r="EW1056" s="7"/>
      <c r="EX1056" s="7"/>
      <c r="EY1056" s="7"/>
      <c r="EZ1056" s="7"/>
      <c r="FA1056" s="7"/>
      <c r="FB1056" s="7"/>
      <c r="FC1056" s="7"/>
      <c r="FD1056" s="7"/>
      <c r="FE1056" s="7"/>
      <c r="FF1056" s="7"/>
      <c r="FG1056" s="7"/>
      <c r="FH1056" s="7"/>
      <c r="FI1056" s="7"/>
      <c r="FJ1056" s="7"/>
      <c r="FK1056" s="7"/>
      <c r="FL1056" s="7"/>
      <c r="FM1056" s="7"/>
      <c r="FN1056" s="7"/>
      <c r="FO1056" s="7"/>
      <c r="FP1056" s="7"/>
      <c r="FQ1056" s="7"/>
      <c r="FR1056" s="7"/>
    </row>
    <row r="1057" ht="15.75" customHeight="1">
      <c r="A1057" s="60"/>
      <c r="B1057" s="60"/>
      <c r="C1057" s="60"/>
      <c r="D1057" s="60"/>
      <c r="E1057" s="60"/>
      <c r="F1057" s="60"/>
      <c r="G1057" s="60"/>
      <c r="H1057" s="60"/>
      <c r="I1057" s="60"/>
      <c r="J1057" s="60"/>
      <c r="K1057" s="60"/>
      <c r="L1057" s="60"/>
      <c r="M1057" s="60"/>
      <c r="N1057" s="60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  <c r="CZ1057" s="7"/>
      <c r="DA1057" s="7"/>
      <c r="DB1057" s="7"/>
      <c r="DC1057" s="7"/>
      <c r="DD1057" s="7"/>
      <c r="DE1057" s="7"/>
      <c r="DF1057" s="7"/>
      <c r="DG1057" s="7"/>
      <c r="DH1057" s="7"/>
      <c r="DI1057" s="7"/>
      <c r="DJ1057" s="7"/>
      <c r="DK1057" s="7"/>
      <c r="DL1057" s="7"/>
      <c r="DM1057" s="7"/>
      <c r="DN1057" s="7"/>
      <c r="DO1057" s="7"/>
      <c r="DP1057" s="7"/>
      <c r="DQ1057" s="7"/>
      <c r="DR1057" s="7"/>
      <c r="DS1057" s="7"/>
      <c r="DT1057" s="7"/>
      <c r="DU1057" s="7"/>
      <c r="DV1057" s="8"/>
      <c r="DW1057" s="8"/>
      <c r="DX1057" s="8"/>
      <c r="DY1057" s="8"/>
      <c r="DZ1057" s="8"/>
      <c r="EA1057" s="8"/>
      <c r="EB1057" s="8"/>
      <c r="EC1057" s="8"/>
      <c r="ED1057" s="7"/>
      <c r="EE1057" s="7"/>
      <c r="EF1057" s="7"/>
      <c r="EG1057" s="7"/>
      <c r="EH1057" s="7"/>
      <c r="EI1057" s="7"/>
      <c r="EJ1057" s="7"/>
      <c r="EK1057" s="7"/>
      <c r="EL1057" s="7"/>
      <c r="EM1057" s="7"/>
      <c r="EN1057" s="7"/>
      <c r="EO1057" s="7"/>
      <c r="EP1057" s="7"/>
      <c r="EQ1057" s="7"/>
      <c r="ER1057" s="7"/>
      <c r="ES1057" s="7"/>
      <c r="ET1057" s="7"/>
      <c r="EU1057" s="7"/>
      <c r="EV1057" s="7"/>
      <c r="EW1057" s="7"/>
      <c r="EX1057" s="7"/>
      <c r="EY1057" s="7"/>
      <c r="EZ1057" s="7"/>
      <c r="FA1057" s="7"/>
      <c r="FB1057" s="7"/>
      <c r="FC1057" s="7"/>
      <c r="FD1057" s="7"/>
      <c r="FE1057" s="7"/>
      <c r="FF1057" s="7"/>
      <c r="FG1057" s="7"/>
      <c r="FH1057" s="7"/>
      <c r="FI1057" s="7"/>
      <c r="FJ1057" s="7"/>
      <c r="FK1057" s="7"/>
      <c r="FL1057" s="7"/>
      <c r="FM1057" s="7"/>
      <c r="FN1057" s="7"/>
      <c r="FO1057" s="7"/>
      <c r="FP1057" s="7"/>
      <c r="FQ1057" s="7"/>
      <c r="FR1057" s="7"/>
    </row>
    <row r="1058" ht="15.75" customHeight="1">
      <c r="A1058" s="60"/>
      <c r="B1058" s="60"/>
      <c r="C1058" s="60"/>
      <c r="D1058" s="60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  <c r="DE1058" s="7"/>
      <c r="DF1058" s="7"/>
      <c r="DG1058" s="7"/>
      <c r="DH1058" s="7"/>
      <c r="DI1058" s="7"/>
      <c r="DJ1058" s="7"/>
      <c r="DK1058" s="7"/>
      <c r="DL1058" s="7"/>
      <c r="DM1058" s="7"/>
      <c r="DN1058" s="7"/>
      <c r="DO1058" s="7"/>
      <c r="DP1058" s="7"/>
      <c r="DQ1058" s="7"/>
      <c r="DR1058" s="7"/>
      <c r="DS1058" s="7"/>
      <c r="DT1058" s="7"/>
      <c r="DU1058" s="7"/>
      <c r="DV1058" s="8"/>
      <c r="DW1058" s="8"/>
      <c r="DX1058" s="8"/>
      <c r="DY1058" s="8"/>
      <c r="DZ1058" s="8"/>
      <c r="EA1058" s="8"/>
      <c r="EB1058" s="8"/>
      <c r="EC1058" s="8"/>
      <c r="ED1058" s="7"/>
      <c r="EE1058" s="7"/>
      <c r="EF1058" s="7"/>
      <c r="EG1058" s="7"/>
      <c r="EH1058" s="7"/>
      <c r="EI1058" s="7"/>
      <c r="EJ1058" s="7"/>
      <c r="EK1058" s="7"/>
      <c r="EL1058" s="7"/>
      <c r="EM1058" s="7"/>
      <c r="EN1058" s="7"/>
      <c r="EO1058" s="7"/>
      <c r="EP1058" s="7"/>
      <c r="EQ1058" s="7"/>
      <c r="ER1058" s="7"/>
      <c r="ES1058" s="7"/>
      <c r="ET1058" s="7"/>
      <c r="EU1058" s="7"/>
      <c r="EV1058" s="7"/>
      <c r="EW1058" s="7"/>
      <c r="EX1058" s="7"/>
      <c r="EY1058" s="7"/>
      <c r="EZ1058" s="7"/>
      <c r="FA1058" s="7"/>
      <c r="FB1058" s="7"/>
      <c r="FC1058" s="7"/>
      <c r="FD1058" s="7"/>
      <c r="FE1058" s="7"/>
      <c r="FF1058" s="7"/>
      <c r="FG1058" s="7"/>
      <c r="FH1058" s="7"/>
      <c r="FI1058" s="7"/>
      <c r="FJ1058" s="7"/>
      <c r="FK1058" s="7"/>
      <c r="FL1058" s="7"/>
      <c r="FM1058" s="7"/>
      <c r="FN1058" s="7"/>
      <c r="FO1058" s="7"/>
      <c r="FP1058" s="7"/>
      <c r="FQ1058" s="7"/>
      <c r="FR1058" s="7"/>
    </row>
    <row r="1059" ht="15.75" customHeight="1">
      <c r="A1059" s="60"/>
      <c r="B1059" s="60"/>
      <c r="C1059" s="60"/>
      <c r="D1059" s="60"/>
      <c r="E1059" s="60"/>
      <c r="F1059" s="60"/>
      <c r="G1059" s="60"/>
      <c r="H1059" s="60"/>
      <c r="I1059" s="60"/>
      <c r="J1059" s="60"/>
      <c r="K1059" s="60"/>
      <c r="L1059" s="60"/>
      <c r="M1059" s="60"/>
      <c r="N1059" s="60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  <c r="CZ1059" s="7"/>
      <c r="DA1059" s="7"/>
      <c r="DB1059" s="7"/>
      <c r="DC1059" s="7"/>
      <c r="DD1059" s="7"/>
      <c r="DE1059" s="7"/>
      <c r="DF1059" s="7"/>
      <c r="DG1059" s="7"/>
      <c r="DH1059" s="7"/>
      <c r="DI1059" s="7"/>
      <c r="DJ1059" s="7"/>
      <c r="DK1059" s="7"/>
      <c r="DL1059" s="7"/>
      <c r="DM1059" s="7"/>
      <c r="DN1059" s="7"/>
      <c r="DO1059" s="7"/>
      <c r="DP1059" s="7"/>
      <c r="DQ1059" s="7"/>
      <c r="DR1059" s="7"/>
      <c r="DS1059" s="7"/>
      <c r="DT1059" s="7"/>
      <c r="DU1059" s="7"/>
      <c r="DV1059" s="8"/>
      <c r="DW1059" s="8"/>
      <c r="DX1059" s="8"/>
      <c r="DY1059" s="8"/>
      <c r="DZ1059" s="8"/>
      <c r="EA1059" s="8"/>
      <c r="EB1059" s="8"/>
      <c r="EC1059" s="8"/>
      <c r="ED1059" s="7"/>
      <c r="EE1059" s="7"/>
      <c r="EF1059" s="7"/>
      <c r="EG1059" s="7"/>
      <c r="EH1059" s="7"/>
      <c r="EI1059" s="7"/>
      <c r="EJ1059" s="7"/>
      <c r="EK1059" s="7"/>
      <c r="EL1059" s="7"/>
      <c r="EM1059" s="7"/>
      <c r="EN1059" s="7"/>
      <c r="EO1059" s="7"/>
      <c r="EP1059" s="7"/>
      <c r="EQ1059" s="7"/>
      <c r="ER1059" s="7"/>
      <c r="ES1059" s="7"/>
      <c r="ET1059" s="7"/>
      <c r="EU1059" s="7"/>
      <c r="EV1059" s="7"/>
      <c r="EW1059" s="7"/>
      <c r="EX1059" s="7"/>
      <c r="EY1059" s="7"/>
      <c r="EZ1059" s="7"/>
      <c r="FA1059" s="7"/>
      <c r="FB1059" s="7"/>
      <c r="FC1059" s="7"/>
      <c r="FD1059" s="7"/>
      <c r="FE1059" s="7"/>
      <c r="FF1059" s="7"/>
      <c r="FG1059" s="7"/>
      <c r="FH1059" s="7"/>
      <c r="FI1059" s="7"/>
      <c r="FJ1059" s="7"/>
      <c r="FK1059" s="7"/>
      <c r="FL1059" s="7"/>
      <c r="FM1059" s="7"/>
      <c r="FN1059" s="7"/>
      <c r="FO1059" s="7"/>
      <c r="FP1059" s="7"/>
      <c r="FQ1059" s="7"/>
      <c r="FR1059" s="7"/>
    </row>
    <row r="1060" ht="15.75" customHeight="1">
      <c r="A1060" s="60"/>
      <c r="B1060" s="60"/>
      <c r="C1060" s="60"/>
      <c r="D1060" s="60"/>
      <c r="E1060" s="60"/>
      <c r="F1060" s="60"/>
      <c r="G1060" s="60"/>
      <c r="H1060" s="60"/>
      <c r="I1060" s="60"/>
      <c r="J1060" s="60"/>
      <c r="K1060" s="60"/>
      <c r="L1060" s="60"/>
      <c r="M1060" s="60"/>
      <c r="N1060" s="60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  <c r="DE1060" s="7"/>
      <c r="DF1060" s="7"/>
      <c r="DG1060" s="7"/>
      <c r="DH1060" s="7"/>
      <c r="DI1060" s="7"/>
      <c r="DJ1060" s="7"/>
      <c r="DK1060" s="7"/>
      <c r="DL1060" s="7"/>
      <c r="DM1060" s="7"/>
      <c r="DN1060" s="7"/>
      <c r="DO1060" s="7"/>
      <c r="DP1060" s="7"/>
      <c r="DQ1060" s="7"/>
      <c r="DR1060" s="7"/>
      <c r="DS1060" s="7"/>
      <c r="DT1060" s="7"/>
      <c r="DU1060" s="7"/>
      <c r="DV1060" s="8"/>
      <c r="DW1060" s="8"/>
      <c r="DX1060" s="8"/>
      <c r="DY1060" s="8"/>
      <c r="DZ1060" s="8"/>
      <c r="EA1060" s="8"/>
      <c r="EB1060" s="8"/>
      <c r="EC1060" s="8"/>
      <c r="ED1060" s="7"/>
      <c r="EE1060" s="7"/>
      <c r="EF1060" s="7"/>
      <c r="EG1060" s="7"/>
      <c r="EH1060" s="7"/>
      <c r="EI1060" s="7"/>
      <c r="EJ1060" s="7"/>
      <c r="EK1060" s="7"/>
      <c r="EL1060" s="7"/>
      <c r="EM1060" s="7"/>
      <c r="EN1060" s="7"/>
      <c r="EO1060" s="7"/>
      <c r="EP1060" s="7"/>
      <c r="EQ1060" s="7"/>
      <c r="ER1060" s="7"/>
      <c r="ES1060" s="7"/>
      <c r="ET1060" s="7"/>
      <c r="EU1060" s="7"/>
      <c r="EV1060" s="7"/>
      <c r="EW1060" s="7"/>
      <c r="EX1060" s="7"/>
      <c r="EY1060" s="7"/>
      <c r="EZ1060" s="7"/>
      <c r="FA1060" s="7"/>
      <c r="FB1060" s="7"/>
      <c r="FC1060" s="7"/>
      <c r="FD1060" s="7"/>
      <c r="FE1060" s="7"/>
      <c r="FF1060" s="7"/>
      <c r="FG1060" s="7"/>
      <c r="FH1060" s="7"/>
      <c r="FI1060" s="7"/>
      <c r="FJ1060" s="7"/>
      <c r="FK1060" s="7"/>
      <c r="FL1060" s="7"/>
      <c r="FM1060" s="7"/>
      <c r="FN1060" s="7"/>
      <c r="FO1060" s="7"/>
      <c r="FP1060" s="7"/>
      <c r="FQ1060" s="7"/>
      <c r="FR1060" s="7"/>
    </row>
    <row r="1061" ht="15.75" customHeight="1">
      <c r="A1061" s="60"/>
      <c r="B1061" s="60"/>
      <c r="C1061" s="60"/>
      <c r="D1061" s="60"/>
      <c r="E1061" s="60"/>
      <c r="F1061" s="60"/>
      <c r="G1061" s="60"/>
      <c r="H1061" s="60"/>
      <c r="I1061" s="60"/>
      <c r="J1061" s="60"/>
      <c r="K1061" s="60"/>
      <c r="L1061" s="60"/>
      <c r="M1061" s="60"/>
      <c r="N1061" s="60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  <c r="CZ1061" s="7"/>
      <c r="DA1061" s="7"/>
      <c r="DB1061" s="7"/>
      <c r="DC1061" s="7"/>
      <c r="DD1061" s="7"/>
      <c r="DE1061" s="7"/>
      <c r="DF1061" s="7"/>
      <c r="DG1061" s="7"/>
      <c r="DH1061" s="7"/>
      <c r="DI1061" s="7"/>
      <c r="DJ1061" s="7"/>
      <c r="DK1061" s="7"/>
      <c r="DL1061" s="7"/>
      <c r="DM1061" s="7"/>
      <c r="DN1061" s="7"/>
      <c r="DO1061" s="7"/>
      <c r="DP1061" s="7"/>
      <c r="DQ1061" s="7"/>
      <c r="DR1061" s="7"/>
      <c r="DS1061" s="7"/>
      <c r="DT1061" s="7"/>
      <c r="DU1061" s="7"/>
      <c r="DV1061" s="8"/>
      <c r="DW1061" s="8"/>
      <c r="DX1061" s="8"/>
      <c r="DY1061" s="8"/>
      <c r="DZ1061" s="8"/>
      <c r="EA1061" s="8"/>
      <c r="EB1061" s="8"/>
      <c r="EC1061" s="8"/>
      <c r="ED1061" s="7"/>
      <c r="EE1061" s="7"/>
      <c r="EF1061" s="7"/>
      <c r="EG1061" s="7"/>
      <c r="EH1061" s="7"/>
      <c r="EI1061" s="7"/>
      <c r="EJ1061" s="7"/>
      <c r="EK1061" s="7"/>
      <c r="EL1061" s="7"/>
      <c r="EM1061" s="7"/>
      <c r="EN1061" s="7"/>
      <c r="EO1061" s="7"/>
      <c r="EP1061" s="7"/>
      <c r="EQ1061" s="7"/>
      <c r="ER1061" s="7"/>
      <c r="ES1061" s="7"/>
      <c r="ET1061" s="7"/>
      <c r="EU1061" s="7"/>
      <c r="EV1061" s="7"/>
      <c r="EW1061" s="7"/>
      <c r="EX1061" s="7"/>
      <c r="EY1061" s="7"/>
      <c r="EZ1061" s="7"/>
      <c r="FA1061" s="7"/>
      <c r="FB1061" s="7"/>
      <c r="FC1061" s="7"/>
      <c r="FD1061" s="7"/>
      <c r="FE1061" s="7"/>
      <c r="FF1061" s="7"/>
      <c r="FG1061" s="7"/>
      <c r="FH1061" s="7"/>
      <c r="FI1061" s="7"/>
      <c r="FJ1061" s="7"/>
      <c r="FK1061" s="7"/>
      <c r="FL1061" s="7"/>
      <c r="FM1061" s="7"/>
      <c r="FN1061" s="7"/>
      <c r="FO1061" s="7"/>
      <c r="FP1061" s="7"/>
      <c r="FQ1061" s="7"/>
      <c r="FR1061" s="7"/>
    </row>
    <row r="1062" ht="15.75" customHeight="1">
      <c r="A1062" s="60"/>
      <c r="B1062" s="60"/>
      <c r="C1062" s="60"/>
      <c r="D1062" s="60"/>
      <c r="E1062" s="60"/>
      <c r="F1062" s="60"/>
      <c r="G1062" s="60"/>
      <c r="H1062" s="60"/>
      <c r="I1062" s="60"/>
      <c r="J1062" s="60"/>
      <c r="K1062" s="60"/>
      <c r="L1062" s="60"/>
      <c r="M1062" s="60"/>
      <c r="N1062" s="60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  <c r="DE1062" s="7"/>
      <c r="DF1062" s="7"/>
      <c r="DG1062" s="7"/>
      <c r="DH1062" s="7"/>
      <c r="DI1062" s="7"/>
      <c r="DJ1062" s="7"/>
      <c r="DK1062" s="7"/>
      <c r="DL1062" s="7"/>
      <c r="DM1062" s="7"/>
      <c r="DN1062" s="7"/>
      <c r="DO1062" s="7"/>
      <c r="DP1062" s="7"/>
      <c r="DQ1062" s="7"/>
      <c r="DR1062" s="7"/>
      <c r="DS1062" s="7"/>
      <c r="DT1062" s="7"/>
      <c r="DU1062" s="7"/>
      <c r="DV1062" s="8"/>
      <c r="DW1062" s="8"/>
      <c r="DX1062" s="8"/>
      <c r="DY1062" s="8"/>
      <c r="DZ1062" s="8"/>
      <c r="EA1062" s="8"/>
      <c r="EB1062" s="8"/>
      <c r="EC1062" s="8"/>
      <c r="ED1062" s="7"/>
      <c r="EE1062" s="7"/>
      <c r="EF1062" s="7"/>
      <c r="EG1062" s="7"/>
      <c r="EH1062" s="7"/>
      <c r="EI1062" s="7"/>
      <c r="EJ1062" s="7"/>
      <c r="EK1062" s="7"/>
      <c r="EL1062" s="7"/>
      <c r="EM1062" s="7"/>
      <c r="EN1062" s="7"/>
      <c r="EO1062" s="7"/>
      <c r="EP1062" s="7"/>
      <c r="EQ1062" s="7"/>
      <c r="ER1062" s="7"/>
      <c r="ES1062" s="7"/>
      <c r="ET1062" s="7"/>
      <c r="EU1062" s="7"/>
      <c r="EV1062" s="7"/>
      <c r="EW1062" s="7"/>
      <c r="EX1062" s="7"/>
      <c r="EY1062" s="7"/>
      <c r="EZ1062" s="7"/>
      <c r="FA1062" s="7"/>
      <c r="FB1062" s="7"/>
      <c r="FC1062" s="7"/>
      <c r="FD1062" s="7"/>
      <c r="FE1062" s="7"/>
      <c r="FF1062" s="7"/>
      <c r="FG1062" s="7"/>
      <c r="FH1062" s="7"/>
      <c r="FI1062" s="7"/>
      <c r="FJ1062" s="7"/>
      <c r="FK1062" s="7"/>
      <c r="FL1062" s="7"/>
      <c r="FM1062" s="7"/>
      <c r="FN1062" s="7"/>
      <c r="FO1062" s="7"/>
      <c r="FP1062" s="7"/>
      <c r="FQ1062" s="7"/>
      <c r="FR1062" s="7"/>
    </row>
    <row r="1063" ht="15.75" customHeight="1">
      <c r="A1063" s="60"/>
      <c r="B1063" s="60"/>
      <c r="C1063" s="60"/>
      <c r="D1063" s="60"/>
      <c r="E1063" s="60"/>
      <c r="F1063" s="60"/>
      <c r="G1063" s="60"/>
      <c r="H1063" s="60"/>
      <c r="I1063" s="60"/>
      <c r="J1063" s="60"/>
      <c r="K1063" s="60"/>
      <c r="L1063" s="60"/>
      <c r="M1063" s="60"/>
      <c r="N1063" s="60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  <c r="CZ1063" s="7"/>
      <c r="DA1063" s="7"/>
      <c r="DB1063" s="7"/>
      <c r="DC1063" s="7"/>
      <c r="DD1063" s="7"/>
      <c r="DE1063" s="7"/>
      <c r="DF1063" s="7"/>
      <c r="DG1063" s="7"/>
      <c r="DH1063" s="7"/>
      <c r="DI1063" s="7"/>
      <c r="DJ1063" s="7"/>
      <c r="DK1063" s="7"/>
      <c r="DL1063" s="7"/>
      <c r="DM1063" s="7"/>
      <c r="DN1063" s="7"/>
      <c r="DO1063" s="7"/>
      <c r="DP1063" s="7"/>
      <c r="DQ1063" s="7"/>
      <c r="DR1063" s="7"/>
      <c r="DS1063" s="7"/>
      <c r="DT1063" s="7"/>
      <c r="DU1063" s="7"/>
      <c r="DV1063" s="8"/>
      <c r="DW1063" s="8"/>
      <c r="DX1063" s="8"/>
      <c r="DY1063" s="8"/>
      <c r="DZ1063" s="8"/>
      <c r="EA1063" s="8"/>
      <c r="EB1063" s="8"/>
      <c r="EC1063" s="8"/>
      <c r="ED1063" s="7"/>
      <c r="EE1063" s="7"/>
      <c r="EF1063" s="7"/>
      <c r="EG1063" s="7"/>
      <c r="EH1063" s="7"/>
      <c r="EI1063" s="7"/>
      <c r="EJ1063" s="7"/>
      <c r="EK1063" s="7"/>
      <c r="EL1063" s="7"/>
      <c r="EM1063" s="7"/>
      <c r="EN1063" s="7"/>
      <c r="EO1063" s="7"/>
      <c r="EP1063" s="7"/>
      <c r="EQ1063" s="7"/>
      <c r="ER1063" s="7"/>
      <c r="ES1063" s="7"/>
      <c r="ET1063" s="7"/>
      <c r="EU1063" s="7"/>
      <c r="EV1063" s="7"/>
      <c r="EW1063" s="7"/>
      <c r="EX1063" s="7"/>
      <c r="EY1063" s="7"/>
      <c r="EZ1063" s="7"/>
      <c r="FA1063" s="7"/>
      <c r="FB1063" s="7"/>
      <c r="FC1063" s="7"/>
      <c r="FD1063" s="7"/>
      <c r="FE1063" s="7"/>
      <c r="FF1063" s="7"/>
      <c r="FG1063" s="7"/>
      <c r="FH1063" s="7"/>
      <c r="FI1063" s="7"/>
      <c r="FJ1063" s="7"/>
      <c r="FK1063" s="7"/>
      <c r="FL1063" s="7"/>
      <c r="FM1063" s="7"/>
      <c r="FN1063" s="7"/>
      <c r="FO1063" s="7"/>
      <c r="FP1063" s="7"/>
      <c r="FQ1063" s="7"/>
      <c r="FR1063" s="7"/>
    </row>
    <row r="1064" ht="15.75" customHeight="1">
      <c r="A1064" s="60"/>
      <c r="B1064" s="60"/>
      <c r="C1064" s="60"/>
      <c r="D1064" s="60"/>
      <c r="E1064" s="60"/>
      <c r="F1064" s="60"/>
      <c r="G1064" s="60"/>
      <c r="H1064" s="60"/>
      <c r="I1064" s="60"/>
      <c r="J1064" s="60"/>
      <c r="K1064" s="60"/>
      <c r="L1064" s="60"/>
      <c r="M1064" s="60"/>
      <c r="N1064" s="60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  <c r="DE1064" s="7"/>
      <c r="DF1064" s="7"/>
      <c r="DG1064" s="7"/>
      <c r="DH1064" s="7"/>
      <c r="DI1064" s="7"/>
      <c r="DJ1064" s="7"/>
      <c r="DK1064" s="7"/>
      <c r="DL1064" s="7"/>
      <c r="DM1064" s="7"/>
      <c r="DN1064" s="7"/>
      <c r="DO1064" s="7"/>
      <c r="DP1064" s="7"/>
      <c r="DQ1064" s="7"/>
      <c r="DR1064" s="7"/>
      <c r="DS1064" s="7"/>
      <c r="DT1064" s="7"/>
      <c r="DU1064" s="7"/>
      <c r="DV1064" s="8"/>
      <c r="DW1064" s="8"/>
      <c r="DX1064" s="8"/>
      <c r="DY1064" s="8"/>
      <c r="DZ1064" s="8"/>
      <c r="EA1064" s="8"/>
      <c r="EB1064" s="8"/>
      <c r="EC1064" s="8"/>
      <c r="ED1064" s="7"/>
      <c r="EE1064" s="7"/>
      <c r="EF1064" s="7"/>
      <c r="EG1064" s="7"/>
      <c r="EH1064" s="7"/>
      <c r="EI1064" s="7"/>
      <c r="EJ1064" s="7"/>
      <c r="EK1064" s="7"/>
      <c r="EL1064" s="7"/>
      <c r="EM1064" s="7"/>
      <c r="EN1064" s="7"/>
      <c r="EO1064" s="7"/>
      <c r="EP1064" s="7"/>
      <c r="EQ1064" s="7"/>
      <c r="ER1064" s="7"/>
      <c r="ES1064" s="7"/>
      <c r="ET1064" s="7"/>
      <c r="EU1064" s="7"/>
      <c r="EV1064" s="7"/>
      <c r="EW1064" s="7"/>
      <c r="EX1064" s="7"/>
      <c r="EY1064" s="7"/>
      <c r="EZ1064" s="7"/>
      <c r="FA1064" s="7"/>
      <c r="FB1064" s="7"/>
      <c r="FC1064" s="7"/>
      <c r="FD1064" s="7"/>
      <c r="FE1064" s="7"/>
      <c r="FF1064" s="7"/>
      <c r="FG1064" s="7"/>
      <c r="FH1064" s="7"/>
      <c r="FI1064" s="7"/>
      <c r="FJ1064" s="7"/>
      <c r="FK1064" s="7"/>
      <c r="FL1064" s="7"/>
      <c r="FM1064" s="7"/>
      <c r="FN1064" s="7"/>
      <c r="FO1064" s="7"/>
      <c r="FP1064" s="7"/>
      <c r="FQ1064" s="7"/>
      <c r="FR1064" s="7"/>
    </row>
    <row r="1065" ht="15.75" customHeight="1">
      <c r="A1065" s="60"/>
      <c r="B1065" s="60"/>
      <c r="C1065" s="60"/>
      <c r="D1065" s="60"/>
      <c r="E1065" s="60"/>
      <c r="F1065" s="60"/>
      <c r="G1065" s="60"/>
      <c r="H1065" s="60"/>
      <c r="I1065" s="60"/>
      <c r="J1065" s="60"/>
      <c r="K1065" s="60"/>
      <c r="L1065" s="60"/>
      <c r="M1065" s="60"/>
      <c r="N1065" s="60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  <c r="CZ1065" s="7"/>
      <c r="DA1065" s="7"/>
      <c r="DB1065" s="7"/>
      <c r="DC1065" s="7"/>
      <c r="DD1065" s="7"/>
      <c r="DE1065" s="7"/>
      <c r="DF1065" s="7"/>
      <c r="DG1065" s="7"/>
      <c r="DH1065" s="7"/>
      <c r="DI1065" s="7"/>
      <c r="DJ1065" s="7"/>
      <c r="DK1065" s="7"/>
      <c r="DL1065" s="7"/>
      <c r="DM1065" s="7"/>
      <c r="DN1065" s="7"/>
      <c r="DO1065" s="7"/>
      <c r="DP1065" s="7"/>
      <c r="DQ1065" s="7"/>
      <c r="DR1065" s="7"/>
      <c r="DS1065" s="7"/>
      <c r="DT1065" s="7"/>
      <c r="DU1065" s="7"/>
      <c r="DV1065" s="8"/>
      <c r="DW1065" s="8"/>
      <c r="DX1065" s="8"/>
      <c r="DY1065" s="8"/>
      <c r="DZ1065" s="8"/>
      <c r="EA1065" s="8"/>
      <c r="EB1065" s="8"/>
      <c r="EC1065" s="8"/>
      <c r="ED1065" s="7"/>
      <c r="EE1065" s="7"/>
      <c r="EF1065" s="7"/>
      <c r="EG1065" s="7"/>
      <c r="EH1065" s="7"/>
      <c r="EI1065" s="7"/>
      <c r="EJ1065" s="7"/>
      <c r="EK1065" s="7"/>
      <c r="EL1065" s="7"/>
      <c r="EM1065" s="7"/>
      <c r="EN1065" s="7"/>
      <c r="EO1065" s="7"/>
      <c r="EP1065" s="7"/>
      <c r="EQ1065" s="7"/>
      <c r="ER1065" s="7"/>
      <c r="ES1065" s="7"/>
      <c r="ET1065" s="7"/>
      <c r="EU1065" s="7"/>
      <c r="EV1065" s="7"/>
      <c r="EW1065" s="7"/>
      <c r="EX1065" s="7"/>
      <c r="EY1065" s="7"/>
      <c r="EZ1065" s="7"/>
      <c r="FA1065" s="7"/>
      <c r="FB1065" s="7"/>
      <c r="FC1065" s="7"/>
      <c r="FD1065" s="7"/>
      <c r="FE1065" s="7"/>
      <c r="FF1065" s="7"/>
      <c r="FG1065" s="7"/>
      <c r="FH1065" s="7"/>
      <c r="FI1065" s="7"/>
      <c r="FJ1065" s="7"/>
      <c r="FK1065" s="7"/>
      <c r="FL1065" s="7"/>
      <c r="FM1065" s="7"/>
      <c r="FN1065" s="7"/>
      <c r="FO1065" s="7"/>
      <c r="FP1065" s="7"/>
      <c r="FQ1065" s="7"/>
      <c r="FR1065" s="7"/>
    </row>
    <row r="1066" ht="15.75" customHeight="1">
      <c r="A1066" s="60"/>
      <c r="B1066" s="60"/>
      <c r="C1066" s="60"/>
      <c r="D1066" s="60"/>
      <c r="E1066" s="60"/>
      <c r="F1066" s="60"/>
      <c r="G1066" s="60"/>
      <c r="H1066" s="60"/>
      <c r="I1066" s="60"/>
      <c r="J1066" s="60"/>
      <c r="K1066" s="60"/>
      <c r="L1066" s="60"/>
      <c r="M1066" s="60"/>
      <c r="N1066" s="60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  <c r="DE1066" s="7"/>
      <c r="DF1066" s="7"/>
      <c r="DG1066" s="7"/>
      <c r="DH1066" s="7"/>
      <c r="DI1066" s="7"/>
      <c r="DJ1066" s="7"/>
      <c r="DK1066" s="7"/>
      <c r="DL1066" s="7"/>
      <c r="DM1066" s="7"/>
      <c r="DN1066" s="7"/>
      <c r="DO1066" s="7"/>
      <c r="DP1066" s="7"/>
      <c r="DQ1066" s="7"/>
      <c r="DR1066" s="7"/>
      <c r="DS1066" s="7"/>
      <c r="DT1066" s="7"/>
      <c r="DU1066" s="7"/>
      <c r="DV1066" s="8"/>
      <c r="DW1066" s="8"/>
      <c r="DX1066" s="8"/>
      <c r="DY1066" s="8"/>
      <c r="DZ1066" s="8"/>
      <c r="EA1066" s="8"/>
      <c r="EB1066" s="8"/>
      <c r="EC1066" s="8"/>
      <c r="ED1066" s="7"/>
      <c r="EE1066" s="7"/>
      <c r="EF1066" s="7"/>
      <c r="EG1066" s="7"/>
      <c r="EH1066" s="7"/>
      <c r="EI1066" s="7"/>
      <c r="EJ1066" s="7"/>
      <c r="EK1066" s="7"/>
      <c r="EL1066" s="7"/>
      <c r="EM1066" s="7"/>
      <c r="EN1066" s="7"/>
      <c r="EO1066" s="7"/>
      <c r="EP1066" s="7"/>
      <c r="EQ1066" s="7"/>
      <c r="ER1066" s="7"/>
      <c r="ES1066" s="7"/>
      <c r="ET1066" s="7"/>
      <c r="EU1066" s="7"/>
      <c r="EV1066" s="7"/>
      <c r="EW1066" s="7"/>
      <c r="EX1066" s="7"/>
      <c r="EY1066" s="7"/>
      <c r="EZ1066" s="7"/>
      <c r="FA1066" s="7"/>
      <c r="FB1066" s="7"/>
      <c r="FC1066" s="7"/>
      <c r="FD1066" s="7"/>
      <c r="FE1066" s="7"/>
      <c r="FF1066" s="7"/>
      <c r="FG1066" s="7"/>
      <c r="FH1066" s="7"/>
      <c r="FI1066" s="7"/>
      <c r="FJ1066" s="7"/>
      <c r="FK1066" s="7"/>
      <c r="FL1066" s="7"/>
      <c r="FM1066" s="7"/>
      <c r="FN1066" s="7"/>
      <c r="FO1066" s="7"/>
      <c r="FP1066" s="7"/>
      <c r="FQ1066" s="7"/>
      <c r="FR1066" s="7"/>
    </row>
    <row r="1067" ht="15.75" customHeight="1">
      <c r="A1067" s="60"/>
      <c r="B1067" s="60"/>
      <c r="C1067" s="60"/>
      <c r="D1067" s="60"/>
      <c r="E1067" s="60"/>
      <c r="F1067" s="60"/>
      <c r="G1067" s="60"/>
      <c r="H1067" s="60"/>
      <c r="I1067" s="60"/>
      <c r="J1067" s="60"/>
      <c r="K1067" s="60"/>
      <c r="L1067" s="60"/>
      <c r="M1067" s="60"/>
      <c r="N1067" s="60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  <c r="CZ1067" s="7"/>
      <c r="DA1067" s="7"/>
      <c r="DB1067" s="7"/>
      <c r="DC1067" s="7"/>
      <c r="DD1067" s="7"/>
      <c r="DE1067" s="7"/>
      <c r="DF1067" s="7"/>
      <c r="DG1067" s="7"/>
      <c r="DH1067" s="7"/>
      <c r="DI1067" s="7"/>
      <c r="DJ1067" s="7"/>
      <c r="DK1067" s="7"/>
      <c r="DL1067" s="7"/>
      <c r="DM1067" s="7"/>
      <c r="DN1067" s="7"/>
      <c r="DO1067" s="7"/>
      <c r="DP1067" s="7"/>
      <c r="DQ1067" s="7"/>
      <c r="DR1067" s="7"/>
      <c r="DS1067" s="7"/>
      <c r="DT1067" s="7"/>
      <c r="DU1067" s="7"/>
      <c r="DV1067" s="8"/>
      <c r="DW1067" s="8"/>
      <c r="DX1067" s="8"/>
      <c r="DY1067" s="8"/>
      <c r="DZ1067" s="8"/>
      <c r="EA1067" s="8"/>
      <c r="EB1067" s="8"/>
      <c r="EC1067" s="8"/>
      <c r="ED1067" s="7"/>
      <c r="EE1067" s="7"/>
      <c r="EF1067" s="7"/>
      <c r="EG1067" s="7"/>
      <c r="EH1067" s="7"/>
      <c r="EI1067" s="7"/>
      <c r="EJ1067" s="7"/>
      <c r="EK1067" s="7"/>
      <c r="EL1067" s="7"/>
      <c r="EM1067" s="7"/>
      <c r="EN1067" s="7"/>
      <c r="EO1067" s="7"/>
      <c r="EP1067" s="7"/>
      <c r="EQ1067" s="7"/>
      <c r="ER1067" s="7"/>
      <c r="ES1067" s="7"/>
      <c r="ET1067" s="7"/>
      <c r="EU1067" s="7"/>
      <c r="EV1067" s="7"/>
      <c r="EW1067" s="7"/>
      <c r="EX1067" s="7"/>
      <c r="EY1067" s="7"/>
      <c r="EZ1067" s="7"/>
      <c r="FA1067" s="7"/>
      <c r="FB1067" s="7"/>
      <c r="FC1067" s="7"/>
      <c r="FD1067" s="7"/>
      <c r="FE1067" s="7"/>
      <c r="FF1067" s="7"/>
      <c r="FG1067" s="7"/>
      <c r="FH1067" s="7"/>
      <c r="FI1067" s="7"/>
      <c r="FJ1067" s="7"/>
      <c r="FK1067" s="7"/>
      <c r="FL1067" s="7"/>
      <c r="FM1067" s="7"/>
      <c r="FN1067" s="7"/>
      <c r="FO1067" s="7"/>
      <c r="FP1067" s="7"/>
      <c r="FQ1067" s="7"/>
      <c r="FR1067" s="7"/>
    </row>
    <row r="1068" ht="15.75" customHeight="1">
      <c r="A1068" s="60"/>
      <c r="B1068" s="60"/>
      <c r="C1068" s="60"/>
      <c r="D1068" s="60"/>
      <c r="E1068" s="60"/>
      <c r="F1068" s="60"/>
      <c r="G1068" s="60"/>
      <c r="H1068" s="60"/>
      <c r="I1068" s="60"/>
      <c r="J1068" s="60"/>
      <c r="K1068" s="60"/>
      <c r="L1068" s="60"/>
      <c r="M1068" s="60"/>
      <c r="N1068" s="60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  <c r="DE1068" s="7"/>
      <c r="DF1068" s="7"/>
      <c r="DG1068" s="7"/>
      <c r="DH1068" s="7"/>
      <c r="DI1068" s="7"/>
      <c r="DJ1068" s="7"/>
      <c r="DK1068" s="7"/>
      <c r="DL1068" s="7"/>
      <c r="DM1068" s="7"/>
      <c r="DN1068" s="7"/>
      <c r="DO1068" s="7"/>
      <c r="DP1068" s="7"/>
      <c r="DQ1068" s="7"/>
      <c r="DR1068" s="7"/>
      <c r="DS1068" s="7"/>
      <c r="DT1068" s="7"/>
      <c r="DU1068" s="7"/>
      <c r="DV1068" s="8"/>
      <c r="DW1068" s="8"/>
      <c r="DX1068" s="8"/>
      <c r="DY1068" s="8"/>
      <c r="DZ1068" s="8"/>
      <c r="EA1068" s="8"/>
      <c r="EB1068" s="8"/>
      <c r="EC1068" s="8"/>
      <c r="ED1068" s="7"/>
      <c r="EE1068" s="7"/>
      <c r="EF1068" s="7"/>
      <c r="EG1068" s="7"/>
      <c r="EH1068" s="7"/>
      <c r="EI1068" s="7"/>
      <c r="EJ1068" s="7"/>
      <c r="EK1068" s="7"/>
      <c r="EL1068" s="7"/>
      <c r="EM1068" s="7"/>
      <c r="EN1068" s="7"/>
      <c r="EO1068" s="7"/>
      <c r="EP1068" s="7"/>
      <c r="EQ1068" s="7"/>
      <c r="ER1068" s="7"/>
      <c r="ES1068" s="7"/>
      <c r="ET1068" s="7"/>
      <c r="EU1068" s="7"/>
      <c r="EV1068" s="7"/>
      <c r="EW1068" s="7"/>
      <c r="EX1068" s="7"/>
      <c r="EY1068" s="7"/>
      <c r="EZ1068" s="7"/>
      <c r="FA1068" s="7"/>
      <c r="FB1068" s="7"/>
      <c r="FC1068" s="7"/>
      <c r="FD1068" s="7"/>
      <c r="FE1068" s="7"/>
      <c r="FF1068" s="7"/>
      <c r="FG1068" s="7"/>
      <c r="FH1068" s="7"/>
      <c r="FI1068" s="7"/>
      <c r="FJ1068" s="7"/>
      <c r="FK1068" s="7"/>
      <c r="FL1068" s="7"/>
      <c r="FM1068" s="7"/>
      <c r="FN1068" s="7"/>
      <c r="FO1068" s="7"/>
      <c r="FP1068" s="7"/>
      <c r="FQ1068" s="7"/>
      <c r="FR1068" s="7"/>
    </row>
    <row r="1069" ht="15.75" customHeight="1">
      <c r="A1069" s="60"/>
      <c r="B1069" s="60"/>
      <c r="C1069" s="60"/>
      <c r="D1069" s="60"/>
      <c r="E1069" s="60"/>
      <c r="F1069" s="60"/>
      <c r="G1069" s="60"/>
      <c r="H1069" s="60"/>
      <c r="I1069" s="60"/>
      <c r="J1069" s="60"/>
      <c r="K1069" s="60"/>
      <c r="L1069" s="60"/>
      <c r="M1069" s="60"/>
      <c r="N1069" s="60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  <c r="CZ1069" s="7"/>
      <c r="DA1069" s="7"/>
      <c r="DB1069" s="7"/>
      <c r="DC1069" s="7"/>
      <c r="DD1069" s="7"/>
      <c r="DE1069" s="7"/>
      <c r="DF1069" s="7"/>
      <c r="DG1069" s="7"/>
      <c r="DH1069" s="7"/>
      <c r="DI1069" s="7"/>
      <c r="DJ1069" s="7"/>
      <c r="DK1069" s="7"/>
      <c r="DL1069" s="7"/>
      <c r="DM1069" s="7"/>
      <c r="DN1069" s="7"/>
      <c r="DO1069" s="7"/>
      <c r="DP1069" s="7"/>
      <c r="DQ1069" s="7"/>
      <c r="DR1069" s="7"/>
      <c r="DS1069" s="7"/>
      <c r="DT1069" s="7"/>
      <c r="DU1069" s="7"/>
      <c r="DV1069" s="8"/>
      <c r="DW1069" s="8"/>
      <c r="DX1069" s="8"/>
      <c r="DY1069" s="8"/>
      <c r="DZ1069" s="8"/>
      <c r="EA1069" s="8"/>
      <c r="EB1069" s="8"/>
      <c r="EC1069" s="8"/>
      <c r="ED1069" s="7"/>
      <c r="EE1069" s="7"/>
      <c r="EF1069" s="7"/>
      <c r="EG1069" s="7"/>
      <c r="EH1069" s="7"/>
      <c r="EI1069" s="7"/>
      <c r="EJ1069" s="7"/>
      <c r="EK1069" s="7"/>
      <c r="EL1069" s="7"/>
      <c r="EM1069" s="7"/>
      <c r="EN1069" s="7"/>
      <c r="EO1069" s="7"/>
      <c r="EP1069" s="7"/>
      <c r="EQ1069" s="7"/>
      <c r="ER1069" s="7"/>
      <c r="ES1069" s="7"/>
      <c r="ET1069" s="7"/>
      <c r="EU1069" s="7"/>
      <c r="EV1069" s="7"/>
      <c r="EW1069" s="7"/>
      <c r="EX1069" s="7"/>
      <c r="EY1069" s="7"/>
      <c r="EZ1069" s="7"/>
      <c r="FA1069" s="7"/>
      <c r="FB1069" s="7"/>
      <c r="FC1069" s="7"/>
      <c r="FD1069" s="7"/>
      <c r="FE1069" s="7"/>
      <c r="FF1069" s="7"/>
      <c r="FG1069" s="7"/>
      <c r="FH1069" s="7"/>
      <c r="FI1069" s="7"/>
      <c r="FJ1069" s="7"/>
      <c r="FK1069" s="7"/>
      <c r="FL1069" s="7"/>
      <c r="FM1069" s="7"/>
      <c r="FN1069" s="7"/>
      <c r="FO1069" s="7"/>
      <c r="FP1069" s="7"/>
      <c r="FQ1069" s="7"/>
      <c r="FR1069" s="7"/>
    </row>
    <row r="1070" ht="15.75" customHeight="1">
      <c r="A1070" s="60"/>
      <c r="B1070" s="60"/>
      <c r="C1070" s="60"/>
      <c r="D1070" s="60"/>
      <c r="E1070" s="60"/>
      <c r="F1070" s="60"/>
      <c r="G1070" s="60"/>
      <c r="H1070" s="60"/>
      <c r="I1070" s="60"/>
      <c r="J1070" s="60"/>
      <c r="K1070" s="60"/>
      <c r="L1070" s="60"/>
      <c r="M1070" s="60"/>
      <c r="N1070" s="60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  <c r="DE1070" s="7"/>
      <c r="DF1070" s="7"/>
      <c r="DG1070" s="7"/>
      <c r="DH1070" s="7"/>
      <c r="DI1070" s="7"/>
      <c r="DJ1070" s="7"/>
      <c r="DK1070" s="7"/>
      <c r="DL1070" s="7"/>
      <c r="DM1070" s="7"/>
      <c r="DN1070" s="7"/>
      <c r="DO1070" s="7"/>
      <c r="DP1070" s="7"/>
      <c r="DQ1070" s="7"/>
      <c r="DR1070" s="7"/>
      <c r="DS1070" s="7"/>
      <c r="DT1070" s="7"/>
      <c r="DU1070" s="7"/>
      <c r="DV1070" s="8"/>
      <c r="DW1070" s="8"/>
      <c r="DX1070" s="8"/>
      <c r="DY1070" s="8"/>
      <c r="DZ1070" s="8"/>
      <c r="EA1070" s="8"/>
      <c r="EB1070" s="8"/>
      <c r="EC1070" s="8"/>
      <c r="ED1070" s="7"/>
      <c r="EE1070" s="7"/>
      <c r="EF1070" s="7"/>
      <c r="EG1070" s="7"/>
      <c r="EH1070" s="7"/>
      <c r="EI1070" s="7"/>
      <c r="EJ1070" s="7"/>
      <c r="EK1070" s="7"/>
      <c r="EL1070" s="7"/>
      <c r="EM1070" s="7"/>
      <c r="EN1070" s="7"/>
      <c r="EO1070" s="7"/>
      <c r="EP1070" s="7"/>
      <c r="EQ1070" s="7"/>
      <c r="ER1070" s="7"/>
      <c r="ES1070" s="7"/>
      <c r="ET1070" s="7"/>
      <c r="EU1070" s="7"/>
      <c r="EV1070" s="7"/>
      <c r="EW1070" s="7"/>
      <c r="EX1070" s="7"/>
      <c r="EY1070" s="7"/>
      <c r="EZ1070" s="7"/>
      <c r="FA1070" s="7"/>
      <c r="FB1070" s="7"/>
      <c r="FC1070" s="7"/>
      <c r="FD1070" s="7"/>
      <c r="FE1070" s="7"/>
      <c r="FF1070" s="7"/>
      <c r="FG1070" s="7"/>
      <c r="FH1070" s="7"/>
      <c r="FI1070" s="7"/>
      <c r="FJ1070" s="7"/>
      <c r="FK1070" s="7"/>
      <c r="FL1070" s="7"/>
      <c r="FM1070" s="7"/>
      <c r="FN1070" s="7"/>
      <c r="FO1070" s="7"/>
      <c r="FP1070" s="7"/>
      <c r="FQ1070" s="7"/>
      <c r="FR1070" s="7"/>
    </row>
    <row r="1071" ht="15.75" customHeight="1">
      <c r="A1071" s="60"/>
      <c r="B1071" s="60"/>
      <c r="C1071" s="60"/>
      <c r="D1071" s="60"/>
      <c r="E1071" s="60"/>
      <c r="F1071" s="60"/>
      <c r="G1071" s="60"/>
      <c r="H1071" s="60"/>
      <c r="I1071" s="60"/>
      <c r="J1071" s="60"/>
      <c r="K1071" s="60"/>
      <c r="L1071" s="60"/>
      <c r="M1071" s="60"/>
      <c r="N1071" s="60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  <c r="CZ1071" s="7"/>
      <c r="DA1071" s="7"/>
      <c r="DB1071" s="7"/>
      <c r="DC1071" s="7"/>
      <c r="DD1071" s="7"/>
      <c r="DE1071" s="7"/>
      <c r="DF1071" s="7"/>
      <c r="DG1071" s="7"/>
      <c r="DH1071" s="7"/>
      <c r="DI1071" s="7"/>
      <c r="DJ1071" s="7"/>
      <c r="DK1071" s="7"/>
      <c r="DL1071" s="7"/>
      <c r="DM1071" s="7"/>
      <c r="DN1071" s="7"/>
      <c r="DO1071" s="7"/>
      <c r="DP1071" s="7"/>
      <c r="DQ1071" s="7"/>
      <c r="DR1071" s="7"/>
      <c r="DS1071" s="7"/>
      <c r="DT1071" s="7"/>
      <c r="DU1071" s="7"/>
      <c r="DV1071" s="8"/>
      <c r="DW1071" s="8"/>
      <c r="DX1071" s="8"/>
      <c r="DY1071" s="8"/>
      <c r="DZ1071" s="8"/>
      <c r="EA1071" s="8"/>
      <c r="EB1071" s="8"/>
      <c r="EC1071" s="8"/>
      <c r="ED1071" s="7"/>
      <c r="EE1071" s="7"/>
      <c r="EF1071" s="7"/>
      <c r="EG1071" s="7"/>
      <c r="EH1071" s="7"/>
      <c r="EI1071" s="7"/>
      <c r="EJ1071" s="7"/>
      <c r="EK1071" s="7"/>
      <c r="EL1071" s="7"/>
      <c r="EM1071" s="7"/>
      <c r="EN1071" s="7"/>
      <c r="EO1071" s="7"/>
      <c r="EP1071" s="7"/>
      <c r="EQ1071" s="7"/>
      <c r="ER1071" s="7"/>
      <c r="ES1071" s="7"/>
      <c r="ET1071" s="7"/>
      <c r="EU1071" s="7"/>
      <c r="EV1071" s="7"/>
      <c r="EW1071" s="7"/>
      <c r="EX1071" s="7"/>
      <c r="EY1071" s="7"/>
      <c r="EZ1071" s="7"/>
      <c r="FA1071" s="7"/>
      <c r="FB1071" s="7"/>
      <c r="FC1071" s="7"/>
      <c r="FD1071" s="7"/>
      <c r="FE1071" s="7"/>
      <c r="FF1071" s="7"/>
      <c r="FG1071" s="7"/>
      <c r="FH1071" s="7"/>
      <c r="FI1071" s="7"/>
      <c r="FJ1071" s="7"/>
      <c r="FK1071" s="7"/>
      <c r="FL1071" s="7"/>
      <c r="FM1071" s="7"/>
      <c r="FN1071" s="7"/>
      <c r="FO1071" s="7"/>
      <c r="FP1071" s="7"/>
      <c r="FQ1071" s="7"/>
      <c r="FR1071" s="7"/>
    </row>
    <row r="1072" ht="15.75" customHeight="1">
      <c r="A1072" s="60"/>
      <c r="B1072" s="60"/>
      <c r="C1072" s="60"/>
      <c r="D1072" s="60"/>
      <c r="E1072" s="60"/>
      <c r="F1072" s="60"/>
      <c r="G1072" s="60"/>
      <c r="H1072" s="60"/>
      <c r="I1072" s="60"/>
      <c r="J1072" s="60"/>
      <c r="K1072" s="60"/>
      <c r="L1072" s="60"/>
      <c r="M1072" s="60"/>
      <c r="N1072" s="60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  <c r="DE1072" s="7"/>
      <c r="DF1072" s="7"/>
      <c r="DG1072" s="7"/>
      <c r="DH1072" s="7"/>
      <c r="DI1072" s="7"/>
      <c r="DJ1072" s="7"/>
      <c r="DK1072" s="7"/>
      <c r="DL1072" s="7"/>
      <c r="DM1072" s="7"/>
      <c r="DN1072" s="7"/>
      <c r="DO1072" s="7"/>
      <c r="DP1072" s="7"/>
      <c r="DQ1072" s="7"/>
      <c r="DR1072" s="7"/>
      <c r="DS1072" s="7"/>
      <c r="DT1072" s="7"/>
      <c r="DU1072" s="7"/>
      <c r="DV1072" s="8"/>
      <c r="DW1072" s="8"/>
      <c r="DX1072" s="8"/>
      <c r="DY1072" s="8"/>
      <c r="DZ1072" s="8"/>
      <c r="EA1072" s="8"/>
      <c r="EB1072" s="8"/>
      <c r="EC1072" s="8"/>
      <c r="ED1072" s="7"/>
      <c r="EE1072" s="7"/>
      <c r="EF1072" s="7"/>
      <c r="EG1072" s="7"/>
      <c r="EH1072" s="7"/>
      <c r="EI1072" s="7"/>
      <c r="EJ1072" s="7"/>
      <c r="EK1072" s="7"/>
      <c r="EL1072" s="7"/>
      <c r="EM1072" s="7"/>
      <c r="EN1072" s="7"/>
      <c r="EO1072" s="7"/>
      <c r="EP1072" s="7"/>
      <c r="EQ1072" s="7"/>
      <c r="ER1072" s="7"/>
      <c r="ES1072" s="7"/>
      <c r="ET1072" s="7"/>
      <c r="EU1072" s="7"/>
      <c r="EV1072" s="7"/>
      <c r="EW1072" s="7"/>
      <c r="EX1072" s="7"/>
      <c r="EY1072" s="7"/>
      <c r="EZ1072" s="7"/>
      <c r="FA1072" s="7"/>
      <c r="FB1072" s="7"/>
      <c r="FC1072" s="7"/>
      <c r="FD1072" s="7"/>
      <c r="FE1072" s="7"/>
      <c r="FF1072" s="7"/>
      <c r="FG1072" s="7"/>
      <c r="FH1072" s="7"/>
      <c r="FI1072" s="7"/>
      <c r="FJ1072" s="7"/>
      <c r="FK1072" s="7"/>
      <c r="FL1072" s="7"/>
      <c r="FM1072" s="7"/>
      <c r="FN1072" s="7"/>
      <c r="FO1072" s="7"/>
      <c r="FP1072" s="7"/>
      <c r="FQ1072" s="7"/>
      <c r="FR1072" s="7"/>
    </row>
    <row r="1073" ht="15.75" customHeight="1">
      <c r="A1073" s="60"/>
      <c r="B1073" s="60"/>
      <c r="C1073" s="60"/>
      <c r="D1073" s="60"/>
      <c r="E1073" s="60"/>
      <c r="F1073" s="60"/>
      <c r="G1073" s="60"/>
      <c r="H1073" s="60"/>
      <c r="I1073" s="60"/>
      <c r="J1073" s="60"/>
      <c r="K1073" s="60"/>
      <c r="L1073" s="60"/>
      <c r="M1073" s="60"/>
      <c r="N1073" s="60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  <c r="CZ1073" s="7"/>
      <c r="DA1073" s="7"/>
      <c r="DB1073" s="7"/>
      <c r="DC1073" s="7"/>
      <c r="DD1073" s="7"/>
      <c r="DE1073" s="7"/>
      <c r="DF1073" s="7"/>
      <c r="DG1073" s="7"/>
      <c r="DH1073" s="7"/>
      <c r="DI1073" s="7"/>
      <c r="DJ1073" s="7"/>
      <c r="DK1073" s="7"/>
      <c r="DL1073" s="7"/>
      <c r="DM1073" s="7"/>
      <c r="DN1073" s="7"/>
      <c r="DO1073" s="7"/>
      <c r="DP1073" s="7"/>
      <c r="DQ1073" s="7"/>
      <c r="DR1073" s="7"/>
      <c r="DS1073" s="7"/>
      <c r="DT1073" s="7"/>
      <c r="DU1073" s="7"/>
      <c r="DV1073" s="8"/>
      <c r="DW1073" s="8"/>
      <c r="DX1073" s="8"/>
      <c r="DY1073" s="8"/>
      <c r="DZ1073" s="8"/>
      <c r="EA1073" s="8"/>
      <c r="EB1073" s="8"/>
      <c r="EC1073" s="8"/>
      <c r="ED1073" s="7"/>
      <c r="EE1073" s="7"/>
      <c r="EF1073" s="7"/>
      <c r="EG1073" s="7"/>
      <c r="EH1073" s="7"/>
      <c r="EI1073" s="7"/>
      <c r="EJ1073" s="7"/>
      <c r="EK1073" s="7"/>
      <c r="EL1073" s="7"/>
      <c r="EM1073" s="7"/>
      <c r="EN1073" s="7"/>
      <c r="EO1073" s="7"/>
      <c r="EP1073" s="7"/>
      <c r="EQ1073" s="7"/>
      <c r="ER1073" s="7"/>
      <c r="ES1073" s="7"/>
      <c r="ET1073" s="7"/>
      <c r="EU1073" s="7"/>
      <c r="EV1073" s="7"/>
      <c r="EW1073" s="7"/>
      <c r="EX1073" s="7"/>
      <c r="EY1073" s="7"/>
      <c r="EZ1073" s="7"/>
      <c r="FA1073" s="7"/>
      <c r="FB1073" s="7"/>
      <c r="FC1073" s="7"/>
      <c r="FD1073" s="7"/>
      <c r="FE1073" s="7"/>
      <c r="FF1073" s="7"/>
      <c r="FG1073" s="7"/>
      <c r="FH1073" s="7"/>
      <c r="FI1073" s="7"/>
      <c r="FJ1073" s="7"/>
      <c r="FK1073" s="7"/>
      <c r="FL1073" s="7"/>
      <c r="FM1073" s="7"/>
      <c r="FN1073" s="7"/>
      <c r="FO1073" s="7"/>
      <c r="FP1073" s="7"/>
      <c r="FQ1073" s="7"/>
      <c r="FR1073" s="7"/>
    </row>
    <row r="1074" ht="15.75" customHeight="1">
      <c r="A1074" s="60"/>
      <c r="B1074" s="60"/>
      <c r="C1074" s="60"/>
      <c r="D1074" s="60"/>
      <c r="E1074" s="60"/>
      <c r="F1074" s="60"/>
      <c r="G1074" s="60"/>
      <c r="H1074" s="60"/>
      <c r="I1074" s="60"/>
      <c r="J1074" s="60"/>
      <c r="K1074" s="60"/>
      <c r="L1074" s="60"/>
      <c r="M1074" s="60"/>
      <c r="N1074" s="60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  <c r="DE1074" s="7"/>
      <c r="DF1074" s="7"/>
      <c r="DG1074" s="7"/>
      <c r="DH1074" s="7"/>
      <c r="DI1074" s="7"/>
      <c r="DJ1074" s="7"/>
      <c r="DK1074" s="7"/>
      <c r="DL1074" s="7"/>
      <c r="DM1074" s="7"/>
      <c r="DN1074" s="7"/>
      <c r="DO1074" s="7"/>
      <c r="DP1074" s="7"/>
      <c r="DQ1074" s="7"/>
      <c r="DR1074" s="7"/>
      <c r="DS1074" s="7"/>
      <c r="DT1074" s="7"/>
      <c r="DU1074" s="7"/>
      <c r="DV1074" s="8"/>
      <c r="DW1074" s="8"/>
      <c r="DX1074" s="8"/>
      <c r="DY1074" s="8"/>
      <c r="DZ1074" s="8"/>
      <c r="EA1074" s="8"/>
      <c r="EB1074" s="8"/>
      <c r="EC1074" s="8"/>
      <c r="ED1074" s="7"/>
      <c r="EE1074" s="7"/>
      <c r="EF1074" s="7"/>
      <c r="EG1074" s="7"/>
      <c r="EH1074" s="7"/>
      <c r="EI1074" s="7"/>
      <c r="EJ1074" s="7"/>
      <c r="EK1074" s="7"/>
      <c r="EL1074" s="7"/>
      <c r="EM1074" s="7"/>
      <c r="EN1074" s="7"/>
      <c r="EO1074" s="7"/>
      <c r="EP1074" s="7"/>
      <c r="EQ1074" s="7"/>
      <c r="ER1074" s="7"/>
      <c r="ES1074" s="7"/>
      <c r="ET1074" s="7"/>
      <c r="EU1074" s="7"/>
      <c r="EV1074" s="7"/>
      <c r="EW1074" s="7"/>
      <c r="EX1074" s="7"/>
      <c r="EY1074" s="7"/>
      <c r="EZ1074" s="7"/>
      <c r="FA1074" s="7"/>
      <c r="FB1074" s="7"/>
      <c r="FC1074" s="7"/>
      <c r="FD1074" s="7"/>
      <c r="FE1074" s="7"/>
      <c r="FF1074" s="7"/>
      <c r="FG1074" s="7"/>
      <c r="FH1074" s="7"/>
      <c r="FI1074" s="7"/>
      <c r="FJ1074" s="7"/>
      <c r="FK1074" s="7"/>
      <c r="FL1074" s="7"/>
      <c r="FM1074" s="7"/>
      <c r="FN1074" s="7"/>
      <c r="FO1074" s="7"/>
      <c r="FP1074" s="7"/>
      <c r="FQ1074" s="7"/>
      <c r="FR1074" s="7"/>
    </row>
    <row r="1075" ht="15.75" customHeight="1">
      <c r="A1075" s="60"/>
      <c r="B1075" s="60"/>
      <c r="C1075" s="60"/>
      <c r="D1075" s="60"/>
      <c r="E1075" s="60"/>
      <c r="F1075" s="60"/>
      <c r="G1075" s="60"/>
      <c r="H1075" s="60"/>
      <c r="I1075" s="60"/>
      <c r="J1075" s="60"/>
      <c r="K1075" s="60"/>
      <c r="L1075" s="60"/>
      <c r="M1075" s="60"/>
      <c r="N1075" s="60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  <c r="CZ1075" s="7"/>
      <c r="DA1075" s="7"/>
      <c r="DB1075" s="7"/>
      <c r="DC1075" s="7"/>
      <c r="DD1075" s="7"/>
      <c r="DE1075" s="7"/>
      <c r="DF1075" s="7"/>
      <c r="DG1075" s="7"/>
      <c r="DH1075" s="7"/>
      <c r="DI1075" s="7"/>
      <c r="DJ1075" s="7"/>
      <c r="DK1075" s="7"/>
      <c r="DL1075" s="7"/>
      <c r="DM1075" s="7"/>
      <c r="DN1075" s="7"/>
      <c r="DO1075" s="7"/>
      <c r="DP1075" s="7"/>
      <c r="DQ1075" s="7"/>
      <c r="DR1075" s="7"/>
      <c r="DS1075" s="7"/>
      <c r="DT1075" s="7"/>
      <c r="DU1075" s="7"/>
      <c r="DV1075" s="8"/>
      <c r="DW1075" s="8"/>
      <c r="DX1075" s="8"/>
      <c r="DY1075" s="8"/>
      <c r="DZ1075" s="8"/>
      <c r="EA1075" s="8"/>
      <c r="EB1075" s="8"/>
      <c r="EC1075" s="8"/>
      <c r="ED1075" s="7"/>
      <c r="EE1075" s="7"/>
      <c r="EF1075" s="7"/>
      <c r="EG1075" s="7"/>
      <c r="EH1075" s="7"/>
      <c r="EI1075" s="7"/>
      <c r="EJ1075" s="7"/>
      <c r="EK1075" s="7"/>
      <c r="EL1075" s="7"/>
      <c r="EM1075" s="7"/>
      <c r="EN1075" s="7"/>
      <c r="EO1075" s="7"/>
      <c r="EP1075" s="7"/>
      <c r="EQ1075" s="7"/>
      <c r="ER1075" s="7"/>
      <c r="ES1075" s="7"/>
      <c r="ET1075" s="7"/>
      <c r="EU1075" s="7"/>
      <c r="EV1075" s="7"/>
      <c r="EW1075" s="7"/>
      <c r="EX1075" s="7"/>
      <c r="EY1075" s="7"/>
      <c r="EZ1075" s="7"/>
      <c r="FA1075" s="7"/>
      <c r="FB1075" s="7"/>
      <c r="FC1075" s="7"/>
      <c r="FD1075" s="7"/>
      <c r="FE1075" s="7"/>
      <c r="FF1075" s="7"/>
      <c r="FG1075" s="7"/>
      <c r="FH1075" s="7"/>
      <c r="FI1075" s="7"/>
      <c r="FJ1075" s="7"/>
      <c r="FK1075" s="7"/>
      <c r="FL1075" s="7"/>
      <c r="FM1075" s="7"/>
      <c r="FN1075" s="7"/>
      <c r="FO1075" s="7"/>
      <c r="FP1075" s="7"/>
      <c r="FQ1075" s="7"/>
      <c r="FR1075" s="7"/>
    </row>
    <row r="1076" ht="15.75" customHeight="1">
      <c r="A1076" s="60"/>
      <c r="B1076" s="60"/>
      <c r="C1076" s="60"/>
      <c r="D1076" s="60"/>
      <c r="E1076" s="60"/>
      <c r="F1076" s="60"/>
      <c r="G1076" s="60"/>
      <c r="H1076" s="60"/>
      <c r="I1076" s="60"/>
      <c r="J1076" s="60"/>
      <c r="K1076" s="60"/>
      <c r="L1076" s="60"/>
      <c r="M1076" s="60"/>
      <c r="N1076" s="60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  <c r="DE1076" s="7"/>
      <c r="DF1076" s="7"/>
      <c r="DG1076" s="7"/>
      <c r="DH1076" s="7"/>
      <c r="DI1076" s="7"/>
      <c r="DJ1076" s="7"/>
      <c r="DK1076" s="7"/>
      <c r="DL1076" s="7"/>
      <c r="DM1076" s="7"/>
      <c r="DN1076" s="7"/>
      <c r="DO1076" s="7"/>
      <c r="DP1076" s="7"/>
      <c r="DQ1076" s="7"/>
      <c r="DR1076" s="7"/>
      <c r="DS1076" s="7"/>
      <c r="DT1076" s="7"/>
      <c r="DU1076" s="7"/>
      <c r="DV1076" s="8"/>
      <c r="DW1076" s="8"/>
      <c r="DX1076" s="8"/>
      <c r="DY1076" s="8"/>
      <c r="DZ1076" s="8"/>
      <c r="EA1076" s="8"/>
      <c r="EB1076" s="8"/>
      <c r="EC1076" s="8"/>
      <c r="ED1076" s="7"/>
      <c r="EE1076" s="7"/>
      <c r="EF1076" s="7"/>
      <c r="EG1076" s="7"/>
      <c r="EH1076" s="7"/>
      <c r="EI1076" s="7"/>
      <c r="EJ1076" s="7"/>
      <c r="EK1076" s="7"/>
      <c r="EL1076" s="7"/>
      <c r="EM1076" s="7"/>
      <c r="EN1076" s="7"/>
      <c r="EO1076" s="7"/>
      <c r="EP1076" s="7"/>
      <c r="EQ1076" s="7"/>
      <c r="ER1076" s="7"/>
      <c r="ES1076" s="7"/>
      <c r="ET1076" s="7"/>
      <c r="EU1076" s="7"/>
      <c r="EV1076" s="7"/>
      <c r="EW1076" s="7"/>
      <c r="EX1076" s="7"/>
      <c r="EY1076" s="7"/>
      <c r="EZ1076" s="7"/>
      <c r="FA1076" s="7"/>
      <c r="FB1076" s="7"/>
      <c r="FC1076" s="7"/>
      <c r="FD1076" s="7"/>
      <c r="FE1076" s="7"/>
      <c r="FF1076" s="7"/>
      <c r="FG1076" s="7"/>
      <c r="FH1076" s="7"/>
      <c r="FI1076" s="7"/>
      <c r="FJ1076" s="7"/>
      <c r="FK1076" s="7"/>
      <c r="FL1076" s="7"/>
      <c r="FM1076" s="7"/>
      <c r="FN1076" s="7"/>
      <c r="FO1076" s="7"/>
      <c r="FP1076" s="7"/>
      <c r="FQ1076" s="7"/>
      <c r="FR1076" s="7"/>
    </row>
    <row r="1077" ht="15.75" customHeight="1">
      <c r="A1077" s="60"/>
      <c r="B1077" s="60"/>
      <c r="C1077" s="60"/>
      <c r="D1077" s="60"/>
      <c r="E1077" s="60"/>
      <c r="F1077" s="60"/>
      <c r="G1077" s="60"/>
      <c r="H1077" s="60"/>
      <c r="I1077" s="60"/>
      <c r="J1077" s="60"/>
      <c r="K1077" s="60"/>
      <c r="L1077" s="60"/>
      <c r="M1077" s="60"/>
      <c r="N1077" s="60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  <c r="CZ1077" s="7"/>
      <c r="DA1077" s="7"/>
      <c r="DB1077" s="7"/>
      <c r="DC1077" s="7"/>
      <c r="DD1077" s="7"/>
      <c r="DE1077" s="7"/>
      <c r="DF1077" s="7"/>
      <c r="DG1077" s="7"/>
      <c r="DH1077" s="7"/>
      <c r="DI1077" s="7"/>
      <c r="DJ1077" s="7"/>
      <c r="DK1077" s="7"/>
      <c r="DL1077" s="7"/>
      <c r="DM1077" s="7"/>
      <c r="DN1077" s="7"/>
      <c r="DO1077" s="7"/>
      <c r="DP1077" s="7"/>
      <c r="DQ1077" s="7"/>
      <c r="DR1077" s="7"/>
      <c r="DS1077" s="7"/>
      <c r="DT1077" s="7"/>
      <c r="DU1077" s="7"/>
      <c r="DV1077" s="8"/>
      <c r="DW1077" s="8"/>
      <c r="DX1077" s="8"/>
      <c r="DY1077" s="8"/>
      <c r="DZ1077" s="8"/>
      <c r="EA1077" s="8"/>
      <c r="EB1077" s="8"/>
      <c r="EC1077" s="8"/>
      <c r="ED1077" s="7"/>
      <c r="EE1077" s="7"/>
      <c r="EF1077" s="7"/>
      <c r="EG1077" s="7"/>
      <c r="EH1077" s="7"/>
      <c r="EI1077" s="7"/>
      <c r="EJ1077" s="7"/>
      <c r="EK1077" s="7"/>
      <c r="EL1077" s="7"/>
      <c r="EM1077" s="7"/>
      <c r="EN1077" s="7"/>
      <c r="EO1077" s="7"/>
      <c r="EP1077" s="7"/>
      <c r="EQ1077" s="7"/>
      <c r="ER1077" s="7"/>
      <c r="ES1077" s="7"/>
      <c r="ET1077" s="7"/>
      <c r="EU1077" s="7"/>
      <c r="EV1077" s="7"/>
      <c r="EW1077" s="7"/>
      <c r="EX1077" s="7"/>
      <c r="EY1077" s="7"/>
      <c r="EZ1077" s="7"/>
      <c r="FA1077" s="7"/>
      <c r="FB1077" s="7"/>
      <c r="FC1077" s="7"/>
      <c r="FD1077" s="7"/>
      <c r="FE1077" s="7"/>
      <c r="FF1077" s="7"/>
      <c r="FG1077" s="7"/>
      <c r="FH1077" s="7"/>
      <c r="FI1077" s="7"/>
      <c r="FJ1077" s="7"/>
      <c r="FK1077" s="7"/>
      <c r="FL1077" s="7"/>
      <c r="FM1077" s="7"/>
      <c r="FN1077" s="7"/>
      <c r="FO1077" s="7"/>
      <c r="FP1077" s="7"/>
      <c r="FQ1077" s="7"/>
      <c r="FR1077" s="7"/>
    </row>
    <row r="1078" ht="15.75" customHeight="1">
      <c r="A1078" s="60"/>
      <c r="B1078" s="60"/>
      <c r="C1078" s="60"/>
      <c r="D1078" s="60"/>
      <c r="E1078" s="60"/>
      <c r="F1078" s="60"/>
      <c r="G1078" s="60"/>
      <c r="H1078" s="60"/>
      <c r="I1078" s="60"/>
      <c r="J1078" s="60"/>
      <c r="K1078" s="60"/>
      <c r="L1078" s="60"/>
      <c r="M1078" s="60"/>
      <c r="N1078" s="60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  <c r="DE1078" s="7"/>
      <c r="DF1078" s="7"/>
      <c r="DG1078" s="7"/>
      <c r="DH1078" s="7"/>
      <c r="DI1078" s="7"/>
      <c r="DJ1078" s="7"/>
      <c r="DK1078" s="7"/>
      <c r="DL1078" s="7"/>
      <c r="DM1078" s="7"/>
      <c r="DN1078" s="7"/>
      <c r="DO1078" s="7"/>
      <c r="DP1078" s="7"/>
      <c r="DQ1078" s="7"/>
      <c r="DR1078" s="7"/>
      <c r="DS1078" s="7"/>
      <c r="DT1078" s="7"/>
      <c r="DU1078" s="7"/>
      <c r="DV1078" s="8"/>
      <c r="DW1078" s="8"/>
      <c r="DX1078" s="8"/>
      <c r="DY1078" s="8"/>
      <c r="DZ1078" s="8"/>
      <c r="EA1078" s="8"/>
      <c r="EB1078" s="8"/>
      <c r="EC1078" s="8"/>
      <c r="ED1078" s="7"/>
      <c r="EE1078" s="7"/>
      <c r="EF1078" s="7"/>
      <c r="EG1078" s="7"/>
      <c r="EH1078" s="7"/>
      <c r="EI1078" s="7"/>
      <c r="EJ1078" s="7"/>
      <c r="EK1078" s="7"/>
      <c r="EL1078" s="7"/>
      <c r="EM1078" s="7"/>
      <c r="EN1078" s="7"/>
      <c r="EO1078" s="7"/>
      <c r="EP1078" s="7"/>
      <c r="EQ1078" s="7"/>
      <c r="ER1078" s="7"/>
      <c r="ES1078" s="7"/>
      <c r="ET1078" s="7"/>
      <c r="EU1078" s="7"/>
      <c r="EV1078" s="7"/>
      <c r="EW1078" s="7"/>
      <c r="EX1078" s="7"/>
      <c r="EY1078" s="7"/>
      <c r="EZ1078" s="7"/>
      <c r="FA1078" s="7"/>
      <c r="FB1078" s="7"/>
      <c r="FC1078" s="7"/>
      <c r="FD1078" s="7"/>
      <c r="FE1078" s="7"/>
      <c r="FF1078" s="7"/>
      <c r="FG1078" s="7"/>
      <c r="FH1078" s="7"/>
      <c r="FI1078" s="7"/>
      <c r="FJ1078" s="7"/>
      <c r="FK1078" s="7"/>
      <c r="FL1078" s="7"/>
      <c r="FM1078" s="7"/>
      <c r="FN1078" s="7"/>
      <c r="FO1078" s="7"/>
      <c r="FP1078" s="7"/>
      <c r="FQ1078" s="7"/>
      <c r="FR1078" s="7"/>
    </row>
    <row r="1079" ht="15.75" customHeight="1">
      <c r="A1079" s="60"/>
      <c r="B1079" s="60"/>
      <c r="C1079" s="60"/>
      <c r="D1079" s="60"/>
      <c r="E1079" s="60"/>
      <c r="F1079" s="60"/>
      <c r="G1079" s="60"/>
      <c r="H1079" s="60"/>
      <c r="I1079" s="60"/>
      <c r="J1079" s="60"/>
      <c r="K1079" s="60"/>
      <c r="L1079" s="60"/>
      <c r="M1079" s="60"/>
      <c r="N1079" s="60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  <c r="CZ1079" s="7"/>
      <c r="DA1079" s="7"/>
      <c r="DB1079" s="7"/>
      <c r="DC1079" s="7"/>
      <c r="DD1079" s="7"/>
      <c r="DE1079" s="7"/>
      <c r="DF1079" s="7"/>
      <c r="DG1079" s="7"/>
      <c r="DH1079" s="7"/>
      <c r="DI1079" s="7"/>
      <c r="DJ1079" s="7"/>
      <c r="DK1079" s="7"/>
      <c r="DL1079" s="7"/>
      <c r="DM1079" s="7"/>
      <c r="DN1079" s="7"/>
      <c r="DO1079" s="7"/>
      <c r="DP1079" s="7"/>
      <c r="DQ1079" s="7"/>
      <c r="DR1079" s="7"/>
      <c r="DS1079" s="7"/>
      <c r="DT1079" s="7"/>
      <c r="DU1079" s="7"/>
      <c r="DV1079" s="8"/>
      <c r="DW1079" s="8"/>
      <c r="DX1079" s="8"/>
      <c r="DY1079" s="8"/>
      <c r="DZ1079" s="8"/>
      <c r="EA1079" s="8"/>
      <c r="EB1079" s="8"/>
      <c r="EC1079" s="8"/>
      <c r="ED1079" s="7"/>
      <c r="EE1079" s="7"/>
      <c r="EF1079" s="7"/>
      <c r="EG1079" s="7"/>
      <c r="EH1079" s="7"/>
      <c r="EI1079" s="7"/>
      <c r="EJ1079" s="7"/>
      <c r="EK1079" s="7"/>
      <c r="EL1079" s="7"/>
      <c r="EM1079" s="7"/>
      <c r="EN1079" s="7"/>
      <c r="EO1079" s="7"/>
      <c r="EP1079" s="7"/>
      <c r="EQ1079" s="7"/>
      <c r="ER1079" s="7"/>
      <c r="ES1079" s="7"/>
      <c r="ET1079" s="7"/>
      <c r="EU1079" s="7"/>
      <c r="EV1079" s="7"/>
      <c r="EW1079" s="7"/>
      <c r="EX1079" s="7"/>
      <c r="EY1079" s="7"/>
      <c r="EZ1079" s="7"/>
      <c r="FA1079" s="7"/>
      <c r="FB1079" s="7"/>
      <c r="FC1079" s="7"/>
      <c r="FD1079" s="7"/>
      <c r="FE1079" s="7"/>
      <c r="FF1079" s="7"/>
      <c r="FG1079" s="7"/>
      <c r="FH1079" s="7"/>
      <c r="FI1079" s="7"/>
      <c r="FJ1079" s="7"/>
      <c r="FK1079" s="7"/>
      <c r="FL1079" s="7"/>
      <c r="FM1079" s="7"/>
      <c r="FN1079" s="7"/>
      <c r="FO1079" s="7"/>
      <c r="FP1079" s="7"/>
      <c r="FQ1079" s="7"/>
      <c r="FR1079" s="7"/>
    </row>
    <row r="1080" ht="15.75" customHeight="1">
      <c r="A1080" s="60"/>
      <c r="B1080" s="60"/>
      <c r="C1080" s="60"/>
      <c r="D1080" s="60"/>
      <c r="E1080" s="60"/>
      <c r="F1080" s="60"/>
      <c r="G1080" s="60"/>
      <c r="H1080" s="60"/>
      <c r="I1080" s="60"/>
      <c r="J1080" s="60"/>
      <c r="K1080" s="60"/>
      <c r="L1080" s="60"/>
      <c r="M1080" s="60"/>
      <c r="N1080" s="60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  <c r="DE1080" s="7"/>
      <c r="DF1080" s="7"/>
      <c r="DG1080" s="7"/>
      <c r="DH1080" s="7"/>
      <c r="DI1080" s="7"/>
      <c r="DJ1080" s="7"/>
      <c r="DK1080" s="7"/>
      <c r="DL1080" s="7"/>
      <c r="DM1080" s="7"/>
      <c r="DN1080" s="7"/>
      <c r="DO1080" s="7"/>
      <c r="DP1080" s="7"/>
      <c r="DQ1080" s="7"/>
      <c r="DR1080" s="7"/>
      <c r="DS1080" s="7"/>
      <c r="DT1080" s="7"/>
      <c r="DU1080" s="7"/>
      <c r="DV1080" s="8"/>
      <c r="DW1080" s="8"/>
      <c r="DX1080" s="8"/>
      <c r="DY1080" s="8"/>
      <c r="DZ1080" s="8"/>
      <c r="EA1080" s="8"/>
      <c r="EB1080" s="8"/>
      <c r="EC1080" s="8"/>
      <c r="ED1080" s="7"/>
      <c r="EE1080" s="7"/>
      <c r="EF1080" s="7"/>
      <c r="EG1080" s="7"/>
      <c r="EH1080" s="7"/>
      <c r="EI1080" s="7"/>
      <c r="EJ1080" s="7"/>
      <c r="EK1080" s="7"/>
      <c r="EL1080" s="7"/>
      <c r="EM1080" s="7"/>
      <c r="EN1080" s="7"/>
      <c r="EO1080" s="7"/>
      <c r="EP1080" s="7"/>
      <c r="EQ1080" s="7"/>
      <c r="ER1080" s="7"/>
      <c r="ES1080" s="7"/>
      <c r="ET1080" s="7"/>
      <c r="EU1080" s="7"/>
      <c r="EV1080" s="7"/>
      <c r="EW1080" s="7"/>
      <c r="EX1080" s="7"/>
      <c r="EY1080" s="7"/>
      <c r="EZ1080" s="7"/>
      <c r="FA1080" s="7"/>
      <c r="FB1080" s="7"/>
      <c r="FC1080" s="7"/>
      <c r="FD1080" s="7"/>
      <c r="FE1080" s="7"/>
      <c r="FF1080" s="7"/>
      <c r="FG1080" s="7"/>
      <c r="FH1080" s="7"/>
      <c r="FI1080" s="7"/>
      <c r="FJ1080" s="7"/>
      <c r="FK1080" s="7"/>
      <c r="FL1080" s="7"/>
      <c r="FM1080" s="7"/>
      <c r="FN1080" s="7"/>
      <c r="FO1080" s="7"/>
      <c r="FP1080" s="7"/>
      <c r="FQ1080" s="7"/>
      <c r="FR1080" s="7"/>
    </row>
    <row r="1081" ht="15.75" customHeight="1">
      <c r="A1081" s="60"/>
      <c r="B1081" s="60"/>
      <c r="C1081" s="60"/>
      <c r="D1081" s="60"/>
      <c r="E1081" s="60"/>
      <c r="F1081" s="60"/>
      <c r="G1081" s="60"/>
      <c r="H1081" s="60"/>
      <c r="I1081" s="60"/>
      <c r="J1081" s="60"/>
      <c r="K1081" s="60"/>
      <c r="L1081" s="60"/>
      <c r="M1081" s="60"/>
      <c r="N1081" s="60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  <c r="CZ1081" s="7"/>
      <c r="DA1081" s="7"/>
      <c r="DB1081" s="7"/>
      <c r="DC1081" s="7"/>
      <c r="DD1081" s="7"/>
      <c r="DE1081" s="7"/>
      <c r="DF1081" s="7"/>
      <c r="DG1081" s="7"/>
      <c r="DH1081" s="7"/>
      <c r="DI1081" s="7"/>
      <c r="DJ1081" s="7"/>
      <c r="DK1081" s="7"/>
      <c r="DL1081" s="7"/>
      <c r="DM1081" s="7"/>
      <c r="DN1081" s="7"/>
      <c r="DO1081" s="7"/>
      <c r="DP1081" s="7"/>
      <c r="DQ1081" s="7"/>
      <c r="DR1081" s="7"/>
      <c r="DS1081" s="7"/>
      <c r="DT1081" s="7"/>
      <c r="DU1081" s="7"/>
      <c r="DV1081" s="8"/>
      <c r="DW1081" s="8"/>
      <c r="DX1081" s="8"/>
      <c r="DY1081" s="8"/>
      <c r="DZ1081" s="8"/>
      <c r="EA1081" s="8"/>
      <c r="EB1081" s="8"/>
      <c r="EC1081" s="8"/>
      <c r="ED1081" s="7"/>
      <c r="EE1081" s="7"/>
      <c r="EF1081" s="7"/>
      <c r="EG1081" s="7"/>
      <c r="EH1081" s="7"/>
      <c r="EI1081" s="7"/>
      <c r="EJ1081" s="7"/>
      <c r="EK1081" s="7"/>
      <c r="EL1081" s="7"/>
      <c r="EM1081" s="7"/>
      <c r="EN1081" s="7"/>
      <c r="EO1081" s="7"/>
      <c r="EP1081" s="7"/>
      <c r="EQ1081" s="7"/>
      <c r="ER1081" s="7"/>
      <c r="ES1081" s="7"/>
      <c r="ET1081" s="7"/>
      <c r="EU1081" s="7"/>
      <c r="EV1081" s="7"/>
      <c r="EW1081" s="7"/>
      <c r="EX1081" s="7"/>
      <c r="EY1081" s="7"/>
      <c r="EZ1081" s="7"/>
      <c r="FA1081" s="7"/>
      <c r="FB1081" s="7"/>
      <c r="FC1081" s="7"/>
      <c r="FD1081" s="7"/>
      <c r="FE1081" s="7"/>
      <c r="FF1081" s="7"/>
      <c r="FG1081" s="7"/>
      <c r="FH1081" s="7"/>
      <c r="FI1081" s="7"/>
      <c r="FJ1081" s="7"/>
      <c r="FK1081" s="7"/>
      <c r="FL1081" s="7"/>
      <c r="FM1081" s="7"/>
      <c r="FN1081" s="7"/>
      <c r="FO1081" s="7"/>
      <c r="FP1081" s="7"/>
      <c r="FQ1081" s="7"/>
      <c r="FR1081" s="7"/>
    </row>
    <row r="1082" ht="15.75" customHeight="1">
      <c r="A1082" s="60"/>
      <c r="B1082" s="60"/>
      <c r="C1082" s="60"/>
      <c r="D1082" s="60"/>
      <c r="E1082" s="60"/>
      <c r="F1082" s="60"/>
      <c r="G1082" s="60"/>
      <c r="H1082" s="60"/>
      <c r="I1082" s="60"/>
      <c r="J1082" s="60"/>
      <c r="K1082" s="60"/>
      <c r="L1082" s="60"/>
      <c r="M1082" s="60"/>
      <c r="N1082" s="60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  <c r="DE1082" s="7"/>
      <c r="DF1082" s="7"/>
      <c r="DG1082" s="7"/>
      <c r="DH1082" s="7"/>
      <c r="DI1082" s="7"/>
      <c r="DJ1082" s="7"/>
      <c r="DK1082" s="7"/>
      <c r="DL1082" s="7"/>
      <c r="DM1082" s="7"/>
      <c r="DN1082" s="7"/>
      <c r="DO1082" s="7"/>
      <c r="DP1082" s="7"/>
      <c r="DQ1082" s="7"/>
      <c r="DR1082" s="7"/>
      <c r="DS1082" s="7"/>
      <c r="DT1082" s="7"/>
      <c r="DU1082" s="7"/>
      <c r="DV1082" s="8"/>
      <c r="DW1082" s="8"/>
      <c r="DX1082" s="8"/>
      <c r="DY1082" s="8"/>
      <c r="DZ1082" s="8"/>
      <c r="EA1082" s="8"/>
      <c r="EB1082" s="8"/>
      <c r="EC1082" s="8"/>
      <c r="ED1082" s="7"/>
      <c r="EE1082" s="7"/>
      <c r="EF1082" s="7"/>
      <c r="EG1082" s="7"/>
      <c r="EH1082" s="7"/>
      <c r="EI1082" s="7"/>
      <c r="EJ1082" s="7"/>
      <c r="EK1082" s="7"/>
      <c r="EL1082" s="7"/>
      <c r="EM1082" s="7"/>
      <c r="EN1082" s="7"/>
      <c r="EO1082" s="7"/>
      <c r="EP1082" s="7"/>
      <c r="EQ1082" s="7"/>
      <c r="ER1082" s="7"/>
      <c r="ES1082" s="7"/>
      <c r="ET1082" s="7"/>
      <c r="EU1082" s="7"/>
      <c r="EV1082" s="7"/>
      <c r="EW1082" s="7"/>
      <c r="EX1082" s="7"/>
      <c r="EY1082" s="7"/>
      <c r="EZ1082" s="7"/>
      <c r="FA1082" s="7"/>
      <c r="FB1082" s="7"/>
      <c r="FC1082" s="7"/>
      <c r="FD1082" s="7"/>
      <c r="FE1082" s="7"/>
      <c r="FF1082" s="7"/>
      <c r="FG1082" s="7"/>
      <c r="FH1082" s="7"/>
      <c r="FI1082" s="7"/>
      <c r="FJ1082" s="7"/>
      <c r="FK1082" s="7"/>
      <c r="FL1082" s="7"/>
      <c r="FM1082" s="7"/>
      <c r="FN1082" s="7"/>
      <c r="FO1082" s="7"/>
      <c r="FP1082" s="7"/>
      <c r="FQ1082" s="7"/>
      <c r="FR1082" s="7"/>
    </row>
    <row r="1083" ht="15.75" customHeight="1">
      <c r="A1083" s="60"/>
      <c r="B1083" s="60"/>
      <c r="C1083" s="60"/>
      <c r="D1083" s="60"/>
      <c r="E1083" s="60"/>
      <c r="F1083" s="60"/>
      <c r="G1083" s="60"/>
      <c r="H1083" s="60"/>
      <c r="I1083" s="60"/>
      <c r="J1083" s="60"/>
      <c r="K1083" s="60"/>
      <c r="L1083" s="60"/>
      <c r="M1083" s="60"/>
      <c r="N1083" s="60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  <c r="CZ1083" s="7"/>
      <c r="DA1083" s="7"/>
      <c r="DB1083" s="7"/>
      <c r="DC1083" s="7"/>
      <c r="DD1083" s="7"/>
      <c r="DE1083" s="7"/>
      <c r="DF1083" s="7"/>
      <c r="DG1083" s="7"/>
      <c r="DH1083" s="7"/>
      <c r="DI1083" s="7"/>
      <c r="DJ1083" s="7"/>
      <c r="DK1083" s="7"/>
      <c r="DL1083" s="7"/>
      <c r="DM1083" s="7"/>
      <c r="DN1083" s="7"/>
      <c r="DO1083" s="7"/>
      <c r="DP1083" s="7"/>
      <c r="DQ1083" s="7"/>
      <c r="DR1083" s="7"/>
      <c r="DS1083" s="7"/>
      <c r="DT1083" s="7"/>
      <c r="DU1083" s="7"/>
      <c r="DV1083" s="8"/>
      <c r="DW1083" s="8"/>
      <c r="DX1083" s="8"/>
      <c r="DY1083" s="8"/>
      <c r="DZ1083" s="8"/>
      <c r="EA1083" s="8"/>
      <c r="EB1083" s="8"/>
      <c r="EC1083" s="8"/>
      <c r="ED1083" s="7"/>
      <c r="EE1083" s="7"/>
      <c r="EF1083" s="7"/>
      <c r="EG1083" s="7"/>
      <c r="EH1083" s="7"/>
      <c r="EI1083" s="7"/>
      <c r="EJ1083" s="7"/>
      <c r="EK1083" s="7"/>
      <c r="EL1083" s="7"/>
      <c r="EM1083" s="7"/>
      <c r="EN1083" s="7"/>
      <c r="EO1083" s="7"/>
      <c r="EP1083" s="7"/>
      <c r="EQ1083" s="7"/>
      <c r="ER1083" s="7"/>
      <c r="ES1083" s="7"/>
      <c r="ET1083" s="7"/>
      <c r="EU1083" s="7"/>
      <c r="EV1083" s="7"/>
      <c r="EW1083" s="7"/>
      <c r="EX1083" s="7"/>
      <c r="EY1083" s="7"/>
      <c r="EZ1083" s="7"/>
      <c r="FA1083" s="7"/>
      <c r="FB1083" s="7"/>
      <c r="FC1083" s="7"/>
      <c r="FD1083" s="7"/>
      <c r="FE1083" s="7"/>
      <c r="FF1083" s="7"/>
      <c r="FG1083" s="7"/>
      <c r="FH1083" s="7"/>
      <c r="FI1083" s="7"/>
      <c r="FJ1083" s="7"/>
      <c r="FK1083" s="7"/>
      <c r="FL1083" s="7"/>
      <c r="FM1083" s="7"/>
      <c r="FN1083" s="7"/>
      <c r="FO1083" s="7"/>
      <c r="FP1083" s="7"/>
      <c r="FQ1083" s="7"/>
      <c r="FR1083" s="7"/>
    </row>
    <row r="1084" ht="15.75" customHeight="1">
      <c r="A1084" s="60"/>
      <c r="B1084" s="60"/>
      <c r="C1084" s="60"/>
      <c r="D1084" s="60"/>
      <c r="E1084" s="60"/>
      <c r="F1084" s="60"/>
      <c r="G1084" s="60"/>
      <c r="H1084" s="60"/>
      <c r="I1084" s="60"/>
      <c r="J1084" s="60"/>
      <c r="K1084" s="60"/>
      <c r="L1084" s="60"/>
      <c r="M1084" s="60"/>
      <c r="N1084" s="60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  <c r="DE1084" s="7"/>
      <c r="DF1084" s="7"/>
      <c r="DG1084" s="7"/>
      <c r="DH1084" s="7"/>
      <c r="DI1084" s="7"/>
      <c r="DJ1084" s="7"/>
      <c r="DK1084" s="7"/>
      <c r="DL1084" s="7"/>
      <c r="DM1084" s="7"/>
      <c r="DN1084" s="7"/>
      <c r="DO1084" s="7"/>
      <c r="DP1084" s="7"/>
      <c r="DQ1084" s="7"/>
      <c r="DR1084" s="7"/>
      <c r="DS1084" s="7"/>
      <c r="DT1084" s="7"/>
      <c r="DU1084" s="7"/>
      <c r="DV1084" s="8"/>
      <c r="DW1084" s="8"/>
      <c r="DX1084" s="8"/>
      <c r="DY1084" s="8"/>
      <c r="DZ1084" s="8"/>
      <c r="EA1084" s="8"/>
      <c r="EB1084" s="8"/>
      <c r="EC1084" s="8"/>
      <c r="ED1084" s="7"/>
      <c r="EE1084" s="7"/>
      <c r="EF1084" s="7"/>
      <c r="EG1084" s="7"/>
      <c r="EH1084" s="7"/>
      <c r="EI1084" s="7"/>
      <c r="EJ1084" s="7"/>
      <c r="EK1084" s="7"/>
      <c r="EL1084" s="7"/>
      <c r="EM1084" s="7"/>
      <c r="EN1084" s="7"/>
      <c r="EO1084" s="7"/>
      <c r="EP1084" s="7"/>
      <c r="EQ1084" s="7"/>
      <c r="ER1084" s="7"/>
      <c r="ES1084" s="7"/>
      <c r="ET1084" s="7"/>
      <c r="EU1084" s="7"/>
      <c r="EV1084" s="7"/>
      <c r="EW1084" s="7"/>
      <c r="EX1084" s="7"/>
      <c r="EY1084" s="7"/>
      <c r="EZ1084" s="7"/>
      <c r="FA1084" s="7"/>
      <c r="FB1084" s="7"/>
      <c r="FC1084" s="7"/>
      <c r="FD1084" s="7"/>
      <c r="FE1084" s="7"/>
      <c r="FF1084" s="7"/>
      <c r="FG1084" s="7"/>
      <c r="FH1084" s="7"/>
      <c r="FI1084" s="7"/>
      <c r="FJ1084" s="7"/>
      <c r="FK1084" s="7"/>
      <c r="FL1084" s="7"/>
      <c r="FM1084" s="7"/>
      <c r="FN1084" s="7"/>
      <c r="FO1084" s="7"/>
      <c r="FP1084" s="7"/>
      <c r="FQ1084" s="7"/>
      <c r="FR1084" s="7"/>
    </row>
    <row r="1085" ht="15.75" customHeight="1">
      <c r="A1085" s="60"/>
      <c r="B1085" s="60"/>
      <c r="C1085" s="60"/>
      <c r="D1085" s="60"/>
      <c r="E1085" s="60"/>
      <c r="F1085" s="60"/>
      <c r="G1085" s="60"/>
      <c r="H1085" s="60"/>
      <c r="I1085" s="60"/>
      <c r="J1085" s="60"/>
      <c r="K1085" s="60"/>
      <c r="L1085" s="60"/>
      <c r="M1085" s="60"/>
      <c r="N1085" s="60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  <c r="CZ1085" s="7"/>
      <c r="DA1085" s="7"/>
      <c r="DB1085" s="7"/>
      <c r="DC1085" s="7"/>
      <c r="DD1085" s="7"/>
      <c r="DE1085" s="7"/>
      <c r="DF1085" s="7"/>
      <c r="DG1085" s="7"/>
      <c r="DH1085" s="7"/>
      <c r="DI1085" s="7"/>
      <c r="DJ1085" s="7"/>
      <c r="DK1085" s="7"/>
      <c r="DL1085" s="7"/>
      <c r="DM1085" s="7"/>
      <c r="DN1085" s="7"/>
      <c r="DO1085" s="7"/>
      <c r="DP1085" s="7"/>
      <c r="DQ1085" s="7"/>
      <c r="DR1085" s="7"/>
      <c r="DS1085" s="7"/>
      <c r="DT1085" s="7"/>
      <c r="DU1085" s="7"/>
      <c r="DV1085" s="8"/>
      <c r="DW1085" s="8"/>
      <c r="DX1085" s="8"/>
      <c r="DY1085" s="8"/>
      <c r="DZ1085" s="8"/>
      <c r="EA1085" s="8"/>
      <c r="EB1085" s="8"/>
      <c r="EC1085" s="8"/>
      <c r="ED1085" s="7"/>
      <c r="EE1085" s="7"/>
      <c r="EF1085" s="7"/>
      <c r="EG1085" s="7"/>
      <c r="EH1085" s="7"/>
      <c r="EI1085" s="7"/>
      <c r="EJ1085" s="7"/>
      <c r="EK1085" s="7"/>
      <c r="EL1085" s="7"/>
      <c r="EM1085" s="7"/>
      <c r="EN1085" s="7"/>
      <c r="EO1085" s="7"/>
      <c r="EP1085" s="7"/>
      <c r="EQ1085" s="7"/>
      <c r="ER1085" s="7"/>
      <c r="ES1085" s="7"/>
      <c r="ET1085" s="7"/>
      <c r="EU1085" s="7"/>
      <c r="EV1085" s="7"/>
      <c r="EW1085" s="7"/>
      <c r="EX1085" s="7"/>
      <c r="EY1085" s="7"/>
      <c r="EZ1085" s="7"/>
      <c r="FA1085" s="7"/>
      <c r="FB1085" s="7"/>
      <c r="FC1085" s="7"/>
      <c r="FD1085" s="7"/>
      <c r="FE1085" s="7"/>
      <c r="FF1085" s="7"/>
      <c r="FG1085" s="7"/>
      <c r="FH1085" s="7"/>
      <c r="FI1085" s="7"/>
      <c r="FJ1085" s="7"/>
      <c r="FK1085" s="7"/>
      <c r="FL1085" s="7"/>
      <c r="FM1085" s="7"/>
      <c r="FN1085" s="7"/>
      <c r="FO1085" s="7"/>
      <c r="FP1085" s="7"/>
      <c r="FQ1085" s="7"/>
      <c r="FR1085" s="7"/>
    </row>
    <row r="1086" ht="15.75" customHeight="1">
      <c r="A1086" s="60"/>
      <c r="B1086" s="60"/>
      <c r="C1086" s="60"/>
      <c r="D1086" s="60"/>
      <c r="E1086" s="60"/>
      <c r="F1086" s="60"/>
      <c r="G1086" s="60"/>
      <c r="H1086" s="60"/>
      <c r="I1086" s="60"/>
      <c r="J1086" s="60"/>
      <c r="K1086" s="60"/>
      <c r="L1086" s="60"/>
      <c r="M1086" s="60"/>
      <c r="N1086" s="60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  <c r="DE1086" s="7"/>
      <c r="DF1086" s="7"/>
      <c r="DG1086" s="7"/>
      <c r="DH1086" s="7"/>
      <c r="DI1086" s="7"/>
      <c r="DJ1086" s="7"/>
      <c r="DK1086" s="7"/>
      <c r="DL1086" s="7"/>
      <c r="DM1086" s="7"/>
      <c r="DN1086" s="7"/>
      <c r="DO1086" s="7"/>
      <c r="DP1086" s="7"/>
      <c r="DQ1086" s="7"/>
      <c r="DR1086" s="7"/>
      <c r="DS1086" s="7"/>
      <c r="DT1086" s="7"/>
      <c r="DU1086" s="7"/>
      <c r="DV1086" s="8"/>
      <c r="DW1086" s="8"/>
      <c r="DX1086" s="8"/>
      <c r="DY1086" s="8"/>
      <c r="DZ1086" s="8"/>
      <c r="EA1086" s="8"/>
      <c r="EB1086" s="8"/>
      <c r="EC1086" s="8"/>
      <c r="ED1086" s="7"/>
      <c r="EE1086" s="7"/>
      <c r="EF1086" s="7"/>
      <c r="EG1086" s="7"/>
      <c r="EH1086" s="7"/>
      <c r="EI1086" s="7"/>
      <c r="EJ1086" s="7"/>
      <c r="EK1086" s="7"/>
      <c r="EL1086" s="7"/>
      <c r="EM1086" s="7"/>
      <c r="EN1086" s="7"/>
      <c r="EO1086" s="7"/>
      <c r="EP1086" s="7"/>
      <c r="EQ1086" s="7"/>
      <c r="ER1086" s="7"/>
      <c r="ES1086" s="7"/>
      <c r="ET1086" s="7"/>
      <c r="EU1086" s="7"/>
      <c r="EV1086" s="7"/>
      <c r="EW1086" s="7"/>
      <c r="EX1086" s="7"/>
      <c r="EY1086" s="7"/>
      <c r="EZ1086" s="7"/>
      <c r="FA1086" s="7"/>
      <c r="FB1086" s="7"/>
      <c r="FC1086" s="7"/>
      <c r="FD1086" s="7"/>
      <c r="FE1086" s="7"/>
      <c r="FF1086" s="7"/>
      <c r="FG1086" s="7"/>
      <c r="FH1086" s="7"/>
      <c r="FI1086" s="7"/>
      <c r="FJ1086" s="7"/>
      <c r="FK1086" s="7"/>
      <c r="FL1086" s="7"/>
      <c r="FM1086" s="7"/>
      <c r="FN1086" s="7"/>
      <c r="FO1086" s="7"/>
      <c r="FP1086" s="7"/>
      <c r="FQ1086" s="7"/>
      <c r="FR1086" s="7"/>
    </row>
    <row r="1087" ht="15.75" customHeight="1">
      <c r="A1087" s="60"/>
      <c r="B1087" s="60"/>
      <c r="C1087" s="60"/>
      <c r="D1087" s="60"/>
      <c r="E1087" s="60"/>
      <c r="F1087" s="60"/>
      <c r="G1087" s="60"/>
      <c r="H1087" s="60"/>
      <c r="I1087" s="60"/>
      <c r="J1087" s="60"/>
      <c r="K1087" s="60"/>
      <c r="L1087" s="60"/>
      <c r="M1087" s="60"/>
      <c r="N1087" s="60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  <c r="CZ1087" s="7"/>
      <c r="DA1087" s="7"/>
      <c r="DB1087" s="7"/>
      <c r="DC1087" s="7"/>
      <c r="DD1087" s="7"/>
      <c r="DE1087" s="7"/>
      <c r="DF1087" s="7"/>
      <c r="DG1087" s="7"/>
      <c r="DH1087" s="7"/>
      <c r="DI1087" s="7"/>
      <c r="DJ1087" s="7"/>
      <c r="DK1087" s="7"/>
      <c r="DL1087" s="7"/>
      <c r="DM1087" s="7"/>
      <c r="DN1087" s="7"/>
      <c r="DO1087" s="7"/>
      <c r="DP1087" s="7"/>
      <c r="DQ1087" s="7"/>
      <c r="DR1087" s="7"/>
      <c r="DS1087" s="7"/>
      <c r="DT1087" s="7"/>
      <c r="DU1087" s="7"/>
      <c r="DV1087" s="8"/>
      <c r="DW1087" s="8"/>
      <c r="DX1087" s="8"/>
      <c r="DY1087" s="8"/>
      <c r="DZ1087" s="8"/>
      <c r="EA1087" s="8"/>
      <c r="EB1087" s="8"/>
      <c r="EC1087" s="8"/>
      <c r="ED1087" s="7"/>
      <c r="EE1087" s="7"/>
      <c r="EF1087" s="7"/>
      <c r="EG1087" s="7"/>
      <c r="EH1087" s="7"/>
      <c r="EI1087" s="7"/>
      <c r="EJ1087" s="7"/>
      <c r="EK1087" s="7"/>
      <c r="EL1087" s="7"/>
      <c r="EM1087" s="7"/>
      <c r="EN1087" s="7"/>
      <c r="EO1087" s="7"/>
      <c r="EP1087" s="7"/>
      <c r="EQ1087" s="7"/>
      <c r="ER1087" s="7"/>
      <c r="ES1087" s="7"/>
      <c r="ET1087" s="7"/>
      <c r="EU1087" s="7"/>
      <c r="EV1087" s="7"/>
      <c r="EW1087" s="7"/>
      <c r="EX1087" s="7"/>
      <c r="EY1087" s="7"/>
      <c r="EZ1087" s="7"/>
      <c r="FA1087" s="7"/>
      <c r="FB1087" s="7"/>
      <c r="FC1087" s="7"/>
      <c r="FD1087" s="7"/>
      <c r="FE1087" s="7"/>
      <c r="FF1087" s="7"/>
      <c r="FG1087" s="7"/>
      <c r="FH1087" s="7"/>
      <c r="FI1087" s="7"/>
      <c r="FJ1087" s="7"/>
      <c r="FK1087" s="7"/>
      <c r="FL1087" s="7"/>
      <c r="FM1087" s="7"/>
      <c r="FN1087" s="7"/>
      <c r="FO1087" s="7"/>
      <c r="FP1087" s="7"/>
      <c r="FQ1087" s="7"/>
      <c r="FR1087" s="7"/>
    </row>
    <row r="1088" ht="15.75" customHeight="1">
      <c r="A1088" s="60"/>
      <c r="B1088" s="60"/>
      <c r="C1088" s="60"/>
      <c r="D1088" s="60"/>
      <c r="E1088" s="60"/>
      <c r="F1088" s="60"/>
      <c r="G1088" s="60"/>
      <c r="H1088" s="60"/>
      <c r="I1088" s="60"/>
      <c r="J1088" s="60"/>
      <c r="K1088" s="60"/>
      <c r="L1088" s="60"/>
      <c r="M1088" s="60"/>
      <c r="N1088" s="60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  <c r="DE1088" s="7"/>
      <c r="DF1088" s="7"/>
      <c r="DG1088" s="7"/>
      <c r="DH1088" s="7"/>
      <c r="DI1088" s="7"/>
      <c r="DJ1088" s="7"/>
      <c r="DK1088" s="7"/>
      <c r="DL1088" s="7"/>
      <c r="DM1088" s="7"/>
      <c r="DN1088" s="7"/>
      <c r="DO1088" s="7"/>
      <c r="DP1088" s="7"/>
      <c r="DQ1088" s="7"/>
      <c r="DR1088" s="7"/>
      <c r="DS1088" s="7"/>
      <c r="DT1088" s="7"/>
      <c r="DU1088" s="7"/>
      <c r="DV1088" s="8"/>
      <c r="DW1088" s="8"/>
      <c r="DX1088" s="8"/>
      <c r="DY1088" s="8"/>
      <c r="DZ1088" s="8"/>
      <c r="EA1088" s="8"/>
      <c r="EB1088" s="8"/>
      <c r="EC1088" s="8"/>
      <c r="ED1088" s="7"/>
      <c r="EE1088" s="7"/>
      <c r="EF1088" s="7"/>
      <c r="EG1088" s="7"/>
      <c r="EH1088" s="7"/>
      <c r="EI1088" s="7"/>
      <c r="EJ1088" s="7"/>
      <c r="EK1088" s="7"/>
      <c r="EL1088" s="7"/>
      <c r="EM1088" s="7"/>
      <c r="EN1088" s="7"/>
      <c r="EO1088" s="7"/>
      <c r="EP1088" s="7"/>
      <c r="EQ1088" s="7"/>
      <c r="ER1088" s="7"/>
      <c r="ES1088" s="7"/>
      <c r="ET1088" s="7"/>
      <c r="EU1088" s="7"/>
      <c r="EV1088" s="7"/>
      <c r="EW1088" s="7"/>
      <c r="EX1088" s="7"/>
      <c r="EY1088" s="7"/>
      <c r="EZ1088" s="7"/>
      <c r="FA1088" s="7"/>
      <c r="FB1088" s="7"/>
      <c r="FC1088" s="7"/>
      <c r="FD1088" s="7"/>
      <c r="FE1088" s="7"/>
      <c r="FF1088" s="7"/>
      <c r="FG1088" s="7"/>
      <c r="FH1088" s="7"/>
      <c r="FI1088" s="7"/>
      <c r="FJ1088" s="7"/>
      <c r="FK1088" s="7"/>
      <c r="FL1088" s="7"/>
      <c r="FM1088" s="7"/>
      <c r="FN1088" s="7"/>
      <c r="FO1088" s="7"/>
      <c r="FP1088" s="7"/>
      <c r="FQ1088" s="7"/>
      <c r="FR1088" s="7"/>
    </row>
    <row r="1089" ht="15.75" customHeight="1">
      <c r="A1089" s="60"/>
      <c r="B1089" s="60"/>
      <c r="C1089" s="60"/>
      <c r="D1089" s="60"/>
      <c r="E1089" s="60"/>
      <c r="F1089" s="60"/>
      <c r="G1089" s="60"/>
      <c r="H1089" s="60"/>
      <c r="I1089" s="60"/>
      <c r="J1089" s="60"/>
      <c r="K1089" s="60"/>
      <c r="L1089" s="60"/>
      <c r="M1089" s="60"/>
      <c r="N1089" s="60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  <c r="CZ1089" s="7"/>
      <c r="DA1089" s="7"/>
      <c r="DB1089" s="7"/>
      <c r="DC1089" s="7"/>
      <c r="DD1089" s="7"/>
      <c r="DE1089" s="7"/>
      <c r="DF1089" s="7"/>
      <c r="DG1089" s="7"/>
      <c r="DH1089" s="7"/>
      <c r="DI1089" s="7"/>
      <c r="DJ1089" s="7"/>
      <c r="DK1089" s="7"/>
      <c r="DL1089" s="7"/>
      <c r="DM1089" s="7"/>
      <c r="DN1089" s="7"/>
      <c r="DO1089" s="7"/>
      <c r="DP1089" s="7"/>
      <c r="DQ1089" s="7"/>
      <c r="DR1089" s="7"/>
      <c r="DS1089" s="7"/>
      <c r="DT1089" s="7"/>
      <c r="DU1089" s="7"/>
      <c r="DV1089" s="8"/>
      <c r="DW1089" s="8"/>
      <c r="DX1089" s="8"/>
      <c r="DY1089" s="8"/>
      <c r="DZ1089" s="8"/>
      <c r="EA1089" s="8"/>
      <c r="EB1089" s="8"/>
      <c r="EC1089" s="8"/>
      <c r="ED1089" s="7"/>
      <c r="EE1089" s="7"/>
      <c r="EF1089" s="7"/>
      <c r="EG1089" s="7"/>
      <c r="EH1089" s="7"/>
      <c r="EI1089" s="7"/>
      <c r="EJ1089" s="7"/>
      <c r="EK1089" s="7"/>
      <c r="EL1089" s="7"/>
      <c r="EM1089" s="7"/>
      <c r="EN1089" s="7"/>
      <c r="EO1089" s="7"/>
      <c r="EP1089" s="7"/>
      <c r="EQ1089" s="7"/>
      <c r="ER1089" s="7"/>
      <c r="ES1089" s="7"/>
      <c r="ET1089" s="7"/>
      <c r="EU1089" s="7"/>
      <c r="EV1089" s="7"/>
      <c r="EW1089" s="7"/>
      <c r="EX1089" s="7"/>
      <c r="EY1089" s="7"/>
      <c r="EZ1089" s="7"/>
      <c r="FA1089" s="7"/>
      <c r="FB1089" s="7"/>
      <c r="FC1089" s="7"/>
      <c r="FD1089" s="7"/>
      <c r="FE1089" s="7"/>
      <c r="FF1089" s="7"/>
      <c r="FG1089" s="7"/>
      <c r="FH1089" s="7"/>
      <c r="FI1089" s="7"/>
      <c r="FJ1089" s="7"/>
      <c r="FK1089" s="7"/>
      <c r="FL1089" s="7"/>
      <c r="FM1089" s="7"/>
      <c r="FN1089" s="7"/>
      <c r="FO1089" s="7"/>
      <c r="FP1089" s="7"/>
      <c r="FQ1089" s="7"/>
      <c r="FR1089" s="7"/>
    </row>
    <row r="1090" ht="15.75" customHeight="1">
      <c r="A1090" s="60"/>
      <c r="B1090" s="60"/>
      <c r="C1090" s="60"/>
      <c r="D1090" s="60"/>
      <c r="E1090" s="60"/>
      <c r="F1090" s="60"/>
      <c r="G1090" s="60"/>
      <c r="H1090" s="60"/>
      <c r="I1090" s="60"/>
      <c r="J1090" s="60"/>
      <c r="K1090" s="60"/>
      <c r="L1090" s="60"/>
      <c r="M1090" s="60"/>
      <c r="N1090" s="60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  <c r="DE1090" s="7"/>
      <c r="DF1090" s="7"/>
      <c r="DG1090" s="7"/>
      <c r="DH1090" s="7"/>
      <c r="DI1090" s="7"/>
      <c r="DJ1090" s="7"/>
      <c r="DK1090" s="7"/>
      <c r="DL1090" s="7"/>
      <c r="DM1090" s="7"/>
      <c r="DN1090" s="7"/>
      <c r="DO1090" s="7"/>
      <c r="DP1090" s="7"/>
      <c r="DQ1090" s="7"/>
      <c r="DR1090" s="7"/>
      <c r="DS1090" s="7"/>
      <c r="DT1090" s="7"/>
      <c r="DU1090" s="7"/>
      <c r="DV1090" s="8"/>
      <c r="DW1090" s="8"/>
      <c r="DX1090" s="8"/>
      <c r="DY1090" s="8"/>
      <c r="DZ1090" s="8"/>
      <c r="EA1090" s="8"/>
      <c r="EB1090" s="8"/>
      <c r="EC1090" s="8"/>
      <c r="ED1090" s="7"/>
      <c r="EE1090" s="7"/>
      <c r="EF1090" s="7"/>
      <c r="EG1090" s="7"/>
      <c r="EH1090" s="7"/>
      <c r="EI1090" s="7"/>
      <c r="EJ1090" s="7"/>
      <c r="EK1090" s="7"/>
      <c r="EL1090" s="7"/>
      <c r="EM1090" s="7"/>
      <c r="EN1090" s="7"/>
      <c r="EO1090" s="7"/>
      <c r="EP1090" s="7"/>
      <c r="EQ1090" s="7"/>
      <c r="ER1090" s="7"/>
      <c r="ES1090" s="7"/>
      <c r="ET1090" s="7"/>
      <c r="EU1090" s="7"/>
      <c r="EV1090" s="7"/>
      <c r="EW1090" s="7"/>
      <c r="EX1090" s="7"/>
      <c r="EY1090" s="7"/>
      <c r="EZ1090" s="7"/>
      <c r="FA1090" s="7"/>
      <c r="FB1090" s="7"/>
      <c r="FC1090" s="7"/>
      <c r="FD1090" s="7"/>
      <c r="FE1090" s="7"/>
      <c r="FF1090" s="7"/>
      <c r="FG1090" s="7"/>
      <c r="FH1090" s="7"/>
      <c r="FI1090" s="7"/>
      <c r="FJ1090" s="7"/>
      <c r="FK1090" s="7"/>
      <c r="FL1090" s="7"/>
      <c r="FM1090" s="7"/>
      <c r="FN1090" s="7"/>
      <c r="FO1090" s="7"/>
      <c r="FP1090" s="7"/>
      <c r="FQ1090" s="7"/>
      <c r="FR1090" s="7"/>
    </row>
    <row r="1091" ht="15.75" customHeight="1">
      <c r="A1091" s="60"/>
      <c r="B1091" s="60"/>
      <c r="C1091" s="60"/>
      <c r="D1091" s="60"/>
      <c r="E1091" s="60"/>
      <c r="F1091" s="60"/>
      <c r="G1091" s="60"/>
      <c r="H1091" s="60"/>
      <c r="I1091" s="60"/>
      <c r="J1091" s="60"/>
      <c r="K1091" s="60"/>
      <c r="L1091" s="60"/>
      <c r="M1091" s="60"/>
      <c r="N1091" s="60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  <c r="CZ1091" s="7"/>
      <c r="DA1091" s="7"/>
      <c r="DB1091" s="7"/>
      <c r="DC1091" s="7"/>
      <c r="DD1091" s="7"/>
      <c r="DE1091" s="7"/>
      <c r="DF1091" s="7"/>
      <c r="DG1091" s="7"/>
      <c r="DH1091" s="7"/>
      <c r="DI1091" s="7"/>
      <c r="DJ1091" s="7"/>
      <c r="DK1091" s="7"/>
      <c r="DL1091" s="7"/>
      <c r="DM1091" s="7"/>
      <c r="DN1091" s="7"/>
      <c r="DO1091" s="7"/>
      <c r="DP1091" s="7"/>
      <c r="DQ1091" s="7"/>
      <c r="DR1091" s="7"/>
      <c r="DS1091" s="7"/>
      <c r="DT1091" s="7"/>
      <c r="DU1091" s="7"/>
      <c r="DV1091" s="8"/>
      <c r="DW1091" s="8"/>
      <c r="DX1091" s="8"/>
      <c r="DY1091" s="8"/>
      <c r="DZ1091" s="8"/>
      <c r="EA1091" s="8"/>
      <c r="EB1091" s="8"/>
      <c r="EC1091" s="8"/>
      <c r="ED1091" s="7"/>
      <c r="EE1091" s="7"/>
      <c r="EF1091" s="7"/>
      <c r="EG1091" s="7"/>
      <c r="EH1091" s="7"/>
      <c r="EI1091" s="7"/>
      <c r="EJ1091" s="7"/>
      <c r="EK1091" s="7"/>
      <c r="EL1091" s="7"/>
      <c r="EM1091" s="7"/>
      <c r="EN1091" s="7"/>
      <c r="EO1091" s="7"/>
      <c r="EP1091" s="7"/>
      <c r="EQ1091" s="7"/>
      <c r="ER1091" s="7"/>
      <c r="ES1091" s="7"/>
      <c r="ET1091" s="7"/>
      <c r="EU1091" s="7"/>
      <c r="EV1091" s="7"/>
      <c r="EW1091" s="7"/>
      <c r="EX1091" s="7"/>
      <c r="EY1091" s="7"/>
      <c r="EZ1091" s="7"/>
      <c r="FA1091" s="7"/>
      <c r="FB1091" s="7"/>
      <c r="FC1091" s="7"/>
      <c r="FD1091" s="7"/>
      <c r="FE1091" s="7"/>
      <c r="FF1091" s="7"/>
      <c r="FG1091" s="7"/>
      <c r="FH1091" s="7"/>
      <c r="FI1091" s="7"/>
      <c r="FJ1091" s="7"/>
      <c r="FK1091" s="7"/>
      <c r="FL1091" s="7"/>
      <c r="FM1091" s="7"/>
      <c r="FN1091" s="7"/>
      <c r="FO1091" s="7"/>
      <c r="FP1091" s="7"/>
      <c r="FQ1091" s="7"/>
      <c r="FR1091" s="7"/>
    </row>
    <row r="1092" ht="15.75" customHeight="1">
      <c r="A1092" s="60"/>
      <c r="B1092" s="60"/>
      <c r="C1092" s="60"/>
      <c r="D1092" s="60"/>
      <c r="E1092" s="60"/>
      <c r="F1092" s="60"/>
      <c r="G1092" s="60"/>
      <c r="H1092" s="60"/>
      <c r="I1092" s="60"/>
      <c r="J1092" s="60"/>
      <c r="K1092" s="60"/>
      <c r="L1092" s="60"/>
      <c r="M1092" s="60"/>
      <c r="N1092" s="60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  <c r="DE1092" s="7"/>
      <c r="DF1092" s="7"/>
      <c r="DG1092" s="7"/>
      <c r="DH1092" s="7"/>
      <c r="DI1092" s="7"/>
      <c r="DJ1092" s="7"/>
      <c r="DK1092" s="7"/>
      <c r="DL1092" s="7"/>
      <c r="DM1092" s="7"/>
      <c r="DN1092" s="7"/>
      <c r="DO1092" s="7"/>
      <c r="DP1092" s="7"/>
      <c r="DQ1092" s="7"/>
      <c r="DR1092" s="7"/>
      <c r="DS1092" s="7"/>
      <c r="DT1092" s="7"/>
      <c r="DU1092" s="7"/>
      <c r="DV1092" s="8"/>
      <c r="DW1092" s="8"/>
      <c r="DX1092" s="8"/>
      <c r="DY1092" s="8"/>
      <c r="DZ1092" s="8"/>
      <c r="EA1092" s="8"/>
      <c r="EB1092" s="8"/>
      <c r="EC1092" s="8"/>
      <c r="ED1092" s="7"/>
      <c r="EE1092" s="7"/>
      <c r="EF1092" s="7"/>
      <c r="EG1092" s="7"/>
      <c r="EH1092" s="7"/>
      <c r="EI1092" s="7"/>
      <c r="EJ1092" s="7"/>
      <c r="EK1092" s="7"/>
      <c r="EL1092" s="7"/>
      <c r="EM1092" s="7"/>
      <c r="EN1092" s="7"/>
      <c r="EO1092" s="7"/>
      <c r="EP1092" s="7"/>
      <c r="EQ1092" s="7"/>
      <c r="ER1092" s="7"/>
      <c r="ES1092" s="7"/>
      <c r="ET1092" s="7"/>
      <c r="EU1092" s="7"/>
      <c r="EV1092" s="7"/>
      <c r="EW1092" s="7"/>
      <c r="EX1092" s="7"/>
      <c r="EY1092" s="7"/>
      <c r="EZ1092" s="7"/>
      <c r="FA1092" s="7"/>
      <c r="FB1092" s="7"/>
      <c r="FC1092" s="7"/>
      <c r="FD1092" s="7"/>
      <c r="FE1092" s="7"/>
      <c r="FF1092" s="7"/>
      <c r="FG1092" s="7"/>
      <c r="FH1092" s="7"/>
      <c r="FI1092" s="7"/>
      <c r="FJ1092" s="7"/>
      <c r="FK1092" s="7"/>
      <c r="FL1092" s="7"/>
      <c r="FM1092" s="7"/>
      <c r="FN1092" s="7"/>
      <c r="FO1092" s="7"/>
      <c r="FP1092" s="7"/>
      <c r="FQ1092" s="7"/>
      <c r="FR1092" s="7"/>
    </row>
    <row r="1093" ht="15.75" customHeight="1">
      <c r="A1093" s="60"/>
      <c r="B1093" s="60"/>
      <c r="C1093" s="60"/>
      <c r="D1093" s="60"/>
      <c r="E1093" s="60"/>
      <c r="F1093" s="60"/>
      <c r="G1093" s="60"/>
      <c r="H1093" s="60"/>
      <c r="I1093" s="60"/>
      <c r="J1093" s="60"/>
      <c r="K1093" s="60"/>
      <c r="L1093" s="60"/>
      <c r="M1093" s="60"/>
      <c r="N1093" s="60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  <c r="CZ1093" s="7"/>
      <c r="DA1093" s="7"/>
      <c r="DB1093" s="7"/>
      <c r="DC1093" s="7"/>
      <c r="DD1093" s="7"/>
      <c r="DE1093" s="7"/>
      <c r="DF1093" s="7"/>
      <c r="DG1093" s="7"/>
      <c r="DH1093" s="7"/>
      <c r="DI1093" s="7"/>
      <c r="DJ1093" s="7"/>
      <c r="DK1093" s="7"/>
      <c r="DL1093" s="7"/>
      <c r="DM1093" s="7"/>
      <c r="DN1093" s="7"/>
      <c r="DO1093" s="7"/>
      <c r="DP1093" s="7"/>
      <c r="DQ1093" s="7"/>
      <c r="DR1093" s="7"/>
      <c r="DS1093" s="7"/>
      <c r="DT1093" s="7"/>
      <c r="DU1093" s="7"/>
      <c r="DV1093" s="8"/>
      <c r="DW1093" s="8"/>
      <c r="DX1093" s="8"/>
      <c r="DY1093" s="8"/>
      <c r="DZ1093" s="8"/>
      <c r="EA1093" s="8"/>
      <c r="EB1093" s="8"/>
      <c r="EC1093" s="8"/>
      <c r="ED1093" s="7"/>
      <c r="EE1093" s="7"/>
      <c r="EF1093" s="7"/>
      <c r="EG1093" s="7"/>
      <c r="EH1093" s="7"/>
      <c r="EI1093" s="7"/>
      <c r="EJ1093" s="7"/>
      <c r="EK1093" s="7"/>
      <c r="EL1093" s="7"/>
      <c r="EM1093" s="7"/>
      <c r="EN1093" s="7"/>
      <c r="EO1093" s="7"/>
      <c r="EP1093" s="7"/>
      <c r="EQ1093" s="7"/>
      <c r="ER1093" s="7"/>
      <c r="ES1093" s="7"/>
      <c r="ET1093" s="7"/>
      <c r="EU1093" s="7"/>
      <c r="EV1093" s="7"/>
      <c r="EW1093" s="7"/>
      <c r="EX1093" s="7"/>
      <c r="EY1093" s="7"/>
      <c r="EZ1093" s="7"/>
      <c r="FA1093" s="7"/>
      <c r="FB1093" s="7"/>
      <c r="FC1093" s="7"/>
      <c r="FD1093" s="7"/>
      <c r="FE1093" s="7"/>
      <c r="FF1093" s="7"/>
      <c r="FG1093" s="7"/>
      <c r="FH1093" s="7"/>
      <c r="FI1093" s="7"/>
      <c r="FJ1093" s="7"/>
      <c r="FK1093" s="7"/>
      <c r="FL1093" s="7"/>
      <c r="FM1093" s="7"/>
      <c r="FN1093" s="7"/>
      <c r="FO1093" s="7"/>
      <c r="FP1093" s="7"/>
      <c r="FQ1093" s="7"/>
      <c r="FR1093" s="7"/>
    </row>
    <row r="1094" ht="15.75" customHeight="1">
      <c r="A1094" s="60"/>
      <c r="B1094" s="60"/>
      <c r="C1094" s="60"/>
      <c r="D1094" s="60"/>
      <c r="E1094" s="60"/>
      <c r="F1094" s="60"/>
      <c r="G1094" s="60"/>
      <c r="H1094" s="60"/>
      <c r="I1094" s="60"/>
      <c r="J1094" s="60"/>
      <c r="K1094" s="60"/>
      <c r="L1094" s="60"/>
      <c r="M1094" s="60"/>
      <c r="N1094" s="60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  <c r="DE1094" s="7"/>
      <c r="DF1094" s="7"/>
      <c r="DG1094" s="7"/>
      <c r="DH1094" s="7"/>
      <c r="DI1094" s="7"/>
      <c r="DJ1094" s="7"/>
      <c r="DK1094" s="7"/>
      <c r="DL1094" s="7"/>
      <c r="DM1094" s="7"/>
      <c r="DN1094" s="7"/>
      <c r="DO1094" s="7"/>
      <c r="DP1094" s="7"/>
      <c r="DQ1094" s="7"/>
      <c r="DR1094" s="7"/>
      <c r="DS1094" s="7"/>
      <c r="DT1094" s="7"/>
      <c r="DU1094" s="7"/>
      <c r="DV1094" s="8"/>
      <c r="DW1094" s="8"/>
      <c r="DX1094" s="8"/>
      <c r="DY1094" s="8"/>
      <c r="DZ1094" s="8"/>
      <c r="EA1094" s="8"/>
      <c r="EB1094" s="8"/>
      <c r="EC1094" s="8"/>
      <c r="ED1094" s="7"/>
      <c r="EE1094" s="7"/>
      <c r="EF1094" s="7"/>
      <c r="EG1094" s="7"/>
      <c r="EH1094" s="7"/>
      <c r="EI1094" s="7"/>
      <c r="EJ1094" s="7"/>
      <c r="EK1094" s="7"/>
      <c r="EL1094" s="7"/>
      <c r="EM1094" s="7"/>
      <c r="EN1094" s="7"/>
      <c r="EO1094" s="7"/>
      <c r="EP1094" s="7"/>
      <c r="EQ1094" s="7"/>
      <c r="ER1094" s="7"/>
      <c r="ES1094" s="7"/>
      <c r="ET1094" s="7"/>
      <c r="EU1094" s="7"/>
      <c r="EV1094" s="7"/>
      <c r="EW1094" s="7"/>
      <c r="EX1094" s="7"/>
      <c r="EY1094" s="7"/>
      <c r="EZ1094" s="7"/>
      <c r="FA1094" s="7"/>
      <c r="FB1094" s="7"/>
      <c r="FC1094" s="7"/>
      <c r="FD1094" s="7"/>
      <c r="FE1094" s="7"/>
      <c r="FF1094" s="7"/>
      <c r="FG1094" s="7"/>
      <c r="FH1094" s="7"/>
      <c r="FI1094" s="7"/>
      <c r="FJ1094" s="7"/>
      <c r="FK1094" s="7"/>
      <c r="FL1094" s="7"/>
      <c r="FM1094" s="7"/>
      <c r="FN1094" s="7"/>
      <c r="FO1094" s="7"/>
      <c r="FP1094" s="7"/>
      <c r="FQ1094" s="7"/>
      <c r="FR1094" s="7"/>
    </row>
    <row r="1095" ht="15.75" customHeight="1">
      <c r="A1095" s="60"/>
      <c r="B1095" s="60"/>
      <c r="C1095" s="60"/>
      <c r="D1095" s="60"/>
      <c r="E1095" s="60"/>
      <c r="F1095" s="60"/>
      <c r="G1095" s="60"/>
      <c r="H1095" s="60"/>
      <c r="I1095" s="60"/>
      <c r="J1095" s="60"/>
      <c r="K1095" s="60"/>
      <c r="L1095" s="60"/>
      <c r="M1095" s="60"/>
      <c r="N1095" s="60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  <c r="CZ1095" s="7"/>
      <c r="DA1095" s="7"/>
      <c r="DB1095" s="7"/>
      <c r="DC1095" s="7"/>
      <c r="DD1095" s="7"/>
      <c r="DE1095" s="7"/>
      <c r="DF1095" s="7"/>
      <c r="DG1095" s="7"/>
      <c r="DH1095" s="7"/>
      <c r="DI1095" s="7"/>
      <c r="DJ1095" s="7"/>
      <c r="DK1095" s="7"/>
      <c r="DL1095" s="7"/>
      <c r="DM1095" s="7"/>
      <c r="DN1095" s="7"/>
      <c r="DO1095" s="7"/>
      <c r="DP1095" s="7"/>
      <c r="DQ1095" s="7"/>
      <c r="DR1095" s="7"/>
      <c r="DS1095" s="7"/>
      <c r="DT1095" s="7"/>
      <c r="DU1095" s="7"/>
      <c r="DV1095" s="8"/>
      <c r="DW1095" s="8"/>
      <c r="DX1095" s="8"/>
      <c r="DY1095" s="8"/>
      <c r="DZ1095" s="8"/>
      <c r="EA1095" s="8"/>
      <c r="EB1095" s="8"/>
      <c r="EC1095" s="8"/>
      <c r="ED1095" s="7"/>
      <c r="EE1095" s="7"/>
      <c r="EF1095" s="7"/>
      <c r="EG1095" s="7"/>
      <c r="EH1095" s="7"/>
      <c r="EI1095" s="7"/>
      <c r="EJ1095" s="7"/>
      <c r="EK1095" s="7"/>
      <c r="EL1095" s="7"/>
      <c r="EM1095" s="7"/>
      <c r="EN1095" s="7"/>
      <c r="EO1095" s="7"/>
      <c r="EP1095" s="7"/>
      <c r="EQ1095" s="7"/>
      <c r="ER1095" s="7"/>
      <c r="ES1095" s="7"/>
      <c r="ET1095" s="7"/>
      <c r="EU1095" s="7"/>
      <c r="EV1095" s="7"/>
      <c r="EW1095" s="7"/>
      <c r="EX1095" s="7"/>
      <c r="EY1095" s="7"/>
      <c r="EZ1095" s="7"/>
      <c r="FA1095" s="7"/>
      <c r="FB1095" s="7"/>
      <c r="FC1095" s="7"/>
      <c r="FD1095" s="7"/>
      <c r="FE1095" s="7"/>
      <c r="FF1095" s="7"/>
      <c r="FG1095" s="7"/>
      <c r="FH1095" s="7"/>
      <c r="FI1095" s="7"/>
      <c r="FJ1095" s="7"/>
      <c r="FK1095" s="7"/>
      <c r="FL1095" s="7"/>
      <c r="FM1095" s="7"/>
      <c r="FN1095" s="7"/>
      <c r="FO1095" s="7"/>
      <c r="FP1095" s="7"/>
      <c r="FQ1095" s="7"/>
      <c r="FR1095" s="7"/>
    </row>
    <row r="1096" ht="15.75" customHeight="1">
      <c r="A1096" s="60"/>
      <c r="B1096" s="60"/>
      <c r="C1096" s="60"/>
      <c r="D1096" s="60"/>
      <c r="E1096" s="60"/>
      <c r="F1096" s="60"/>
      <c r="G1096" s="60"/>
      <c r="H1096" s="60"/>
      <c r="I1096" s="60"/>
      <c r="J1096" s="60"/>
      <c r="K1096" s="60"/>
      <c r="L1096" s="60"/>
      <c r="M1096" s="60"/>
      <c r="N1096" s="60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  <c r="DE1096" s="7"/>
      <c r="DF1096" s="7"/>
      <c r="DG1096" s="7"/>
      <c r="DH1096" s="7"/>
      <c r="DI1096" s="7"/>
      <c r="DJ1096" s="7"/>
      <c r="DK1096" s="7"/>
      <c r="DL1096" s="7"/>
      <c r="DM1096" s="7"/>
      <c r="DN1096" s="7"/>
      <c r="DO1096" s="7"/>
      <c r="DP1096" s="7"/>
      <c r="DQ1096" s="7"/>
      <c r="DR1096" s="7"/>
      <c r="DS1096" s="7"/>
      <c r="DT1096" s="7"/>
      <c r="DU1096" s="7"/>
      <c r="DV1096" s="8"/>
      <c r="DW1096" s="8"/>
      <c r="DX1096" s="8"/>
      <c r="DY1096" s="8"/>
      <c r="DZ1096" s="8"/>
      <c r="EA1096" s="8"/>
      <c r="EB1096" s="8"/>
      <c r="EC1096" s="8"/>
      <c r="ED1096" s="7"/>
      <c r="EE1096" s="7"/>
      <c r="EF1096" s="7"/>
      <c r="EG1096" s="7"/>
      <c r="EH1096" s="7"/>
      <c r="EI1096" s="7"/>
      <c r="EJ1096" s="7"/>
      <c r="EK1096" s="7"/>
      <c r="EL1096" s="7"/>
      <c r="EM1096" s="7"/>
      <c r="EN1096" s="7"/>
      <c r="EO1096" s="7"/>
      <c r="EP1096" s="7"/>
      <c r="EQ1096" s="7"/>
      <c r="ER1096" s="7"/>
      <c r="ES1096" s="7"/>
      <c r="ET1096" s="7"/>
      <c r="EU1096" s="7"/>
      <c r="EV1096" s="7"/>
      <c r="EW1096" s="7"/>
      <c r="EX1096" s="7"/>
      <c r="EY1096" s="7"/>
      <c r="EZ1096" s="7"/>
      <c r="FA1096" s="7"/>
      <c r="FB1096" s="7"/>
      <c r="FC1096" s="7"/>
      <c r="FD1096" s="7"/>
      <c r="FE1096" s="7"/>
      <c r="FF1096" s="7"/>
      <c r="FG1096" s="7"/>
      <c r="FH1096" s="7"/>
      <c r="FI1096" s="7"/>
      <c r="FJ1096" s="7"/>
      <c r="FK1096" s="7"/>
      <c r="FL1096" s="7"/>
      <c r="FM1096" s="7"/>
      <c r="FN1096" s="7"/>
      <c r="FO1096" s="7"/>
      <c r="FP1096" s="7"/>
      <c r="FQ1096" s="7"/>
      <c r="FR1096" s="7"/>
    </row>
    <row r="1097" ht="15.75" customHeight="1">
      <c r="A1097" s="60"/>
      <c r="B1097" s="60"/>
      <c r="C1097" s="60"/>
      <c r="D1097" s="60"/>
      <c r="E1097" s="60"/>
      <c r="F1097" s="60"/>
      <c r="G1097" s="60"/>
      <c r="H1097" s="60"/>
      <c r="I1097" s="60"/>
      <c r="J1097" s="60"/>
      <c r="K1097" s="60"/>
      <c r="L1097" s="60"/>
      <c r="M1097" s="60"/>
      <c r="N1097" s="60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  <c r="CZ1097" s="7"/>
      <c r="DA1097" s="7"/>
      <c r="DB1097" s="7"/>
      <c r="DC1097" s="7"/>
      <c r="DD1097" s="7"/>
      <c r="DE1097" s="7"/>
      <c r="DF1097" s="7"/>
      <c r="DG1097" s="7"/>
      <c r="DH1097" s="7"/>
      <c r="DI1097" s="7"/>
      <c r="DJ1097" s="7"/>
      <c r="DK1097" s="7"/>
      <c r="DL1097" s="7"/>
      <c r="DM1097" s="7"/>
      <c r="DN1097" s="7"/>
      <c r="DO1097" s="7"/>
      <c r="DP1097" s="7"/>
      <c r="DQ1097" s="7"/>
      <c r="DR1097" s="7"/>
      <c r="DS1097" s="7"/>
      <c r="DT1097" s="7"/>
      <c r="DU1097" s="7"/>
      <c r="DV1097" s="8"/>
      <c r="DW1097" s="8"/>
      <c r="DX1097" s="8"/>
      <c r="DY1097" s="8"/>
      <c r="DZ1097" s="8"/>
      <c r="EA1097" s="8"/>
      <c r="EB1097" s="8"/>
      <c r="EC1097" s="8"/>
      <c r="ED1097" s="7"/>
      <c r="EE1097" s="7"/>
      <c r="EF1097" s="7"/>
      <c r="EG1097" s="7"/>
      <c r="EH1097" s="7"/>
      <c r="EI1097" s="7"/>
      <c r="EJ1097" s="7"/>
      <c r="EK1097" s="7"/>
      <c r="EL1097" s="7"/>
      <c r="EM1097" s="7"/>
      <c r="EN1097" s="7"/>
      <c r="EO1097" s="7"/>
      <c r="EP1097" s="7"/>
      <c r="EQ1097" s="7"/>
      <c r="ER1097" s="7"/>
      <c r="ES1097" s="7"/>
      <c r="ET1097" s="7"/>
      <c r="EU1097" s="7"/>
      <c r="EV1097" s="7"/>
      <c r="EW1097" s="7"/>
      <c r="EX1097" s="7"/>
      <c r="EY1097" s="7"/>
      <c r="EZ1097" s="7"/>
      <c r="FA1097" s="7"/>
      <c r="FB1097" s="7"/>
      <c r="FC1097" s="7"/>
      <c r="FD1097" s="7"/>
      <c r="FE1097" s="7"/>
      <c r="FF1097" s="7"/>
      <c r="FG1097" s="7"/>
      <c r="FH1097" s="7"/>
      <c r="FI1097" s="7"/>
      <c r="FJ1097" s="7"/>
      <c r="FK1097" s="7"/>
      <c r="FL1097" s="7"/>
      <c r="FM1097" s="7"/>
      <c r="FN1097" s="7"/>
      <c r="FO1097" s="7"/>
      <c r="FP1097" s="7"/>
      <c r="FQ1097" s="7"/>
      <c r="FR1097" s="7"/>
    </row>
    <row r="1098" ht="15.75" customHeight="1">
      <c r="A1098" s="60"/>
      <c r="B1098" s="60"/>
      <c r="C1098" s="60"/>
      <c r="D1098" s="60"/>
      <c r="E1098" s="60"/>
      <c r="F1098" s="60"/>
      <c r="G1098" s="60"/>
      <c r="H1098" s="60"/>
      <c r="I1098" s="60"/>
      <c r="J1098" s="60"/>
      <c r="K1098" s="60"/>
      <c r="L1098" s="60"/>
      <c r="M1098" s="60"/>
      <c r="N1098" s="60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  <c r="DE1098" s="7"/>
      <c r="DF1098" s="7"/>
      <c r="DG1098" s="7"/>
      <c r="DH1098" s="7"/>
      <c r="DI1098" s="7"/>
      <c r="DJ1098" s="7"/>
      <c r="DK1098" s="7"/>
      <c r="DL1098" s="7"/>
      <c r="DM1098" s="7"/>
      <c r="DN1098" s="7"/>
      <c r="DO1098" s="7"/>
      <c r="DP1098" s="7"/>
      <c r="DQ1098" s="7"/>
      <c r="DR1098" s="7"/>
      <c r="DS1098" s="7"/>
      <c r="DT1098" s="7"/>
      <c r="DU1098" s="7"/>
      <c r="DV1098" s="8"/>
      <c r="DW1098" s="8"/>
      <c r="DX1098" s="8"/>
      <c r="DY1098" s="8"/>
      <c r="DZ1098" s="8"/>
      <c r="EA1098" s="8"/>
      <c r="EB1098" s="8"/>
      <c r="EC1098" s="8"/>
      <c r="ED1098" s="7"/>
      <c r="EE1098" s="7"/>
      <c r="EF1098" s="7"/>
      <c r="EG1098" s="7"/>
      <c r="EH1098" s="7"/>
      <c r="EI1098" s="7"/>
      <c r="EJ1098" s="7"/>
      <c r="EK1098" s="7"/>
      <c r="EL1098" s="7"/>
      <c r="EM1098" s="7"/>
      <c r="EN1098" s="7"/>
      <c r="EO1098" s="7"/>
      <c r="EP1098" s="7"/>
      <c r="EQ1098" s="7"/>
      <c r="ER1098" s="7"/>
      <c r="ES1098" s="7"/>
      <c r="ET1098" s="7"/>
      <c r="EU1098" s="7"/>
      <c r="EV1098" s="7"/>
      <c r="EW1098" s="7"/>
      <c r="EX1098" s="7"/>
      <c r="EY1098" s="7"/>
      <c r="EZ1098" s="7"/>
      <c r="FA1098" s="7"/>
      <c r="FB1098" s="7"/>
      <c r="FC1098" s="7"/>
      <c r="FD1098" s="7"/>
      <c r="FE1098" s="7"/>
      <c r="FF1098" s="7"/>
      <c r="FG1098" s="7"/>
      <c r="FH1098" s="7"/>
      <c r="FI1098" s="7"/>
      <c r="FJ1098" s="7"/>
      <c r="FK1098" s="7"/>
      <c r="FL1098" s="7"/>
      <c r="FM1098" s="7"/>
      <c r="FN1098" s="7"/>
      <c r="FO1098" s="7"/>
      <c r="FP1098" s="7"/>
      <c r="FQ1098" s="7"/>
      <c r="FR1098" s="7"/>
    </row>
    <row r="1099" ht="15.75" customHeight="1">
      <c r="A1099" s="60"/>
      <c r="B1099" s="60"/>
      <c r="C1099" s="60"/>
      <c r="D1099" s="60"/>
      <c r="E1099" s="60"/>
      <c r="F1099" s="60"/>
      <c r="G1099" s="60"/>
      <c r="H1099" s="60"/>
      <c r="I1099" s="60"/>
      <c r="J1099" s="60"/>
      <c r="K1099" s="60"/>
      <c r="L1099" s="60"/>
      <c r="M1099" s="60"/>
      <c r="N1099" s="60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  <c r="CZ1099" s="7"/>
      <c r="DA1099" s="7"/>
      <c r="DB1099" s="7"/>
      <c r="DC1099" s="7"/>
      <c r="DD1099" s="7"/>
      <c r="DE1099" s="7"/>
      <c r="DF1099" s="7"/>
      <c r="DG1099" s="7"/>
      <c r="DH1099" s="7"/>
      <c r="DI1099" s="7"/>
      <c r="DJ1099" s="7"/>
      <c r="DK1099" s="7"/>
      <c r="DL1099" s="7"/>
      <c r="DM1099" s="7"/>
      <c r="DN1099" s="7"/>
      <c r="DO1099" s="7"/>
      <c r="DP1099" s="7"/>
      <c r="DQ1099" s="7"/>
      <c r="DR1099" s="7"/>
      <c r="DS1099" s="7"/>
      <c r="DT1099" s="7"/>
      <c r="DU1099" s="7"/>
      <c r="DV1099" s="8"/>
      <c r="DW1099" s="8"/>
      <c r="DX1099" s="8"/>
      <c r="DY1099" s="8"/>
      <c r="DZ1099" s="8"/>
      <c r="EA1099" s="8"/>
      <c r="EB1099" s="8"/>
      <c r="EC1099" s="8"/>
      <c r="ED1099" s="7"/>
      <c r="EE1099" s="7"/>
      <c r="EF1099" s="7"/>
      <c r="EG1099" s="7"/>
      <c r="EH1099" s="7"/>
      <c r="EI1099" s="7"/>
      <c r="EJ1099" s="7"/>
      <c r="EK1099" s="7"/>
      <c r="EL1099" s="7"/>
      <c r="EM1099" s="7"/>
      <c r="EN1099" s="7"/>
      <c r="EO1099" s="7"/>
      <c r="EP1099" s="7"/>
      <c r="EQ1099" s="7"/>
      <c r="ER1099" s="7"/>
      <c r="ES1099" s="7"/>
      <c r="ET1099" s="7"/>
      <c r="EU1099" s="7"/>
      <c r="EV1099" s="7"/>
      <c r="EW1099" s="7"/>
      <c r="EX1099" s="7"/>
      <c r="EY1099" s="7"/>
      <c r="EZ1099" s="7"/>
      <c r="FA1099" s="7"/>
      <c r="FB1099" s="7"/>
      <c r="FC1099" s="7"/>
      <c r="FD1099" s="7"/>
      <c r="FE1099" s="7"/>
      <c r="FF1099" s="7"/>
      <c r="FG1099" s="7"/>
      <c r="FH1099" s="7"/>
      <c r="FI1099" s="7"/>
      <c r="FJ1099" s="7"/>
      <c r="FK1099" s="7"/>
      <c r="FL1099" s="7"/>
      <c r="FM1099" s="7"/>
      <c r="FN1099" s="7"/>
      <c r="FO1099" s="7"/>
      <c r="FP1099" s="7"/>
      <c r="FQ1099" s="7"/>
      <c r="FR1099" s="7"/>
    </row>
    <row r="1100" ht="15.75" customHeight="1">
      <c r="A1100" s="60"/>
      <c r="B1100" s="60"/>
      <c r="C1100" s="60"/>
      <c r="D1100" s="60"/>
      <c r="E1100" s="60"/>
      <c r="F1100" s="60"/>
      <c r="G1100" s="60"/>
      <c r="H1100" s="60"/>
      <c r="I1100" s="60"/>
      <c r="J1100" s="60"/>
      <c r="K1100" s="60"/>
      <c r="L1100" s="60"/>
      <c r="M1100" s="60"/>
      <c r="N1100" s="60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  <c r="DE1100" s="7"/>
      <c r="DF1100" s="7"/>
      <c r="DG1100" s="7"/>
      <c r="DH1100" s="7"/>
      <c r="DI1100" s="7"/>
      <c r="DJ1100" s="7"/>
      <c r="DK1100" s="7"/>
      <c r="DL1100" s="7"/>
      <c r="DM1100" s="7"/>
      <c r="DN1100" s="7"/>
      <c r="DO1100" s="7"/>
      <c r="DP1100" s="7"/>
      <c r="DQ1100" s="7"/>
      <c r="DR1100" s="7"/>
      <c r="DS1100" s="7"/>
      <c r="DT1100" s="7"/>
      <c r="DU1100" s="7"/>
      <c r="DV1100" s="8"/>
      <c r="DW1100" s="8"/>
      <c r="DX1100" s="8"/>
      <c r="DY1100" s="8"/>
      <c r="DZ1100" s="8"/>
      <c r="EA1100" s="8"/>
      <c r="EB1100" s="8"/>
      <c r="EC1100" s="8"/>
      <c r="ED1100" s="7"/>
      <c r="EE1100" s="7"/>
      <c r="EF1100" s="7"/>
      <c r="EG1100" s="7"/>
      <c r="EH1100" s="7"/>
      <c r="EI1100" s="7"/>
      <c r="EJ1100" s="7"/>
      <c r="EK1100" s="7"/>
      <c r="EL1100" s="7"/>
      <c r="EM1100" s="7"/>
      <c r="EN1100" s="7"/>
      <c r="EO1100" s="7"/>
      <c r="EP1100" s="7"/>
      <c r="EQ1100" s="7"/>
      <c r="ER1100" s="7"/>
      <c r="ES1100" s="7"/>
      <c r="ET1100" s="7"/>
      <c r="EU1100" s="7"/>
      <c r="EV1100" s="7"/>
      <c r="EW1100" s="7"/>
      <c r="EX1100" s="7"/>
      <c r="EY1100" s="7"/>
      <c r="EZ1100" s="7"/>
      <c r="FA1100" s="7"/>
      <c r="FB1100" s="7"/>
      <c r="FC1100" s="7"/>
      <c r="FD1100" s="7"/>
      <c r="FE1100" s="7"/>
      <c r="FF1100" s="7"/>
      <c r="FG1100" s="7"/>
      <c r="FH1100" s="7"/>
      <c r="FI1100" s="7"/>
      <c r="FJ1100" s="7"/>
      <c r="FK1100" s="7"/>
      <c r="FL1100" s="7"/>
      <c r="FM1100" s="7"/>
      <c r="FN1100" s="7"/>
      <c r="FO1100" s="7"/>
      <c r="FP1100" s="7"/>
      <c r="FQ1100" s="7"/>
      <c r="FR1100" s="7"/>
    </row>
    <row r="1101" ht="15.75" customHeight="1">
      <c r="A1101" s="60"/>
      <c r="B1101" s="60"/>
      <c r="C1101" s="60"/>
      <c r="D1101" s="60"/>
      <c r="E1101" s="60"/>
      <c r="F1101" s="60"/>
      <c r="G1101" s="60"/>
      <c r="H1101" s="60"/>
      <c r="I1101" s="60"/>
      <c r="J1101" s="60"/>
      <c r="K1101" s="60"/>
      <c r="L1101" s="60"/>
      <c r="M1101" s="60"/>
      <c r="N1101" s="60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  <c r="CZ1101" s="7"/>
      <c r="DA1101" s="7"/>
      <c r="DB1101" s="7"/>
      <c r="DC1101" s="7"/>
      <c r="DD1101" s="7"/>
      <c r="DE1101" s="7"/>
      <c r="DF1101" s="7"/>
      <c r="DG1101" s="7"/>
      <c r="DH1101" s="7"/>
      <c r="DI1101" s="7"/>
      <c r="DJ1101" s="7"/>
      <c r="DK1101" s="7"/>
      <c r="DL1101" s="7"/>
      <c r="DM1101" s="7"/>
      <c r="DN1101" s="7"/>
      <c r="DO1101" s="7"/>
      <c r="DP1101" s="7"/>
      <c r="DQ1101" s="7"/>
      <c r="DR1101" s="7"/>
      <c r="DS1101" s="7"/>
      <c r="DT1101" s="7"/>
      <c r="DU1101" s="7"/>
      <c r="DV1101" s="8"/>
      <c r="DW1101" s="8"/>
      <c r="DX1101" s="8"/>
      <c r="DY1101" s="8"/>
      <c r="DZ1101" s="8"/>
      <c r="EA1101" s="8"/>
      <c r="EB1101" s="8"/>
      <c r="EC1101" s="8"/>
      <c r="ED1101" s="7"/>
      <c r="EE1101" s="7"/>
      <c r="EF1101" s="7"/>
      <c r="EG1101" s="7"/>
      <c r="EH1101" s="7"/>
      <c r="EI1101" s="7"/>
      <c r="EJ1101" s="7"/>
      <c r="EK1101" s="7"/>
      <c r="EL1101" s="7"/>
      <c r="EM1101" s="7"/>
      <c r="EN1101" s="7"/>
      <c r="EO1101" s="7"/>
      <c r="EP1101" s="7"/>
      <c r="EQ1101" s="7"/>
      <c r="ER1101" s="7"/>
      <c r="ES1101" s="7"/>
      <c r="ET1101" s="7"/>
      <c r="EU1101" s="7"/>
      <c r="EV1101" s="7"/>
      <c r="EW1101" s="7"/>
      <c r="EX1101" s="7"/>
      <c r="EY1101" s="7"/>
      <c r="EZ1101" s="7"/>
      <c r="FA1101" s="7"/>
      <c r="FB1101" s="7"/>
      <c r="FC1101" s="7"/>
      <c r="FD1101" s="7"/>
      <c r="FE1101" s="7"/>
      <c r="FF1101" s="7"/>
      <c r="FG1101" s="7"/>
      <c r="FH1101" s="7"/>
      <c r="FI1101" s="7"/>
      <c r="FJ1101" s="7"/>
      <c r="FK1101" s="7"/>
      <c r="FL1101" s="7"/>
      <c r="FM1101" s="7"/>
      <c r="FN1101" s="7"/>
      <c r="FO1101" s="7"/>
      <c r="FP1101" s="7"/>
      <c r="FQ1101" s="7"/>
      <c r="FR1101" s="7"/>
    </row>
    <row r="1102" ht="15.75" customHeight="1">
      <c r="A1102" s="60"/>
      <c r="B1102" s="60"/>
      <c r="C1102" s="60"/>
      <c r="D1102" s="60"/>
      <c r="E1102" s="60"/>
      <c r="F1102" s="60"/>
      <c r="G1102" s="60"/>
      <c r="H1102" s="60"/>
      <c r="I1102" s="60"/>
      <c r="J1102" s="60"/>
      <c r="K1102" s="60"/>
      <c r="L1102" s="60"/>
      <c r="M1102" s="60"/>
      <c r="N1102" s="60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  <c r="DE1102" s="7"/>
      <c r="DF1102" s="7"/>
      <c r="DG1102" s="7"/>
      <c r="DH1102" s="7"/>
      <c r="DI1102" s="7"/>
      <c r="DJ1102" s="7"/>
      <c r="DK1102" s="7"/>
      <c r="DL1102" s="7"/>
      <c r="DM1102" s="7"/>
      <c r="DN1102" s="7"/>
      <c r="DO1102" s="7"/>
      <c r="DP1102" s="7"/>
      <c r="DQ1102" s="7"/>
      <c r="DR1102" s="7"/>
      <c r="DS1102" s="7"/>
      <c r="DT1102" s="7"/>
      <c r="DU1102" s="7"/>
      <c r="DV1102" s="8"/>
      <c r="DW1102" s="8"/>
      <c r="DX1102" s="8"/>
      <c r="DY1102" s="8"/>
      <c r="DZ1102" s="8"/>
      <c r="EA1102" s="8"/>
      <c r="EB1102" s="8"/>
      <c r="EC1102" s="8"/>
      <c r="ED1102" s="7"/>
      <c r="EE1102" s="7"/>
      <c r="EF1102" s="7"/>
      <c r="EG1102" s="7"/>
      <c r="EH1102" s="7"/>
      <c r="EI1102" s="7"/>
      <c r="EJ1102" s="7"/>
      <c r="EK1102" s="7"/>
      <c r="EL1102" s="7"/>
      <c r="EM1102" s="7"/>
      <c r="EN1102" s="7"/>
      <c r="EO1102" s="7"/>
      <c r="EP1102" s="7"/>
      <c r="EQ1102" s="7"/>
      <c r="ER1102" s="7"/>
      <c r="ES1102" s="7"/>
      <c r="ET1102" s="7"/>
      <c r="EU1102" s="7"/>
      <c r="EV1102" s="7"/>
      <c r="EW1102" s="7"/>
      <c r="EX1102" s="7"/>
      <c r="EY1102" s="7"/>
      <c r="EZ1102" s="7"/>
      <c r="FA1102" s="7"/>
      <c r="FB1102" s="7"/>
      <c r="FC1102" s="7"/>
      <c r="FD1102" s="7"/>
      <c r="FE1102" s="7"/>
      <c r="FF1102" s="7"/>
      <c r="FG1102" s="7"/>
      <c r="FH1102" s="7"/>
      <c r="FI1102" s="7"/>
      <c r="FJ1102" s="7"/>
      <c r="FK1102" s="7"/>
      <c r="FL1102" s="7"/>
      <c r="FM1102" s="7"/>
      <c r="FN1102" s="7"/>
      <c r="FO1102" s="7"/>
      <c r="FP1102" s="7"/>
      <c r="FQ1102" s="7"/>
      <c r="FR1102" s="7"/>
    </row>
    <row r="1103" ht="15.75" customHeight="1">
      <c r="A1103" s="60"/>
      <c r="B1103" s="60"/>
      <c r="C1103" s="60"/>
      <c r="D1103" s="60"/>
      <c r="E1103" s="60"/>
      <c r="F1103" s="60"/>
      <c r="G1103" s="60"/>
      <c r="H1103" s="60"/>
      <c r="I1103" s="60"/>
      <c r="J1103" s="60"/>
      <c r="K1103" s="60"/>
      <c r="L1103" s="60"/>
      <c r="M1103" s="60"/>
      <c r="N1103" s="60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  <c r="CZ1103" s="7"/>
      <c r="DA1103" s="7"/>
      <c r="DB1103" s="7"/>
      <c r="DC1103" s="7"/>
      <c r="DD1103" s="7"/>
      <c r="DE1103" s="7"/>
      <c r="DF1103" s="7"/>
      <c r="DG1103" s="7"/>
      <c r="DH1103" s="7"/>
      <c r="DI1103" s="7"/>
      <c r="DJ1103" s="7"/>
      <c r="DK1103" s="7"/>
      <c r="DL1103" s="7"/>
      <c r="DM1103" s="7"/>
      <c r="DN1103" s="7"/>
      <c r="DO1103" s="7"/>
      <c r="DP1103" s="7"/>
      <c r="DQ1103" s="7"/>
      <c r="DR1103" s="7"/>
      <c r="DS1103" s="7"/>
      <c r="DT1103" s="7"/>
      <c r="DU1103" s="7"/>
      <c r="DV1103" s="8"/>
      <c r="DW1103" s="8"/>
      <c r="DX1103" s="8"/>
      <c r="DY1103" s="8"/>
      <c r="DZ1103" s="8"/>
      <c r="EA1103" s="8"/>
      <c r="EB1103" s="8"/>
      <c r="EC1103" s="8"/>
      <c r="ED1103" s="7"/>
      <c r="EE1103" s="7"/>
      <c r="EF1103" s="7"/>
      <c r="EG1103" s="7"/>
      <c r="EH1103" s="7"/>
      <c r="EI1103" s="7"/>
      <c r="EJ1103" s="7"/>
      <c r="EK1103" s="7"/>
      <c r="EL1103" s="7"/>
      <c r="EM1103" s="7"/>
      <c r="EN1103" s="7"/>
      <c r="EO1103" s="7"/>
      <c r="EP1103" s="7"/>
      <c r="EQ1103" s="7"/>
      <c r="ER1103" s="7"/>
      <c r="ES1103" s="7"/>
      <c r="ET1103" s="7"/>
      <c r="EU1103" s="7"/>
      <c r="EV1103" s="7"/>
      <c r="EW1103" s="7"/>
      <c r="EX1103" s="7"/>
      <c r="EY1103" s="7"/>
      <c r="EZ1103" s="7"/>
      <c r="FA1103" s="7"/>
      <c r="FB1103" s="7"/>
      <c r="FC1103" s="7"/>
      <c r="FD1103" s="7"/>
      <c r="FE1103" s="7"/>
      <c r="FF1103" s="7"/>
      <c r="FG1103" s="7"/>
      <c r="FH1103" s="7"/>
      <c r="FI1103" s="7"/>
      <c r="FJ1103" s="7"/>
      <c r="FK1103" s="7"/>
      <c r="FL1103" s="7"/>
      <c r="FM1103" s="7"/>
      <c r="FN1103" s="7"/>
      <c r="FO1103" s="7"/>
      <c r="FP1103" s="7"/>
      <c r="FQ1103" s="7"/>
      <c r="FR1103" s="7"/>
    </row>
    <row r="1104" ht="15.75" customHeight="1">
      <c r="A1104" s="60"/>
      <c r="B1104" s="60"/>
      <c r="C1104" s="60"/>
      <c r="D1104" s="60"/>
      <c r="E1104" s="60"/>
      <c r="F1104" s="60"/>
      <c r="G1104" s="60"/>
      <c r="H1104" s="60"/>
      <c r="I1104" s="60"/>
      <c r="J1104" s="60"/>
      <c r="K1104" s="60"/>
      <c r="L1104" s="60"/>
      <c r="M1104" s="60"/>
      <c r="N1104" s="60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  <c r="DE1104" s="7"/>
      <c r="DF1104" s="7"/>
      <c r="DG1104" s="7"/>
      <c r="DH1104" s="7"/>
      <c r="DI1104" s="7"/>
      <c r="DJ1104" s="7"/>
      <c r="DK1104" s="7"/>
      <c r="DL1104" s="7"/>
      <c r="DM1104" s="7"/>
      <c r="DN1104" s="7"/>
      <c r="DO1104" s="7"/>
      <c r="DP1104" s="7"/>
      <c r="DQ1104" s="7"/>
      <c r="DR1104" s="7"/>
      <c r="DS1104" s="7"/>
      <c r="DT1104" s="7"/>
      <c r="DU1104" s="7"/>
      <c r="DV1104" s="8"/>
      <c r="DW1104" s="8"/>
      <c r="DX1104" s="8"/>
      <c r="DY1104" s="8"/>
      <c r="DZ1104" s="8"/>
      <c r="EA1104" s="8"/>
      <c r="EB1104" s="8"/>
      <c r="EC1104" s="8"/>
      <c r="ED1104" s="7"/>
      <c r="EE1104" s="7"/>
      <c r="EF1104" s="7"/>
      <c r="EG1104" s="7"/>
      <c r="EH1104" s="7"/>
      <c r="EI1104" s="7"/>
      <c r="EJ1104" s="7"/>
      <c r="EK1104" s="7"/>
      <c r="EL1104" s="7"/>
      <c r="EM1104" s="7"/>
      <c r="EN1104" s="7"/>
      <c r="EO1104" s="7"/>
      <c r="EP1104" s="7"/>
      <c r="EQ1104" s="7"/>
      <c r="ER1104" s="7"/>
      <c r="ES1104" s="7"/>
      <c r="ET1104" s="7"/>
      <c r="EU1104" s="7"/>
      <c r="EV1104" s="7"/>
      <c r="EW1104" s="7"/>
      <c r="EX1104" s="7"/>
      <c r="EY1104" s="7"/>
      <c r="EZ1104" s="7"/>
      <c r="FA1104" s="7"/>
      <c r="FB1104" s="7"/>
      <c r="FC1104" s="7"/>
      <c r="FD1104" s="7"/>
      <c r="FE1104" s="7"/>
      <c r="FF1104" s="7"/>
      <c r="FG1104" s="7"/>
      <c r="FH1104" s="7"/>
      <c r="FI1104" s="7"/>
      <c r="FJ1104" s="7"/>
      <c r="FK1104" s="7"/>
      <c r="FL1104" s="7"/>
      <c r="FM1104" s="7"/>
      <c r="FN1104" s="7"/>
      <c r="FO1104" s="7"/>
      <c r="FP1104" s="7"/>
      <c r="FQ1104" s="7"/>
      <c r="FR1104" s="7"/>
    </row>
    <row r="1105" ht="15.75" customHeight="1">
      <c r="A1105" s="60"/>
      <c r="B1105" s="60"/>
      <c r="C1105" s="60"/>
      <c r="D1105" s="60"/>
      <c r="E1105" s="60"/>
      <c r="F1105" s="60"/>
      <c r="G1105" s="60"/>
      <c r="H1105" s="60"/>
      <c r="I1105" s="60"/>
      <c r="J1105" s="60"/>
      <c r="K1105" s="60"/>
      <c r="L1105" s="60"/>
      <c r="M1105" s="60"/>
      <c r="N1105" s="60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  <c r="CZ1105" s="7"/>
      <c r="DA1105" s="7"/>
      <c r="DB1105" s="7"/>
      <c r="DC1105" s="7"/>
      <c r="DD1105" s="7"/>
      <c r="DE1105" s="7"/>
      <c r="DF1105" s="7"/>
      <c r="DG1105" s="7"/>
      <c r="DH1105" s="7"/>
      <c r="DI1105" s="7"/>
      <c r="DJ1105" s="7"/>
      <c r="DK1105" s="7"/>
      <c r="DL1105" s="7"/>
      <c r="DM1105" s="7"/>
      <c r="DN1105" s="7"/>
      <c r="DO1105" s="7"/>
      <c r="DP1105" s="7"/>
      <c r="DQ1105" s="7"/>
      <c r="DR1105" s="7"/>
      <c r="DS1105" s="7"/>
      <c r="DT1105" s="7"/>
      <c r="DU1105" s="7"/>
      <c r="DV1105" s="8"/>
      <c r="DW1105" s="8"/>
      <c r="DX1105" s="8"/>
      <c r="DY1105" s="8"/>
      <c r="DZ1105" s="8"/>
      <c r="EA1105" s="8"/>
      <c r="EB1105" s="8"/>
      <c r="EC1105" s="8"/>
      <c r="ED1105" s="7"/>
      <c r="EE1105" s="7"/>
      <c r="EF1105" s="7"/>
      <c r="EG1105" s="7"/>
      <c r="EH1105" s="7"/>
      <c r="EI1105" s="7"/>
      <c r="EJ1105" s="7"/>
      <c r="EK1105" s="7"/>
      <c r="EL1105" s="7"/>
      <c r="EM1105" s="7"/>
      <c r="EN1105" s="7"/>
      <c r="EO1105" s="7"/>
      <c r="EP1105" s="7"/>
      <c r="EQ1105" s="7"/>
      <c r="ER1105" s="7"/>
      <c r="ES1105" s="7"/>
      <c r="ET1105" s="7"/>
      <c r="EU1105" s="7"/>
      <c r="EV1105" s="7"/>
      <c r="EW1105" s="7"/>
      <c r="EX1105" s="7"/>
      <c r="EY1105" s="7"/>
      <c r="EZ1105" s="7"/>
      <c r="FA1105" s="7"/>
      <c r="FB1105" s="7"/>
      <c r="FC1105" s="7"/>
      <c r="FD1105" s="7"/>
      <c r="FE1105" s="7"/>
      <c r="FF1105" s="7"/>
      <c r="FG1105" s="7"/>
      <c r="FH1105" s="7"/>
      <c r="FI1105" s="7"/>
      <c r="FJ1105" s="7"/>
      <c r="FK1105" s="7"/>
      <c r="FL1105" s="7"/>
      <c r="FM1105" s="7"/>
      <c r="FN1105" s="7"/>
      <c r="FO1105" s="7"/>
      <c r="FP1105" s="7"/>
      <c r="FQ1105" s="7"/>
      <c r="FR1105" s="7"/>
    </row>
    <row r="1106" ht="15.75" customHeight="1">
      <c r="A1106" s="60"/>
      <c r="B1106" s="60"/>
      <c r="C1106" s="60"/>
      <c r="D1106" s="60"/>
      <c r="E1106" s="60"/>
      <c r="F1106" s="60"/>
      <c r="G1106" s="60"/>
      <c r="H1106" s="60"/>
      <c r="I1106" s="60"/>
      <c r="J1106" s="60"/>
      <c r="K1106" s="60"/>
      <c r="L1106" s="60"/>
      <c r="M1106" s="60"/>
      <c r="N1106" s="60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  <c r="DE1106" s="7"/>
      <c r="DF1106" s="7"/>
      <c r="DG1106" s="7"/>
      <c r="DH1106" s="7"/>
      <c r="DI1106" s="7"/>
      <c r="DJ1106" s="7"/>
      <c r="DK1106" s="7"/>
      <c r="DL1106" s="7"/>
      <c r="DM1106" s="7"/>
      <c r="DN1106" s="7"/>
      <c r="DO1106" s="7"/>
      <c r="DP1106" s="7"/>
      <c r="DQ1106" s="7"/>
      <c r="DR1106" s="7"/>
      <c r="DS1106" s="7"/>
      <c r="DT1106" s="7"/>
      <c r="DU1106" s="7"/>
      <c r="DV1106" s="8"/>
      <c r="DW1106" s="8"/>
      <c r="DX1106" s="8"/>
      <c r="DY1106" s="8"/>
      <c r="DZ1106" s="8"/>
      <c r="EA1106" s="8"/>
      <c r="EB1106" s="8"/>
      <c r="EC1106" s="8"/>
      <c r="ED1106" s="7"/>
      <c r="EE1106" s="7"/>
      <c r="EF1106" s="7"/>
      <c r="EG1106" s="7"/>
      <c r="EH1106" s="7"/>
      <c r="EI1106" s="7"/>
      <c r="EJ1106" s="7"/>
      <c r="EK1106" s="7"/>
      <c r="EL1106" s="7"/>
      <c r="EM1106" s="7"/>
      <c r="EN1106" s="7"/>
      <c r="EO1106" s="7"/>
      <c r="EP1106" s="7"/>
      <c r="EQ1106" s="7"/>
      <c r="ER1106" s="7"/>
      <c r="ES1106" s="7"/>
      <c r="ET1106" s="7"/>
      <c r="EU1106" s="7"/>
      <c r="EV1106" s="7"/>
      <c r="EW1106" s="7"/>
      <c r="EX1106" s="7"/>
      <c r="EY1106" s="7"/>
      <c r="EZ1106" s="7"/>
      <c r="FA1106" s="7"/>
      <c r="FB1106" s="7"/>
      <c r="FC1106" s="7"/>
      <c r="FD1106" s="7"/>
      <c r="FE1106" s="7"/>
      <c r="FF1106" s="7"/>
      <c r="FG1106" s="7"/>
      <c r="FH1106" s="7"/>
      <c r="FI1106" s="7"/>
      <c r="FJ1106" s="7"/>
      <c r="FK1106" s="7"/>
      <c r="FL1106" s="7"/>
      <c r="FM1106" s="7"/>
      <c r="FN1106" s="7"/>
      <c r="FO1106" s="7"/>
      <c r="FP1106" s="7"/>
      <c r="FQ1106" s="7"/>
      <c r="FR1106" s="7"/>
    </row>
    <row r="1107" ht="15.75" customHeight="1">
      <c r="A1107" s="60"/>
      <c r="B1107" s="60"/>
      <c r="C1107" s="60"/>
      <c r="D1107" s="60"/>
      <c r="E1107" s="60"/>
      <c r="F1107" s="60"/>
      <c r="G1107" s="60"/>
      <c r="H1107" s="60"/>
      <c r="I1107" s="60"/>
      <c r="J1107" s="60"/>
      <c r="K1107" s="60"/>
      <c r="L1107" s="60"/>
      <c r="M1107" s="60"/>
      <c r="N1107" s="60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  <c r="CZ1107" s="7"/>
      <c r="DA1107" s="7"/>
      <c r="DB1107" s="7"/>
      <c r="DC1107" s="7"/>
      <c r="DD1107" s="7"/>
      <c r="DE1107" s="7"/>
      <c r="DF1107" s="7"/>
      <c r="DG1107" s="7"/>
      <c r="DH1107" s="7"/>
      <c r="DI1107" s="7"/>
      <c r="DJ1107" s="7"/>
      <c r="DK1107" s="7"/>
      <c r="DL1107" s="7"/>
      <c r="DM1107" s="7"/>
      <c r="DN1107" s="7"/>
      <c r="DO1107" s="7"/>
      <c r="DP1107" s="7"/>
      <c r="DQ1107" s="7"/>
      <c r="DR1107" s="7"/>
      <c r="DS1107" s="7"/>
      <c r="DT1107" s="7"/>
      <c r="DU1107" s="7"/>
      <c r="DV1107" s="8"/>
      <c r="DW1107" s="8"/>
      <c r="DX1107" s="8"/>
      <c r="DY1107" s="8"/>
      <c r="DZ1107" s="8"/>
      <c r="EA1107" s="8"/>
      <c r="EB1107" s="8"/>
      <c r="EC1107" s="8"/>
      <c r="ED1107" s="7"/>
      <c r="EE1107" s="7"/>
      <c r="EF1107" s="7"/>
      <c r="EG1107" s="7"/>
      <c r="EH1107" s="7"/>
      <c r="EI1107" s="7"/>
      <c r="EJ1107" s="7"/>
      <c r="EK1107" s="7"/>
      <c r="EL1107" s="7"/>
      <c r="EM1107" s="7"/>
      <c r="EN1107" s="7"/>
      <c r="EO1107" s="7"/>
      <c r="EP1107" s="7"/>
      <c r="EQ1107" s="7"/>
      <c r="ER1107" s="7"/>
      <c r="ES1107" s="7"/>
      <c r="ET1107" s="7"/>
      <c r="EU1107" s="7"/>
      <c r="EV1107" s="7"/>
      <c r="EW1107" s="7"/>
      <c r="EX1107" s="7"/>
      <c r="EY1107" s="7"/>
      <c r="EZ1107" s="7"/>
      <c r="FA1107" s="7"/>
      <c r="FB1107" s="7"/>
      <c r="FC1107" s="7"/>
      <c r="FD1107" s="7"/>
      <c r="FE1107" s="7"/>
      <c r="FF1107" s="7"/>
      <c r="FG1107" s="7"/>
      <c r="FH1107" s="7"/>
      <c r="FI1107" s="7"/>
      <c r="FJ1107" s="7"/>
      <c r="FK1107" s="7"/>
      <c r="FL1107" s="7"/>
      <c r="FM1107" s="7"/>
      <c r="FN1107" s="7"/>
      <c r="FO1107" s="7"/>
      <c r="FP1107" s="7"/>
      <c r="FQ1107" s="7"/>
      <c r="FR1107" s="7"/>
    </row>
    <row r="1108" ht="15.75" customHeight="1">
      <c r="A1108" s="60"/>
      <c r="B1108" s="60"/>
      <c r="C1108" s="60"/>
      <c r="D1108" s="60"/>
      <c r="E1108" s="60"/>
      <c r="F1108" s="60"/>
      <c r="G1108" s="60"/>
      <c r="H1108" s="60"/>
      <c r="I1108" s="60"/>
      <c r="J1108" s="60"/>
      <c r="K1108" s="60"/>
      <c r="L1108" s="60"/>
      <c r="M1108" s="60"/>
      <c r="N1108" s="60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  <c r="DE1108" s="7"/>
      <c r="DF1108" s="7"/>
      <c r="DG1108" s="7"/>
      <c r="DH1108" s="7"/>
      <c r="DI1108" s="7"/>
      <c r="DJ1108" s="7"/>
      <c r="DK1108" s="7"/>
      <c r="DL1108" s="7"/>
      <c r="DM1108" s="7"/>
      <c r="DN1108" s="7"/>
      <c r="DO1108" s="7"/>
      <c r="DP1108" s="7"/>
      <c r="DQ1108" s="7"/>
      <c r="DR1108" s="7"/>
      <c r="DS1108" s="7"/>
      <c r="DT1108" s="7"/>
      <c r="DU1108" s="7"/>
      <c r="DV1108" s="8"/>
      <c r="DW1108" s="8"/>
      <c r="DX1108" s="8"/>
      <c r="DY1108" s="8"/>
      <c r="DZ1108" s="8"/>
      <c r="EA1108" s="8"/>
      <c r="EB1108" s="8"/>
      <c r="EC1108" s="8"/>
      <c r="ED1108" s="7"/>
      <c r="EE1108" s="7"/>
      <c r="EF1108" s="7"/>
      <c r="EG1108" s="7"/>
      <c r="EH1108" s="7"/>
      <c r="EI1108" s="7"/>
      <c r="EJ1108" s="7"/>
      <c r="EK1108" s="7"/>
      <c r="EL1108" s="7"/>
      <c r="EM1108" s="7"/>
      <c r="EN1108" s="7"/>
      <c r="EO1108" s="7"/>
      <c r="EP1108" s="7"/>
      <c r="EQ1108" s="7"/>
      <c r="ER1108" s="7"/>
      <c r="ES1108" s="7"/>
      <c r="ET1108" s="7"/>
      <c r="EU1108" s="7"/>
      <c r="EV1108" s="7"/>
      <c r="EW1108" s="7"/>
      <c r="EX1108" s="7"/>
      <c r="EY1108" s="7"/>
      <c r="EZ1108" s="7"/>
      <c r="FA1108" s="7"/>
      <c r="FB1108" s="7"/>
      <c r="FC1108" s="7"/>
      <c r="FD1108" s="7"/>
      <c r="FE1108" s="7"/>
      <c r="FF1108" s="7"/>
      <c r="FG1108" s="7"/>
      <c r="FH1108" s="7"/>
      <c r="FI1108" s="7"/>
      <c r="FJ1108" s="7"/>
      <c r="FK1108" s="7"/>
      <c r="FL1108" s="7"/>
      <c r="FM1108" s="7"/>
      <c r="FN1108" s="7"/>
      <c r="FO1108" s="7"/>
      <c r="FP1108" s="7"/>
      <c r="FQ1108" s="7"/>
      <c r="FR1108" s="7"/>
    </row>
    <row r="1109" ht="15.75" customHeight="1">
      <c r="A1109" s="60"/>
      <c r="B1109" s="60"/>
      <c r="C1109" s="60"/>
      <c r="D1109" s="60"/>
      <c r="E1109" s="60"/>
      <c r="F1109" s="60"/>
      <c r="G1109" s="60"/>
      <c r="H1109" s="60"/>
      <c r="I1109" s="60"/>
      <c r="J1109" s="60"/>
      <c r="K1109" s="60"/>
      <c r="L1109" s="60"/>
      <c r="M1109" s="60"/>
      <c r="N1109" s="60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  <c r="CZ1109" s="7"/>
      <c r="DA1109" s="7"/>
      <c r="DB1109" s="7"/>
      <c r="DC1109" s="7"/>
      <c r="DD1109" s="7"/>
      <c r="DE1109" s="7"/>
      <c r="DF1109" s="7"/>
      <c r="DG1109" s="7"/>
      <c r="DH1109" s="7"/>
      <c r="DI1109" s="7"/>
      <c r="DJ1109" s="7"/>
      <c r="DK1109" s="7"/>
      <c r="DL1109" s="7"/>
      <c r="DM1109" s="7"/>
      <c r="DN1109" s="7"/>
      <c r="DO1109" s="7"/>
      <c r="DP1109" s="7"/>
      <c r="DQ1109" s="7"/>
      <c r="DR1109" s="7"/>
      <c r="DS1109" s="7"/>
      <c r="DT1109" s="7"/>
      <c r="DU1109" s="7"/>
      <c r="DV1109" s="8"/>
      <c r="DW1109" s="8"/>
      <c r="DX1109" s="8"/>
      <c r="DY1109" s="8"/>
      <c r="DZ1109" s="8"/>
      <c r="EA1109" s="8"/>
      <c r="EB1109" s="8"/>
      <c r="EC1109" s="8"/>
      <c r="ED1109" s="7"/>
      <c r="EE1109" s="7"/>
      <c r="EF1109" s="7"/>
      <c r="EG1109" s="7"/>
      <c r="EH1109" s="7"/>
      <c r="EI1109" s="7"/>
      <c r="EJ1109" s="7"/>
      <c r="EK1109" s="7"/>
      <c r="EL1109" s="7"/>
      <c r="EM1109" s="7"/>
      <c r="EN1109" s="7"/>
      <c r="EO1109" s="7"/>
      <c r="EP1109" s="7"/>
      <c r="EQ1109" s="7"/>
      <c r="ER1109" s="7"/>
      <c r="ES1109" s="7"/>
      <c r="ET1109" s="7"/>
      <c r="EU1109" s="7"/>
      <c r="EV1109" s="7"/>
      <c r="EW1109" s="7"/>
      <c r="EX1109" s="7"/>
      <c r="EY1109" s="7"/>
      <c r="EZ1109" s="7"/>
      <c r="FA1109" s="7"/>
      <c r="FB1109" s="7"/>
      <c r="FC1109" s="7"/>
      <c r="FD1109" s="7"/>
      <c r="FE1109" s="7"/>
      <c r="FF1109" s="7"/>
      <c r="FG1109" s="7"/>
      <c r="FH1109" s="7"/>
      <c r="FI1109" s="7"/>
      <c r="FJ1109" s="7"/>
      <c r="FK1109" s="7"/>
      <c r="FL1109" s="7"/>
      <c r="FM1109" s="7"/>
      <c r="FN1109" s="7"/>
      <c r="FO1109" s="7"/>
      <c r="FP1109" s="7"/>
      <c r="FQ1109" s="7"/>
      <c r="FR1109" s="7"/>
    </row>
    <row r="1110" ht="15.75" customHeight="1">
      <c r="A1110" s="60"/>
      <c r="B1110" s="60"/>
      <c r="C1110" s="60"/>
      <c r="D1110" s="60"/>
      <c r="E1110" s="60"/>
      <c r="F1110" s="60"/>
      <c r="G1110" s="60"/>
      <c r="H1110" s="60"/>
      <c r="I1110" s="60"/>
      <c r="J1110" s="60"/>
      <c r="K1110" s="60"/>
      <c r="L1110" s="60"/>
      <c r="M1110" s="60"/>
      <c r="N1110" s="60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  <c r="DE1110" s="7"/>
      <c r="DF1110" s="7"/>
      <c r="DG1110" s="7"/>
      <c r="DH1110" s="7"/>
      <c r="DI1110" s="7"/>
      <c r="DJ1110" s="7"/>
      <c r="DK1110" s="7"/>
      <c r="DL1110" s="7"/>
      <c r="DM1110" s="7"/>
      <c r="DN1110" s="7"/>
      <c r="DO1110" s="7"/>
      <c r="DP1110" s="7"/>
      <c r="DQ1110" s="7"/>
      <c r="DR1110" s="7"/>
      <c r="DS1110" s="7"/>
      <c r="DT1110" s="7"/>
      <c r="DU1110" s="7"/>
      <c r="DV1110" s="8"/>
      <c r="DW1110" s="8"/>
      <c r="DX1110" s="8"/>
      <c r="DY1110" s="8"/>
      <c r="DZ1110" s="8"/>
      <c r="EA1110" s="8"/>
      <c r="EB1110" s="8"/>
      <c r="EC1110" s="8"/>
      <c r="ED1110" s="7"/>
      <c r="EE1110" s="7"/>
      <c r="EF1110" s="7"/>
      <c r="EG1110" s="7"/>
      <c r="EH1110" s="7"/>
      <c r="EI1110" s="7"/>
      <c r="EJ1110" s="7"/>
      <c r="EK1110" s="7"/>
      <c r="EL1110" s="7"/>
      <c r="EM1110" s="7"/>
      <c r="EN1110" s="7"/>
      <c r="EO1110" s="7"/>
      <c r="EP1110" s="7"/>
      <c r="EQ1110" s="7"/>
      <c r="ER1110" s="7"/>
      <c r="ES1110" s="7"/>
      <c r="ET1110" s="7"/>
      <c r="EU1110" s="7"/>
      <c r="EV1110" s="7"/>
      <c r="EW1110" s="7"/>
      <c r="EX1110" s="7"/>
      <c r="EY1110" s="7"/>
      <c r="EZ1110" s="7"/>
      <c r="FA1110" s="7"/>
      <c r="FB1110" s="7"/>
      <c r="FC1110" s="7"/>
      <c r="FD1110" s="7"/>
      <c r="FE1110" s="7"/>
      <c r="FF1110" s="7"/>
      <c r="FG1110" s="7"/>
      <c r="FH1110" s="7"/>
      <c r="FI1110" s="7"/>
      <c r="FJ1110" s="7"/>
      <c r="FK1110" s="7"/>
      <c r="FL1110" s="7"/>
      <c r="FM1110" s="7"/>
      <c r="FN1110" s="7"/>
      <c r="FO1110" s="7"/>
      <c r="FP1110" s="7"/>
      <c r="FQ1110" s="7"/>
      <c r="FR1110" s="7"/>
    </row>
    <row r="1111" ht="15.75" customHeight="1">
      <c r="A1111" s="60"/>
      <c r="B1111" s="60"/>
      <c r="C1111" s="60"/>
      <c r="D1111" s="60"/>
      <c r="E1111" s="60"/>
      <c r="F1111" s="60"/>
      <c r="G1111" s="60"/>
      <c r="H1111" s="60"/>
      <c r="I1111" s="60"/>
      <c r="J1111" s="60"/>
      <c r="K1111" s="60"/>
      <c r="L1111" s="60"/>
      <c r="M1111" s="60"/>
      <c r="N1111" s="60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/>
      <c r="CW1111" s="7"/>
      <c r="CX1111" s="7"/>
      <c r="CY1111" s="7"/>
      <c r="CZ1111" s="7"/>
      <c r="DA1111" s="7"/>
      <c r="DB1111" s="7"/>
      <c r="DC1111" s="7"/>
      <c r="DD1111" s="7"/>
      <c r="DE1111" s="7"/>
      <c r="DF1111" s="7"/>
      <c r="DG1111" s="7"/>
      <c r="DH1111" s="7"/>
      <c r="DI1111" s="7"/>
      <c r="DJ1111" s="7"/>
      <c r="DK1111" s="7"/>
      <c r="DL1111" s="7"/>
      <c r="DM1111" s="7"/>
      <c r="DN1111" s="7"/>
      <c r="DO1111" s="7"/>
      <c r="DP1111" s="7"/>
      <c r="DQ1111" s="7"/>
      <c r="DR1111" s="7"/>
      <c r="DS1111" s="7"/>
      <c r="DT1111" s="7"/>
      <c r="DU1111" s="7"/>
      <c r="DV1111" s="8"/>
      <c r="DW1111" s="8"/>
      <c r="DX1111" s="8"/>
      <c r="DY1111" s="8"/>
      <c r="DZ1111" s="8"/>
      <c r="EA1111" s="8"/>
      <c r="EB1111" s="8"/>
      <c r="EC1111" s="8"/>
      <c r="ED1111" s="7"/>
      <c r="EE1111" s="7"/>
      <c r="EF1111" s="7"/>
      <c r="EG1111" s="7"/>
      <c r="EH1111" s="7"/>
      <c r="EI1111" s="7"/>
      <c r="EJ1111" s="7"/>
      <c r="EK1111" s="7"/>
      <c r="EL1111" s="7"/>
      <c r="EM1111" s="7"/>
      <c r="EN1111" s="7"/>
      <c r="EO1111" s="7"/>
      <c r="EP1111" s="7"/>
      <c r="EQ1111" s="7"/>
      <c r="ER1111" s="7"/>
      <c r="ES1111" s="7"/>
      <c r="ET1111" s="7"/>
      <c r="EU1111" s="7"/>
      <c r="EV1111" s="7"/>
      <c r="EW1111" s="7"/>
      <c r="EX1111" s="7"/>
      <c r="EY1111" s="7"/>
      <c r="EZ1111" s="7"/>
      <c r="FA1111" s="7"/>
      <c r="FB1111" s="7"/>
      <c r="FC1111" s="7"/>
      <c r="FD1111" s="7"/>
      <c r="FE1111" s="7"/>
      <c r="FF1111" s="7"/>
      <c r="FG1111" s="7"/>
      <c r="FH1111" s="7"/>
      <c r="FI1111" s="7"/>
      <c r="FJ1111" s="7"/>
      <c r="FK1111" s="7"/>
      <c r="FL1111" s="7"/>
      <c r="FM1111" s="7"/>
      <c r="FN1111" s="7"/>
      <c r="FO1111" s="7"/>
      <c r="FP1111" s="7"/>
      <c r="FQ1111" s="7"/>
      <c r="FR1111" s="7"/>
    </row>
    <row r="1112" ht="15.75" customHeight="1">
      <c r="A1112" s="60"/>
      <c r="B1112" s="60"/>
      <c r="C1112" s="60"/>
      <c r="D1112" s="60"/>
      <c r="E1112" s="60"/>
      <c r="F1112" s="60"/>
      <c r="G1112" s="60"/>
      <c r="H1112" s="60"/>
      <c r="I1112" s="60"/>
      <c r="J1112" s="60"/>
      <c r="K1112" s="60"/>
      <c r="L1112" s="60"/>
      <c r="M1112" s="60"/>
      <c r="N1112" s="60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  <c r="DE1112" s="7"/>
      <c r="DF1112" s="7"/>
      <c r="DG1112" s="7"/>
      <c r="DH1112" s="7"/>
      <c r="DI1112" s="7"/>
      <c r="DJ1112" s="7"/>
      <c r="DK1112" s="7"/>
      <c r="DL1112" s="7"/>
      <c r="DM1112" s="7"/>
      <c r="DN1112" s="7"/>
      <c r="DO1112" s="7"/>
      <c r="DP1112" s="7"/>
      <c r="DQ1112" s="7"/>
      <c r="DR1112" s="7"/>
      <c r="DS1112" s="7"/>
      <c r="DT1112" s="7"/>
      <c r="DU1112" s="7"/>
      <c r="DV1112" s="8"/>
      <c r="DW1112" s="8"/>
      <c r="DX1112" s="8"/>
      <c r="DY1112" s="8"/>
      <c r="DZ1112" s="8"/>
      <c r="EA1112" s="8"/>
      <c r="EB1112" s="8"/>
      <c r="EC1112" s="8"/>
      <c r="ED1112" s="7"/>
      <c r="EE1112" s="7"/>
      <c r="EF1112" s="7"/>
      <c r="EG1112" s="7"/>
      <c r="EH1112" s="7"/>
      <c r="EI1112" s="7"/>
      <c r="EJ1112" s="7"/>
      <c r="EK1112" s="7"/>
      <c r="EL1112" s="7"/>
      <c r="EM1112" s="7"/>
      <c r="EN1112" s="7"/>
      <c r="EO1112" s="7"/>
      <c r="EP1112" s="7"/>
      <c r="EQ1112" s="7"/>
      <c r="ER1112" s="7"/>
      <c r="ES1112" s="7"/>
      <c r="ET1112" s="7"/>
      <c r="EU1112" s="7"/>
      <c r="EV1112" s="7"/>
      <c r="EW1112" s="7"/>
      <c r="EX1112" s="7"/>
      <c r="EY1112" s="7"/>
      <c r="EZ1112" s="7"/>
      <c r="FA1112" s="7"/>
      <c r="FB1112" s="7"/>
      <c r="FC1112" s="7"/>
      <c r="FD1112" s="7"/>
      <c r="FE1112" s="7"/>
      <c r="FF1112" s="7"/>
      <c r="FG1112" s="7"/>
      <c r="FH1112" s="7"/>
      <c r="FI1112" s="7"/>
      <c r="FJ1112" s="7"/>
      <c r="FK1112" s="7"/>
      <c r="FL1112" s="7"/>
      <c r="FM1112" s="7"/>
      <c r="FN1112" s="7"/>
      <c r="FO1112" s="7"/>
      <c r="FP1112" s="7"/>
      <c r="FQ1112" s="7"/>
      <c r="FR1112" s="7"/>
    </row>
    <row r="1113" ht="15.75" customHeight="1">
      <c r="A1113" s="60"/>
      <c r="B1113" s="60"/>
      <c r="C1113" s="60"/>
      <c r="D1113" s="60"/>
      <c r="E1113" s="60"/>
      <c r="F1113" s="60"/>
      <c r="G1113" s="60"/>
      <c r="H1113" s="60"/>
      <c r="I1113" s="60"/>
      <c r="J1113" s="60"/>
      <c r="K1113" s="60"/>
      <c r="L1113" s="60"/>
      <c r="M1113" s="60"/>
      <c r="N1113" s="60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/>
      <c r="CW1113" s="7"/>
      <c r="CX1113" s="7"/>
      <c r="CY1113" s="7"/>
      <c r="CZ1113" s="7"/>
      <c r="DA1113" s="7"/>
      <c r="DB1113" s="7"/>
      <c r="DC1113" s="7"/>
      <c r="DD1113" s="7"/>
      <c r="DE1113" s="7"/>
      <c r="DF1113" s="7"/>
      <c r="DG1113" s="7"/>
      <c r="DH1113" s="7"/>
      <c r="DI1113" s="7"/>
      <c r="DJ1113" s="7"/>
      <c r="DK1113" s="7"/>
      <c r="DL1113" s="7"/>
      <c r="DM1113" s="7"/>
      <c r="DN1113" s="7"/>
      <c r="DO1113" s="7"/>
      <c r="DP1113" s="7"/>
      <c r="DQ1113" s="7"/>
      <c r="DR1113" s="7"/>
      <c r="DS1113" s="7"/>
      <c r="DT1113" s="7"/>
      <c r="DU1113" s="7"/>
      <c r="DV1113" s="8"/>
      <c r="DW1113" s="8"/>
      <c r="DX1113" s="8"/>
      <c r="DY1113" s="8"/>
      <c r="DZ1113" s="8"/>
      <c r="EA1113" s="8"/>
      <c r="EB1113" s="8"/>
      <c r="EC1113" s="8"/>
      <c r="ED1113" s="7"/>
      <c r="EE1113" s="7"/>
      <c r="EF1113" s="7"/>
      <c r="EG1113" s="7"/>
      <c r="EH1113" s="7"/>
      <c r="EI1113" s="7"/>
      <c r="EJ1113" s="7"/>
      <c r="EK1113" s="7"/>
      <c r="EL1113" s="7"/>
      <c r="EM1113" s="7"/>
      <c r="EN1113" s="7"/>
      <c r="EO1113" s="7"/>
      <c r="EP1113" s="7"/>
      <c r="EQ1113" s="7"/>
      <c r="ER1113" s="7"/>
      <c r="ES1113" s="7"/>
      <c r="ET1113" s="7"/>
      <c r="EU1113" s="7"/>
      <c r="EV1113" s="7"/>
      <c r="EW1113" s="7"/>
      <c r="EX1113" s="7"/>
      <c r="EY1113" s="7"/>
      <c r="EZ1113" s="7"/>
      <c r="FA1113" s="7"/>
      <c r="FB1113" s="7"/>
      <c r="FC1113" s="7"/>
      <c r="FD1113" s="7"/>
      <c r="FE1113" s="7"/>
      <c r="FF1113" s="7"/>
      <c r="FG1113" s="7"/>
      <c r="FH1113" s="7"/>
      <c r="FI1113" s="7"/>
      <c r="FJ1113" s="7"/>
      <c r="FK1113" s="7"/>
      <c r="FL1113" s="7"/>
      <c r="FM1113" s="7"/>
      <c r="FN1113" s="7"/>
      <c r="FO1113" s="7"/>
      <c r="FP1113" s="7"/>
      <c r="FQ1113" s="7"/>
      <c r="FR1113" s="7"/>
    </row>
    <row r="1114" ht="15.75" customHeight="1">
      <c r="A1114" s="60"/>
      <c r="B1114" s="60"/>
      <c r="C1114" s="60"/>
      <c r="D1114" s="60"/>
      <c r="E1114" s="60"/>
      <c r="F1114" s="60"/>
      <c r="G1114" s="60"/>
      <c r="H1114" s="60"/>
      <c r="I1114" s="60"/>
      <c r="J1114" s="60"/>
      <c r="K1114" s="60"/>
      <c r="L1114" s="60"/>
      <c r="M1114" s="60"/>
      <c r="N1114" s="60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  <c r="DE1114" s="7"/>
      <c r="DF1114" s="7"/>
      <c r="DG1114" s="7"/>
      <c r="DH1114" s="7"/>
      <c r="DI1114" s="7"/>
      <c r="DJ1114" s="7"/>
      <c r="DK1114" s="7"/>
      <c r="DL1114" s="7"/>
      <c r="DM1114" s="7"/>
      <c r="DN1114" s="7"/>
      <c r="DO1114" s="7"/>
      <c r="DP1114" s="7"/>
      <c r="DQ1114" s="7"/>
      <c r="DR1114" s="7"/>
      <c r="DS1114" s="7"/>
      <c r="DT1114" s="7"/>
      <c r="DU1114" s="7"/>
      <c r="DV1114" s="8"/>
      <c r="DW1114" s="8"/>
      <c r="DX1114" s="8"/>
      <c r="DY1114" s="8"/>
      <c r="DZ1114" s="8"/>
      <c r="EA1114" s="8"/>
      <c r="EB1114" s="8"/>
      <c r="EC1114" s="8"/>
      <c r="ED1114" s="7"/>
      <c r="EE1114" s="7"/>
      <c r="EF1114" s="7"/>
      <c r="EG1114" s="7"/>
      <c r="EH1114" s="7"/>
      <c r="EI1114" s="7"/>
      <c r="EJ1114" s="7"/>
      <c r="EK1114" s="7"/>
      <c r="EL1114" s="7"/>
      <c r="EM1114" s="7"/>
      <c r="EN1114" s="7"/>
      <c r="EO1114" s="7"/>
      <c r="EP1114" s="7"/>
      <c r="EQ1114" s="7"/>
      <c r="ER1114" s="7"/>
      <c r="ES1114" s="7"/>
      <c r="ET1114" s="7"/>
      <c r="EU1114" s="7"/>
      <c r="EV1114" s="7"/>
      <c r="EW1114" s="7"/>
      <c r="EX1114" s="7"/>
      <c r="EY1114" s="7"/>
      <c r="EZ1114" s="7"/>
      <c r="FA1114" s="7"/>
      <c r="FB1114" s="7"/>
      <c r="FC1114" s="7"/>
      <c r="FD1114" s="7"/>
      <c r="FE1114" s="7"/>
      <c r="FF1114" s="7"/>
      <c r="FG1114" s="7"/>
      <c r="FH1114" s="7"/>
      <c r="FI1114" s="7"/>
      <c r="FJ1114" s="7"/>
      <c r="FK1114" s="7"/>
      <c r="FL1114" s="7"/>
      <c r="FM1114" s="7"/>
      <c r="FN1114" s="7"/>
      <c r="FO1114" s="7"/>
      <c r="FP1114" s="7"/>
      <c r="FQ1114" s="7"/>
      <c r="FR1114" s="7"/>
    </row>
    <row r="1115" ht="15.75" customHeight="1">
      <c r="A1115" s="60"/>
      <c r="B1115" s="60"/>
      <c r="C1115" s="60"/>
      <c r="D1115" s="60"/>
      <c r="E1115" s="60"/>
      <c r="F1115" s="60"/>
      <c r="G1115" s="60"/>
      <c r="H1115" s="60"/>
      <c r="I1115" s="60"/>
      <c r="J1115" s="60"/>
      <c r="K1115" s="60"/>
      <c r="L1115" s="60"/>
      <c r="M1115" s="60"/>
      <c r="N1115" s="60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/>
      <c r="CW1115" s="7"/>
      <c r="CX1115" s="7"/>
      <c r="CY1115" s="7"/>
      <c r="CZ1115" s="7"/>
      <c r="DA1115" s="7"/>
      <c r="DB1115" s="7"/>
      <c r="DC1115" s="7"/>
      <c r="DD1115" s="7"/>
      <c r="DE1115" s="7"/>
      <c r="DF1115" s="7"/>
      <c r="DG1115" s="7"/>
      <c r="DH1115" s="7"/>
      <c r="DI1115" s="7"/>
      <c r="DJ1115" s="7"/>
      <c r="DK1115" s="7"/>
      <c r="DL1115" s="7"/>
      <c r="DM1115" s="7"/>
      <c r="DN1115" s="7"/>
      <c r="DO1115" s="7"/>
      <c r="DP1115" s="7"/>
      <c r="DQ1115" s="7"/>
      <c r="DR1115" s="7"/>
      <c r="DS1115" s="7"/>
      <c r="DT1115" s="7"/>
      <c r="DU1115" s="7"/>
      <c r="DV1115" s="8"/>
      <c r="DW1115" s="8"/>
      <c r="DX1115" s="8"/>
      <c r="DY1115" s="8"/>
      <c r="DZ1115" s="8"/>
      <c r="EA1115" s="8"/>
      <c r="EB1115" s="8"/>
      <c r="EC1115" s="8"/>
      <c r="ED1115" s="7"/>
      <c r="EE1115" s="7"/>
      <c r="EF1115" s="7"/>
      <c r="EG1115" s="7"/>
      <c r="EH1115" s="7"/>
      <c r="EI1115" s="7"/>
      <c r="EJ1115" s="7"/>
      <c r="EK1115" s="7"/>
      <c r="EL1115" s="7"/>
      <c r="EM1115" s="7"/>
      <c r="EN1115" s="7"/>
      <c r="EO1115" s="7"/>
      <c r="EP1115" s="7"/>
      <c r="EQ1115" s="7"/>
      <c r="ER1115" s="7"/>
      <c r="ES1115" s="7"/>
      <c r="ET1115" s="7"/>
      <c r="EU1115" s="7"/>
      <c r="EV1115" s="7"/>
      <c r="EW1115" s="7"/>
      <c r="EX1115" s="7"/>
      <c r="EY1115" s="7"/>
      <c r="EZ1115" s="7"/>
      <c r="FA1115" s="7"/>
      <c r="FB1115" s="7"/>
      <c r="FC1115" s="7"/>
      <c r="FD1115" s="7"/>
      <c r="FE1115" s="7"/>
      <c r="FF1115" s="7"/>
      <c r="FG1115" s="7"/>
      <c r="FH1115" s="7"/>
      <c r="FI1115" s="7"/>
      <c r="FJ1115" s="7"/>
      <c r="FK1115" s="7"/>
      <c r="FL1115" s="7"/>
      <c r="FM1115" s="7"/>
      <c r="FN1115" s="7"/>
      <c r="FO1115" s="7"/>
      <c r="FP1115" s="7"/>
      <c r="FQ1115" s="7"/>
      <c r="FR1115" s="7"/>
    </row>
    <row r="1116" ht="15.75" customHeight="1">
      <c r="A1116" s="60"/>
      <c r="B1116" s="60"/>
      <c r="C1116" s="60"/>
      <c r="D1116" s="60"/>
      <c r="E1116" s="60"/>
      <c r="F1116" s="60"/>
      <c r="G1116" s="60"/>
      <c r="H1116" s="60"/>
      <c r="I1116" s="60"/>
      <c r="J1116" s="60"/>
      <c r="K1116" s="60"/>
      <c r="L1116" s="60"/>
      <c r="M1116" s="60"/>
      <c r="N1116" s="60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  <c r="DE1116" s="7"/>
      <c r="DF1116" s="7"/>
      <c r="DG1116" s="7"/>
      <c r="DH1116" s="7"/>
      <c r="DI1116" s="7"/>
      <c r="DJ1116" s="7"/>
      <c r="DK1116" s="7"/>
      <c r="DL1116" s="7"/>
      <c r="DM1116" s="7"/>
      <c r="DN1116" s="7"/>
      <c r="DO1116" s="7"/>
      <c r="DP1116" s="7"/>
      <c r="DQ1116" s="7"/>
      <c r="DR1116" s="7"/>
      <c r="DS1116" s="7"/>
      <c r="DT1116" s="7"/>
      <c r="DU1116" s="7"/>
      <c r="DV1116" s="8"/>
      <c r="DW1116" s="8"/>
      <c r="DX1116" s="8"/>
      <c r="DY1116" s="8"/>
      <c r="DZ1116" s="8"/>
      <c r="EA1116" s="8"/>
      <c r="EB1116" s="8"/>
      <c r="EC1116" s="8"/>
      <c r="ED1116" s="7"/>
      <c r="EE1116" s="7"/>
      <c r="EF1116" s="7"/>
      <c r="EG1116" s="7"/>
      <c r="EH1116" s="7"/>
      <c r="EI1116" s="7"/>
      <c r="EJ1116" s="7"/>
      <c r="EK1116" s="7"/>
      <c r="EL1116" s="7"/>
      <c r="EM1116" s="7"/>
      <c r="EN1116" s="7"/>
      <c r="EO1116" s="7"/>
      <c r="EP1116" s="7"/>
      <c r="EQ1116" s="7"/>
      <c r="ER1116" s="7"/>
      <c r="ES1116" s="7"/>
      <c r="ET1116" s="7"/>
      <c r="EU1116" s="7"/>
      <c r="EV1116" s="7"/>
      <c r="EW1116" s="7"/>
      <c r="EX1116" s="7"/>
      <c r="EY1116" s="7"/>
      <c r="EZ1116" s="7"/>
      <c r="FA1116" s="7"/>
      <c r="FB1116" s="7"/>
      <c r="FC1116" s="7"/>
      <c r="FD1116" s="7"/>
      <c r="FE1116" s="7"/>
      <c r="FF1116" s="7"/>
      <c r="FG1116" s="7"/>
      <c r="FH1116" s="7"/>
      <c r="FI1116" s="7"/>
      <c r="FJ1116" s="7"/>
      <c r="FK1116" s="7"/>
      <c r="FL1116" s="7"/>
      <c r="FM1116" s="7"/>
      <c r="FN1116" s="7"/>
      <c r="FO1116" s="7"/>
      <c r="FP1116" s="7"/>
      <c r="FQ1116" s="7"/>
      <c r="FR1116" s="7"/>
    </row>
    <row r="1117" ht="15.75" customHeight="1">
      <c r="A1117" s="60"/>
      <c r="B1117" s="60"/>
      <c r="C1117" s="60"/>
      <c r="D1117" s="60"/>
      <c r="E1117" s="60"/>
      <c r="F1117" s="60"/>
      <c r="G1117" s="60"/>
      <c r="H1117" s="60"/>
      <c r="I1117" s="60"/>
      <c r="J1117" s="60"/>
      <c r="K1117" s="60"/>
      <c r="L1117" s="60"/>
      <c r="M1117" s="60"/>
      <c r="N1117" s="60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/>
      <c r="CW1117" s="7"/>
      <c r="CX1117" s="7"/>
      <c r="CY1117" s="7"/>
      <c r="CZ1117" s="7"/>
      <c r="DA1117" s="7"/>
      <c r="DB1117" s="7"/>
      <c r="DC1117" s="7"/>
      <c r="DD1117" s="7"/>
      <c r="DE1117" s="7"/>
      <c r="DF1117" s="7"/>
      <c r="DG1117" s="7"/>
      <c r="DH1117" s="7"/>
      <c r="DI1117" s="7"/>
      <c r="DJ1117" s="7"/>
      <c r="DK1117" s="7"/>
      <c r="DL1117" s="7"/>
      <c r="DM1117" s="7"/>
      <c r="DN1117" s="7"/>
      <c r="DO1117" s="7"/>
      <c r="DP1117" s="7"/>
      <c r="DQ1117" s="7"/>
      <c r="DR1117" s="7"/>
      <c r="DS1117" s="7"/>
      <c r="DT1117" s="7"/>
      <c r="DU1117" s="7"/>
      <c r="DV1117" s="8"/>
      <c r="DW1117" s="8"/>
      <c r="DX1117" s="8"/>
      <c r="DY1117" s="8"/>
      <c r="DZ1117" s="8"/>
      <c r="EA1117" s="8"/>
      <c r="EB1117" s="8"/>
      <c r="EC1117" s="8"/>
      <c r="ED1117" s="7"/>
      <c r="EE1117" s="7"/>
      <c r="EF1117" s="7"/>
      <c r="EG1117" s="7"/>
      <c r="EH1117" s="7"/>
      <c r="EI1117" s="7"/>
      <c r="EJ1117" s="7"/>
      <c r="EK1117" s="7"/>
      <c r="EL1117" s="7"/>
      <c r="EM1117" s="7"/>
      <c r="EN1117" s="7"/>
      <c r="EO1117" s="7"/>
      <c r="EP1117" s="7"/>
      <c r="EQ1117" s="7"/>
      <c r="ER1117" s="7"/>
      <c r="ES1117" s="7"/>
      <c r="ET1117" s="7"/>
      <c r="EU1117" s="7"/>
      <c r="EV1117" s="7"/>
      <c r="EW1117" s="7"/>
      <c r="EX1117" s="7"/>
      <c r="EY1117" s="7"/>
      <c r="EZ1117" s="7"/>
      <c r="FA1117" s="7"/>
      <c r="FB1117" s="7"/>
      <c r="FC1117" s="7"/>
      <c r="FD1117" s="7"/>
      <c r="FE1117" s="7"/>
      <c r="FF1117" s="7"/>
      <c r="FG1117" s="7"/>
      <c r="FH1117" s="7"/>
      <c r="FI1117" s="7"/>
      <c r="FJ1117" s="7"/>
      <c r="FK1117" s="7"/>
      <c r="FL1117" s="7"/>
      <c r="FM1117" s="7"/>
      <c r="FN1117" s="7"/>
      <c r="FO1117" s="7"/>
      <c r="FP1117" s="7"/>
      <c r="FQ1117" s="7"/>
      <c r="FR1117" s="7"/>
    </row>
    <row r="1118" ht="15.75" customHeight="1">
      <c r="A1118" s="60"/>
      <c r="B1118" s="60"/>
      <c r="C1118" s="60"/>
      <c r="D1118" s="60"/>
      <c r="E1118" s="60"/>
      <c r="F1118" s="60"/>
      <c r="G1118" s="60"/>
      <c r="H1118" s="60"/>
      <c r="I1118" s="60"/>
      <c r="J1118" s="60"/>
      <c r="K1118" s="60"/>
      <c r="L1118" s="60"/>
      <c r="M1118" s="60"/>
      <c r="N1118" s="60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  <c r="DE1118" s="7"/>
      <c r="DF1118" s="7"/>
      <c r="DG1118" s="7"/>
      <c r="DH1118" s="7"/>
      <c r="DI1118" s="7"/>
      <c r="DJ1118" s="7"/>
      <c r="DK1118" s="7"/>
      <c r="DL1118" s="7"/>
      <c r="DM1118" s="7"/>
      <c r="DN1118" s="7"/>
      <c r="DO1118" s="7"/>
      <c r="DP1118" s="7"/>
      <c r="DQ1118" s="7"/>
      <c r="DR1118" s="7"/>
      <c r="DS1118" s="7"/>
      <c r="DT1118" s="7"/>
      <c r="DU1118" s="7"/>
      <c r="DV1118" s="8"/>
      <c r="DW1118" s="8"/>
      <c r="DX1118" s="8"/>
      <c r="DY1118" s="8"/>
      <c r="DZ1118" s="8"/>
      <c r="EA1118" s="8"/>
      <c r="EB1118" s="8"/>
      <c r="EC1118" s="8"/>
      <c r="ED1118" s="7"/>
      <c r="EE1118" s="7"/>
      <c r="EF1118" s="7"/>
      <c r="EG1118" s="7"/>
      <c r="EH1118" s="7"/>
      <c r="EI1118" s="7"/>
      <c r="EJ1118" s="7"/>
      <c r="EK1118" s="7"/>
      <c r="EL1118" s="7"/>
      <c r="EM1118" s="7"/>
      <c r="EN1118" s="7"/>
      <c r="EO1118" s="7"/>
      <c r="EP1118" s="7"/>
      <c r="EQ1118" s="7"/>
      <c r="ER1118" s="7"/>
      <c r="ES1118" s="7"/>
      <c r="ET1118" s="7"/>
      <c r="EU1118" s="7"/>
      <c r="EV1118" s="7"/>
      <c r="EW1118" s="7"/>
      <c r="EX1118" s="7"/>
      <c r="EY1118" s="7"/>
      <c r="EZ1118" s="7"/>
      <c r="FA1118" s="7"/>
      <c r="FB1118" s="7"/>
      <c r="FC1118" s="7"/>
      <c r="FD1118" s="7"/>
      <c r="FE1118" s="7"/>
      <c r="FF1118" s="7"/>
      <c r="FG1118" s="7"/>
      <c r="FH1118" s="7"/>
      <c r="FI1118" s="7"/>
      <c r="FJ1118" s="7"/>
      <c r="FK1118" s="7"/>
      <c r="FL1118" s="7"/>
      <c r="FM1118" s="7"/>
      <c r="FN1118" s="7"/>
      <c r="FO1118" s="7"/>
      <c r="FP1118" s="7"/>
      <c r="FQ1118" s="7"/>
      <c r="FR1118" s="7"/>
    </row>
    <row r="1119" ht="15.75" customHeight="1">
      <c r="A1119" s="60"/>
      <c r="B1119" s="60"/>
      <c r="C1119" s="60"/>
      <c r="D1119" s="60"/>
      <c r="E1119" s="60"/>
      <c r="F1119" s="60"/>
      <c r="G1119" s="60"/>
      <c r="H1119" s="60"/>
      <c r="I1119" s="60"/>
      <c r="J1119" s="60"/>
      <c r="K1119" s="60"/>
      <c r="L1119" s="60"/>
      <c r="M1119" s="60"/>
      <c r="N1119" s="60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  <c r="CV1119" s="7"/>
      <c r="CW1119" s="7"/>
      <c r="CX1119" s="7"/>
      <c r="CY1119" s="7"/>
      <c r="CZ1119" s="7"/>
      <c r="DA1119" s="7"/>
      <c r="DB1119" s="7"/>
      <c r="DC1119" s="7"/>
      <c r="DD1119" s="7"/>
      <c r="DE1119" s="7"/>
      <c r="DF1119" s="7"/>
      <c r="DG1119" s="7"/>
      <c r="DH1119" s="7"/>
      <c r="DI1119" s="7"/>
      <c r="DJ1119" s="7"/>
      <c r="DK1119" s="7"/>
      <c r="DL1119" s="7"/>
      <c r="DM1119" s="7"/>
      <c r="DN1119" s="7"/>
      <c r="DO1119" s="7"/>
      <c r="DP1119" s="7"/>
      <c r="DQ1119" s="7"/>
      <c r="DR1119" s="7"/>
      <c r="DS1119" s="7"/>
      <c r="DT1119" s="7"/>
      <c r="DU1119" s="7"/>
      <c r="DV1119" s="8"/>
      <c r="DW1119" s="8"/>
      <c r="DX1119" s="8"/>
      <c r="DY1119" s="8"/>
      <c r="DZ1119" s="8"/>
      <c r="EA1119" s="8"/>
      <c r="EB1119" s="8"/>
      <c r="EC1119" s="8"/>
      <c r="ED1119" s="7"/>
      <c r="EE1119" s="7"/>
      <c r="EF1119" s="7"/>
      <c r="EG1119" s="7"/>
      <c r="EH1119" s="7"/>
      <c r="EI1119" s="7"/>
      <c r="EJ1119" s="7"/>
      <c r="EK1119" s="7"/>
      <c r="EL1119" s="7"/>
      <c r="EM1119" s="7"/>
      <c r="EN1119" s="7"/>
      <c r="EO1119" s="7"/>
      <c r="EP1119" s="7"/>
      <c r="EQ1119" s="7"/>
      <c r="ER1119" s="7"/>
      <c r="ES1119" s="7"/>
      <c r="ET1119" s="7"/>
      <c r="EU1119" s="7"/>
      <c r="EV1119" s="7"/>
      <c r="EW1119" s="7"/>
      <c r="EX1119" s="7"/>
      <c r="EY1119" s="7"/>
      <c r="EZ1119" s="7"/>
      <c r="FA1119" s="7"/>
      <c r="FB1119" s="7"/>
      <c r="FC1119" s="7"/>
      <c r="FD1119" s="7"/>
      <c r="FE1119" s="7"/>
      <c r="FF1119" s="7"/>
      <c r="FG1119" s="7"/>
      <c r="FH1119" s="7"/>
      <c r="FI1119" s="7"/>
      <c r="FJ1119" s="7"/>
      <c r="FK1119" s="7"/>
      <c r="FL1119" s="7"/>
      <c r="FM1119" s="7"/>
      <c r="FN1119" s="7"/>
      <c r="FO1119" s="7"/>
      <c r="FP1119" s="7"/>
      <c r="FQ1119" s="7"/>
      <c r="FR1119" s="7"/>
    </row>
    <row r="1120" ht="15.75" customHeight="1">
      <c r="A1120" s="60"/>
      <c r="B1120" s="60"/>
      <c r="C1120" s="60"/>
      <c r="D1120" s="60"/>
      <c r="E1120" s="60"/>
      <c r="F1120" s="60"/>
      <c r="G1120" s="60"/>
      <c r="H1120" s="60"/>
      <c r="I1120" s="60"/>
      <c r="J1120" s="60"/>
      <c r="K1120" s="60"/>
      <c r="L1120" s="60"/>
      <c r="M1120" s="60"/>
      <c r="N1120" s="60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  <c r="DE1120" s="7"/>
      <c r="DF1120" s="7"/>
      <c r="DG1120" s="7"/>
      <c r="DH1120" s="7"/>
      <c r="DI1120" s="7"/>
      <c r="DJ1120" s="7"/>
      <c r="DK1120" s="7"/>
      <c r="DL1120" s="7"/>
      <c r="DM1120" s="7"/>
      <c r="DN1120" s="7"/>
      <c r="DO1120" s="7"/>
      <c r="DP1120" s="7"/>
      <c r="DQ1120" s="7"/>
      <c r="DR1120" s="7"/>
      <c r="DS1120" s="7"/>
      <c r="DT1120" s="7"/>
      <c r="DU1120" s="7"/>
      <c r="DV1120" s="8"/>
      <c r="DW1120" s="8"/>
      <c r="DX1120" s="8"/>
      <c r="DY1120" s="8"/>
      <c r="DZ1120" s="8"/>
      <c r="EA1120" s="8"/>
      <c r="EB1120" s="8"/>
      <c r="EC1120" s="8"/>
      <c r="ED1120" s="7"/>
      <c r="EE1120" s="7"/>
      <c r="EF1120" s="7"/>
      <c r="EG1120" s="7"/>
      <c r="EH1120" s="7"/>
      <c r="EI1120" s="7"/>
      <c r="EJ1120" s="7"/>
      <c r="EK1120" s="7"/>
      <c r="EL1120" s="7"/>
      <c r="EM1120" s="7"/>
      <c r="EN1120" s="7"/>
      <c r="EO1120" s="7"/>
      <c r="EP1120" s="7"/>
      <c r="EQ1120" s="7"/>
      <c r="ER1120" s="7"/>
      <c r="ES1120" s="7"/>
      <c r="ET1120" s="7"/>
      <c r="EU1120" s="7"/>
      <c r="EV1120" s="7"/>
      <c r="EW1120" s="7"/>
      <c r="EX1120" s="7"/>
      <c r="EY1120" s="7"/>
      <c r="EZ1120" s="7"/>
      <c r="FA1120" s="7"/>
      <c r="FB1120" s="7"/>
      <c r="FC1120" s="7"/>
      <c r="FD1120" s="7"/>
      <c r="FE1120" s="7"/>
      <c r="FF1120" s="7"/>
      <c r="FG1120" s="7"/>
      <c r="FH1120" s="7"/>
      <c r="FI1120" s="7"/>
      <c r="FJ1120" s="7"/>
      <c r="FK1120" s="7"/>
      <c r="FL1120" s="7"/>
      <c r="FM1120" s="7"/>
      <c r="FN1120" s="7"/>
      <c r="FO1120" s="7"/>
      <c r="FP1120" s="7"/>
      <c r="FQ1120" s="7"/>
      <c r="FR1120" s="7"/>
    </row>
    <row r="1121" ht="15.75" customHeight="1">
      <c r="A1121" s="60"/>
      <c r="B1121" s="60"/>
      <c r="C1121" s="60"/>
      <c r="D1121" s="60"/>
      <c r="E1121" s="60"/>
      <c r="F1121" s="60"/>
      <c r="G1121" s="60"/>
      <c r="H1121" s="60"/>
      <c r="I1121" s="60"/>
      <c r="J1121" s="60"/>
      <c r="K1121" s="60"/>
      <c r="L1121" s="60"/>
      <c r="M1121" s="60"/>
      <c r="N1121" s="60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  <c r="CV1121" s="7"/>
      <c r="CW1121" s="7"/>
      <c r="CX1121" s="7"/>
      <c r="CY1121" s="7"/>
      <c r="CZ1121" s="7"/>
      <c r="DA1121" s="7"/>
      <c r="DB1121" s="7"/>
      <c r="DC1121" s="7"/>
      <c r="DD1121" s="7"/>
      <c r="DE1121" s="7"/>
      <c r="DF1121" s="7"/>
      <c r="DG1121" s="7"/>
      <c r="DH1121" s="7"/>
      <c r="DI1121" s="7"/>
      <c r="DJ1121" s="7"/>
      <c r="DK1121" s="7"/>
      <c r="DL1121" s="7"/>
      <c r="DM1121" s="7"/>
      <c r="DN1121" s="7"/>
      <c r="DO1121" s="7"/>
      <c r="DP1121" s="7"/>
      <c r="DQ1121" s="7"/>
      <c r="DR1121" s="7"/>
      <c r="DS1121" s="7"/>
      <c r="DT1121" s="7"/>
      <c r="DU1121" s="7"/>
      <c r="DV1121" s="8"/>
      <c r="DW1121" s="8"/>
      <c r="DX1121" s="8"/>
      <c r="DY1121" s="8"/>
      <c r="DZ1121" s="8"/>
      <c r="EA1121" s="8"/>
      <c r="EB1121" s="8"/>
      <c r="EC1121" s="8"/>
      <c r="ED1121" s="7"/>
      <c r="EE1121" s="7"/>
      <c r="EF1121" s="7"/>
      <c r="EG1121" s="7"/>
      <c r="EH1121" s="7"/>
      <c r="EI1121" s="7"/>
      <c r="EJ1121" s="7"/>
      <c r="EK1121" s="7"/>
      <c r="EL1121" s="7"/>
      <c r="EM1121" s="7"/>
      <c r="EN1121" s="7"/>
      <c r="EO1121" s="7"/>
      <c r="EP1121" s="7"/>
      <c r="EQ1121" s="7"/>
      <c r="ER1121" s="7"/>
      <c r="ES1121" s="7"/>
      <c r="ET1121" s="7"/>
      <c r="EU1121" s="7"/>
      <c r="EV1121" s="7"/>
      <c r="EW1121" s="7"/>
      <c r="EX1121" s="7"/>
      <c r="EY1121" s="7"/>
      <c r="EZ1121" s="7"/>
      <c r="FA1121" s="7"/>
      <c r="FB1121" s="7"/>
      <c r="FC1121" s="7"/>
      <c r="FD1121" s="7"/>
      <c r="FE1121" s="7"/>
      <c r="FF1121" s="7"/>
      <c r="FG1121" s="7"/>
      <c r="FH1121" s="7"/>
      <c r="FI1121" s="7"/>
      <c r="FJ1121" s="7"/>
      <c r="FK1121" s="7"/>
      <c r="FL1121" s="7"/>
      <c r="FM1121" s="7"/>
      <c r="FN1121" s="7"/>
      <c r="FO1121" s="7"/>
      <c r="FP1121" s="7"/>
      <c r="FQ1121" s="7"/>
      <c r="FR1121" s="7"/>
    </row>
    <row r="1122" ht="15.75" customHeight="1">
      <c r="A1122" s="60"/>
      <c r="B1122" s="60"/>
      <c r="C1122" s="60"/>
      <c r="D1122" s="60"/>
      <c r="E1122" s="60"/>
      <c r="F1122" s="60"/>
      <c r="G1122" s="60"/>
      <c r="H1122" s="60"/>
      <c r="I1122" s="60"/>
      <c r="J1122" s="60"/>
      <c r="K1122" s="60"/>
      <c r="L1122" s="60"/>
      <c r="M1122" s="60"/>
      <c r="N1122" s="60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  <c r="DE1122" s="7"/>
      <c r="DF1122" s="7"/>
      <c r="DG1122" s="7"/>
      <c r="DH1122" s="7"/>
      <c r="DI1122" s="7"/>
      <c r="DJ1122" s="7"/>
      <c r="DK1122" s="7"/>
      <c r="DL1122" s="7"/>
      <c r="DM1122" s="7"/>
      <c r="DN1122" s="7"/>
      <c r="DO1122" s="7"/>
      <c r="DP1122" s="7"/>
      <c r="DQ1122" s="7"/>
      <c r="DR1122" s="7"/>
      <c r="DS1122" s="7"/>
      <c r="DT1122" s="7"/>
      <c r="DU1122" s="7"/>
      <c r="DV1122" s="8"/>
      <c r="DW1122" s="8"/>
      <c r="DX1122" s="8"/>
      <c r="DY1122" s="8"/>
      <c r="DZ1122" s="8"/>
      <c r="EA1122" s="8"/>
      <c r="EB1122" s="8"/>
      <c r="EC1122" s="8"/>
      <c r="ED1122" s="7"/>
      <c r="EE1122" s="7"/>
      <c r="EF1122" s="7"/>
      <c r="EG1122" s="7"/>
      <c r="EH1122" s="7"/>
      <c r="EI1122" s="7"/>
      <c r="EJ1122" s="7"/>
      <c r="EK1122" s="7"/>
      <c r="EL1122" s="7"/>
      <c r="EM1122" s="7"/>
      <c r="EN1122" s="7"/>
      <c r="EO1122" s="7"/>
      <c r="EP1122" s="7"/>
      <c r="EQ1122" s="7"/>
      <c r="ER1122" s="7"/>
      <c r="ES1122" s="7"/>
      <c r="ET1122" s="7"/>
      <c r="EU1122" s="7"/>
      <c r="EV1122" s="7"/>
      <c r="EW1122" s="7"/>
      <c r="EX1122" s="7"/>
      <c r="EY1122" s="7"/>
      <c r="EZ1122" s="7"/>
      <c r="FA1122" s="7"/>
      <c r="FB1122" s="7"/>
      <c r="FC1122" s="7"/>
      <c r="FD1122" s="7"/>
      <c r="FE1122" s="7"/>
      <c r="FF1122" s="7"/>
      <c r="FG1122" s="7"/>
      <c r="FH1122" s="7"/>
      <c r="FI1122" s="7"/>
      <c r="FJ1122" s="7"/>
      <c r="FK1122" s="7"/>
      <c r="FL1122" s="7"/>
      <c r="FM1122" s="7"/>
      <c r="FN1122" s="7"/>
      <c r="FO1122" s="7"/>
      <c r="FP1122" s="7"/>
      <c r="FQ1122" s="7"/>
      <c r="FR1122" s="7"/>
    </row>
    <row r="1123" ht="15.75" customHeight="1">
      <c r="A1123" s="60"/>
      <c r="B1123" s="60"/>
      <c r="C1123" s="60"/>
      <c r="D1123" s="60"/>
      <c r="E1123" s="60"/>
      <c r="F1123" s="60"/>
      <c r="G1123" s="60"/>
      <c r="H1123" s="60"/>
      <c r="I1123" s="60"/>
      <c r="J1123" s="60"/>
      <c r="K1123" s="60"/>
      <c r="L1123" s="60"/>
      <c r="M1123" s="60"/>
      <c r="N1123" s="60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  <c r="CV1123" s="7"/>
      <c r="CW1123" s="7"/>
      <c r="CX1123" s="7"/>
      <c r="CY1123" s="7"/>
      <c r="CZ1123" s="7"/>
      <c r="DA1123" s="7"/>
      <c r="DB1123" s="7"/>
      <c r="DC1123" s="7"/>
      <c r="DD1123" s="7"/>
      <c r="DE1123" s="7"/>
      <c r="DF1123" s="7"/>
      <c r="DG1123" s="7"/>
      <c r="DH1123" s="7"/>
      <c r="DI1123" s="7"/>
      <c r="DJ1123" s="7"/>
      <c r="DK1123" s="7"/>
      <c r="DL1123" s="7"/>
      <c r="DM1123" s="7"/>
      <c r="DN1123" s="7"/>
      <c r="DO1123" s="7"/>
      <c r="DP1123" s="7"/>
      <c r="DQ1123" s="7"/>
      <c r="DR1123" s="7"/>
      <c r="DS1123" s="7"/>
      <c r="DT1123" s="7"/>
      <c r="DU1123" s="7"/>
      <c r="DV1123" s="8"/>
      <c r="DW1123" s="8"/>
      <c r="DX1123" s="8"/>
      <c r="DY1123" s="8"/>
      <c r="DZ1123" s="8"/>
      <c r="EA1123" s="8"/>
      <c r="EB1123" s="8"/>
      <c r="EC1123" s="8"/>
      <c r="ED1123" s="7"/>
      <c r="EE1123" s="7"/>
      <c r="EF1123" s="7"/>
      <c r="EG1123" s="7"/>
      <c r="EH1123" s="7"/>
      <c r="EI1123" s="7"/>
      <c r="EJ1123" s="7"/>
      <c r="EK1123" s="7"/>
      <c r="EL1123" s="7"/>
      <c r="EM1123" s="7"/>
      <c r="EN1123" s="7"/>
      <c r="EO1123" s="7"/>
      <c r="EP1123" s="7"/>
      <c r="EQ1123" s="7"/>
      <c r="ER1123" s="7"/>
      <c r="ES1123" s="7"/>
      <c r="ET1123" s="7"/>
      <c r="EU1123" s="7"/>
      <c r="EV1123" s="7"/>
      <c r="EW1123" s="7"/>
      <c r="EX1123" s="7"/>
      <c r="EY1123" s="7"/>
      <c r="EZ1123" s="7"/>
      <c r="FA1123" s="7"/>
      <c r="FB1123" s="7"/>
      <c r="FC1123" s="7"/>
      <c r="FD1123" s="7"/>
      <c r="FE1123" s="7"/>
      <c r="FF1123" s="7"/>
      <c r="FG1123" s="7"/>
      <c r="FH1123" s="7"/>
      <c r="FI1123" s="7"/>
      <c r="FJ1123" s="7"/>
      <c r="FK1123" s="7"/>
      <c r="FL1123" s="7"/>
      <c r="FM1123" s="7"/>
      <c r="FN1123" s="7"/>
      <c r="FO1123" s="7"/>
      <c r="FP1123" s="7"/>
      <c r="FQ1123" s="7"/>
      <c r="FR1123" s="7"/>
    </row>
    <row r="1124" ht="15.75" customHeight="1">
      <c r="A1124" s="60"/>
      <c r="B1124" s="60"/>
      <c r="C1124" s="60"/>
      <c r="D1124" s="60"/>
      <c r="E1124" s="60"/>
      <c r="F1124" s="60"/>
      <c r="G1124" s="60"/>
      <c r="H1124" s="60"/>
      <c r="I1124" s="60"/>
      <c r="J1124" s="60"/>
      <c r="K1124" s="60"/>
      <c r="L1124" s="60"/>
      <c r="M1124" s="60"/>
      <c r="N1124" s="60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  <c r="DE1124" s="7"/>
      <c r="DF1124" s="7"/>
      <c r="DG1124" s="7"/>
      <c r="DH1124" s="7"/>
      <c r="DI1124" s="7"/>
      <c r="DJ1124" s="7"/>
      <c r="DK1124" s="7"/>
      <c r="DL1124" s="7"/>
      <c r="DM1124" s="7"/>
      <c r="DN1124" s="7"/>
      <c r="DO1124" s="7"/>
      <c r="DP1124" s="7"/>
      <c r="DQ1124" s="7"/>
      <c r="DR1124" s="7"/>
      <c r="DS1124" s="7"/>
      <c r="DT1124" s="7"/>
      <c r="DU1124" s="7"/>
      <c r="DV1124" s="8"/>
      <c r="DW1124" s="8"/>
      <c r="DX1124" s="8"/>
      <c r="DY1124" s="8"/>
      <c r="DZ1124" s="8"/>
      <c r="EA1124" s="8"/>
      <c r="EB1124" s="8"/>
      <c r="EC1124" s="8"/>
      <c r="ED1124" s="7"/>
      <c r="EE1124" s="7"/>
      <c r="EF1124" s="7"/>
      <c r="EG1124" s="7"/>
      <c r="EH1124" s="7"/>
      <c r="EI1124" s="7"/>
      <c r="EJ1124" s="7"/>
      <c r="EK1124" s="7"/>
      <c r="EL1124" s="7"/>
      <c r="EM1124" s="7"/>
      <c r="EN1124" s="7"/>
      <c r="EO1124" s="7"/>
      <c r="EP1124" s="7"/>
      <c r="EQ1124" s="7"/>
      <c r="ER1124" s="7"/>
      <c r="ES1124" s="7"/>
      <c r="ET1124" s="7"/>
      <c r="EU1124" s="7"/>
      <c r="EV1124" s="7"/>
      <c r="EW1124" s="7"/>
      <c r="EX1124" s="7"/>
      <c r="EY1124" s="7"/>
      <c r="EZ1124" s="7"/>
      <c r="FA1124" s="7"/>
      <c r="FB1124" s="7"/>
      <c r="FC1124" s="7"/>
      <c r="FD1124" s="7"/>
      <c r="FE1124" s="7"/>
      <c r="FF1124" s="7"/>
      <c r="FG1124" s="7"/>
      <c r="FH1124" s="7"/>
      <c r="FI1124" s="7"/>
      <c r="FJ1124" s="7"/>
      <c r="FK1124" s="7"/>
      <c r="FL1124" s="7"/>
      <c r="FM1124" s="7"/>
      <c r="FN1124" s="7"/>
      <c r="FO1124" s="7"/>
      <c r="FP1124" s="7"/>
      <c r="FQ1124" s="7"/>
      <c r="FR1124" s="7"/>
    </row>
    <row r="1125" ht="15.75" customHeight="1">
      <c r="A1125" s="60"/>
      <c r="B1125" s="60"/>
      <c r="C1125" s="60"/>
      <c r="D1125" s="60"/>
      <c r="E1125" s="60"/>
      <c r="F1125" s="60"/>
      <c r="G1125" s="60"/>
      <c r="H1125" s="60"/>
      <c r="I1125" s="60"/>
      <c r="J1125" s="60"/>
      <c r="K1125" s="60"/>
      <c r="L1125" s="60"/>
      <c r="M1125" s="60"/>
      <c r="N1125" s="60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  <c r="CV1125" s="7"/>
      <c r="CW1125" s="7"/>
      <c r="CX1125" s="7"/>
      <c r="CY1125" s="7"/>
      <c r="CZ1125" s="7"/>
      <c r="DA1125" s="7"/>
      <c r="DB1125" s="7"/>
      <c r="DC1125" s="7"/>
      <c r="DD1125" s="7"/>
      <c r="DE1125" s="7"/>
      <c r="DF1125" s="7"/>
      <c r="DG1125" s="7"/>
      <c r="DH1125" s="7"/>
      <c r="DI1125" s="7"/>
      <c r="DJ1125" s="7"/>
      <c r="DK1125" s="7"/>
      <c r="DL1125" s="7"/>
      <c r="DM1125" s="7"/>
      <c r="DN1125" s="7"/>
      <c r="DO1125" s="7"/>
      <c r="DP1125" s="7"/>
      <c r="DQ1125" s="7"/>
      <c r="DR1125" s="7"/>
      <c r="DS1125" s="7"/>
      <c r="DT1125" s="7"/>
      <c r="DU1125" s="7"/>
      <c r="DV1125" s="8"/>
      <c r="DW1125" s="8"/>
      <c r="DX1125" s="8"/>
      <c r="DY1125" s="8"/>
      <c r="DZ1125" s="8"/>
      <c r="EA1125" s="8"/>
      <c r="EB1125" s="8"/>
      <c r="EC1125" s="8"/>
      <c r="ED1125" s="7"/>
      <c r="EE1125" s="7"/>
      <c r="EF1125" s="7"/>
      <c r="EG1125" s="7"/>
      <c r="EH1125" s="7"/>
      <c r="EI1125" s="7"/>
      <c r="EJ1125" s="7"/>
      <c r="EK1125" s="7"/>
      <c r="EL1125" s="7"/>
      <c r="EM1125" s="7"/>
      <c r="EN1125" s="7"/>
      <c r="EO1125" s="7"/>
      <c r="EP1125" s="7"/>
      <c r="EQ1125" s="7"/>
      <c r="ER1125" s="7"/>
      <c r="ES1125" s="7"/>
      <c r="ET1125" s="7"/>
      <c r="EU1125" s="7"/>
      <c r="EV1125" s="7"/>
      <c r="EW1125" s="7"/>
      <c r="EX1125" s="7"/>
      <c r="EY1125" s="7"/>
      <c r="EZ1125" s="7"/>
      <c r="FA1125" s="7"/>
      <c r="FB1125" s="7"/>
      <c r="FC1125" s="7"/>
      <c r="FD1125" s="7"/>
      <c r="FE1125" s="7"/>
      <c r="FF1125" s="7"/>
      <c r="FG1125" s="7"/>
      <c r="FH1125" s="7"/>
      <c r="FI1125" s="7"/>
      <c r="FJ1125" s="7"/>
      <c r="FK1125" s="7"/>
      <c r="FL1125" s="7"/>
      <c r="FM1125" s="7"/>
      <c r="FN1125" s="7"/>
      <c r="FO1125" s="7"/>
      <c r="FP1125" s="7"/>
      <c r="FQ1125" s="7"/>
      <c r="FR1125" s="7"/>
    </row>
    <row r="1126" ht="15.75" customHeight="1">
      <c r="A1126" s="60"/>
      <c r="B1126" s="60"/>
      <c r="C1126" s="60"/>
      <c r="D1126" s="60"/>
      <c r="E1126" s="60"/>
      <c r="F1126" s="60"/>
      <c r="G1126" s="60"/>
      <c r="H1126" s="60"/>
      <c r="I1126" s="60"/>
      <c r="J1126" s="60"/>
      <c r="K1126" s="60"/>
      <c r="L1126" s="60"/>
      <c r="M1126" s="60"/>
      <c r="N1126" s="60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  <c r="DE1126" s="7"/>
      <c r="DF1126" s="7"/>
      <c r="DG1126" s="7"/>
      <c r="DH1126" s="7"/>
      <c r="DI1126" s="7"/>
      <c r="DJ1126" s="7"/>
      <c r="DK1126" s="7"/>
      <c r="DL1126" s="7"/>
      <c r="DM1126" s="7"/>
      <c r="DN1126" s="7"/>
      <c r="DO1126" s="7"/>
      <c r="DP1126" s="7"/>
      <c r="DQ1126" s="7"/>
      <c r="DR1126" s="7"/>
      <c r="DS1126" s="7"/>
      <c r="DT1126" s="7"/>
      <c r="DU1126" s="7"/>
      <c r="DV1126" s="8"/>
      <c r="DW1126" s="8"/>
      <c r="DX1126" s="8"/>
      <c r="DY1126" s="8"/>
      <c r="DZ1126" s="8"/>
      <c r="EA1126" s="8"/>
      <c r="EB1126" s="8"/>
      <c r="EC1126" s="8"/>
      <c r="ED1126" s="7"/>
      <c r="EE1126" s="7"/>
      <c r="EF1126" s="7"/>
      <c r="EG1126" s="7"/>
      <c r="EH1126" s="7"/>
      <c r="EI1126" s="7"/>
      <c r="EJ1126" s="7"/>
      <c r="EK1126" s="7"/>
      <c r="EL1126" s="7"/>
      <c r="EM1126" s="7"/>
      <c r="EN1126" s="7"/>
      <c r="EO1126" s="7"/>
      <c r="EP1126" s="7"/>
      <c r="EQ1126" s="7"/>
      <c r="ER1126" s="7"/>
      <c r="ES1126" s="7"/>
      <c r="ET1126" s="7"/>
      <c r="EU1126" s="7"/>
      <c r="EV1126" s="7"/>
      <c r="EW1126" s="7"/>
      <c r="EX1126" s="7"/>
      <c r="EY1126" s="7"/>
      <c r="EZ1126" s="7"/>
      <c r="FA1126" s="7"/>
      <c r="FB1126" s="7"/>
      <c r="FC1126" s="7"/>
      <c r="FD1126" s="7"/>
      <c r="FE1126" s="7"/>
      <c r="FF1126" s="7"/>
      <c r="FG1126" s="7"/>
      <c r="FH1126" s="7"/>
      <c r="FI1126" s="7"/>
      <c r="FJ1126" s="7"/>
      <c r="FK1126" s="7"/>
      <c r="FL1126" s="7"/>
      <c r="FM1126" s="7"/>
      <c r="FN1126" s="7"/>
      <c r="FO1126" s="7"/>
      <c r="FP1126" s="7"/>
      <c r="FQ1126" s="7"/>
      <c r="FR1126" s="7"/>
    </row>
    <row r="1127" ht="15.75" customHeight="1">
      <c r="A1127" s="60"/>
      <c r="B1127" s="60"/>
      <c r="C1127" s="60"/>
      <c r="D1127" s="60"/>
      <c r="E1127" s="60"/>
      <c r="F1127" s="60"/>
      <c r="G1127" s="60"/>
      <c r="H1127" s="60"/>
      <c r="I1127" s="60"/>
      <c r="J1127" s="60"/>
      <c r="K1127" s="60"/>
      <c r="L1127" s="60"/>
      <c r="M1127" s="60"/>
      <c r="N1127" s="60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  <c r="CV1127" s="7"/>
      <c r="CW1127" s="7"/>
      <c r="CX1127" s="7"/>
      <c r="CY1127" s="7"/>
      <c r="CZ1127" s="7"/>
      <c r="DA1127" s="7"/>
      <c r="DB1127" s="7"/>
      <c r="DC1127" s="7"/>
      <c r="DD1127" s="7"/>
      <c r="DE1127" s="7"/>
      <c r="DF1127" s="7"/>
      <c r="DG1127" s="7"/>
      <c r="DH1127" s="7"/>
      <c r="DI1127" s="7"/>
      <c r="DJ1127" s="7"/>
      <c r="DK1127" s="7"/>
      <c r="DL1127" s="7"/>
      <c r="DM1127" s="7"/>
      <c r="DN1127" s="7"/>
      <c r="DO1127" s="7"/>
      <c r="DP1127" s="7"/>
      <c r="DQ1127" s="7"/>
      <c r="DR1127" s="7"/>
      <c r="DS1127" s="7"/>
      <c r="DT1127" s="7"/>
      <c r="DU1127" s="7"/>
      <c r="DV1127" s="8"/>
      <c r="DW1127" s="8"/>
      <c r="DX1127" s="8"/>
      <c r="DY1127" s="8"/>
      <c r="DZ1127" s="8"/>
      <c r="EA1127" s="8"/>
      <c r="EB1127" s="8"/>
      <c r="EC1127" s="8"/>
      <c r="ED1127" s="7"/>
      <c r="EE1127" s="7"/>
      <c r="EF1127" s="7"/>
      <c r="EG1127" s="7"/>
      <c r="EH1127" s="7"/>
      <c r="EI1127" s="7"/>
      <c r="EJ1127" s="7"/>
      <c r="EK1127" s="7"/>
      <c r="EL1127" s="7"/>
      <c r="EM1127" s="7"/>
      <c r="EN1127" s="7"/>
      <c r="EO1127" s="7"/>
      <c r="EP1127" s="7"/>
      <c r="EQ1127" s="7"/>
      <c r="ER1127" s="7"/>
      <c r="ES1127" s="7"/>
      <c r="ET1127" s="7"/>
      <c r="EU1127" s="7"/>
      <c r="EV1127" s="7"/>
      <c r="EW1127" s="7"/>
      <c r="EX1127" s="7"/>
      <c r="EY1127" s="7"/>
      <c r="EZ1127" s="7"/>
      <c r="FA1127" s="7"/>
      <c r="FB1127" s="7"/>
      <c r="FC1127" s="7"/>
      <c r="FD1127" s="7"/>
      <c r="FE1127" s="7"/>
      <c r="FF1127" s="7"/>
      <c r="FG1127" s="7"/>
      <c r="FH1127" s="7"/>
      <c r="FI1127" s="7"/>
      <c r="FJ1127" s="7"/>
      <c r="FK1127" s="7"/>
      <c r="FL1127" s="7"/>
      <c r="FM1127" s="7"/>
      <c r="FN1127" s="7"/>
      <c r="FO1127" s="7"/>
      <c r="FP1127" s="7"/>
      <c r="FQ1127" s="7"/>
      <c r="FR1127" s="7"/>
    </row>
    <row r="1128" ht="15.75" customHeight="1">
      <c r="A1128" s="60"/>
      <c r="B1128" s="60"/>
      <c r="C1128" s="60"/>
      <c r="D1128" s="60"/>
      <c r="E1128" s="60"/>
      <c r="F1128" s="60"/>
      <c r="G1128" s="60"/>
      <c r="H1128" s="60"/>
      <c r="I1128" s="60"/>
      <c r="J1128" s="60"/>
      <c r="K1128" s="60"/>
      <c r="L1128" s="60"/>
      <c r="M1128" s="60"/>
      <c r="N1128" s="60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  <c r="DE1128" s="7"/>
      <c r="DF1128" s="7"/>
      <c r="DG1128" s="7"/>
      <c r="DH1128" s="7"/>
      <c r="DI1128" s="7"/>
      <c r="DJ1128" s="7"/>
      <c r="DK1128" s="7"/>
      <c r="DL1128" s="7"/>
      <c r="DM1128" s="7"/>
      <c r="DN1128" s="7"/>
      <c r="DO1128" s="7"/>
      <c r="DP1128" s="7"/>
      <c r="DQ1128" s="7"/>
      <c r="DR1128" s="7"/>
      <c r="DS1128" s="7"/>
      <c r="DT1128" s="7"/>
      <c r="DU1128" s="7"/>
      <c r="DV1128" s="8"/>
      <c r="DW1128" s="8"/>
      <c r="DX1128" s="8"/>
      <c r="DY1128" s="8"/>
      <c r="DZ1128" s="8"/>
      <c r="EA1128" s="8"/>
      <c r="EB1128" s="8"/>
      <c r="EC1128" s="8"/>
      <c r="ED1128" s="7"/>
      <c r="EE1128" s="7"/>
      <c r="EF1128" s="7"/>
      <c r="EG1128" s="7"/>
      <c r="EH1128" s="7"/>
      <c r="EI1128" s="7"/>
      <c r="EJ1128" s="7"/>
      <c r="EK1128" s="7"/>
      <c r="EL1128" s="7"/>
      <c r="EM1128" s="7"/>
      <c r="EN1128" s="7"/>
      <c r="EO1128" s="7"/>
      <c r="EP1128" s="7"/>
      <c r="EQ1128" s="7"/>
      <c r="ER1128" s="7"/>
      <c r="ES1128" s="7"/>
      <c r="ET1128" s="7"/>
      <c r="EU1128" s="7"/>
      <c r="EV1128" s="7"/>
      <c r="EW1128" s="7"/>
      <c r="EX1128" s="7"/>
      <c r="EY1128" s="7"/>
      <c r="EZ1128" s="7"/>
      <c r="FA1128" s="7"/>
      <c r="FB1128" s="7"/>
      <c r="FC1128" s="7"/>
      <c r="FD1128" s="7"/>
      <c r="FE1128" s="7"/>
      <c r="FF1128" s="7"/>
      <c r="FG1128" s="7"/>
      <c r="FH1128" s="7"/>
      <c r="FI1128" s="7"/>
      <c r="FJ1128" s="7"/>
      <c r="FK1128" s="7"/>
      <c r="FL1128" s="7"/>
      <c r="FM1128" s="7"/>
      <c r="FN1128" s="7"/>
      <c r="FO1128" s="7"/>
      <c r="FP1128" s="7"/>
      <c r="FQ1128" s="7"/>
      <c r="FR1128" s="7"/>
    </row>
    <row r="1129" ht="15.75" customHeight="1">
      <c r="A1129" s="60"/>
      <c r="B1129" s="60"/>
      <c r="C1129" s="60"/>
      <c r="D1129" s="60"/>
      <c r="E1129" s="60"/>
      <c r="F1129" s="60"/>
      <c r="G1129" s="60"/>
      <c r="H1129" s="60"/>
      <c r="I1129" s="60"/>
      <c r="J1129" s="60"/>
      <c r="K1129" s="60"/>
      <c r="L1129" s="60"/>
      <c r="M1129" s="60"/>
      <c r="N1129" s="60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  <c r="CV1129" s="7"/>
      <c r="CW1129" s="7"/>
      <c r="CX1129" s="7"/>
      <c r="CY1129" s="7"/>
      <c r="CZ1129" s="7"/>
      <c r="DA1129" s="7"/>
      <c r="DB1129" s="7"/>
      <c r="DC1129" s="7"/>
      <c r="DD1129" s="7"/>
      <c r="DE1129" s="7"/>
      <c r="DF1129" s="7"/>
      <c r="DG1129" s="7"/>
      <c r="DH1129" s="7"/>
      <c r="DI1129" s="7"/>
      <c r="DJ1129" s="7"/>
      <c r="DK1129" s="7"/>
      <c r="DL1129" s="7"/>
      <c r="DM1129" s="7"/>
      <c r="DN1129" s="7"/>
      <c r="DO1129" s="7"/>
      <c r="DP1129" s="7"/>
      <c r="DQ1129" s="7"/>
      <c r="DR1129" s="7"/>
      <c r="DS1129" s="7"/>
      <c r="DT1129" s="7"/>
      <c r="DU1129" s="7"/>
      <c r="DV1129" s="8"/>
      <c r="DW1129" s="8"/>
      <c r="DX1129" s="8"/>
      <c r="DY1129" s="8"/>
      <c r="DZ1129" s="8"/>
      <c r="EA1129" s="8"/>
      <c r="EB1129" s="8"/>
      <c r="EC1129" s="8"/>
      <c r="ED1129" s="7"/>
      <c r="EE1129" s="7"/>
      <c r="EF1129" s="7"/>
      <c r="EG1129" s="7"/>
      <c r="EH1129" s="7"/>
      <c r="EI1129" s="7"/>
      <c r="EJ1129" s="7"/>
      <c r="EK1129" s="7"/>
      <c r="EL1129" s="7"/>
      <c r="EM1129" s="7"/>
      <c r="EN1129" s="7"/>
      <c r="EO1129" s="7"/>
      <c r="EP1129" s="7"/>
      <c r="EQ1129" s="7"/>
      <c r="ER1129" s="7"/>
      <c r="ES1129" s="7"/>
      <c r="ET1129" s="7"/>
      <c r="EU1129" s="7"/>
      <c r="EV1129" s="7"/>
      <c r="EW1129" s="7"/>
      <c r="EX1129" s="7"/>
      <c r="EY1129" s="7"/>
      <c r="EZ1129" s="7"/>
      <c r="FA1129" s="7"/>
      <c r="FB1129" s="7"/>
      <c r="FC1129" s="7"/>
      <c r="FD1129" s="7"/>
      <c r="FE1129" s="7"/>
      <c r="FF1129" s="7"/>
      <c r="FG1129" s="7"/>
      <c r="FH1129" s="7"/>
      <c r="FI1129" s="7"/>
      <c r="FJ1129" s="7"/>
      <c r="FK1129" s="7"/>
      <c r="FL1129" s="7"/>
      <c r="FM1129" s="7"/>
      <c r="FN1129" s="7"/>
      <c r="FO1129" s="7"/>
      <c r="FP1129" s="7"/>
      <c r="FQ1129" s="7"/>
      <c r="FR1129" s="7"/>
    </row>
    <row r="1130" ht="15.75" customHeight="1">
      <c r="A1130" s="60"/>
      <c r="B1130" s="60"/>
      <c r="C1130" s="60"/>
      <c r="D1130" s="60"/>
      <c r="E1130" s="60"/>
      <c r="F1130" s="60"/>
      <c r="G1130" s="60"/>
      <c r="H1130" s="60"/>
      <c r="I1130" s="60"/>
      <c r="J1130" s="60"/>
      <c r="K1130" s="60"/>
      <c r="L1130" s="60"/>
      <c r="M1130" s="60"/>
      <c r="N1130" s="60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  <c r="DE1130" s="7"/>
      <c r="DF1130" s="7"/>
      <c r="DG1130" s="7"/>
      <c r="DH1130" s="7"/>
      <c r="DI1130" s="7"/>
      <c r="DJ1130" s="7"/>
      <c r="DK1130" s="7"/>
      <c r="DL1130" s="7"/>
      <c r="DM1130" s="7"/>
      <c r="DN1130" s="7"/>
      <c r="DO1130" s="7"/>
      <c r="DP1130" s="7"/>
      <c r="DQ1130" s="7"/>
      <c r="DR1130" s="7"/>
      <c r="DS1130" s="7"/>
      <c r="DT1130" s="7"/>
      <c r="DU1130" s="7"/>
      <c r="DV1130" s="8"/>
      <c r="DW1130" s="8"/>
      <c r="DX1130" s="8"/>
      <c r="DY1130" s="8"/>
      <c r="DZ1130" s="8"/>
      <c r="EA1130" s="8"/>
      <c r="EB1130" s="8"/>
      <c r="EC1130" s="8"/>
      <c r="ED1130" s="7"/>
      <c r="EE1130" s="7"/>
      <c r="EF1130" s="7"/>
      <c r="EG1130" s="7"/>
      <c r="EH1130" s="7"/>
      <c r="EI1130" s="7"/>
      <c r="EJ1130" s="7"/>
      <c r="EK1130" s="7"/>
      <c r="EL1130" s="7"/>
      <c r="EM1130" s="7"/>
      <c r="EN1130" s="7"/>
      <c r="EO1130" s="7"/>
      <c r="EP1130" s="7"/>
      <c r="EQ1130" s="7"/>
      <c r="ER1130" s="7"/>
      <c r="ES1130" s="7"/>
      <c r="ET1130" s="7"/>
      <c r="EU1130" s="7"/>
      <c r="EV1130" s="7"/>
      <c r="EW1130" s="7"/>
      <c r="EX1130" s="7"/>
      <c r="EY1130" s="7"/>
      <c r="EZ1130" s="7"/>
      <c r="FA1130" s="7"/>
      <c r="FB1130" s="7"/>
      <c r="FC1130" s="7"/>
      <c r="FD1130" s="7"/>
      <c r="FE1130" s="7"/>
      <c r="FF1130" s="7"/>
      <c r="FG1130" s="7"/>
      <c r="FH1130" s="7"/>
      <c r="FI1130" s="7"/>
      <c r="FJ1130" s="7"/>
      <c r="FK1130" s="7"/>
      <c r="FL1130" s="7"/>
      <c r="FM1130" s="7"/>
      <c r="FN1130" s="7"/>
      <c r="FO1130" s="7"/>
      <c r="FP1130" s="7"/>
      <c r="FQ1130" s="7"/>
      <c r="FR1130" s="7"/>
    </row>
    <row r="1131" ht="15.75" customHeight="1">
      <c r="A1131" s="60"/>
      <c r="B1131" s="60"/>
      <c r="C1131" s="60"/>
      <c r="D1131" s="60"/>
      <c r="E1131" s="60"/>
      <c r="F1131" s="60"/>
      <c r="G1131" s="60"/>
      <c r="H1131" s="60"/>
      <c r="I1131" s="60"/>
      <c r="J1131" s="60"/>
      <c r="K1131" s="60"/>
      <c r="L1131" s="60"/>
      <c r="M1131" s="60"/>
      <c r="N1131" s="60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  <c r="CV1131" s="7"/>
      <c r="CW1131" s="7"/>
      <c r="CX1131" s="7"/>
      <c r="CY1131" s="7"/>
      <c r="CZ1131" s="7"/>
      <c r="DA1131" s="7"/>
      <c r="DB1131" s="7"/>
      <c r="DC1131" s="7"/>
      <c r="DD1131" s="7"/>
      <c r="DE1131" s="7"/>
      <c r="DF1131" s="7"/>
      <c r="DG1131" s="7"/>
      <c r="DH1131" s="7"/>
      <c r="DI1131" s="7"/>
      <c r="DJ1131" s="7"/>
      <c r="DK1131" s="7"/>
      <c r="DL1131" s="7"/>
      <c r="DM1131" s="7"/>
      <c r="DN1131" s="7"/>
      <c r="DO1131" s="7"/>
      <c r="DP1131" s="7"/>
      <c r="DQ1131" s="7"/>
      <c r="DR1131" s="7"/>
      <c r="DS1131" s="7"/>
      <c r="DT1131" s="7"/>
      <c r="DU1131" s="7"/>
      <c r="DV1131" s="8"/>
      <c r="DW1131" s="8"/>
      <c r="DX1131" s="8"/>
      <c r="DY1131" s="8"/>
      <c r="DZ1131" s="8"/>
      <c r="EA1131" s="8"/>
      <c r="EB1131" s="8"/>
      <c r="EC1131" s="8"/>
      <c r="ED1131" s="7"/>
      <c r="EE1131" s="7"/>
      <c r="EF1131" s="7"/>
      <c r="EG1131" s="7"/>
      <c r="EH1131" s="7"/>
      <c r="EI1131" s="7"/>
      <c r="EJ1131" s="7"/>
      <c r="EK1131" s="7"/>
      <c r="EL1131" s="7"/>
      <c r="EM1131" s="7"/>
      <c r="EN1131" s="7"/>
      <c r="EO1131" s="7"/>
      <c r="EP1131" s="7"/>
      <c r="EQ1131" s="7"/>
      <c r="ER1131" s="7"/>
      <c r="ES1131" s="7"/>
      <c r="ET1131" s="7"/>
      <c r="EU1131" s="7"/>
      <c r="EV1131" s="7"/>
      <c r="EW1131" s="7"/>
      <c r="EX1131" s="7"/>
      <c r="EY1131" s="7"/>
      <c r="EZ1131" s="7"/>
      <c r="FA1131" s="7"/>
      <c r="FB1131" s="7"/>
      <c r="FC1131" s="7"/>
      <c r="FD1131" s="7"/>
      <c r="FE1131" s="7"/>
      <c r="FF1131" s="7"/>
      <c r="FG1131" s="7"/>
      <c r="FH1131" s="7"/>
      <c r="FI1131" s="7"/>
      <c r="FJ1131" s="7"/>
      <c r="FK1131" s="7"/>
      <c r="FL1131" s="7"/>
      <c r="FM1131" s="7"/>
      <c r="FN1131" s="7"/>
      <c r="FO1131" s="7"/>
      <c r="FP1131" s="7"/>
      <c r="FQ1131" s="7"/>
      <c r="FR1131" s="7"/>
    </row>
    <row r="1132" ht="15.75" customHeight="1">
      <c r="A1132" s="60"/>
      <c r="B1132" s="60"/>
      <c r="C1132" s="60"/>
      <c r="D1132" s="60"/>
      <c r="E1132" s="60"/>
      <c r="F1132" s="60"/>
      <c r="G1132" s="60"/>
      <c r="H1132" s="60"/>
      <c r="I1132" s="60"/>
      <c r="J1132" s="60"/>
      <c r="K1132" s="60"/>
      <c r="L1132" s="60"/>
      <c r="M1132" s="60"/>
      <c r="N1132" s="60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  <c r="DE1132" s="7"/>
      <c r="DF1132" s="7"/>
      <c r="DG1132" s="7"/>
      <c r="DH1132" s="7"/>
      <c r="DI1132" s="7"/>
      <c r="DJ1132" s="7"/>
      <c r="DK1132" s="7"/>
      <c r="DL1132" s="7"/>
      <c r="DM1132" s="7"/>
      <c r="DN1132" s="7"/>
      <c r="DO1132" s="7"/>
      <c r="DP1132" s="7"/>
      <c r="DQ1132" s="7"/>
      <c r="DR1132" s="7"/>
      <c r="DS1132" s="7"/>
      <c r="DT1132" s="7"/>
      <c r="DU1132" s="7"/>
      <c r="DV1132" s="8"/>
      <c r="DW1132" s="8"/>
      <c r="DX1132" s="8"/>
      <c r="DY1132" s="8"/>
      <c r="DZ1132" s="8"/>
      <c r="EA1132" s="8"/>
      <c r="EB1132" s="8"/>
      <c r="EC1132" s="8"/>
      <c r="ED1132" s="7"/>
      <c r="EE1132" s="7"/>
      <c r="EF1132" s="7"/>
      <c r="EG1132" s="7"/>
      <c r="EH1132" s="7"/>
      <c r="EI1132" s="7"/>
      <c r="EJ1132" s="7"/>
      <c r="EK1132" s="7"/>
      <c r="EL1132" s="7"/>
      <c r="EM1132" s="7"/>
      <c r="EN1132" s="7"/>
      <c r="EO1132" s="7"/>
      <c r="EP1132" s="7"/>
      <c r="EQ1132" s="7"/>
      <c r="ER1132" s="7"/>
      <c r="ES1132" s="7"/>
      <c r="ET1132" s="7"/>
      <c r="EU1132" s="7"/>
      <c r="EV1132" s="7"/>
      <c r="EW1132" s="7"/>
      <c r="EX1132" s="7"/>
      <c r="EY1132" s="7"/>
      <c r="EZ1132" s="7"/>
      <c r="FA1132" s="7"/>
      <c r="FB1132" s="7"/>
      <c r="FC1132" s="7"/>
      <c r="FD1132" s="7"/>
      <c r="FE1132" s="7"/>
      <c r="FF1132" s="7"/>
      <c r="FG1132" s="7"/>
      <c r="FH1132" s="7"/>
      <c r="FI1132" s="7"/>
      <c r="FJ1132" s="7"/>
      <c r="FK1132" s="7"/>
      <c r="FL1132" s="7"/>
      <c r="FM1132" s="7"/>
      <c r="FN1132" s="7"/>
      <c r="FO1132" s="7"/>
      <c r="FP1132" s="7"/>
      <c r="FQ1132" s="7"/>
      <c r="FR1132" s="7"/>
    </row>
    <row r="1133" ht="15.75" customHeight="1">
      <c r="A1133" s="60"/>
      <c r="B1133" s="60"/>
      <c r="C1133" s="60"/>
      <c r="D1133" s="60"/>
      <c r="E1133" s="60"/>
      <c r="F1133" s="60"/>
      <c r="G1133" s="60"/>
      <c r="H1133" s="60"/>
      <c r="I1133" s="60"/>
      <c r="J1133" s="60"/>
      <c r="K1133" s="60"/>
      <c r="L1133" s="60"/>
      <c r="M1133" s="60"/>
      <c r="N1133" s="60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  <c r="CV1133" s="7"/>
      <c r="CW1133" s="7"/>
      <c r="CX1133" s="7"/>
      <c r="CY1133" s="7"/>
      <c r="CZ1133" s="7"/>
      <c r="DA1133" s="7"/>
      <c r="DB1133" s="7"/>
      <c r="DC1133" s="7"/>
      <c r="DD1133" s="7"/>
      <c r="DE1133" s="7"/>
      <c r="DF1133" s="7"/>
      <c r="DG1133" s="7"/>
      <c r="DH1133" s="7"/>
      <c r="DI1133" s="7"/>
      <c r="DJ1133" s="7"/>
      <c r="DK1133" s="7"/>
      <c r="DL1133" s="7"/>
      <c r="DM1133" s="7"/>
      <c r="DN1133" s="7"/>
      <c r="DO1133" s="7"/>
      <c r="DP1133" s="7"/>
      <c r="DQ1133" s="7"/>
      <c r="DR1133" s="7"/>
      <c r="DS1133" s="7"/>
      <c r="DT1133" s="7"/>
      <c r="DU1133" s="7"/>
      <c r="DV1133" s="8"/>
      <c r="DW1133" s="8"/>
      <c r="DX1133" s="8"/>
      <c r="DY1133" s="8"/>
      <c r="DZ1133" s="8"/>
      <c r="EA1133" s="8"/>
      <c r="EB1133" s="8"/>
      <c r="EC1133" s="8"/>
      <c r="ED1133" s="7"/>
      <c r="EE1133" s="7"/>
      <c r="EF1133" s="7"/>
      <c r="EG1133" s="7"/>
      <c r="EH1133" s="7"/>
      <c r="EI1133" s="7"/>
      <c r="EJ1133" s="7"/>
      <c r="EK1133" s="7"/>
      <c r="EL1133" s="7"/>
      <c r="EM1133" s="7"/>
      <c r="EN1133" s="7"/>
      <c r="EO1133" s="7"/>
      <c r="EP1133" s="7"/>
      <c r="EQ1133" s="7"/>
      <c r="ER1133" s="7"/>
      <c r="ES1133" s="7"/>
      <c r="ET1133" s="7"/>
      <c r="EU1133" s="7"/>
      <c r="EV1133" s="7"/>
      <c r="EW1133" s="7"/>
      <c r="EX1133" s="7"/>
      <c r="EY1133" s="7"/>
      <c r="EZ1133" s="7"/>
      <c r="FA1133" s="7"/>
      <c r="FB1133" s="7"/>
      <c r="FC1133" s="7"/>
      <c r="FD1133" s="7"/>
      <c r="FE1133" s="7"/>
      <c r="FF1133" s="7"/>
      <c r="FG1133" s="7"/>
      <c r="FH1133" s="7"/>
      <c r="FI1133" s="7"/>
      <c r="FJ1133" s="7"/>
      <c r="FK1133" s="7"/>
      <c r="FL1133" s="7"/>
      <c r="FM1133" s="7"/>
      <c r="FN1133" s="7"/>
      <c r="FO1133" s="7"/>
      <c r="FP1133" s="7"/>
      <c r="FQ1133" s="7"/>
      <c r="FR1133" s="7"/>
    </row>
    <row r="1134" ht="15.75" customHeight="1">
      <c r="A1134" s="60"/>
      <c r="B1134" s="60"/>
      <c r="C1134" s="60"/>
      <c r="D1134" s="60"/>
      <c r="E1134" s="60"/>
      <c r="F1134" s="60"/>
      <c r="G1134" s="60"/>
      <c r="H1134" s="60"/>
      <c r="I1134" s="60"/>
      <c r="J1134" s="60"/>
      <c r="K1134" s="60"/>
      <c r="L1134" s="60"/>
      <c r="M1134" s="60"/>
      <c r="N1134" s="60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  <c r="DE1134" s="7"/>
      <c r="DF1134" s="7"/>
      <c r="DG1134" s="7"/>
      <c r="DH1134" s="7"/>
      <c r="DI1134" s="7"/>
      <c r="DJ1134" s="7"/>
      <c r="DK1134" s="7"/>
      <c r="DL1134" s="7"/>
      <c r="DM1134" s="7"/>
      <c r="DN1134" s="7"/>
      <c r="DO1134" s="7"/>
      <c r="DP1134" s="7"/>
      <c r="DQ1134" s="7"/>
      <c r="DR1134" s="7"/>
      <c r="DS1134" s="7"/>
      <c r="DT1134" s="7"/>
      <c r="DU1134" s="7"/>
      <c r="DV1134" s="8"/>
      <c r="DW1134" s="8"/>
      <c r="DX1134" s="8"/>
      <c r="DY1134" s="8"/>
      <c r="DZ1134" s="8"/>
      <c r="EA1134" s="8"/>
      <c r="EB1134" s="8"/>
      <c r="EC1134" s="8"/>
      <c r="ED1134" s="7"/>
      <c r="EE1134" s="7"/>
      <c r="EF1134" s="7"/>
      <c r="EG1134" s="7"/>
      <c r="EH1134" s="7"/>
      <c r="EI1134" s="7"/>
      <c r="EJ1134" s="7"/>
      <c r="EK1134" s="7"/>
      <c r="EL1134" s="7"/>
      <c r="EM1134" s="7"/>
      <c r="EN1134" s="7"/>
      <c r="EO1134" s="7"/>
      <c r="EP1134" s="7"/>
      <c r="EQ1134" s="7"/>
      <c r="ER1134" s="7"/>
      <c r="ES1134" s="7"/>
      <c r="ET1134" s="7"/>
      <c r="EU1134" s="7"/>
      <c r="EV1134" s="7"/>
      <c r="EW1134" s="7"/>
      <c r="EX1134" s="7"/>
      <c r="EY1134" s="7"/>
      <c r="EZ1134" s="7"/>
      <c r="FA1134" s="7"/>
      <c r="FB1134" s="7"/>
      <c r="FC1134" s="7"/>
      <c r="FD1134" s="7"/>
      <c r="FE1134" s="7"/>
      <c r="FF1134" s="7"/>
      <c r="FG1134" s="7"/>
      <c r="FH1134" s="7"/>
      <c r="FI1134" s="7"/>
      <c r="FJ1134" s="7"/>
      <c r="FK1134" s="7"/>
      <c r="FL1134" s="7"/>
      <c r="FM1134" s="7"/>
      <c r="FN1134" s="7"/>
      <c r="FO1134" s="7"/>
      <c r="FP1134" s="7"/>
      <c r="FQ1134" s="7"/>
      <c r="FR1134" s="7"/>
    </row>
    <row r="1135" ht="15.75" customHeight="1">
      <c r="A1135" s="60"/>
      <c r="B1135" s="60"/>
      <c r="C1135" s="60"/>
      <c r="D1135" s="60"/>
      <c r="E1135" s="60"/>
      <c r="F1135" s="60"/>
      <c r="G1135" s="60"/>
      <c r="H1135" s="60"/>
      <c r="I1135" s="60"/>
      <c r="J1135" s="60"/>
      <c r="K1135" s="60"/>
      <c r="L1135" s="60"/>
      <c r="M1135" s="60"/>
      <c r="N1135" s="60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  <c r="CV1135" s="7"/>
      <c r="CW1135" s="7"/>
      <c r="CX1135" s="7"/>
      <c r="CY1135" s="7"/>
      <c r="CZ1135" s="7"/>
      <c r="DA1135" s="7"/>
      <c r="DB1135" s="7"/>
      <c r="DC1135" s="7"/>
      <c r="DD1135" s="7"/>
      <c r="DE1135" s="7"/>
      <c r="DF1135" s="7"/>
      <c r="DG1135" s="7"/>
      <c r="DH1135" s="7"/>
      <c r="DI1135" s="7"/>
      <c r="DJ1135" s="7"/>
      <c r="DK1135" s="7"/>
      <c r="DL1135" s="7"/>
      <c r="DM1135" s="7"/>
      <c r="DN1135" s="7"/>
      <c r="DO1135" s="7"/>
      <c r="DP1135" s="7"/>
      <c r="DQ1135" s="7"/>
      <c r="DR1135" s="7"/>
      <c r="DS1135" s="7"/>
      <c r="DT1135" s="7"/>
      <c r="DU1135" s="7"/>
      <c r="DV1135" s="8"/>
      <c r="DW1135" s="8"/>
      <c r="DX1135" s="8"/>
      <c r="DY1135" s="8"/>
      <c r="DZ1135" s="8"/>
      <c r="EA1135" s="8"/>
      <c r="EB1135" s="8"/>
      <c r="EC1135" s="8"/>
      <c r="ED1135" s="7"/>
      <c r="EE1135" s="7"/>
      <c r="EF1135" s="7"/>
      <c r="EG1135" s="7"/>
      <c r="EH1135" s="7"/>
      <c r="EI1135" s="7"/>
      <c r="EJ1135" s="7"/>
      <c r="EK1135" s="7"/>
      <c r="EL1135" s="7"/>
      <c r="EM1135" s="7"/>
      <c r="EN1135" s="7"/>
      <c r="EO1135" s="7"/>
      <c r="EP1135" s="7"/>
      <c r="EQ1135" s="7"/>
      <c r="ER1135" s="7"/>
      <c r="ES1135" s="7"/>
      <c r="ET1135" s="7"/>
      <c r="EU1135" s="7"/>
      <c r="EV1135" s="7"/>
      <c r="EW1135" s="7"/>
      <c r="EX1135" s="7"/>
      <c r="EY1135" s="7"/>
      <c r="EZ1135" s="7"/>
      <c r="FA1135" s="7"/>
      <c r="FB1135" s="7"/>
      <c r="FC1135" s="7"/>
      <c r="FD1135" s="7"/>
      <c r="FE1135" s="7"/>
      <c r="FF1135" s="7"/>
      <c r="FG1135" s="7"/>
      <c r="FH1135" s="7"/>
      <c r="FI1135" s="7"/>
      <c r="FJ1135" s="7"/>
      <c r="FK1135" s="7"/>
      <c r="FL1135" s="7"/>
      <c r="FM1135" s="7"/>
      <c r="FN1135" s="7"/>
      <c r="FO1135" s="7"/>
      <c r="FP1135" s="7"/>
      <c r="FQ1135" s="7"/>
      <c r="FR1135" s="7"/>
    </row>
    <row r="1136" ht="15.75" customHeight="1">
      <c r="A1136" s="60"/>
      <c r="B1136" s="60"/>
      <c r="C1136" s="60"/>
      <c r="D1136" s="60"/>
      <c r="E1136" s="60"/>
      <c r="F1136" s="60"/>
      <c r="G1136" s="60"/>
      <c r="H1136" s="60"/>
      <c r="I1136" s="60"/>
      <c r="J1136" s="60"/>
      <c r="K1136" s="60"/>
      <c r="L1136" s="60"/>
      <c r="M1136" s="60"/>
      <c r="N1136" s="60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  <c r="DE1136" s="7"/>
      <c r="DF1136" s="7"/>
      <c r="DG1136" s="7"/>
      <c r="DH1136" s="7"/>
      <c r="DI1136" s="7"/>
      <c r="DJ1136" s="7"/>
      <c r="DK1136" s="7"/>
      <c r="DL1136" s="7"/>
      <c r="DM1136" s="7"/>
      <c r="DN1136" s="7"/>
      <c r="DO1136" s="7"/>
      <c r="DP1136" s="7"/>
      <c r="DQ1136" s="7"/>
      <c r="DR1136" s="7"/>
      <c r="DS1136" s="7"/>
      <c r="DT1136" s="7"/>
      <c r="DU1136" s="7"/>
      <c r="DV1136" s="8"/>
      <c r="DW1136" s="8"/>
      <c r="DX1136" s="8"/>
      <c r="DY1136" s="8"/>
      <c r="DZ1136" s="8"/>
      <c r="EA1136" s="8"/>
      <c r="EB1136" s="8"/>
      <c r="EC1136" s="8"/>
      <c r="ED1136" s="7"/>
      <c r="EE1136" s="7"/>
      <c r="EF1136" s="7"/>
      <c r="EG1136" s="7"/>
      <c r="EH1136" s="7"/>
      <c r="EI1136" s="7"/>
      <c r="EJ1136" s="7"/>
      <c r="EK1136" s="7"/>
      <c r="EL1136" s="7"/>
      <c r="EM1136" s="7"/>
      <c r="EN1136" s="7"/>
      <c r="EO1136" s="7"/>
      <c r="EP1136" s="7"/>
      <c r="EQ1136" s="7"/>
      <c r="ER1136" s="7"/>
      <c r="ES1136" s="7"/>
      <c r="ET1136" s="7"/>
      <c r="EU1136" s="7"/>
      <c r="EV1136" s="7"/>
      <c r="EW1136" s="7"/>
      <c r="EX1136" s="7"/>
      <c r="EY1136" s="7"/>
      <c r="EZ1136" s="7"/>
      <c r="FA1136" s="7"/>
      <c r="FB1136" s="7"/>
      <c r="FC1136" s="7"/>
      <c r="FD1136" s="7"/>
      <c r="FE1136" s="7"/>
      <c r="FF1136" s="7"/>
      <c r="FG1136" s="7"/>
      <c r="FH1136" s="7"/>
      <c r="FI1136" s="7"/>
      <c r="FJ1136" s="7"/>
      <c r="FK1136" s="7"/>
      <c r="FL1136" s="7"/>
      <c r="FM1136" s="7"/>
      <c r="FN1136" s="7"/>
      <c r="FO1136" s="7"/>
      <c r="FP1136" s="7"/>
      <c r="FQ1136" s="7"/>
      <c r="FR1136" s="7"/>
    </row>
    <row r="1137" ht="15.75" customHeight="1">
      <c r="A1137" s="60"/>
      <c r="B1137" s="60"/>
      <c r="C1137" s="60"/>
      <c r="D1137" s="60"/>
      <c r="E1137" s="60"/>
      <c r="F1137" s="60"/>
      <c r="G1137" s="60"/>
      <c r="H1137" s="60"/>
      <c r="I1137" s="60"/>
      <c r="J1137" s="60"/>
      <c r="K1137" s="60"/>
      <c r="L1137" s="60"/>
      <c r="M1137" s="60"/>
      <c r="N1137" s="60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  <c r="CV1137" s="7"/>
      <c r="CW1137" s="7"/>
      <c r="CX1137" s="7"/>
      <c r="CY1137" s="7"/>
      <c r="CZ1137" s="7"/>
      <c r="DA1137" s="7"/>
      <c r="DB1137" s="7"/>
      <c r="DC1137" s="7"/>
      <c r="DD1137" s="7"/>
      <c r="DE1137" s="7"/>
      <c r="DF1137" s="7"/>
      <c r="DG1137" s="7"/>
      <c r="DH1137" s="7"/>
      <c r="DI1137" s="7"/>
      <c r="DJ1137" s="7"/>
      <c r="DK1137" s="7"/>
      <c r="DL1137" s="7"/>
      <c r="DM1137" s="7"/>
      <c r="DN1137" s="7"/>
      <c r="DO1137" s="7"/>
      <c r="DP1137" s="7"/>
      <c r="DQ1137" s="7"/>
      <c r="DR1137" s="7"/>
      <c r="DS1137" s="7"/>
      <c r="DT1137" s="7"/>
      <c r="DU1137" s="7"/>
      <c r="DV1137" s="8"/>
      <c r="DW1137" s="8"/>
      <c r="DX1137" s="8"/>
      <c r="DY1137" s="8"/>
      <c r="DZ1137" s="8"/>
      <c r="EA1137" s="8"/>
      <c r="EB1137" s="8"/>
      <c r="EC1137" s="8"/>
      <c r="ED1137" s="7"/>
      <c r="EE1137" s="7"/>
      <c r="EF1137" s="7"/>
      <c r="EG1137" s="7"/>
      <c r="EH1137" s="7"/>
      <c r="EI1137" s="7"/>
      <c r="EJ1137" s="7"/>
      <c r="EK1137" s="7"/>
      <c r="EL1137" s="7"/>
      <c r="EM1137" s="7"/>
      <c r="EN1137" s="7"/>
      <c r="EO1137" s="7"/>
      <c r="EP1137" s="7"/>
      <c r="EQ1137" s="7"/>
      <c r="ER1137" s="7"/>
      <c r="ES1137" s="7"/>
      <c r="ET1137" s="7"/>
      <c r="EU1137" s="7"/>
      <c r="EV1137" s="7"/>
      <c r="EW1137" s="7"/>
      <c r="EX1137" s="7"/>
      <c r="EY1137" s="7"/>
      <c r="EZ1137" s="7"/>
      <c r="FA1137" s="7"/>
      <c r="FB1137" s="7"/>
      <c r="FC1137" s="7"/>
      <c r="FD1137" s="7"/>
      <c r="FE1137" s="7"/>
      <c r="FF1137" s="7"/>
      <c r="FG1137" s="7"/>
      <c r="FH1137" s="7"/>
      <c r="FI1137" s="7"/>
      <c r="FJ1137" s="7"/>
      <c r="FK1137" s="7"/>
      <c r="FL1137" s="7"/>
      <c r="FM1137" s="7"/>
      <c r="FN1137" s="7"/>
      <c r="FO1137" s="7"/>
      <c r="FP1137" s="7"/>
      <c r="FQ1137" s="7"/>
      <c r="FR1137" s="7"/>
    </row>
    <row r="1138" ht="15.75" customHeight="1">
      <c r="A1138" s="60"/>
      <c r="B1138" s="60"/>
      <c r="C1138" s="60"/>
      <c r="D1138" s="60"/>
      <c r="E1138" s="60"/>
      <c r="F1138" s="60"/>
      <c r="G1138" s="60"/>
      <c r="H1138" s="60"/>
      <c r="I1138" s="60"/>
      <c r="J1138" s="60"/>
      <c r="K1138" s="60"/>
      <c r="L1138" s="60"/>
      <c r="M1138" s="60"/>
      <c r="N1138" s="60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  <c r="DE1138" s="7"/>
      <c r="DF1138" s="7"/>
      <c r="DG1138" s="7"/>
      <c r="DH1138" s="7"/>
      <c r="DI1138" s="7"/>
      <c r="DJ1138" s="7"/>
      <c r="DK1138" s="7"/>
      <c r="DL1138" s="7"/>
      <c r="DM1138" s="7"/>
      <c r="DN1138" s="7"/>
      <c r="DO1138" s="7"/>
      <c r="DP1138" s="7"/>
      <c r="DQ1138" s="7"/>
      <c r="DR1138" s="7"/>
      <c r="DS1138" s="7"/>
      <c r="DT1138" s="7"/>
      <c r="DU1138" s="7"/>
      <c r="DV1138" s="8"/>
      <c r="DW1138" s="8"/>
      <c r="DX1138" s="8"/>
      <c r="DY1138" s="8"/>
      <c r="DZ1138" s="8"/>
      <c r="EA1138" s="8"/>
      <c r="EB1138" s="8"/>
      <c r="EC1138" s="8"/>
      <c r="ED1138" s="7"/>
      <c r="EE1138" s="7"/>
      <c r="EF1138" s="7"/>
      <c r="EG1138" s="7"/>
      <c r="EH1138" s="7"/>
      <c r="EI1138" s="7"/>
      <c r="EJ1138" s="7"/>
      <c r="EK1138" s="7"/>
      <c r="EL1138" s="7"/>
      <c r="EM1138" s="7"/>
      <c r="EN1138" s="7"/>
      <c r="EO1138" s="7"/>
      <c r="EP1138" s="7"/>
      <c r="EQ1138" s="7"/>
      <c r="ER1138" s="7"/>
      <c r="ES1138" s="7"/>
      <c r="ET1138" s="7"/>
      <c r="EU1138" s="7"/>
      <c r="EV1138" s="7"/>
      <c r="EW1138" s="7"/>
      <c r="EX1138" s="7"/>
      <c r="EY1138" s="7"/>
      <c r="EZ1138" s="7"/>
      <c r="FA1138" s="7"/>
      <c r="FB1138" s="7"/>
      <c r="FC1138" s="7"/>
      <c r="FD1138" s="7"/>
      <c r="FE1138" s="7"/>
      <c r="FF1138" s="7"/>
      <c r="FG1138" s="7"/>
      <c r="FH1138" s="7"/>
      <c r="FI1138" s="7"/>
      <c r="FJ1138" s="7"/>
      <c r="FK1138" s="7"/>
      <c r="FL1138" s="7"/>
      <c r="FM1138" s="7"/>
      <c r="FN1138" s="7"/>
      <c r="FO1138" s="7"/>
      <c r="FP1138" s="7"/>
      <c r="FQ1138" s="7"/>
      <c r="FR1138" s="7"/>
    </row>
    <row r="1139" ht="15.75" customHeight="1">
      <c r="A1139" s="60"/>
      <c r="B1139" s="60"/>
      <c r="C1139" s="60"/>
      <c r="D1139" s="60"/>
      <c r="E1139" s="60"/>
      <c r="F1139" s="60"/>
      <c r="G1139" s="60"/>
      <c r="H1139" s="60"/>
      <c r="I1139" s="60"/>
      <c r="J1139" s="60"/>
      <c r="K1139" s="60"/>
      <c r="L1139" s="60"/>
      <c r="M1139" s="60"/>
      <c r="N1139" s="60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  <c r="CV1139" s="7"/>
      <c r="CW1139" s="7"/>
      <c r="CX1139" s="7"/>
      <c r="CY1139" s="7"/>
      <c r="CZ1139" s="7"/>
      <c r="DA1139" s="7"/>
      <c r="DB1139" s="7"/>
      <c r="DC1139" s="7"/>
      <c r="DD1139" s="7"/>
      <c r="DE1139" s="7"/>
      <c r="DF1139" s="7"/>
      <c r="DG1139" s="7"/>
      <c r="DH1139" s="7"/>
      <c r="DI1139" s="7"/>
      <c r="DJ1139" s="7"/>
      <c r="DK1139" s="7"/>
      <c r="DL1139" s="7"/>
      <c r="DM1139" s="7"/>
      <c r="DN1139" s="7"/>
      <c r="DO1139" s="7"/>
      <c r="DP1139" s="7"/>
      <c r="DQ1139" s="7"/>
      <c r="DR1139" s="7"/>
      <c r="DS1139" s="7"/>
      <c r="DT1139" s="7"/>
      <c r="DU1139" s="7"/>
      <c r="DV1139" s="8"/>
      <c r="DW1139" s="8"/>
      <c r="DX1139" s="8"/>
      <c r="DY1139" s="8"/>
      <c r="DZ1139" s="8"/>
      <c r="EA1139" s="8"/>
      <c r="EB1139" s="8"/>
      <c r="EC1139" s="8"/>
      <c r="ED1139" s="7"/>
      <c r="EE1139" s="7"/>
      <c r="EF1139" s="7"/>
      <c r="EG1139" s="7"/>
      <c r="EH1139" s="7"/>
      <c r="EI1139" s="7"/>
      <c r="EJ1139" s="7"/>
      <c r="EK1139" s="7"/>
      <c r="EL1139" s="7"/>
      <c r="EM1139" s="7"/>
      <c r="EN1139" s="7"/>
      <c r="EO1139" s="7"/>
      <c r="EP1139" s="7"/>
      <c r="EQ1139" s="7"/>
      <c r="ER1139" s="7"/>
      <c r="ES1139" s="7"/>
      <c r="ET1139" s="7"/>
      <c r="EU1139" s="7"/>
      <c r="EV1139" s="7"/>
      <c r="EW1139" s="7"/>
      <c r="EX1139" s="7"/>
      <c r="EY1139" s="7"/>
      <c r="EZ1139" s="7"/>
      <c r="FA1139" s="7"/>
      <c r="FB1139" s="7"/>
      <c r="FC1139" s="7"/>
      <c r="FD1139" s="7"/>
      <c r="FE1139" s="7"/>
      <c r="FF1139" s="7"/>
      <c r="FG1139" s="7"/>
      <c r="FH1139" s="7"/>
      <c r="FI1139" s="7"/>
      <c r="FJ1139" s="7"/>
      <c r="FK1139" s="7"/>
      <c r="FL1139" s="7"/>
      <c r="FM1139" s="7"/>
      <c r="FN1139" s="7"/>
      <c r="FO1139" s="7"/>
      <c r="FP1139" s="7"/>
      <c r="FQ1139" s="7"/>
      <c r="FR1139" s="7"/>
    </row>
    <row r="1140" ht="15.75" customHeight="1">
      <c r="A1140" s="60"/>
      <c r="B1140" s="60"/>
      <c r="C1140" s="60"/>
      <c r="D1140" s="60"/>
      <c r="E1140" s="60"/>
      <c r="F1140" s="60"/>
      <c r="G1140" s="60"/>
      <c r="H1140" s="60"/>
      <c r="I1140" s="60"/>
      <c r="J1140" s="60"/>
      <c r="K1140" s="60"/>
      <c r="L1140" s="60"/>
      <c r="M1140" s="60"/>
      <c r="N1140" s="60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  <c r="DE1140" s="7"/>
      <c r="DF1140" s="7"/>
      <c r="DG1140" s="7"/>
      <c r="DH1140" s="7"/>
      <c r="DI1140" s="7"/>
      <c r="DJ1140" s="7"/>
      <c r="DK1140" s="7"/>
      <c r="DL1140" s="7"/>
      <c r="DM1140" s="7"/>
      <c r="DN1140" s="7"/>
      <c r="DO1140" s="7"/>
      <c r="DP1140" s="7"/>
      <c r="DQ1140" s="7"/>
      <c r="DR1140" s="7"/>
      <c r="DS1140" s="7"/>
      <c r="DT1140" s="7"/>
      <c r="DU1140" s="7"/>
      <c r="DV1140" s="8"/>
      <c r="DW1140" s="8"/>
      <c r="DX1140" s="8"/>
      <c r="DY1140" s="8"/>
      <c r="DZ1140" s="8"/>
      <c r="EA1140" s="8"/>
      <c r="EB1140" s="8"/>
      <c r="EC1140" s="8"/>
      <c r="ED1140" s="7"/>
      <c r="EE1140" s="7"/>
      <c r="EF1140" s="7"/>
      <c r="EG1140" s="7"/>
      <c r="EH1140" s="7"/>
      <c r="EI1140" s="7"/>
      <c r="EJ1140" s="7"/>
      <c r="EK1140" s="7"/>
      <c r="EL1140" s="7"/>
      <c r="EM1140" s="7"/>
      <c r="EN1140" s="7"/>
      <c r="EO1140" s="7"/>
      <c r="EP1140" s="7"/>
      <c r="EQ1140" s="7"/>
      <c r="ER1140" s="7"/>
      <c r="ES1140" s="7"/>
      <c r="ET1140" s="7"/>
      <c r="EU1140" s="7"/>
      <c r="EV1140" s="7"/>
      <c r="EW1140" s="7"/>
      <c r="EX1140" s="7"/>
      <c r="EY1140" s="7"/>
      <c r="EZ1140" s="7"/>
      <c r="FA1140" s="7"/>
      <c r="FB1140" s="7"/>
      <c r="FC1140" s="7"/>
      <c r="FD1140" s="7"/>
      <c r="FE1140" s="7"/>
      <c r="FF1140" s="7"/>
      <c r="FG1140" s="7"/>
      <c r="FH1140" s="7"/>
      <c r="FI1140" s="7"/>
      <c r="FJ1140" s="7"/>
      <c r="FK1140" s="7"/>
      <c r="FL1140" s="7"/>
      <c r="FM1140" s="7"/>
      <c r="FN1140" s="7"/>
      <c r="FO1140" s="7"/>
      <c r="FP1140" s="7"/>
      <c r="FQ1140" s="7"/>
      <c r="FR1140" s="7"/>
    </row>
    <row r="1141" ht="15.75" customHeight="1">
      <c r="A1141" s="60"/>
      <c r="B1141" s="60"/>
      <c r="C1141" s="60"/>
      <c r="D1141" s="60"/>
      <c r="E1141" s="60"/>
      <c r="F1141" s="60"/>
      <c r="G1141" s="60"/>
      <c r="H1141" s="60"/>
      <c r="I1141" s="60"/>
      <c r="J1141" s="60"/>
      <c r="K1141" s="60"/>
      <c r="L1141" s="60"/>
      <c r="M1141" s="60"/>
      <c r="N1141" s="60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  <c r="CV1141" s="7"/>
      <c r="CW1141" s="7"/>
      <c r="CX1141" s="7"/>
      <c r="CY1141" s="7"/>
      <c r="CZ1141" s="7"/>
      <c r="DA1141" s="7"/>
      <c r="DB1141" s="7"/>
      <c r="DC1141" s="7"/>
      <c r="DD1141" s="7"/>
      <c r="DE1141" s="7"/>
      <c r="DF1141" s="7"/>
      <c r="DG1141" s="7"/>
      <c r="DH1141" s="7"/>
      <c r="DI1141" s="7"/>
      <c r="DJ1141" s="7"/>
      <c r="DK1141" s="7"/>
      <c r="DL1141" s="7"/>
      <c r="DM1141" s="7"/>
      <c r="DN1141" s="7"/>
      <c r="DO1141" s="7"/>
      <c r="DP1141" s="7"/>
      <c r="DQ1141" s="7"/>
      <c r="DR1141" s="7"/>
      <c r="DS1141" s="7"/>
      <c r="DT1141" s="7"/>
      <c r="DU1141" s="7"/>
      <c r="DV1141" s="8"/>
      <c r="DW1141" s="8"/>
      <c r="DX1141" s="8"/>
      <c r="DY1141" s="8"/>
      <c r="DZ1141" s="8"/>
      <c r="EA1141" s="8"/>
      <c r="EB1141" s="8"/>
      <c r="EC1141" s="8"/>
      <c r="ED1141" s="7"/>
      <c r="EE1141" s="7"/>
      <c r="EF1141" s="7"/>
      <c r="EG1141" s="7"/>
      <c r="EH1141" s="7"/>
      <c r="EI1141" s="7"/>
      <c r="EJ1141" s="7"/>
      <c r="EK1141" s="7"/>
      <c r="EL1141" s="7"/>
      <c r="EM1141" s="7"/>
      <c r="EN1141" s="7"/>
      <c r="EO1141" s="7"/>
      <c r="EP1141" s="7"/>
      <c r="EQ1141" s="7"/>
      <c r="ER1141" s="7"/>
      <c r="ES1141" s="7"/>
      <c r="ET1141" s="7"/>
      <c r="EU1141" s="7"/>
      <c r="EV1141" s="7"/>
      <c r="EW1141" s="7"/>
      <c r="EX1141" s="7"/>
      <c r="EY1141" s="7"/>
      <c r="EZ1141" s="7"/>
      <c r="FA1141" s="7"/>
      <c r="FB1141" s="7"/>
      <c r="FC1141" s="7"/>
      <c r="FD1141" s="7"/>
      <c r="FE1141" s="7"/>
      <c r="FF1141" s="7"/>
      <c r="FG1141" s="7"/>
      <c r="FH1141" s="7"/>
      <c r="FI1141" s="7"/>
      <c r="FJ1141" s="7"/>
      <c r="FK1141" s="7"/>
      <c r="FL1141" s="7"/>
      <c r="FM1141" s="7"/>
      <c r="FN1141" s="7"/>
      <c r="FO1141" s="7"/>
      <c r="FP1141" s="7"/>
      <c r="FQ1141" s="7"/>
      <c r="FR1141" s="7"/>
    </row>
    <row r="1142" ht="15.75" customHeight="1">
      <c r="A1142" s="60"/>
      <c r="B1142" s="60"/>
      <c r="C1142" s="60"/>
      <c r="D1142" s="60"/>
      <c r="E1142" s="60"/>
      <c r="F1142" s="60"/>
      <c r="G1142" s="60"/>
      <c r="H1142" s="60"/>
      <c r="I1142" s="60"/>
      <c r="J1142" s="60"/>
      <c r="K1142" s="60"/>
      <c r="L1142" s="60"/>
      <c r="M1142" s="60"/>
      <c r="N1142" s="60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  <c r="DE1142" s="7"/>
      <c r="DF1142" s="7"/>
      <c r="DG1142" s="7"/>
      <c r="DH1142" s="7"/>
      <c r="DI1142" s="7"/>
      <c r="DJ1142" s="7"/>
      <c r="DK1142" s="7"/>
      <c r="DL1142" s="7"/>
      <c r="DM1142" s="7"/>
      <c r="DN1142" s="7"/>
      <c r="DO1142" s="7"/>
      <c r="DP1142" s="7"/>
      <c r="DQ1142" s="7"/>
      <c r="DR1142" s="7"/>
      <c r="DS1142" s="7"/>
      <c r="DT1142" s="7"/>
      <c r="DU1142" s="7"/>
      <c r="DV1142" s="8"/>
      <c r="DW1142" s="8"/>
      <c r="DX1142" s="8"/>
      <c r="DY1142" s="8"/>
      <c r="DZ1142" s="8"/>
      <c r="EA1142" s="8"/>
      <c r="EB1142" s="8"/>
      <c r="EC1142" s="8"/>
      <c r="ED1142" s="7"/>
      <c r="EE1142" s="7"/>
      <c r="EF1142" s="7"/>
      <c r="EG1142" s="7"/>
      <c r="EH1142" s="7"/>
      <c r="EI1142" s="7"/>
      <c r="EJ1142" s="7"/>
      <c r="EK1142" s="7"/>
      <c r="EL1142" s="7"/>
      <c r="EM1142" s="7"/>
      <c r="EN1142" s="7"/>
      <c r="EO1142" s="7"/>
      <c r="EP1142" s="7"/>
      <c r="EQ1142" s="7"/>
      <c r="ER1142" s="7"/>
      <c r="ES1142" s="7"/>
      <c r="ET1142" s="7"/>
      <c r="EU1142" s="7"/>
      <c r="EV1142" s="7"/>
      <c r="EW1142" s="7"/>
      <c r="EX1142" s="7"/>
      <c r="EY1142" s="7"/>
      <c r="EZ1142" s="7"/>
      <c r="FA1142" s="7"/>
      <c r="FB1142" s="7"/>
      <c r="FC1142" s="7"/>
      <c r="FD1142" s="7"/>
      <c r="FE1142" s="7"/>
      <c r="FF1142" s="7"/>
      <c r="FG1142" s="7"/>
      <c r="FH1142" s="7"/>
      <c r="FI1142" s="7"/>
      <c r="FJ1142" s="7"/>
      <c r="FK1142" s="7"/>
      <c r="FL1142" s="7"/>
      <c r="FM1142" s="7"/>
      <c r="FN1142" s="7"/>
      <c r="FO1142" s="7"/>
      <c r="FP1142" s="7"/>
      <c r="FQ1142" s="7"/>
      <c r="FR1142" s="7"/>
    </row>
    <row r="1143" ht="15.75" customHeight="1">
      <c r="A1143" s="60"/>
      <c r="B1143" s="60"/>
      <c r="C1143" s="60"/>
      <c r="D1143" s="60"/>
      <c r="E1143" s="60"/>
      <c r="F1143" s="60"/>
      <c r="G1143" s="60"/>
      <c r="H1143" s="60"/>
      <c r="I1143" s="60"/>
      <c r="J1143" s="60"/>
      <c r="K1143" s="60"/>
      <c r="L1143" s="60"/>
      <c r="M1143" s="60"/>
      <c r="N1143" s="60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  <c r="CV1143" s="7"/>
      <c r="CW1143" s="7"/>
      <c r="CX1143" s="7"/>
      <c r="CY1143" s="7"/>
      <c r="CZ1143" s="7"/>
      <c r="DA1143" s="7"/>
      <c r="DB1143" s="7"/>
      <c r="DC1143" s="7"/>
      <c r="DD1143" s="7"/>
      <c r="DE1143" s="7"/>
      <c r="DF1143" s="7"/>
      <c r="DG1143" s="7"/>
      <c r="DH1143" s="7"/>
      <c r="DI1143" s="7"/>
      <c r="DJ1143" s="7"/>
      <c r="DK1143" s="7"/>
      <c r="DL1143" s="7"/>
      <c r="DM1143" s="7"/>
      <c r="DN1143" s="7"/>
      <c r="DO1143" s="7"/>
      <c r="DP1143" s="7"/>
      <c r="DQ1143" s="7"/>
      <c r="DR1143" s="7"/>
      <c r="DS1143" s="7"/>
      <c r="DT1143" s="7"/>
      <c r="DU1143" s="7"/>
      <c r="DV1143" s="8"/>
      <c r="DW1143" s="8"/>
      <c r="DX1143" s="8"/>
      <c r="DY1143" s="8"/>
      <c r="DZ1143" s="8"/>
      <c r="EA1143" s="8"/>
      <c r="EB1143" s="8"/>
      <c r="EC1143" s="8"/>
      <c r="ED1143" s="7"/>
      <c r="EE1143" s="7"/>
      <c r="EF1143" s="7"/>
      <c r="EG1143" s="7"/>
      <c r="EH1143" s="7"/>
      <c r="EI1143" s="7"/>
      <c r="EJ1143" s="7"/>
      <c r="EK1143" s="7"/>
      <c r="EL1143" s="7"/>
      <c r="EM1143" s="7"/>
      <c r="EN1143" s="7"/>
      <c r="EO1143" s="7"/>
      <c r="EP1143" s="7"/>
      <c r="EQ1143" s="7"/>
      <c r="ER1143" s="7"/>
      <c r="ES1143" s="7"/>
      <c r="ET1143" s="7"/>
      <c r="EU1143" s="7"/>
      <c r="EV1143" s="7"/>
      <c r="EW1143" s="7"/>
      <c r="EX1143" s="7"/>
      <c r="EY1143" s="7"/>
      <c r="EZ1143" s="7"/>
      <c r="FA1143" s="7"/>
      <c r="FB1143" s="7"/>
      <c r="FC1143" s="7"/>
      <c r="FD1143" s="7"/>
      <c r="FE1143" s="7"/>
      <c r="FF1143" s="7"/>
      <c r="FG1143" s="7"/>
      <c r="FH1143" s="7"/>
      <c r="FI1143" s="7"/>
      <c r="FJ1143" s="7"/>
      <c r="FK1143" s="7"/>
      <c r="FL1143" s="7"/>
      <c r="FM1143" s="7"/>
      <c r="FN1143" s="7"/>
      <c r="FO1143" s="7"/>
      <c r="FP1143" s="7"/>
      <c r="FQ1143" s="7"/>
      <c r="FR1143" s="7"/>
    </row>
    <row r="1144" ht="15.75" customHeight="1">
      <c r="A1144" s="60"/>
      <c r="B1144" s="60"/>
      <c r="C1144" s="60"/>
      <c r="D1144" s="60"/>
      <c r="E1144" s="60"/>
      <c r="F1144" s="60"/>
      <c r="G1144" s="60"/>
      <c r="H1144" s="60"/>
      <c r="I1144" s="60"/>
      <c r="J1144" s="60"/>
      <c r="K1144" s="60"/>
      <c r="L1144" s="60"/>
      <c r="M1144" s="60"/>
      <c r="N1144" s="60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7"/>
      <c r="CG1144" s="7"/>
      <c r="CH1144" s="7"/>
      <c r="CI1144" s="7"/>
      <c r="CJ1144" s="7"/>
      <c r="CK1144" s="7"/>
      <c r="CL1144" s="7"/>
      <c r="CM1144" s="7"/>
      <c r="CN1144" s="7"/>
      <c r="CO1144" s="7"/>
      <c r="CP1144" s="7"/>
      <c r="CQ1144" s="7"/>
      <c r="CR1144" s="7"/>
      <c r="CS1144" s="7"/>
      <c r="CT1144" s="7"/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  <c r="DE1144" s="7"/>
      <c r="DF1144" s="7"/>
      <c r="DG1144" s="7"/>
      <c r="DH1144" s="7"/>
      <c r="DI1144" s="7"/>
      <c r="DJ1144" s="7"/>
      <c r="DK1144" s="7"/>
      <c r="DL1144" s="7"/>
      <c r="DM1144" s="7"/>
      <c r="DN1144" s="7"/>
      <c r="DO1144" s="7"/>
      <c r="DP1144" s="7"/>
      <c r="DQ1144" s="7"/>
      <c r="DR1144" s="7"/>
      <c r="DS1144" s="7"/>
      <c r="DT1144" s="7"/>
      <c r="DU1144" s="7"/>
      <c r="DV1144" s="8"/>
      <c r="DW1144" s="8"/>
      <c r="DX1144" s="8"/>
      <c r="DY1144" s="8"/>
      <c r="DZ1144" s="8"/>
      <c r="EA1144" s="8"/>
      <c r="EB1144" s="8"/>
      <c r="EC1144" s="8"/>
      <c r="ED1144" s="7"/>
      <c r="EE1144" s="7"/>
      <c r="EF1144" s="7"/>
      <c r="EG1144" s="7"/>
      <c r="EH1144" s="7"/>
      <c r="EI1144" s="7"/>
      <c r="EJ1144" s="7"/>
      <c r="EK1144" s="7"/>
      <c r="EL1144" s="7"/>
      <c r="EM1144" s="7"/>
      <c r="EN1144" s="7"/>
      <c r="EO1144" s="7"/>
      <c r="EP1144" s="7"/>
      <c r="EQ1144" s="7"/>
      <c r="ER1144" s="7"/>
      <c r="ES1144" s="7"/>
      <c r="ET1144" s="7"/>
      <c r="EU1144" s="7"/>
      <c r="EV1144" s="7"/>
      <c r="EW1144" s="7"/>
      <c r="EX1144" s="7"/>
      <c r="EY1144" s="7"/>
      <c r="EZ1144" s="7"/>
      <c r="FA1144" s="7"/>
      <c r="FB1144" s="7"/>
      <c r="FC1144" s="7"/>
      <c r="FD1144" s="7"/>
      <c r="FE1144" s="7"/>
      <c r="FF1144" s="7"/>
      <c r="FG1144" s="7"/>
      <c r="FH1144" s="7"/>
      <c r="FI1144" s="7"/>
      <c r="FJ1144" s="7"/>
      <c r="FK1144" s="7"/>
      <c r="FL1144" s="7"/>
      <c r="FM1144" s="7"/>
      <c r="FN1144" s="7"/>
      <c r="FO1144" s="7"/>
      <c r="FP1144" s="7"/>
      <c r="FQ1144" s="7"/>
      <c r="FR1144" s="7"/>
    </row>
    <row r="1145" ht="15.75" customHeight="1">
      <c r="A1145" s="60"/>
      <c r="B1145" s="60"/>
      <c r="C1145" s="60"/>
      <c r="D1145" s="60"/>
      <c r="E1145" s="60"/>
      <c r="F1145" s="60"/>
      <c r="G1145" s="60"/>
      <c r="H1145" s="60"/>
      <c r="I1145" s="60"/>
      <c r="J1145" s="60"/>
      <c r="K1145" s="60"/>
      <c r="L1145" s="60"/>
      <c r="M1145" s="60"/>
      <c r="N1145" s="60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7"/>
      <c r="CG1145" s="7"/>
      <c r="CH1145" s="7"/>
      <c r="CI1145" s="7"/>
      <c r="CJ1145" s="7"/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  <c r="CV1145" s="7"/>
      <c r="CW1145" s="7"/>
      <c r="CX1145" s="7"/>
      <c r="CY1145" s="7"/>
      <c r="CZ1145" s="7"/>
      <c r="DA1145" s="7"/>
      <c r="DB1145" s="7"/>
      <c r="DC1145" s="7"/>
      <c r="DD1145" s="7"/>
      <c r="DE1145" s="7"/>
      <c r="DF1145" s="7"/>
      <c r="DG1145" s="7"/>
      <c r="DH1145" s="7"/>
      <c r="DI1145" s="7"/>
      <c r="DJ1145" s="7"/>
      <c r="DK1145" s="7"/>
      <c r="DL1145" s="7"/>
      <c r="DM1145" s="7"/>
      <c r="DN1145" s="7"/>
      <c r="DO1145" s="7"/>
      <c r="DP1145" s="7"/>
      <c r="DQ1145" s="7"/>
      <c r="DR1145" s="7"/>
      <c r="DS1145" s="7"/>
      <c r="DT1145" s="7"/>
      <c r="DU1145" s="7"/>
      <c r="DV1145" s="8"/>
      <c r="DW1145" s="8"/>
      <c r="DX1145" s="8"/>
      <c r="DY1145" s="8"/>
      <c r="DZ1145" s="8"/>
      <c r="EA1145" s="8"/>
      <c r="EB1145" s="8"/>
      <c r="EC1145" s="8"/>
      <c r="ED1145" s="7"/>
      <c r="EE1145" s="7"/>
      <c r="EF1145" s="7"/>
      <c r="EG1145" s="7"/>
      <c r="EH1145" s="7"/>
      <c r="EI1145" s="7"/>
      <c r="EJ1145" s="7"/>
      <c r="EK1145" s="7"/>
      <c r="EL1145" s="7"/>
      <c r="EM1145" s="7"/>
      <c r="EN1145" s="7"/>
      <c r="EO1145" s="7"/>
      <c r="EP1145" s="7"/>
      <c r="EQ1145" s="7"/>
      <c r="ER1145" s="7"/>
      <c r="ES1145" s="7"/>
      <c r="ET1145" s="7"/>
      <c r="EU1145" s="7"/>
      <c r="EV1145" s="7"/>
      <c r="EW1145" s="7"/>
      <c r="EX1145" s="7"/>
      <c r="EY1145" s="7"/>
      <c r="EZ1145" s="7"/>
      <c r="FA1145" s="7"/>
      <c r="FB1145" s="7"/>
      <c r="FC1145" s="7"/>
      <c r="FD1145" s="7"/>
      <c r="FE1145" s="7"/>
      <c r="FF1145" s="7"/>
      <c r="FG1145" s="7"/>
      <c r="FH1145" s="7"/>
      <c r="FI1145" s="7"/>
      <c r="FJ1145" s="7"/>
      <c r="FK1145" s="7"/>
      <c r="FL1145" s="7"/>
      <c r="FM1145" s="7"/>
      <c r="FN1145" s="7"/>
      <c r="FO1145" s="7"/>
      <c r="FP1145" s="7"/>
      <c r="FQ1145" s="7"/>
      <c r="FR1145" s="7"/>
    </row>
    <row r="1146" ht="15.75" customHeight="1">
      <c r="A1146" s="60"/>
      <c r="B1146" s="60"/>
      <c r="C1146" s="60"/>
      <c r="D1146" s="60"/>
      <c r="E1146" s="60"/>
      <c r="F1146" s="60"/>
      <c r="G1146" s="60"/>
      <c r="H1146" s="60"/>
      <c r="I1146" s="60"/>
      <c r="J1146" s="60"/>
      <c r="K1146" s="60"/>
      <c r="L1146" s="60"/>
      <c r="M1146" s="60"/>
      <c r="N1146" s="60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7"/>
      <c r="CG1146" s="7"/>
      <c r="CH1146" s="7"/>
      <c r="CI1146" s="7"/>
      <c r="CJ1146" s="7"/>
      <c r="CK1146" s="7"/>
      <c r="CL1146" s="7"/>
      <c r="CM1146" s="7"/>
      <c r="CN1146" s="7"/>
      <c r="CO1146" s="7"/>
      <c r="CP1146" s="7"/>
      <c r="CQ1146" s="7"/>
      <c r="CR1146" s="7"/>
      <c r="CS1146" s="7"/>
      <c r="CT1146" s="7"/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  <c r="DE1146" s="7"/>
      <c r="DF1146" s="7"/>
      <c r="DG1146" s="7"/>
      <c r="DH1146" s="7"/>
      <c r="DI1146" s="7"/>
      <c r="DJ1146" s="7"/>
      <c r="DK1146" s="7"/>
      <c r="DL1146" s="7"/>
      <c r="DM1146" s="7"/>
      <c r="DN1146" s="7"/>
      <c r="DO1146" s="7"/>
      <c r="DP1146" s="7"/>
      <c r="DQ1146" s="7"/>
      <c r="DR1146" s="7"/>
      <c r="DS1146" s="7"/>
      <c r="DT1146" s="7"/>
      <c r="DU1146" s="7"/>
      <c r="DV1146" s="8"/>
      <c r="DW1146" s="8"/>
      <c r="DX1146" s="8"/>
      <c r="DY1146" s="8"/>
      <c r="DZ1146" s="8"/>
      <c r="EA1146" s="8"/>
      <c r="EB1146" s="8"/>
      <c r="EC1146" s="8"/>
      <c r="ED1146" s="7"/>
      <c r="EE1146" s="7"/>
      <c r="EF1146" s="7"/>
      <c r="EG1146" s="7"/>
      <c r="EH1146" s="7"/>
      <c r="EI1146" s="7"/>
      <c r="EJ1146" s="7"/>
      <c r="EK1146" s="7"/>
      <c r="EL1146" s="7"/>
      <c r="EM1146" s="7"/>
      <c r="EN1146" s="7"/>
      <c r="EO1146" s="7"/>
      <c r="EP1146" s="7"/>
      <c r="EQ1146" s="7"/>
      <c r="ER1146" s="7"/>
      <c r="ES1146" s="7"/>
      <c r="ET1146" s="7"/>
      <c r="EU1146" s="7"/>
      <c r="EV1146" s="7"/>
      <c r="EW1146" s="7"/>
      <c r="EX1146" s="7"/>
      <c r="EY1146" s="7"/>
      <c r="EZ1146" s="7"/>
      <c r="FA1146" s="7"/>
      <c r="FB1146" s="7"/>
      <c r="FC1146" s="7"/>
      <c r="FD1146" s="7"/>
      <c r="FE1146" s="7"/>
      <c r="FF1146" s="7"/>
      <c r="FG1146" s="7"/>
      <c r="FH1146" s="7"/>
      <c r="FI1146" s="7"/>
      <c r="FJ1146" s="7"/>
      <c r="FK1146" s="7"/>
      <c r="FL1146" s="7"/>
      <c r="FM1146" s="7"/>
      <c r="FN1146" s="7"/>
      <c r="FO1146" s="7"/>
      <c r="FP1146" s="7"/>
      <c r="FQ1146" s="7"/>
      <c r="FR1146" s="7"/>
    </row>
    <row r="1147" ht="15.75" customHeight="1">
      <c r="A1147" s="60"/>
      <c r="B1147" s="60"/>
      <c r="C1147" s="60"/>
      <c r="D1147" s="60"/>
      <c r="E1147" s="60"/>
      <c r="F1147" s="60"/>
      <c r="G1147" s="60"/>
      <c r="H1147" s="60"/>
      <c r="I1147" s="60"/>
      <c r="J1147" s="60"/>
      <c r="K1147" s="60"/>
      <c r="L1147" s="60"/>
      <c r="M1147" s="60"/>
      <c r="N1147" s="60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7"/>
      <c r="CG1147" s="7"/>
      <c r="CH1147" s="7"/>
      <c r="CI1147" s="7"/>
      <c r="CJ1147" s="7"/>
      <c r="CK1147" s="7"/>
      <c r="CL1147" s="7"/>
      <c r="CM1147" s="7"/>
      <c r="CN1147" s="7"/>
      <c r="CO1147" s="7"/>
      <c r="CP1147" s="7"/>
      <c r="CQ1147" s="7"/>
      <c r="CR1147" s="7"/>
      <c r="CS1147" s="7"/>
      <c r="CT1147" s="7"/>
      <c r="CU1147" s="7"/>
      <c r="CV1147" s="7"/>
      <c r="CW1147" s="7"/>
      <c r="CX1147" s="7"/>
      <c r="CY1147" s="7"/>
      <c r="CZ1147" s="7"/>
      <c r="DA1147" s="7"/>
      <c r="DB1147" s="7"/>
      <c r="DC1147" s="7"/>
      <c r="DD1147" s="7"/>
      <c r="DE1147" s="7"/>
      <c r="DF1147" s="7"/>
      <c r="DG1147" s="7"/>
      <c r="DH1147" s="7"/>
      <c r="DI1147" s="7"/>
      <c r="DJ1147" s="7"/>
      <c r="DK1147" s="7"/>
      <c r="DL1147" s="7"/>
      <c r="DM1147" s="7"/>
      <c r="DN1147" s="7"/>
      <c r="DO1147" s="7"/>
      <c r="DP1147" s="7"/>
      <c r="DQ1147" s="7"/>
      <c r="DR1147" s="7"/>
      <c r="DS1147" s="7"/>
      <c r="DT1147" s="7"/>
      <c r="DU1147" s="7"/>
      <c r="DV1147" s="8"/>
      <c r="DW1147" s="8"/>
      <c r="DX1147" s="8"/>
      <c r="DY1147" s="8"/>
      <c r="DZ1147" s="8"/>
      <c r="EA1147" s="8"/>
      <c r="EB1147" s="8"/>
      <c r="EC1147" s="8"/>
      <c r="ED1147" s="7"/>
      <c r="EE1147" s="7"/>
      <c r="EF1147" s="7"/>
      <c r="EG1147" s="7"/>
      <c r="EH1147" s="7"/>
      <c r="EI1147" s="7"/>
      <c r="EJ1147" s="7"/>
      <c r="EK1147" s="7"/>
      <c r="EL1147" s="7"/>
      <c r="EM1147" s="7"/>
      <c r="EN1147" s="7"/>
      <c r="EO1147" s="7"/>
      <c r="EP1147" s="7"/>
      <c r="EQ1147" s="7"/>
      <c r="ER1147" s="7"/>
      <c r="ES1147" s="7"/>
      <c r="ET1147" s="7"/>
      <c r="EU1147" s="7"/>
      <c r="EV1147" s="7"/>
      <c r="EW1147" s="7"/>
      <c r="EX1147" s="7"/>
      <c r="EY1147" s="7"/>
      <c r="EZ1147" s="7"/>
      <c r="FA1147" s="7"/>
      <c r="FB1147" s="7"/>
      <c r="FC1147" s="7"/>
      <c r="FD1147" s="7"/>
      <c r="FE1147" s="7"/>
      <c r="FF1147" s="7"/>
      <c r="FG1147" s="7"/>
      <c r="FH1147" s="7"/>
      <c r="FI1147" s="7"/>
      <c r="FJ1147" s="7"/>
      <c r="FK1147" s="7"/>
      <c r="FL1147" s="7"/>
      <c r="FM1147" s="7"/>
      <c r="FN1147" s="7"/>
      <c r="FO1147" s="7"/>
      <c r="FP1147" s="7"/>
      <c r="FQ1147" s="7"/>
      <c r="FR1147" s="7"/>
    </row>
    <row r="1148" ht="15.75" customHeight="1">
      <c r="A1148" s="60"/>
      <c r="B1148" s="60"/>
      <c r="C1148" s="60"/>
      <c r="D1148" s="60"/>
      <c r="E1148" s="60"/>
      <c r="F1148" s="60"/>
      <c r="G1148" s="60"/>
      <c r="H1148" s="60"/>
      <c r="I1148" s="60"/>
      <c r="J1148" s="60"/>
      <c r="K1148" s="60"/>
      <c r="L1148" s="60"/>
      <c r="M1148" s="60"/>
      <c r="N1148" s="60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7"/>
      <c r="CG1148" s="7"/>
      <c r="CH1148" s="7"/>
      <c r="CI1148" s="7"/>
      <c r="CJ1148" s="7"/>
      <c r="CK1148" s="7"/>
      <c r="CL1148" s="7"/>
      <c r="CM1148" s="7"/>
      <c r="CN1148" s="7"/>
      <c r="CO1148" s="7"/>
      <c r="CP1148" s="7"/>
      <c r="CQ1148" s="7"/>
      <c r="CR1148" s="7"/>
      <c r="CS1148" s="7"/>
      <c r="CT1148" s="7"/>
      <c r="CU1148" s="7"/>
      <c r="CV1148" s="7"/>
      <c r="CW1148" s="7"/>
      <c r="CX1148" s="7"/>
      <c r="CY1148" s="7"/>
      <c r="CZ1148" s="7"/>
      <c r="DA1148" s="7"/>
      <c r="DB1148" s="7"/>
      <c r="DC1148" s="7"/>
      <c r="DD1148" s="7"/>
      <c r="DE1148" s="7"/>
      <c r="DF1148" s="7"/>
      <c r="DG1148" s="7"/>
      <c r="DH1148" s="7"/>
      <c r="DI1148" s="7"/>
      <c r="DJ1148" s="7"/>
      <c r="DK1148" s="7"/>
      <c r="DL1148" s="7"/>
      <c r="DM1148" s="7"/>
      <c r="DN1148" s="7"/>
      <c r="DO1148" s="7"/>
      <c r="DP1148" s="7"/>
      <c r="DQ1148" s="7"/>
      <c r="DR1148" s="7"/>
      <c r="DS1148" s="7"/>
      <c r="DT1148" s="7"/>
      <c r="DU1148" s="7"/>
      <c r="DV1148" s="8"/>
      <c r="DW1148" s="8"/>
      <c r="DX1148" s="8"/>
      <c r="DY1148" s="8"/>
      <c r="DZ1148" s="8"/>
      <c r="EA1148" s="8"/>
      <c r="EB1148" s="8"/>
      <c r="EC1148" s="8"/>
      <c r="ED1148" s="7"/>
      <c r="EE1148" s="7"/>
      <c r="EF1148" s="7"/>
      <c r="EG1148" s="7"/>
      <c r="EH1148" s="7"/>
      <c r="EI1148" s="7"/>
      <c r="EJ1148" s="7"/>
      <c r="EK1148" s="7"/>
      <c r="EL1148" s="7"/>
      <c r="EM1148" s="7"/>
      <c r="EN1148" s="7"/>
      <c r="EO1148" s="7"/>
      <c r="EP1148" s="7"/>
      <c r="EQ1148" s="7"/>
      <c r="ER1148" s="7"/>
      <c r="ES1148" s="7"/>
      <c r="ET1148" s="7"/>
      <c r="EU1148" s="7"/>
      <c r="EV1148" s="7"/>
      <c r="EW1148" s="7"/>
      <c r="EX1148" s="7"/>
      <c r="EY1148" s="7"/>
      <c r="EZ1148" s="7"/>
      <c r="FA1148" s="7"/>
      <c r="FB1148" s="7"/>
      <c r="FC1148" s="7"/>
      <c r="FD1148" s="7"/>
      <c r="FE1148" s="7"/>
      <c r="FF1148" s="7"/>
      <c r="FG1148" s="7"/>
      <c r="FH1148" s="7"/>
      <c r="FI1148" s="7"/>
      <c r="FJ1148" s="7"/>
      <c r="FK1148" s="7"/>
      <c r="FL1148" s="7"/>
      <c r="FM1148" s="7"/>
      <c r="FN1148" s="7"/>
      <c r="FO1148" s="7"/>
      <c r="FP1148" s="7"/>
      <c r="FQ1148" s="7"/>
      <c r="FR1148" s="7"/>
    </row>
    <row r="1149" ht="15.75" customHeight="1">
      <c r="A1149" s="60"/>
      <c r="B1149" s="60"/>
      <c r="C1149" s="60"/>
      <c r="D1149" s="60"/>
      <c r="E1149" s="60"/>
      <c r="F1149" s="60"/>
      <c r="G1149" s="60"/>
      <c r="H1149" s="60"/>
      <c r="I1149" s="60"/>
      <c r="J1149" s="60"/>
      <c r="K1149" s="60"/>
      <c r="L1149" s="60"/>
      <c r="M1149" s="60"/>
      <c r="N1149" s="60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7"/>
      <c r="CG1149" s="7"/>
      <c r="CH1149" s="7"/>
      <c r="CI1149" s="7"/>
      <c r="CJ1149" s="7"/>
      <c r="CK1149" s="7"/>
      <c r="CL1149" s="7"/>
      <c r="CM1149" s="7"/>
      <c r="CN1149" s="7"/>
      <c r="CO1149" s="7"/>
      <c r="CP1149" s="7"/>
      <c r="CQ1149" s="7"/>
      <c r="CR1149" s="7"/>
      <c r="CS1149" s="7"/>
      <c r="CT1149" s="7"/>
      <c r="CU1149" s="7"/>
      <c r="CV1149" s="7"/>
      <c r="CW1149" s="7"/>
      <c r="CX1149" s="7"/>
      <c r="CY1149" s="7"/>
      <c r="CZ1149" s="7"/>
      <c r="DA1149" s="7"/>
      <c r="DB1149" s="7"/>
      <c r="DC1149" s="7"/>
      <c r="DD1149" s="7"/>
      <c r="DE1149" s="7"/>
      <c r="DF1149" s="7"/>
      <c r="DG1149" s="7"/>
      <c r="DH1149" s="7"/>
      <c r="DI1149" s="7"/>
      <c r="DJ1149" s="7"/>
      <c r="DK1149" s="7"/>
      <c r="DL1149" s="7"/>
      <c r="DM1149" s="7"/>
      <c r="DN1149" s="7"/>
      <c r="DO1149" s="7"/>
      <c r="DP1149" s="7"/>
      <c r="DQ1149" s="7"/>
      <c r="DR1149" s="7"/>
      <c r="DS1149" s="7"/>
      <c r="DT1149" s="7"/>
      <c r="DU1149" s="7"/>
      <c r="DV1149" s="8"/>
      <c r="DW1149" s="8"/>
      <c r="DX1149" s="8"/>
      <c r="DY1149" s="8"/>
      <c r="DZ1149" s="8"/>
      <c r="EA1149" s="8"/>
      <c r="EB1149" s="8"/>
      <c r="EC1149" s="8"/>
      <c r="ED1149" s="7"/>
      <c r="EE1149" s="7"/>
      <c r="EF1149" s="7"/>
      <c r="EG1149" s="7"/>
      <c r="EH1149" s="7"/>
      <c r="EI1149" s="7"/>
      <c r="EJ1149" s="7"/>
      <c r="EK1149" s="7"/>
      <c r="EL1149" s="7"/>
      <c r="EM1149" s="7"/>
      <c r="EN1149" s="7"/>
      <c r="EO1149" s="7"/>
      <c r="EP1149" s="7"/>
      <c r="EQ1149" s="7"/>
      <c r="ER1149" s="7"/>
      <c r="ES1149" s="7"/>
      <c r="ET1149" s="7"/>
      <c r="EU1149" s="7"/>
      <c r="EV1149" s="7"/>
      <c r="EW1149" s="7"/>
      <c r="EX1149" s="7"/>
      <c r="EY1149" s="7"/>
      <c r="EZ1149" s="7"/>
      <c r="FA1149" s="7"/>
      <c r="FB1149" s="7"/>
      <c r="FC1149" s="7"/>
      <c r="FD1149" s="7"/>
      <c r="FE1149" s="7"/>
      <c r="FF1149" s="7"/>
      <c r="FG1149" s="7"/>
      <c r="FH1149" s="7"/>
      <c r="FI1149" s="7"/>
      <c r="FJ1149" s="7"/>
      <c r="FK1149" s="7"/>
      <c r="FL1149" s="7"/>
      <c r="FM1149" s="7"/>
      <c r="FN1149" s="7"/>
      <c r="FO1149" s="7"/>
      <c r="FP1149" s="7"/>
      <c r="FQ1149" s="7"/>
      <c r="FR1149" s="7"/>
    </row>
    <row r="1150" ht="15.75" customHeight="1">
      <c r="A1150" s="60"/>
      <c r="B1150" s="60"/>
      <c r="C1150" s="60"/>
      <c r="D1150" s="60"/>
      <c r="E1150" s="60"/>
      <c r="F1150" s="60"/>
      <c r="G1150" s="60"/>
      <c r="H1150" s="60"/>
      <c r="I1150" s="60"/>
      <c r="J1150" s="60"/>
      <c r="K1150" s="60"/>
      <c r="L1150" s="60"/>
      <c r="M1150" s="60"/>
      <c r="N1150" s="60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7"/>
      <c r="CG1150" s="7"/>
      <c r="CH1150" s="7"/>
      <c r="CI1150" s="7"/>
      <c r="CJ1150" s="7"/>
      <c r="CK1150" s="7"/>
      <c r="CL1150" s="7"/>
      <c r="CM1150" s="7"/>
      <c r="CN1150" s="7"/>
      <c r="CO1150" s="7"/>
      <c r="CP1150" s="7"/>
      <c r="CQ1150" s="7"/>
      <c r="CR1150" s="7"/>
      <c r="CS1150" s="7"/>
      <c r="CT1150" s="7"/>
      <c r="CU1150" s="7"/>
      <c r="CV1150" s="7"/>
      <c r="CW1150" s="7"/>
      <c r="CX1150" s="7"/>
      <c r="CY1150" s="7"/>
      <c r="CZ1150" s="7"/>
      <c r="DA1150" s="7"/>
      <c r="DB1150" s="7"/>
      <c r="DC1150" s="7"/>
      <c r="DD1150" s="7"/>
      <c r="DE1150" s="7"/>
      <c r="DF1150" s="7"/>
      <c r="DG1150" s="7"/>
      <c r="DH1150" s="7"/>
      <c r="DI1150" s="7"/>
      <c r="DJ1150" s="7"/>
      <c r="DK1150" s="7"/>
      <c r="DL1150" s="7"/>
      <c r="DM1150" s="7"/>
      <c r="DN1150" s="7"/>
      <c r="DO1150" s="7"/>
      <c r="DP1150" s="7"/>
      <c r="DQ1150" s="7"/>
      <c r="DR1150" s="7"/>
      <c r="DS1150" s="7"/>
      <c r="DT1150" s="7"/>
      <c r="DU1150" s="7"/>
      <c r="DV1150" s="8"/>
      <c r="DW1150" s="8"/>
      <c r="DX1150" s="8"/>
      <c r="DY1150" s="8"/>
      <c r="DZ1150" s="8"/>
      <c r="EA1150" s="8"/>
      <c r="EB1150" s="8"/>
      <c r="EC1150" s="8"/>
      <c r="ED1150" s="7"/>
      <c r="EE1150" s="7"/>
      <c r="EF1150" s="7"/>
      <c r="EG1150" s="7"/>
      <c r="EH1150" s="7"/>
      <c r="EI1150" s="7"/>
      <c r="EJ1150" s="7"/>
      <c r="EK1150" s="7"/>
      <c r="EL1150" s="7"/>
      <c r="EM1150" s="7"/>
      <c r="EN1150" s="7"/>
      <c r="EO1150" s="7"/>
      <c r="EP1150" s="7"/>
      <c r="EQ1150" s="7"/>
      <c r="ER1150" s="7"/>
      <c r="ES1150" s="7"/>
      <c r="ET1150" s="7"/>
      <c r="EU1150" s="7"/>
      <c r="EV1150" s="7"/>
      <c r="EW1150" s="7"/>
      <c r="EX1150" s="7"/>
      <c r="EY1150" s="7"/>
      <c r="EZ1150" s="7"/>
      <c r="FA1150" s="7"/>
      <c r="FB1150" s="7"/>
      <c r="FC1150" s="7"/>
      <c r="FD1150" s="7"/>
      <c r="FE1150" s="7"/>
      <c r="FF1150" s="7"/>
      <c r="FG1150" s="7"/>
      <c r="FH1150" s="7"/>
      <c r="FI1150" s="7"/>
      <c r="FJ1150" s="7"/>
      <c r="FK1150" s="7"/>
      <c r="FL1150" s="7"/>
      <c r="FM1150" s="7"/>
      <c r="FN1150" s="7"/>
      <c r="FO1150" s="7"/>
      <c r="FP1150" s="7"/>
      <c r="FQ1150" s="7"/>
      <c r="FR1150" s="7"/>
    </row>
    <row r="1151" ht="15.75" customHeight="1">
      <c r="A1151" s="60"/>
      <c r="B1151" s="60"/>
      <c r="C1151" s="60"/>
      <c r="D1151" s="60"/>
      <c r="E1151" s="60"/>
      <c r="F1151" s="60"/>
      <c r="G1151" s="60"/>
      <c r="H1151" s="60"/>
      <c r="I1151" s="60"/>
      <c r="J1151" s="60"/>
      <c r="K1151" s="60"/>
      <c r="L1151" s="60"/>
      <c r="M1151" s="60"/>
      <c r="N1151" s="60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7"/>
      <c r="CG1151" s="7"/>
      <c r="CH1151" s="7"/>
      <c r="CI1151" s="7"/>
      <c r="CJ1151" s="7"/>
      <c r="CK1151" s="7"/>
      <c r="CL1151" s="7"/>
      <c r="CM1151" s="7"/>
      <c r="CN1151" s="7"/>
      <c r="CO1151" s="7"/>
      <c r="CP1151" s="7"/>
      <c r="CQ1151" s="7"/>
      <c r="CR1151" s="7"/>
      <c r="CS1151" s="7"/>
      <c r="CT1151" s="7"/>
      <c r="CU1151" s="7"/>
      <c r="CV1151" s="7"/>
      <c r="CW1151" s="7"/>
      <c r="CX1151" s="7"/>
      <c r="CY1151" s="7"/>
      <c r="CZ1151" s="7"/>
      <c r="DA1151" s="7"/>
      <c r="DB1151" s="7"/>
      <c r="DC1151" s="7"/>
      <c r="DD1151" s="7"/>
      <c r="DE1151" s="7"/>
      <c r="DF1151" s="7"/>
      <c r="DG1151" s="7"/>
      <c r="DH1151" s="7"/>
      <c r="DI1151" s="7"/>
      <c r="DJ1151" s="7"/>
      <c r="DK1151" s="7"/>
      <c r="DL1151" s="7"/>
      <c r="DM1151" s="7"/>
      <c r="DN1151" s="7"/>
      <c r="DO1151" s="7"/>
      <c r="DP1151" s="7"/>
      <c r="DQ1151" s="7"/>
      <c r="DR1151" s="7"/>
      <c r="DS1151" s="7"/>
      <c r="DT1151" s="7"/>
      <c r="DU1151" s="7"/>
      <c r="DV1151" s="8"/>
      <c r="DW1151" s="8"/>
      <c r="DX1151" s="8"/>
      <c r="DY1151" s="8"/>
      <c r="DZ1151" s="8"/>
      <c r="EA1151" s="8"/>
      <c r="EB1151" s="8"/>
      <c r="EC1151" s="8"/>
      <c r="ED1151" s="7"/>
      <c r="EE1151" s="7"/>
      <c r="EF1151" s="7"/>
      <c r="EG1151" s="7"/>
      <c r="EH1151" s="7"/>
      <c r="EI1151" s="7"/>
      <c r="EJ1151" s="7"/>
      <c r="EK1151" s="7"/>
      <c r="EL1151" s="7"/>
      <c r="EM1151" s="7"/>
      <c r="EN1151" s="7"/>
      <c r="EO1151" s="7"/>
      <c r="EP1151" s="7"/>
      <c r="EQ1151" s="7"/>
      <c r="ER1151" s="7"/>
      <c r="ES1151" s="7"/>
      <c r="ET1151" s="7"/>
      <c r="EU1151" s="7"/>
      <c r="EV1151" s="7"/>
      <c r="EW1151" s="7"/>
      <c r="EX1151" s="7"/>
      <c r="EY1151" s="7"/>
      <c r="EZ1151" s="7"/>
      <c r="FA1151" s="7"/>
      <c r="FB1151" s="7"/>
      <c r="FC1151" s="7"/>
      <c r="FD1151" s="7"/>
      <c r="FE1151" s="7"/>
      <c r="FF1151" s="7"/>
      <c r="FG1151" s="7"/>
      <c r="FH1151" s="7"/>
      <c r="FI1151" s="7"/>
      <c r="FJ1151" s="7"/>
      <c r="FK1151" s="7"/>
      <c r="FL1151" s="7"/>
      <c r="FM1151" s="7"/>
      <c r="FN1151" s="7"/>
      <c r="FO1151" s="7"/>
      <c r="FP1151" s="7"/>
      <c r="FQ1151" s="7"/>
      <c r="FR1151" s="7"/>
    </row>
    <row r="1152" ht="15.75" customHeight="1">
      <c r="A1152" s="60"/>
      <c r="B1152" s="60"/>
      <c r="C1152" s="60"/>
      <c r="D1152" s="60"/>
      <c r="E1152" s="60"/>
      <c r="F1152" s="60"/>
      <c r="G1152" s="60"/>
      <c r="H1152" s="60"/>
      <c r="I1152" s="60"/>
      <c r="J1152" s="60"/>
      <c r="K1152" s="60"/>
      <c r="L1152" s="60"/>
      <c r="M1152" s="60"/>
      <c r="N1152" s="60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7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7"/>
      <c r="CG1152" s="7"/>
      <c r="CH1152" s="7"/>
      <c r="CI1152" s="7"/>
      <c r="CJ1152" s="7"/>
      <c r="CK1152" s="7"/>
      <c r="CL1152" s="7"/>
      <c r="CM1152" s="7"/>
      <c r="CN1152" s="7"/>
      <c r="CO1152" s="7"/>
      <c r="CP1152" s="7"/>
      <c r="CQ1152" s="7"/>
      <c r="CR1152" s="7"/>
      <c r="CS1152" s="7"/>
      <c r="CT1152" s="7"/>
      <c r="CU1152" s="7"/>
      <c r="CV1152" s="7"/>
      <c r="CW1152" s="7"/>
      <c r="CX1152" s="7"/>
      <c r="CY1152" s="7"/>
      <c r="CZ1152" s="7"/>
      <c r="DA1152" s="7"/>
      <c r="DB1152" s="7"/>
      <c r="DC1152" s="7"/>
      <c r="DD1152" s="7"/>
      <c r="DE1152" s="7"/>
      <c r="DF1152" s="7"/>
      <c r="DG1152" s="7"/>
      <c r="DH1152" s="7"/>
      <c r="DI1152" s="7"/>
      <c r="DJ1152" s="7"/>
      <c r="DK1152" s="7"/>
      <c r="DL1152" s="7"/>
      <c r="DM1152" s="7"/>
      <c r="DN1152" s="7"/>
      <c r="DO1152" s="7"/>
      <c r="DP1152" s="7"/>
      <c r="DQ1152" s="7"/>
      <c r="DR1152" s="7"/>
      <c r="DS1152" s="7"/>
      <c r="DT1152" s="7"/>
      <c r="DU1152" s="7"/>
      <c r="DV1152" s="8"/>
      <c r="DW1152" s="8"/>
      <c r="DX1152" s="8"/>
      <c r="DY1152" s="8"/>
      <c r="DZ1152" s="8"/>
      <c r="EA1152" s="8"/>
      <c r="EB1152" s="8"/>
      <c r="EC1152" s="8"/>
      <c r="ED1152" s="7"/>
      <c r="EE1152" s="7"/>
      <c r="EF1152" s="7"/>
      <c r="EG1152" s="7"/>
      <c r="EH1152" s="7"/>
      <c r="EI1152" s="7"/>
      <c r="EJ1152" s="7"/>
      <c r="EK1152" s="7"/>
      <c r="EL1152" s="7"/>
      <c r="EM1152" s="7"/>
      <c r="EN1152" s="7"/>
      <c r="EO1152" s="7"/>
      <c r="EP1152" s="7"/>
      <c r="EQ1152" s="7"/>
      <c r="ER1152" s="7"/>
      <c r="ES1152" s="7"/>
      <c r="ET1152" s="7"/>
      <c r="EU1152" s="7"/>
      <c r="EV1152" s="7"/>
      <c r="EW1152" s="7"/>
      <c r="EX1152" s="7"/>
      <c r="EY1152" s="7"/>
      <c r="EZ1152" s="7"/>
      <c r="FA1152" s="7"/>
      <c r="FB1152" s="7"/>
      <c r="FC1152" s="7"/>
      <c r="FD1152" s="7"/>
      <c r="FE1152" s="7"/>
      <c r="FF1152" s="7"/>
      <c r="FG1152" s="7"/>
      <c r="FH1152" s="7"/>
      <c r="FI1152" s="7"/>
      <c r="FJ1152" s="7"/>
      <c r="FK1152" s="7"/>
      <c r="FL1152" s="7"/>
      <c r="FM1152" s="7"/>
      <c r="FN1152" s="7"/>
      <c r="FO1152" s="7"/>
      <c r="FP1152" s="7"/>
      <c r="FQ1152" s="7"/>
      <c r="FR1152" s="7"/>
    </row>
    <row r="1153" ht="15.75" customHeight="1">
      <c r="A1153" s="60"/>
      <c r="B1153" s="60"/>
      <c r="C1153" s="60"/>
      <c r="D1153" s="60"/>
      <c r="E1153" s="60"/>
      <c r="F1153" s="60"/>
      <c r="G1153" s="60"/>
      <c r="H1153" s="60"/>
      <c r="I1153" s="60"/>
      <c r="J1153" s="60"/>
      <c r="K1153" s="60"/>
      <c r="L1153" s="60"/>
      <c r="M1153" s="60"/>
      <c r="N1153" s="60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7"/>
      <c r="CG1153" s="7"/>
      <c r="CH1153" s="7"/>
      <c r="CI1153" s="7"/>
      <c r="CJ1153" s="7"/>
      <c r="CK1153" s="7"/>
      <c r="CL1153" s="7"/>
      <c r="CM1153" s="7"/>
      <c r="CN1153" s="7"/>
      <c r="CO1153" s="7"/>
      <c r="CP1153" s="7"/>
      <c r="CQ1153" s="7"/>
      <c r="CR1153" s="7"/>
      <c r="CS1153" s="7"/>
      <c r="CT1153" s="7"/>
      <c r="CU1153" s="7"/>
      <c r="CV1153" s="7"/>
      <c r="CW1153" s="7"/>
      <c r="CX1153" s="7"/>
      <c r="CY1153" s="7"/>
      <c r="CZ1153" s="7"/>
      <c r="DA1153" s="7"/>
      <c r="DB1153" s="7"/>
      <c r="DC1153" s="7"/>
      <c r="DD1153" s="7"/>
      <c r="DE1153" s="7"/>
      <c r="DF1153" s="7"/>
      <c r="DG1153" s="7"/>
      <c r="DH1153" s="7"/>
      <c r="DI1153" s="7"/>
      <c r="DJ1153" s="7"/>
      <c r="DK1153" s="7"/>
      <c r="DL1153" s="7"/>
      <c r="DM1153" s="7"/>
      <c r="DN1153" s="7"/>
      <c r="DO1153" s="7"/>
      <c r="DP1153" s="7"/>
      <c r="DQ1153" s="7"/>
      <c r="DR1153" s="7"/>
      <c r="DS1153" s="7"/>
      <c r="DT1153" s="7"/>
      <c r="DU1153" s="7"/>
      <c r="DV1153" s="8"/>
      <c r="DW1153" s="8"/>
      <c r="DX1153" s="8"/>
      <c r="DY1153" s="8"/>
      <c r="DZ1153" s="8"/>
      <c r="EA1153" s="8"/>
      <c r="EB1153" s="8"/>
      <c r="EC1153" s="8"/>
      <c r="ED1153" s="7"/>
      <c r="EE1153" s="7"/>
      <c r="EF1153" s="7"/>
      <c r="EG1153" s="7"/>
      <c r="EH1153" s="7"/>
      <c r="EI1153" s="7"/>
      <c r="EJ1153" s="7"/>
      <c r="EK1153" s="7"/>
      <c r="EL1153" s="7"/>
      <c r="EM1153" s="7"/>
      <c r="EN1153" s="7"/>
      <c r="EO1153" s="7"/>
      <c r="EP1153" s="7"/>
      <c r="EQ1153" s="7"/>
      <c r="ER1153" s="7"/>
      <c r="ES1153" s="7"/>
      <c r="ET1153" s="7"/>
      <c r="EU1153" s="7"/>
      <c r="EV1153" s="7"/>
      <c r="EW1153" s="7"/>
      <c r="EX1153" s="7"/>
      <c r="EY1153" s="7"/>
      <c r="EZ1153" s="7"/>
      <c r="FA1153" s="7"/>
      <c r="FB1153" s="7"/>
      <c r="FC1153" s="7"/>
      <c r="FD1153" s="7"/>
      <c r="FE1153" s="7"/>
      <c r="FF1153" s="7"/>
      <c r="FG1153" s="7"/>
      <c r="FH1153" s="7"/>
      <c r="FI1153" s="7"/>
      <c r="FJ1153" s="7"/>
      <c r="FK1153" s="7"/>
      <c r="FL1153" s="7"/>
      <c r="FM1153" s="7"/>
      <c r="FN1153" s="7"/>
      <c r="FO1153" s="7"/>
      <c r="FP1153" s="7"/>
      <c r="FQ1153" s="7"/>
      <c r="FR1153" s="7"/>
    </row>
    <row r="1154" ht="15.75" customHeight="1">
      <c r="A1154" s="60"/>
      <c r="B1154" s="60"/>
      <c r="C1154" s="60"/>
      <c r="D1154" s="60"/>
      <c r="E1154" s="60"/>
      <c r="F1154" s="60"/>
      <c r="G1154" s="60"/>
      <c r="H1154" s="60"/>
      <c r="I1154" s="60"/>
      <c r="J1154" s="60"/>
      <c r="K1154" s="60"/>
      <c r="L1154" s="60"/>
      <c r="M1154" s="60"/>
      <c r="N1154" s="60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7"/>
      <c r="CG1154" s="7"/>
      <c r="CH1154" s="7"/>
      <c r="CI1154" s="7"/>
      <c r="CJ1154" s="7"/>
      <c r="CK1154" s="7"/>
      <c r="CL1154" s="7"/>
      <c r="CM1154" s="7"/>
      <c r="CN1154" s="7"/>
      <c r="CO1154" s="7"/>
      <c r="CP1154" s="7"/>
      <c r="CQ1154" s="7"/>
      <c r="CR1154" s="7"/>
      <c r="CS1154" s="7"/>
      <c r="CT1154" s="7"/>
      <c r="CU1154" s="7"/>
      <c r="CV1154" s="7"/>
      <c r="CW1154" s="7"/>
      <c r="CX1154" s="7"/>
      <c r="CY1154" s="7"/>
      <c r="CZ1154" s="7"/>
      <c r="DA1154" s="7"/>
      <c r="DB1154" s="7"/>
      <c r="DC1154" s="7"/>
      <c r="DD1154" s="7"/>
      <c r="DE1154" s="7"/>
      <c r="DF1154" s="7"/>
      <c r="DG1154" s="7"/>
      <c r="DH1154" s="7"/>
      <c r="DI1154" s="7"/>
      <c r="DJ1154" s="7"/>
      <c r="DK1154" s="7"/>
      <c r="DL1154" s="7"/>
      <c r="DM1154" s="7"/>
      <c r="DN1154" s="7"/>
      <c r="DO1154" s="7"/>
      <c r="DP1154" s="7"/>
      <c r="DQ1154" s="7"/>
      <c r="DR1154" s="7"/>
      <c r="DS1154" s="7"/>
      <c r="DT1154" s="7"/>
      <c r="DU1154" s="7"/>
      <c r="DV1154" s="8"/>
      <c r="DW1154" s="8"/>
      <c r="DX1154" s="8"/>
      <c r="DY1154" s="8"/>
      <c r="DZ1154" s="8"/>
      <c r="EA1154" s="8"/>
      <c r="EB1154" s="8"/>
      <c r="EC1154" s="8"/>
      <c r="ED1154" s="7"/>
      <c r="EE1154" s="7"/>
      <c r="EF1154" s="7"/>
      <c r="EG1154" s="7"/>
      <c r="EH1154" s="7"/>
      <c r="EI1154" s="7"/>
      <c r="EJ1154" s="7"/>
      <c r="EK1154" s="7"/>
      <c r="EL1154" s="7"/>
      <c r="EM1154" s="7"/>
      <c r="EN1154" s="7"/>
      <c r="EO1154" s="7"/>
      <c r="EP1154" s="7"/>
      <c r="EQ1154" s="7"/>
      <c r="ER1154" s="7"/>
      <c r="ES1154" s="7"/>
      <c r="ET1154" s="7"/>
      <c r="EU1154" s="7"/>
      <c r="EV1154" s="7"/>
      <c r="EW1154" s="7"/>
      <c r="EX1154" s="7"/>
      <c r="EY1154" s="7"/>
      <c r="EZ1154" s="7"/>
      <c r="FA1154" s="7"/>
      <c r="FB1154" s="7"/>
      <c r="FC1154" s="7"/>
      <c r="FD1154" s="7"/>
      <c r="FE1154" s="7"/>
      <c r="FF1154" s="7"/>
      <c r="FG1154" s="7"/>
      <c r="FH1154" s="7"/>
      <c r="FI1154" s="7"/>
      <c r="FJ1154" s="7"/>
      <c r="FK1154" s="7"/>
      <c r="FL1154" s="7"/>
      <c r="FM1154" s="7"/>
      <c r="FN1154" s="7"/>
      <c r="FO1154" s="7"/>
      <c r="FP1154" s="7"/>
      <c r="FQ1154" s="7"/>
      <c r="FR1154" s="7"/>
    </row>
    <row r="1155" ht="15.75" customHeight="1">
      <c r="A1155" s="60"/>
      <c r="B1155" s="60"/>
      <c r="C1155" s="60"/>
      <c r="D1155" s="60"/>
      <c r="E1155" s="60"/>
      <c r="F1155" s="60"/>
      <c r="G1155" s="60"/>
      <c r="H1155" s="60"/>
      <c r="I1155" s="60"/>
      <c r="J1155" s="60"/>
      <c r="K1155" s="60"/>
      <c r="L1155" s="60"/>
      <c r="M1155" s="60"/>
      <c r="N1155" s="60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7"/>
      <c r="CG1155" s="7"/>
      <c r="CH1155" s="7"/>
      <c r="CI1155" s="7"/>
      <c r="CJ1155" s="7"/>
      <c r="CK1155" s="7"/>
      <c r="CL1155" s="7"/>
      <c r="CM1155" s="7"/>
      <c r="CN1155" s="7"/>
      <c r="CO1155" s="7"/>
      <c r="CP1155" s="7"/>
      <c r="CQ1155" s="7"/>
      <c r="CR1155" s="7"/>
      <c r="CS1155" s="7"/>
      <c r="CT1155" s="7"/>
      <c r="CU1155" s="7"/>
      <c r="CV1155" s="7"/>
      <c r="CW1155" s="7"/>
      <c r="CX1155" s="7"/>
      <c r="CY1155" s="7"/>
      <c r="CZ1155" s="7"/>
      <c r="DA1155" s="7"/>
      <c r="DB1155" s="7"/>
      <c r="DC1155" s="7"/>
      <c r="DD1155" s="7"/>
      <c r="DE1155" s="7"/>
      <c r="DF1155" s="7"/>
      <c r="DG1155" s="7"/>
      <c r="DH1155" s="7"/>
      <c r="DI1155" s="7"/>
      <c r="DJ1155" s="7"/>
      <c r="DK1155" s="7"/>
      <c r="DL1155" s="7"/>
      <c r="DM1155" s="7"/>
      <c r="DN1155" s="7"/>
      <c r="DO1155" s="7"/>
      <c r="DP1155" s="7"/>
      <c r="DQ1155" s="7"/>
      <c r="DR1155" s="7"/>
      <c r="DS1155" s="7"/>
      <c r="DT1155" s="7"/>
      <c r="DU1155" s="7"/>
      <c r="DV1155" s="8"/>
      <c r="DW1155" s="8"/>
      <c r="DX1155" s="8"/>
      <c r="DY1155" s="8"/>
      <c r="DZ1155" s="8"/>
      <c r="EA1155" s="8"/>
      <c r="EB1155" s="8"/>
      <c r="EC1155" s="8"/>
      <c r="ED1155" s="7"/>
      <c r="EE1155" s="7"/>
      <c r="EF1155" s="7"/>
      <c r="EG1155" s="7"/>
      <c r="EH1155" s="7"/>
      <c r="EI1155" s="7"/>
      <c r="EJ1155" s="7"/>
      <c r="EK1155" s="7"/>
      <c r="EL1155" s="7"/>
      <c r="EM1155" s="7"/>
      <c r="EN1155" s="7"/>
      <c r="EO1155" s="7"/>
      <c r="EP1155" s="7"/>
      <c r="EQ1155" s="7"/>
      <c r="ER1155" s="7"/>
      <c r="ES1155" s="7"/>
      <c r="ET1155" s="7"/>
      <c r="EU1155" s="7"/>
      <c r="EV1155" s="7"/>
      <c r="EW1155" s="7"/>
      <c r="EX1155" s="7"/>
      <c r="EY1155" s="7"/>
      <c r="EZ1155" s="7"/>
      <c r="FA1155" s="7"/>
      <c r="FB1155" s="7"/>
      <c r="FC1155" s="7"/>
      <c r="FD1155" s="7"/>
      <c r="FE1155" s="7"/>
      <c r="FF1155" s="7"/>
      <c r="FG1155" s="7"/>
      <c r="FH1155" s="7"/>
      <c r="FI1155" s="7"/>
      <c r="FJ1155" s="7"/>
      <c r="FK1155" s="7"/>
      <c r="FL1155" s="7"/>
      <c r="FM1155" s="7"/>
      <c r="FN1155" s="7"/>
      <c r="FO1155" s="7"/>
      <c r="FP1155" s="7"/>
      <c r="FQ1155" s="7"/>
      <c r="FR1155" s="7"/>
    </row>
    <row r="1156" ht="15.75" customHeight="1">
      <c r="A1156" s="60"/>
      <c r="B1156" s="60"/>
      <c r="C1156" s="60"/>
      <c r="D1156" s="60"/>
      <c r="E1156" s="60"/>
      <c r="F1156" s="60"/>
      <c r="G1156" s="60"/>
      <c r="H1156" s="60"/>
      <c r="I1156" s="60"/>
      <c r="J1156" s="60"/>
      <c r="K1156" s="60"/>
      <c r="L1156" s="60"/>
      <c r="M1156" s="60"/>
      <c r="N1156" s="60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7"/>
      <c r="CG1156" s="7"/>
      <c r="CH1156" s="7"/>
      <c r="CI1156" s="7"/>
      <c r="CJ1156" s="7"/>
      <c r="CK1156" s="7"/>
      <c r="CL1156" s="7"/>
      <c r="CM1156" s="7"/>
      <c r="CN1156" s="7"/>
      <c r="CO1156" s="7"/>
      <c r="CP1156" s="7"/>
      <c r="CQ1156" s="7"/>
      <c r="CR1156" s="7"/>
      <c r="CS1156" s="7"/>
      <c r="CT1156" s="7"/>
      <c r="CU1156" s="7"/>
      <c r="CV1156" s="7"/>
      <c r="CW1156" s="7"/>
      <c r="CX1156" s="7"/>
      <c r="CY1156" s="7"/>
      <c r="CZ1156" s="7"/>
      <c r="DA1156" s="7"/>
      <c r="DB1156" s="7"/>
      <c r="DC1156" s="7"/>
      <c r="DD1156" s="7"/>
      <c r="DE1156" s="7"/>
      <c r="DF1156" s="7"/>
      <c r="DG1156" s="7"/>
      <c r="DH1156" s="7"/>
      <c r="DI1156" s="7"/>
      <c r="DJ1156" s="7"/>
      <c r="DK1156" s="7"/>
      <c r="DL1156" s="7"/>
      <c r="DM1156" s="7"/>
      <c r="DN1156" s="7"/>
      <c r="DO1156" s="7"/>
      <c r="DP1156" s="7"/>
      <c r="DQ1156" s="7"/>
      <c r="DR1156" s="7"/>
      <c r="DS1156" s="7"/>
      <c r="DT1156" s="7"/>
      <c r="DU1156" s="7"/>
      <c r="DV1156" s="8"/>
      <c r="DW1156" s="8"/>
      <c r="DX1156" s="8"/>
      <c r="DY1156" s="8"/>
      <c r="DZ1156" s="8"/>
      <c r="EA1156" s="8"/>
      <c r="EB1156" s="8"/>
      <c r="EC1156" s="8"/>
      <c r="ED1156" s="7"/>
      <c r="EE1156" s="7"/>
      <c r="EF1156" s="7"/>
      <c r="EG1156" s="7"/>
      <c r="EH1156" s="7"/>
      <c r="EI1156" s="7"/>
      <c r="EJ1156" s="7"/>
      <c r="EK1156" s="7"/>
      <c r="EL1156" s="7"/>
      <c r="EM1156" s="7"/>
      <c r="EN1156" s="7"/>
      <c r="EO1156" s="7"/>
      <c r="EP1156" s="7"/>
      <c r="EQ1156" s="7"/>
      <c r="ER1156" s="7"/>
      <c r="ES1156" s="7"/>
      <c r="ET1156" s="7"/>
      <c r="EU1156" s="7"/>
      <c r="EV1156" s="7"/>
      <c r="EW1156" s="7"/>
      <c r="EX1156" s="7"/>
      <c r="EY1156" s="7"/>
      <c r="EZ1156" s="7"/>
      <c r="FA1156" s="7"/>
      <c r="FB1156" s="7"/>
      <c r="FC1156" s="7"/>
      <c r="FD1156" s="7"/>
      <c r="FE1156" s="7"/>
      <c r="FF1156" s="7"/>
      <c r="FG1156" s="7"/>
      <c r="FH1156" s="7"/>
      <c r="FI1156" s="7"/>
      <c r="FJ1156" s="7"/>
      <c r="FK1156" s="7"/>
      <c r="FL1156" s="7"/>
      <c r="FM1156" s="7"/>
      <c r="FN1156" s="7"/>
      <c r="FO1156" s="7"/>
      <c r="FP1156" s="7"/>
      <c r="FQ1156" s="7"/>
      <c r="FR1156" s="7"/>
    </row>
    <row r="1157" ht="15.75" customHeight="1">
      <c r="A1157" s="60"/>
      <c r="B1157" s="60"/>
      <c r="C1157" s="60"/>
      <c r="D1157" s="60"/>
      <c r="E1157" s="60"/>
      <c r="F1157" s="60"/>
      <c r="G1157" s="60"/>
      <c r="H1157" s="60"/>
      <c r="I1157" s="60"/>
      <c r="J1157" s="60"/>
      <c r="K1157" s="60"/>
      <c r="L1157" s="60"/>
      <c r="M1157" s="60"/>
      <c r="N1157" s="60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7"/>
      <c r="CG1157" s="7"/>
      <c r="CH1157" s="7"/>
      <c r="CI1157" s="7"/>
      <c r="CJ1157" s="7"/>
      <c r="CK1157" s="7"/>
      <c r="CL1157" s="7"/>
      <c r="CM1157" s="7"/>
      <c r="CN1157" s="7"/>
      <c r="CO1157" s="7"/>
      <c r="CP1157" s="7"/>
      <c r="CQ1157" s="7"/>
      <c r="CR1157" s="7"/>
      <c r="CS1157" s="7"/>
      <c r="CT1157" s="7"/>
      <c r="CU1157" s="7"/>
      <c r="CV1157" s="7"/>
      <c r="CW1157" s="7"/>
      <c r="CX1157" s="7"/>
      <c r="CY1157" s="7"/>
      <c r="CZ1157" s="7"/>
      <c r="DA1157" s="7"/>
      <c r="DB1157" s="7"/>
      <c r="DC1157" s="7"/>
      <c r="DD1157" s="7"/>
      <c r="DE1157" s="7"/>
      <c r="DF1157" s="7"/>
      <c r="DG1157" s="7"/>
      <c r="DH1157" s="7"/>
      <c r="DI1157" s="7"/>
      <c r="DJ1157" s="7"/>
      <c r="DK1157" s="7"/>
      <c r="DL1157" s="7"/>
      <c r="DM1157" s="7"/>
      <c r="DN1157" s="7"/>
      <c r="DO1157" s="7"/>
      <c r="DP1157" s="7"/>
      <c r="DQ1157" s="7"/>
      <c r="DR1157" s="7"/>
      <c r="DS1157" s="7"/>
      <c r="DT1157" s="7"/>
      <c r="DU1157" s="7"/>
      <c r="DV1157" s="8"/>
      <c r="DW1157" s="8"/>
      <c r="DX1157" s="8"/>
      <c r="DY1157" s="8"/>
      <c r="DZ1157" s="8"/>
      <c r="EA1157" s="8"/>
      <c r="EB1157" s="8"/>
      <c r="EC1157" s="8"/>
      <c r="ED1157" s="7"/>
      <c r="EE1157" s="7"/>
      <c r="EF1157" s="7"/>
      <c r="EG1157" s="7"/>
      <c r="EH1157" s="7"/>
      <c r="EI1157" s="7"/>
      <c r="EJ1157" s="7"/>
      <c r="EK1157" s="7"/>
      <c r="EL1157" s="7"/>
      <c r="EM1157" s="7"/>
      <c r="EN1157" s="7"/>
      <c r="EO1157" s="7"/>
      <c r="EP1157" s="7"/>
      <c r="EQ1157" s="7"/>
      <c r="ER1157" s="7"/>
      <c r="ES1157" s="7"/>
      <c r="ET1157" s="7"/>
      <c r="EU1157" s="7"/>
      <c r="EV1157" s="7"/>
      <c r="EW1157" s="7"/>
      <c r="EX1157" s="7"/>
      <c r="EY1157" s="7"/>
      <c r="EZ1157" s="7"/>
      <c r="FA1157" s="7"/>
      <c r="FB1157" s="7"/>
      <c r="FC1157" s="7"/>
      <c r="FD1157" s="7"/>
      <c r="FE1157" s="7"/>
      <c r="FF1157" s="7"/>
      <c r="FG1157" s="7"/>
      <c r="FH1157" s="7"/>
      <c r="FI1157" s="7"/>
      <c r="FJ1157" s="7"/>
      <c r="FK1157" s="7"/>
      <c r="FL1157" s="7"/>
      <c r="FM1157" s="7"/>
      <c r="FN1157" s="7"/>
      <c r="FO1157" s="7"/>
      <c r="FP1157" s="7"/>
      <c r="FQ1157" s="7"/>
      <c r="FR1157" s="7"/>
    </row>
    <row r="1158" ht="15.75" customHeight="1">
      <c r="A1158" s="60"/>
      <c r="B1158" s="60"/>
      <c r="C1158" s="60"/>
      <c r="D1158" s="60"/>
      <c r="E1158" s="60"/>
      <c r="F1158" s="60"/>
      <c r="G1158" s="60"/>
      <c r="H1158" s="60"/>
      <c r="I1158" s="60"/>
      <c r="J1158" s="60"/>
      <c r="K1158" s="60"/>
      <c r="L1158" s="60"/>
      <c r="M1158" s="60"/>
      <c r="N1158" s="60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7"/>
      <c r="CG1158" s="7"/>
      <c r="CH1158" s="7"/>
      <c r="CI1158" s="7"/>
      <c r="CJ1158" s="7"/>
      <c r="CK1158" s="7"/>
      <c r="CL1158" s="7"/>
      <c r="CM1158" s="7"/>
      <c r="CN1158" s="7"/>
      <c r="CO1158" s="7"/>
      <c r="CP1158" s="7"/>
      <c r="CQ1158" s="7"/>
      <c r="CR1158" s="7"/>
      <c r="CS1158" s="7"/>
      <c r="CT1158" s="7"/>
      <c r="CU1158" s="7"/>
      <c r="CV1158" s="7"/>
      <c r="CW1158" s="7"/>
      <c r="CX1158" s="7"/>
      <c r="CY1158" s="7"/>
      <c r="CZ1158" s="7"/>
      <c r="DA1158" s="7"/>
      <c r="DB1158" s="7"/>
      <c r="DC1158" s="7"/>
      <c r="DD1158" s="7"/>
      <c r="DE1158" s="7"/>
      <c r="DF1158" s="7"/>
      <c r="DG1158" s="7"/>
      <c r="DH1158" s="7"/>
      <c r="DI1158" s="7"/>
      <c r="DJ1158" s="7"/>
      <c r="DK1158" s="7"/>
      <c r="DL1158" s="7"/>
      <c r="DM1158" s="7"/>
      <c r="DN1158" s="7"/>
      <c r="DO1158" s="7"/>
      <c r="DP1158" s="7"/>
      <c r="DQ1158" s="7"/>
      <c r="DR1158" s="7"/>
      <c r="DS1158" s="7"/>
      <c r="DT1158" s="7"/>
      <c r="DU1158" s="7"/>
      <c r="DV1158" s="8"/>
      <c r="DW1158" s="8"/>
      <c r="DX1158" s="8"/>
      <c r="DY1158" s="8"/>
      <c r="DZ1158" s="8"/>
      <c r="EA1158" s="8"/>
      <c r="EB1158" s="8"/>
      <c r="EC1158" s="8"/>
      <c r="ED1158" s="7"/>
      <c r="EE1158" s="7"/>
      <c r="EF1158" s="7"/>
      <c r="EG1158" s="7"/>
      <c r="EH1158" s="7"/>
      <c r="EI1158" s="7"/>
      <c r="EJ1158" s="7"/>
      <c r="EK1158" s="7"/>
      <c r="EL1158" s="7"/>
      <c r="EM1158" s="7"/>
      <c r="EN1158" s="7"/>
      <c r="EO1158" s="7"/>
      <c r="EP1158" s="7"/>
      <c r="EQ1158" s="7"/>
      <c r="ER1158" s="7"/>
      <c r="ES1158" s="7"/>
      <c r="ET1158" s="7"/>
      <c r="EU1158" s="7"/>
      <c r="EV1158" s="7"/>
      <c r="EW1158" s="7"/>
      <c r="EX1158" s="7"/>
      <c r="EY1158" s="7"/>
      <c r="EZ1158" s="7"/>
      <c r="FA1158" s="7"/>
      <c r="FB1158" s="7"/>
      <c r="FC1158" s="7"/>
      <c r="FD1158" s="7"/>
      <c r="FE1158" s="7"/>
      <c r="FF1158" s="7"/>
      <c r="FG1158" s="7"/>
      <c r="FH1158" s="7"/>
      <c r="FI1158" s="7"/>
      <c r="FJ1158" s="7"/>
      <c r="FK1158" s="7"/>
      <c r="FL1158" s="7"/>
      <c r="FM1158" s="7"/>
      <c r="FN1158" s="7"/>
      <c r="FO1158" s="7"/>
      <c r="FP1158" s="7"/>
      <c r="FQ1158" s="7"/>
      <c r="FR1158" s="7"/>
    </row>
    <row r="1159" ht="15.75" customHeight="1">
      <c r="A1159" s="60"/>
      <c r="B1159" s="60"/>
      <c r="C1159" s="60"/>
      <c r="D1159" s="60"/>
      <c r="E1159" s="60"/>
      <c r="F1159" s="60"/>
      <c r="G1159" s="60"/>
      <c r="H1159" s="60"/>
      <c r="I1159" s="60"/>
      <c r="J1159" s="60"/>
      <c r="K1159" s="60"/>
      <c r="L1159" s="60"/>
      <c r="M1159" s="60"/>
      <c r="N1159" s="60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7"/>
      <c r="CG1159" s="7"/>
      <c r="CH1159" s="7"/>
      <c r="CI1159" s="7"/>
      <c r="CJ1159" s="7"/>
      <c r="CK1159" s="7"/>
      <c r="CL1159" s="7"/>
      <c r="CM1159" s="7"/>
      <c r="CN1159" s="7"/>
      <c r="CO1159" s="7"/>
      <c r="CP1159" s="7"/>
      <c r="CQ1159" s="7"/>
      <c r="CR1159" s="7"/>
      <c r="CS1159" s="7"/>
      <c r="CT1159" s="7"/>
      <c r="CU1159" s="7"/>
      <c r="CV1159" s="7"/>
      <c r="CW1159" s="7"/>
      <c r="CX1159" s="7"/>
      <c r="CY1159" s="7"/>
      <c r="CZ1159" s="7"/>
      <c r="DA1159" s="7"/>
      <c r="DB1159" s="7"/>
      <c r="DC1159" s="7"/>
      <c r="DD1159" s="7"/>
      <c r="DE1159" s="7"/>
      <c r="DF1159" s="7"/>
      <c r="DG1159" s="7"/>
      <c r="DH1159" s="7"/>
      <c r="DI1159" s="7"/>
      <c r="DJ1159" s="7"/>
      <c r="DK1159" s="7"/>
      <c r="DL1159" s="7"/>
      <c r="DM1159" s="7"/>
      <c r="DN1159" s="7"/>
      <c r="DO1159" s="7"/>
      <c r="DP1159" s="7"/>
      <c r="DQ1159" s="7"/>
      <c r="DR1159" s="7"/>
      <c r="DS1159" s="7"/>
      <c r="DT1159" s="7"/>
      <c r="DU1159" s="7"/>
      <c r="DV1159" s="8"/>
      <c r="DW1159" s="8"/>
      <c r="DX1159" s="8"/>
      <c r="DY1159" s="8"/>
      <c r="DZ1159" s="8"/>
      <c r="EA1159" s="8"/>
      <c r="EB1159" s="8"/>
      <c r="EC1159" s="8"/>
      <c r="ED1159" s="7"/>
      <c r="EE1159" s="7"/>
      <c r="EF1159" s="7"/>
      <c r="EG1159" s="7"/>
      <c r="EH1159" s="7"/>
      <c r="EI1159" s="7"/>
      <c r="EJ1159" s="7"/>
      <c r="EK1159" s="7"/>
      <c r="EL1159" s="7"/>
      <c r="EM1159" s="7"/>
      <c r="EN1159" s="7"/>
      <c r="EO1159" s="7"/>
      <c r="EP1159" s="7"/>
      <c r="EQ1159" s="7"/>
      <c r="ER1159" s="7"/>
      <c r="ES1159" s="7"/>
      <c r="ET1159" s="7"/>
      <c r="EU1159" s="7"/>
      <c r="EV1159" s="7"/>
      <c r="EW1159" s="7"/>
      <c r="EX1159" s="7"/>
      <c r="EY1159" s="7"/>
      <c r="EZ1159" s="7"/>
      <c r="FA1159" s="7"/>
      <c r="FB1159" s="7"/>
      <c r="FC1159" s="7"/>
      <c r="FD1159" s="7"/>
      <c r="FE1159" s="7"/>
      <c r="FF1159" s="7"/>
      <c r="FG1159" s="7"/>
      <c r="FH1159" s="7"/>
      <c r="FI1159" s="7"/>
      <c r="FJ1159" s="7"/>
      <c r="FK1159" s="7"/>
      <c r="FL1159" s="7"/>
      <c r="FM1159" s="7"/>
      <c r="FN1159" s="7"/>
      <c r="FO1159" s="7"/>
      <c r="FP1159" s="7"/>
      <c r="FQ1159" s="7"/>
      <c r="FR1159" s="7"/>
    </row>
    <row r="1160" ht="15.75" customHeight="1">
      <c r="A1160" s="60"/>
      <c r="B1160" s="60"/>
      <c r="C1160" s="60"/>
      <c r="D1160" s="60"/>
      <c r="E1160" s="60"/>
      <c r="F1160" s="60"/>
      <c r="G1160" s="60"/>
      <c r="H1160" s="60"/>
      <c r="I1160" s="60"/>
      <c r="J1160" s="60"/>
      <c r="K1160" s="60"/>
      <c r="L1160" s="60"/>
      <c r="M1160" s="60"/>
      <c r="N1160" s="60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7"/>
      <c r="CG1160" s="7"/>
      <c r="CH1160" s="7"/>
      <c r="CI1160" s="7"/>
      <c r="CJ1160" s="7"/>
      <c r="CK1160" s="7"/>
      <c r="CL1160" s="7"/>
      <c r="CM1160" s="7"/>
      <c r="CN1160" s="7"/>
      <c r="CO1160" s="7"/>
      <c r="CP1160" s="7"/>
      <c r="CQ1160" s="7"/>
      <c r="CR1160" s="7"/>
      <c r="CS1160" s="7"/>
      <c r="CT1160" s="7"/>
      <c r="CU1160" s="7"/>
      <c r="CV1160" s="7"/>
      <c r="CW1160" s="7"/>
      <c r="CX1160" s="7"/>
      <c r="CY1160" s="7"/>
      <c r="CZ1160" s="7"/>
      <c r="DA1160" s="7"/>
      <c r="DB1160" s="7"/>
      <c r="DC1160" s="7"/>
      <c r="DD1160" s="7"/>
      <c r="DE1160" s="7"/>
      <c r="DF1160" s="7"/>
      <c r="DG1160" s="7"/>
      <c r="DH1160" s="7"/>
      <c r="DI1160" s="7"/>
      <c r="DJ1160" s="7"/>
      <c r="DK1160" s="7"/>
      <c r="DL1160" s="7"/>
      <c r="DM1160" s="7"/>
      <c r="DN1160" s="7"/>
      <c r="DO1160" s="7"/>
      <c r="DP1160" s="7"/>
      <c r="DQ1160" s="7"/>
      <c r="DR1160" s="7"/>
      <c r="DS1160" s="7"/>
      <c r="DT1160" s="7"/>
      <c r="DU1160" s="7"/>
      <c r="DV1160" s="8"/>
      <c r="DW1160" s="8"/>
      <c r="DX1160" s="8"/>
      <c r="DY1160" s="8"/>
      <c r="DZ1160" s="8"/>
      <c r="EA1160" s="8"/>
      <c r="EB1160" s="8"/>
      <c r="EC1160" s="8"/>
      <c r="ED1160" s="7"/>
      <c r="EE1160" s="7"/>
      <c r="EF1160" s="7"/>
      <c r="EG1160" s="7"/>
      <c r="EH1160" s="7"/>
      <c r="EI1160" s="7"/>
      <c r="EJ1160" s="7"/>
      <c r="EK1160" s="7"/>
      <c r="EL1160" s="7"/>
      <c r="EM1160" s="7"/>
      <c r="EN1160" s="7"/>
      <c r="EO1160" s="7"/>
      <c r="EP1160" s="7"/>
      <c r="EQ1160" s="7"/>
      <c r="ER1160" s="7"/>
      <c r="ES1160" s="7"/>
      <c r="ET1160" s="7"/>
      <c r="EU1160" s="7"/>
      <c r="EV1160" s="7"/>
      <c r="EW1160" s="7"/>
      <c r="EX1160" s="7"/>
      <c r="EY1160" s="7"/>
      <c r="EZ1160" s="7"/>
      <c r="FA1160" s="7"/>
      <c r="FB1160" s="7"/>
      <c r="FC1160" s="7"/>
      <c r="FD1160" s="7"/>
      <c r="FE1160" s="7"/>
      <c r="FF1160" s="7"/>
      <c r="FG1160" s="7"/>
      <c r="FH1160" s="7"/>
      <c r="FI1160" s="7"/>
      <c r="FJ1160" s="7"/>
      <c r="FK1160" s="7"/>
      <c r="FL1160" s="7"/>
      <c r="FM1160" s="7"/>
      <c r="FN1160" s="7"/>
      <c r="FO1160" s="7"/>
      <c r="FP1160" s="7"/>
      <c r="FQ1160" s="7"/>
      <c r="FR1160" s="7"/>
    </row>
    <row r="1161" ht="15.75" customHeight="1">
      <c r="A1161" s="60"/>
      <c r="B1161" s="60"/>
      <c r="C1161" s="60"/>
      <c r="D1161" s="60"/>
      <c r="E1161" s="60"/>
      <c r="F1161" s="60"/>
      <c r="G1161" s="60"/>
      <c r="H1161" s="60"/>
      <c r="I1161" s="60"/>
      <c r="J1161" s="60"/>
      <c r="K1161" s="60"/>
      <c r="L1161" s="60"/>
      <c r="M1161" s="60"/>
      <c r="N1161" s="60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7"/>
      <c r="CG1161" s="7"/>
      <c r="CH1161" s="7"/>
      <c r="CI1161" s="7"/>
      <c r="CJ1161" s="7"/>
      <c r="CK1161" s="7"/>
      <c r="CL1161" s="7"/>
      <c r="CM1161" s="7"/>
      <c r="CN1161" s="7"/>
      <c r="CO1161" s="7"/>
      <c r="CP1161" s="7"/>
      <c r="CQ1161" s="7"/>
      <c r="CR1161" s="7"/>
      <c r="CS1161" s="7"/>
      <c r="CT1161" s="7"/>
      <c r="CU1161" s="7"/>
      <c r="CV1161" s="7"/>
      <c r="CW1161" s="7"/>
      <c r="CX1161" s="7"/>
      <c r="CY1161" s="7"/>
      <c r="CZ1161" s="7"/>
      <c r="DA1161" s="7"/>
      <c r="DB1161" s="7"/>
      <c r="DC1161" s="7"/>
      <c r="DD1161" s="7"/>
      <c r="DE1161" s="7"/>
      <c r="DF1161" s="7"/>
      <c r="DG1161" s="7"/>
      <c r="DH1161" s="7"/>
      <c r="DI1161" s="7"/>
      <c r="DJ1161" s="7"/>
      <c r="DK1161" s="7"/>
      <c r="DL1161" s="7"/>
      <c r="DM1161" s="7"/>
      <c r="DN1161" s="7"/>
      <c r="DO1161" s="7"/>
      <c r="DP1161" s="7"/>
      <c r="DQ1161" s="7"/>
      <c r="DR1161" s="7"/>
      <c r="DS1161" s="7"/>
      <c r="DT1161" s="7"/>
      <c r="DU1161" s="7"/>
      <c r="DV1161" s="8"/>
      <c r="DW1161" s="8"/>
      <c r="DX1161" s="8"/>
      <c r="DY1161" s="8"/>
      <c r="DZ1161" s="8"/>
      <c r="EA1161" s="8"/>
      <c r="EB1161" s="8"/>
      <c r="EC1161" s="8"/>
      <c r="ED1161" s="7"/>
      <c r="EE1161" s="7"/>
      <c r="EF1161" s="7"/>
      <c r="EG1161" s="7"/>
      <c r="EH1161" s="7"/>
      <c r="EI1161" s="7"/>
      <c r="EJ1161" s="7"/>
      <c r="EK1161" s="7"/>
      <c r="EL1161" s="7"/>
      <c r="EM1161" s="7"/>
      <c r="EN1161" s="7"/>
      <c r="EO1161" s="7"/>
      <c r="EP1161" s="7"/>
      <c r="EQ1161" s="7"/>
      <c r="ER1161" s="7"/>
      <c r="ES1161" s="7"/>
      <c r="ET1161" s="7"/>
      <c r="EU1161" s="7"/>
      <c r="EV1161" s="7"/>
      <c r="EW1161" s="7"/>
      <c r="EX1161" s="7"/>
      <c r="EY1161" s="7"/>
      <c r="EZ1161" s="7"/>
      <c r="FA1161" s="7"/>
      <c r="FB1161" s="7"/>
      <c r="FC1161" s="7"/>
      <c r="FD1161" s="7"/>
      <c r="FE1161" s="7"/>
      <c r="FF1161" s="7"/>
      <c r="FG1161" s="7"/>
      <c r="FH1161" s="7"/>
      <c r="FI1161" s="7"/>
      <c r="FJ1161" s="7"/>
      <c r="FK1161" s="7"/>
      <c r="FL1161" s="7"/>
      <c r="FM1161" s="7"/>
      <c r="FN1161" s="7"/>
      <c r="FO1161" s="7"/>
      <c r="FP1161" s="7"/>
      <c r="FQ1161" s="7"/>
      <c r="FR1161" s="7"/>
    </row>
    <row r="1162" ht="15.75" customHeight="1">
      <c r="A1162" s="60"/>
      <c r="B1162" s="60"/>
      <c r="C1162" s="60"/>
      <c r="D1162" s="60"/>
      <c r="E1162" s="60"/>
      <c r="F1162" s="60"/>
      <c r="G1162" s="60"/>
      <c r="H1162" s="60"/>
      <c r="I1162" s="60"/>
      <c r="J1162" s="60"/>
      <c r="K1162" s="60"/>
      <c r="L1162" s="60"/>
      <c r="M1162" s="60"/>
      <c r="N1162" s="60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8"/>
      <c r="BW1162" s="8"/>
      <c r="BX1162" s="8"/>
      <c r="BY1162" s="8"/>
      <c r="BZ1162" s="8"/>
      <c r="CA1162" s="8"/>
      <c r="CB1162" s="8"/>
      <c r="CC1162" s="8"/>
      <c r="CD1162" s="8"/>
      <c r="CE1162" s="8"/>
      <c r="CF1162" s="7"/>
      <c r="CG1162" s="7"/>
      <c r="CH1162" s="7"/>
      <c r="CI1162" s="7"/>
      <c r="CJ1162" s="7"/>
      <c r="CK1162" s="7"/>
      <c r="CL1162" s="7"/>
      <c r="CM1162" s="7"/>
      <c r="CN1162" s="7"/>
      <c r="CO1162" s="7"/>
      <c r="CP1162" s="7"/>
      <c r="CQ1162" s="7"/>
      <c r="CR1162" s="7"/>
      <c r="CS1162" s="7"/>
      <c r="CT1162" s="7"/>
      <c r="CU1162" s="7"/>
      <c r="CV1162" s="7"/>
      <c r="CW1162" s="7"/>
      <c r="CX1162" s="7"/>
      <c r="CY1162" s="7"/>
      <c r="CZ1162" s="7"/>
      <c r="DA1162" s="7"/>
      <c r="DB1162" s="7"/>
      <c r="DC1162" s="7"/>
      <c r="DD1162" s="7"/>
      <c r="DE1162" s="7"/>
      <c r="DF1162" s="7"/>
      <c r="DG1162" s="7"/>
      <c r="DH1162" s="7"/>
      <c r="DI1162" s="7"/>
      <c r="DJ1162" s="7"/>
      <c r="DK1162" s="7"/>
      <c r="DL1162" s="7"/>
      <c r="DM1162" s="7"/>
      <c r="DN1162" s="7"/>
      <c r="DO1162" s="7"/>
      <c r="DP1162" s="7"/>
      <c r="DQ1162" s="7"/>
      <c r="DR1162" s="7"/>
      <c r="DS1162" s="7"/>
      <c r="DT1162" s="7"/>
      <c r="DU1162" s="7"/>
      <c r="DV1162" s="8"/>
      <c r="DW1162" s="8"/>
      <c r="DX1162" s="8"/>
      <c r="DY1162" s="8"/>
      <c r="DZ1162" s="8"/>
      <c r="EA1162" s="8"/>
      <c r="EB1162" s="8"/>
      <c r="EC1162" s="8"/>
      <c r="ED1162" s="7"/>
      <c r="EE1162" s="7"/>
      <c r="EF1162" s="7"/>
      <c r="EG1162" s="7"/>
      <c r="EH1162" s="7"/>
      <c r="EI1162" s="7"/>
      <c r="EJ1162" s="7"/>
      <c r="EK1162" s="7"/>
      <c r="EL1162" s="7"/>
      <c r="EM1162" s="7"/>
      <c r="EN1162" s="7"/>
      <c r="EO1162" s="7"/>
      <c r="EP1162" s="7"/>
      <c r="EQ1162" s="7"/>
      <c r="ER1162" s="7"/>
      <c r="ES1162" s="7"/>
      <c r="ET1162" s="7"/>
      <c r="EU1162" s="7"/>
      <c r="EV1162" s="7"/>
      <c r="EW1162" s="7"/>
      <c r="EX1162" s="7"/>
      <c r="EY1162" s="7"/>
      <c r="EZ1162" s="7"/>
      <c r="FA1162" s="7"/>
      <c r="FB1162" s="7"/>
      <c r="FC1162" s="7"/>
      <c r="FD1162" s="7"/>
      <c r="FE1162" s="7"/>
      <c r="FF1162" s="7"/>
      <c r="FG1162" s="7"/>
      <c r="FH1162" s="7"/>
      <c r="FI1162" s="7"/>
      <c r="FJ1162" s="7"/>
      <c r="FK1162" s="7"/>
      <c r="FL1162" s="7"/>
      <c r="FM1162" s="7"/>
      <c r="FN1162" s="7"/>
      <c r="FO1162" s="7"/>
      <c r="FP1162" s="7"/>
      <c r="FQ1162" s="7"/>
      <c r="FR1162" s="7"/>
    </row>
    <row r="1163" ht="15.75" customHeight="1">
      <c r="A1163" s="60"/>
      <c r="B1163" s="60"/>
      <c r="C1163" s="60"/>
      <c r="D1163" s="60"/>
      <c r="E1163" s="60"/>
      <c r="F1163" s="60"/>
      <c r="G1163" s="60"/>
      <c r="H1163" s="60"/>
      <c r="I1163" s="60"/>
      <c r="J1163" s="60"/>
      <c r="K1163" s="60"/>
      <c r="L1163" s="60"/>
      <c r="M1163" s="60"/>
      <c r="N1163" s="60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8"/>
      <c r="BW1163" s="8"/>
      <c r="BX1163" s="8"/>
      <c r="BY1163" s="8"/>
      <c r="BZ1163" s="8"/>
      <c r="CA1163" s="8"/>
      <c r="CB1163" s="8"/>
      <c r="CC1163" s="8"/>
      <c r="CD1163" s="8"/>
      <c r="CE1163" s="8"/>
      <c r="CF1163" s="7"/>
      <c r="CG1163" s="7"/>
      <c r="CH1163" s="7"/>
      <c r="CI1163" s="7"/>
      <c r="CJ1163" s="7"/>
      <c r="CK1163" s="7"/>
      <c r="CL1163" s="7"/>
      <c r="CM1163" s="7"/>
      <c r="CN1163" s="7"/>
      <c r="CO1163" s="7"/>
      <c r="CP1163" s="7"/>
      <c r="CQ1163" s="7"/>
      <c r="CR1163" s="7"/>
      <c r="CS1163" s="7"/>
      <c r="CT1163" s="7"/>
      <c r="CU1163" s="7"/>
      <c r="CV1163" s="7"/>
      <c r="CW1163" s="7"/>
      <c r="CX1163" s="7"/>
      <c r="CY1163" s="7"/>
      <c r="CZ1163" s="7"/>
      <c r="DA1163" s="7"/>
      <c r="DB1163" s="7"/>
      <c r="DC1163" s="7"/>
      <c r="DD1163" s="7"/>
      <c r="DE1163" s="7"/>
      <c r="DF1163" s="7"/>
      <c r="DG1163" s="7"/>
      <c r="DH1163" s="7"/>
      <c r="DI1163" s="7"/>
      <c r="DJ1163" s="7"/>
      <c r="DK1163" s="7"/>
      <c r="DL1163" s="7"/>
      <c r="DM1163" s="7"/>
      <c r="DN1163" s="7"/>
      <c r="DO1163" s="7"/>
      <c r="DP1163" s="7"/>
      <c r="DQ1163" s="7"/>
      <c r="DR1163" s="7"/>
      <c r="DS1163" s="7"/>
      <c r="DT1163" s="7"/>
      <c r="DU1163" s="7"/>
      <c r="DV1163" s="8"/>
      <c r="DW1163" s="8"/>
      <c r="DX1163" s="8"/>
      <c r="DY1163" s="8"/>
      <c r="DZ1163" s="8"/>
      <c r="EA1163" s="8"/>
      <c r="EB1163" s="8"/>
      <c r="EC1163" s="8"/>
      <c r="ED1163" s="7"/>
      <c r="EE1163" s="7"/>
      <c r="EF1163" s="7"/>
      <c r="EG1163" s="7"/>
      <c r="EH1163" s="7"/>
      <c r="EI1163" s="7"/>
      <c r="EJ1163" s="7"/>
      <c r="EK1163" s="7"/>
      <c r="EL1163" s="7"/>
      <c r="EM1163" s="7"/>
      <c r="EN1163" s="7"/>
      <c r="EO1163" s="7"/>
      <c r="EP1163" s="7"/>
      <c r="EQ1163" s="7"/>
      <c r="ER1163" s="7"/>
      <c r="ES1163" s="7"/>
      <c r="ET1163" s="7"/>
      <c r="EU1163" s="7"/>
      <c r="EV1163" s="7"/>
      <c r="EW1163" s="7"/>
      <c r="EX1163" s="7"/>
      <c r="EY1163" s="7"/>
      <c r="EZ1163" s="7"/>
      <c r="FA1163" s="7"/>
      <c r="FB1163" s="7"/>
      <c r="FC1163" s="7"/>
      <c r="FD1163" s="7"/>
      <c r="FE1163" s="7"/>
      <c r="FF1163" s="7"/>
      <c r="FG1163" s="7"/>
      <c r="FH1163" s="7"/>
      <c r="FI1163" s="7"/>
      <c r="FJ1163" s="7"/>
      <c r="FK1163" s="7"/>
      <c r="FL1163" s="7"/>
      <c r="FM1163" s="7"/>
      <c r="FN1163" s="7"/>
      <c r="FO1163" s="7"/>
      <c r="FP1163" s="7"/>
      <c r="FQ1163" s="7"/>
      <c r="FR1163" s="7"/>
    </row>
    <row r="1164" ht="15.75" customHeight="1">
      <c r="A1164" s="60"/>
      <c r="B1164" s="60"/>
      <c r="C1164" s="60"/>
      <c r="D1164" s="60"/>
      <c r="E1164" s="60"/>
      <c r="F1164" s="60"/>
      <c r="G1164" s="60"/>
      <c r="H1164" s="60"/>
      <c r="I1164" s="60"/>
      <c r="J1164" s="60"/>
      <c r="K1164" s="60"/>
      <c r="L1164" s="60"/>
      <c r="M1164" s="60"/>
      <c r="N1164" s="60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  <c r="BN1164" s="7"/>
      <c r="BO1164" s="7"/>
      <c r="BP1164" s="7"/>
      <c r="BQ1164" s="7"/>
      <c r="BR1164" s="7"/>
      <c r="BS1164" s="7"/>
      <c r="BT1164" s="7"/>
      <c r="BU1164" s="7"/>
      <c r="BV1164" s="8"/>
      <c r="BW1164" s="8"/>
      <c r="BX1164" s="8"/>
      <c r="BY1164" s="8"/>
      <c r="BZ1164" s="8"/>
      <c r="CA1164" s="8"/>
      <c r="CB1164" s="8"/>
      <c r="CC1164" s="8"/>
      <c r="CD1164" s="8"/>
      <c r="CE1164" s="8"/>
      <c r="CF1164" s="7"/>
      <c r="CG1164" s="7"/>
      <c r="CH1164" s="7"/>
      <c r="CI1164" s="7"/>
      <c r="CJ1164" s="7"/>
      <c r="CK1164" s="7"/>
      <c r="CL1164" s="7"/>
      <c r="CM1164" s="7"/>
      <c r="CN1164" s="7"/>
      <c r="CO1164" s="7"/>
      <c r="CP1164" s="7"/>
      <c r="CQ1164" s="7"/>
      <c r="CR1164" s="7"/>
      <c r="CS1164" s="7"/>
      <c r="CT1164" s="7"/>
      <c r="CU1164" s="7"/>
      <c r="CV1164" s="7"/>
      <c r="CW1164" s="7"/>
      <c r="CX1164" s="7"/>
      <c r="CY1164" s="7"/>
      <c r="CZ1164" s="7"/>
      <c r="DA1164" s="7"/>
      <c r="DB1164" s="7"/>
      <c r="DC1164" s="7"/>
      <c r="DD1164" s="7"/>
      <c r="DE1164" s="7"/>
      <c r="DF1164" s="7"/>
      <c r="DG1164" s="7"/>
      <c r="DH1164" s="7"/>
      <c r="DI1164" s="7"/>
      <c r="DJ1164" s="7"/>
      <c r="DK1164" s="7"/>
      <c r="DL1164" s="7"/>
      <c r="DM1164" s="7"/>
      <c r="DN1164" s="7"/>
      <c r="DO1164" s="7"/>
      <c r="DP1164" s="7"/>
      <c r="DQ1164" s="7"/>
      <c r="DR1164" s="7"/>
      <c r="DS1164" s="7"/>
      <c r="DT1164" s="7"/>
      <c r="DU1164" s="7"/>
      <c r="DV1164" s="8"/>
      <c r="DW1164" s="8"/>
      <c r="DX1164" s="8"/>
      <c r="DY1164" s="8"/>
      <c r="DZ1164" s="8"/>
      <c r="EA1164" s="8"/>
      <c r="EB1164" s="8"/>
      <c r="EC1164" s="8"/>
      <c r="ED1164" s="7"/>
      <c r="EE1164" s="7"/>
      <c r="EF1164" s="7"/>
      <c r="EG1164" s="7"/>
      <c r="EH1164" s="7"/>
      <c r="EI1164" s="7"/>
      <c r="EJ1164" s="7"/>
      <c r="EK1164" s="7"/>
      <c r="EL1164" s="7"/>
      <c r="EM1164" s="7"/>
      <c r="EN1164" s="7"/>
      <c r="EO1164" s="7"/>
      <c r="EP1164" s="7"/>
      <c r="EQ1164" s="7"/>
      <c r="ER1164" s="7"/>
      <c r="ES1164" s="7"/>
      <c r="ET1164" s="7"/>
      <c r="EU1164" s="7"/>
      <c r="EV1164" s="7"/>
      <c r="EW1164" s="7"/>
      <c r="EX1164" s="7"/>
      <c r="EY1164" s="7"/>
      <c r="EZ1164" s="7"/>
      <c r="FA1164" s="7"/>
      <c r="FB1164" s="7"/>
      <c r="FC1164" s="7"/>
      <c r="FD1164" s="7"/>
      <c r="FE1164" s="7"/>
      <c r="FF1164" s="7"/>
      <c r="FG1164" s="7"/>
      <c r="FH1164" s="7"/>
      <c r="FI1164" s="7"/>
      <c r="FJ1164" s="7"/>
      <c r="FK1164" s="7"/>
      <c r="FL1164" s="7"/>
      <c r="FM1164" s="7"/>
      <c r="FN1164" s="7"/>
      <c r="FO1164" s="7"/>
      <c r="FP1164" s="7"/>
      <c r="FQ1164" s="7"/>
      <c r="FR1164" s="7"/>
    </row>
    <row r="1165" ht="15.75" customHeight="1">
      <c r="A1165" s="60"/>
      <c r="B1165" s="60"/>
      <c r="C1165" s="60"/>
      <c r="D1165" s="60"/>
      <c r="E1165" s="60"/>
      <c r="F1165" s="60"/>
      <c r="G1165" s="60"/>
      <c r="H1165" s="60"/>
      <c r="I1165" s="60"/>
      <c r="J1165" s="60"/>
      <c r="K1165" s="60"/>
      <c r="L1165" s="60"/>
      <c r="M1165" s="60"/>
      <c r="N1165" s="60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8"/>
      <c r="BW1165" s="8"/>
      <c r="BX1165" s="8"/>
      <c r="BY1165" s="8"/>
      <c r="BZ1165" s="8"/>
      <c r="CA1165" s="8"/>
      <c r="CB1165" s="8"/>
      <c r="CC1165" s="8"/>
      <c r="CD1165" s="8"/>
      <c r="CE1165" s="8"/>
      <c r="CF1165" s="7"/>
      <c r="CG1165" s="7"/>
      <c r="CH1165" s="7"/>
      <c r="CI1165" s="7"/>
      <c r="CJ1165" s="7"/>
      <c r="CK1165" s="7"/>
      <c r="CL1165" s="7"/>
      <c r="CM1165" s="7"/>
      <c r="CN1165" s="7"/>
      <c r="CO1165" s="7"/>
      <c r="CP1165" s="7"/>
      <c r="CQ1165" s="7"/>
      <c r="CR1165" s="7"/>
      <c r="CS1165" s="7"/>
      <c r="CT1165" s="7"/>
      <c r="CU1165" s="7"/>
      <c r="CV1165" s="7"/>
      <c r="CW1165" s="7"/>
      <c r="CX1165" s="7"/>
      <c r="CY1165" s="7"/>
      <c r="CZ1165" s="7"/>
      <c r="DA1165" s="7"/>
      <c r="DB1165" s="7"/>
      <c r="DC1165" s="7"/>
      <c r="DD1165" s="7"/>
      <c r="DE1165" s="7"/>
      <c r="DF1165" s="7"/>
      <c r="DG1165" s="7"/>
      <c r="DH1165" s="7"/>
      <c r="DI1165" s="7"/>
      <c r="DJ1165" s="7"/>
      <c r="DK1165" s="7"/>
      <c r="DL1165" s="7"/>
      <c r="DM1165" s="7"/>
      <c r="DN1165" s="7"/>
      <c r="DO1165" s="7"/>
      <c r="DP1165" s="7"/>
      <c r="DQ1165" s="7"/>
      <c r="DR1165" s="7"/>
      <c r="DS1165" s="7"/>
      <c r="DT1165" s="7"/>
      <c r="DU1165" s="7"/>
      <c r="DV1165" s="8"/>
      <c r="DW1165" s="8"/>
      <c r="DX1165" s="8"/>
      <c r="DY1165" s="8"/>
      <c r="DZ1165" s="8"/>
      <c r="EA1165" s="8"/>
      <c r="EB1165" s="8"/>
      <c r="EC1165" s="8"/>
      <c r="ED1165" s="7"/>
      <c r="EE1165" s="7"/>
      <c r="EF1165" s="7"/>
      <c r="EG1165" s="7"/>
      <c r="EH1165" s="7"/>
      <c r="EI1165" s="7"/>
      <c r="EJ1165" s="7"/>
      <c r="EK1165" s="7"/>
      <c r="EL1165" s="7"/>
      <c r="EM1165" s="7"/>
      <c r="EN1165" s="7"/>
      <c r="EO1165" s="7"/>
      <c r="EP1165" s="7"/>
      <c r="EQ1165" s="7"/>
      <c r="ER1165" s="7"/>
      <c r="ES1165" s="7"/>
      <c r="ET1165" s="7"/>
      <c r="EU1165" s="7"/>
      <c r="EV1165" s="7"/>
      <c r="EW1165" s="7"/>
      <c r="EX1165" s="7"/>
      <c r="EY1165" s="7"/>
      <c r="EZ1165" s="7"/>
      <c r="FA1165" s="7"/>
      <c r="FB1165" s="7"/>
      <c r="FC1165" s="7"/>
      <c r="FD1165" s="7"/>
      <c r="FE1165" s="7"/>
      <c r="FF1165" s="7"/>
      <c r="FG1165" s="7"/>
      <c r="FH1165" s="7"/>
      <c r="FI1165" s="7"/>
      <c r="FJ1165" s="7"/>
      <c r="FK1165" s="7"/>
      <c r="FL1165" s="7"/>
      <c r="FM1165" s="7"/>
      <c r="FN1165" s="7"/>
      <c r="FO1165" s="7"/>
      <c r="FP1165" s="7"/>
      <c r="FQ1165" s="7"/>
      <c r="FR1165" s="7"/>
    </row>
    <row r="1166" ht="15.75" customHeight="1">
      <c r="A1166" s="60"/>
      <c r="B1166" s="60"/>
      <c r="C1166" s="60"/>
      <c r="D1166" s="60"/>
      <c r="E1166" s="60"/>
      <c r="F1166" s="60"/>
      <c r="G1166" s="60"/>
      <c r="H1166" s="60"/>
      <c r="I1166" s="60"/>
      <c r="J1166" s="60"/>
      <c r="K1166" s="60"/>
      <c r="L1166" s="60"/>
      <c r="M1166" s="60"/>
      <c r="N1166" s="60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8"/>
      <c r="BW1166" s="8"/>
      <c r="BX1166" s="8"/>
      <c r="BY1166" s="8"/>
      <c r="BZ1166" s="8"/>
      <c r="CA1166" s="8"/>
      <c r="CB1166" s="8"/>
      <c r="CC1166" s="8"/>
      <c r="CD1166" s="8"/>
      <c r="CE1166" s="8"/>
      <c r="CF1166" s="7"/>
      <c r="CG1166" s="7"/>
      <c r="CH1166" s="7"/>
      <c r="CI1166" s="7"/>
      <c r="CJ1166" s="7"/>
      <c r="CK1166" s="7"/>
      <c r="CL1166" s="7"/>
      <c r="CM1166" s="7"/>
      <c r="CN1166" s="7"/>
      <c r="CO1166" s="7"/>
      <c r="CP1166" s="7"/>
      <c r="CQ1166" s="7"/>
      <c r="CR1166" s="7"/>
      <c r="CS1166" s="7"/>
      <c r="CT1166" s="7"/>
      <c r="CU1166" s="7"/>
      <c r="CV1166" s="7"/>
      <c r="CW1166" s="7"/>
      <c r="CX1166" s="7"/>
      <c r="CY1166" s="7"/>
      <c r="CZ1166" s="7"/>
      <c r="DA1166" s="7"/>
      <c r="DB1166" s="7"/>
      <c r="DC1166" s="7"/>
      <c r="DD1166" s="7"/>
      <c r="DE1166" s="7"/>
      <c r="DF1166" s="7"/>
      <c r="DG1166" s="7"/>
      <c r="DH1166" s="7"/>
      <c r="DI1166" s="7"/>
      <c r="DJ1166" s="7"/>
      <c r="DK1166" s="7"/>
      <c r="DL1166" s="7"/>
      <c r="DM1166" s="7"/>
      <c r="DN1166" s="7"/>
      <c r="DO1166" s="7"/>
      <c r="DP1166" s="7"/>
      <c r="DQ1166" s="7"/>
      <c r="DR1166" s="7"/>
      <c r="DS1166" s="7"/>
      <c r="DT1166" s="7"/>
      <c r="DU1166" s="7"/>
      <c r="DV1166" s="8"/>
      <c r="DW1166" s="8"/>
      <c r="DX1166" s="8"/>
      <c r="DY1166" s="8"/>
      <c r="DZ1166" s="8"/>
      <c r="EA1166" s="8"/>
      <c r="EB1166" s="8"/>
      <c r="EC1166" s="8"/>
      <c r="ED1166" s="7"/>
      <c r="EE1166" s="7"/>
      <c r="EF1166" s="7"/>
      <c r="EG1166" s="7"/>
      <c r="EH1166" s="7"/>
      <c r="EI1166" s="7"/>
      <c r="EJ1166" s="7"/>
      <c r="EK1166" s="7"/>
      <c r="EL1166" s="7"/>
      <c r="EM1166" s="7"/>
      <c r="EN1166" s="7"/>
      <c r="EO1166" s="7"/>
      <c r="EP1166" s="7"/>
      <c r="EQ1166" s="7"/>
      <c r="ER1166" s="7"/>
      <c r="ES1166" s="7"/>
      <c r="ET1166" s="7"/>
      <c r="EU1166" s="7"/>
      <c r="EV1166" s="7"/>
      <c r="EW1166" s="7"/>
      <c r="EX1166" s="7"/>
      <c r="EY1166" s="7"/>
      <c r="EZ1166" s="7"/>
      <c r="FA1166" s="7"/>
      <c r="FB1166" s="7"/>
      <c r="FC1166" s="7"/>
      <c r="FD1166" s="7"/>
      <c r="FE1166" s="7"/>
      <c r="FF1166" s="7"/>
      <c r="FG1166" s="7"/>
      <c r="FH1166" s="7"/>
      <c r="FI1166" s="7"/>
      <c r="FJ1166" s="7"/>
      <c r="FK1166" s="7"/>
      <c r="FL1166" s="7"/>
      <c r="FM1166" s="7"/>
      <c r="FN1166" s="7"/>
      <c r="FO1166" s="7"/>
      <c r="FP1166" s="7"/>
      <c r="FQ1166" s="7"/>
      <c r="FR1166" s="7"/>
    </row>
    <row r="1167" ht="15.75" customHeight="1">
      <c r="A1167" s="60"/>
      <c r="B1167" s="60"/>
      <c r="C1167" s="60"/>
      <c r="D1167" s="60"/>
      <c r="E1167" s="60"/>
      <c r="F1167" s="60"/>
      <c r="G1167" s="60"/>
      <c r="H1167" s="60"/>
      <c r="I1167" s="60"/>
      <c r="J1167" s="60"/>
      <c r="K1167" s="60"/>
      <c r="L1167" s="60"/>
      <c r="M1167" s="60"/>
      <c r="N1167" s="60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7"/>
      <c r="CG1167" s="7"/>
      <c r="CH1167" s="7"/>
      <c r="CI1167" s="7"/>
      <c r="CJ1167" s="7"/>
      <c r="CK1167" s="7"/>
      <c r="CL1167" s="7"/>
      <c r="CM1167" s="7"/>
      <c r="CN1167" s="7"/>
      <c r="CO1167" s="7"/>
      <c r="CP1167" s="7"/>
      <c r="CQ1167" s="7"/>
      <c r="CR1167" s="7"/>
      <c r="CS1167" s="7"/>
      <c r="CT1167" s="7"/>
      <c r="CU1167" s="7"/>
      <c r="CV1167" s="7"/>
      <c r="CW1167" s="7"/>
      <c r="CX1167" s="7"/>
      <c r="CY1167" s="7"/>
      <c r="CZ1167" s="7"/>
      <c r="DA1167" s="7"/>
      <c r="DB1167" s="7"/>
      <c r="DC1167" s="7"/>
      <c r="DD1167" s="7"/>
      <c r="DE1167" s="7"/>
      <c r="DF1167" s="7"/>
      <c r="DG1167" s="7"/>
      <c r="DH1167" s="7"/>
      <c r="DI1167" s="7"/>
      <c r="DJ1167" s="7"/>
      <c r="DK1167" s="7"/>
      <c r="DL1167" s="7"/>
      <c r="DM1167" s="7"/>
      <c r="DN1167" s="7"/>
      <c r="DO1167" s="7"/>
      <c r="DP1167" s="7"/>
      <c r="DQ1167" s="7"/>
      <c r="DR1167" s="7"/>
      <c r="DS1167" s="7"/>
      <c r="DT1167" s="7"/>
      <c r="DU1167" s="7"/>
      <c r="DV1167" s="8"/>
      <c r="DW1167" s="8"/>
      <c r="DX1167" s="8"/>
      <c r="DY1167" s="8"/>
      <c r="DZ1167" s="8"/>
      <c r="EA1167" s="8"/>
      <c r="EB1167" s="8"/>
      <c r="EC1167" s="8"/>
      <c r="ED1167" s="7"/>
      <c r="EE1167" s="7"/>
      <c r="EF1167" s="7"/>
      <c r="EG1167" s="7"/>
      <c r="EH1167" s="7"/>
      <c r="EI1167" s="7"/>
      <c r="EJ1167" s="7"/>
      <c r="EK1167" s="7"/>
      <c r="EL1167" s="7"/>
      <c r="EM1167" s="7"/>
      <c r="EN1167" s="7"/>
      <c r="EO1167" s="7"/>
      <c r="EP1167" s="7"/>
      <c r="EQ1167" s="7"/>
      <c r="ER1167" s="7"/>
      <c r="ES1167" s="7"/>
      <c r="ET1167" s="7"/>
      <c r="EU1167" s="7"/>
      <c r="EV1167" s="7"/>
      <c r="EW1167" s="7"/>
      <c r="EX1167" s="7"/>
      <c r="EY1167" s="7"/>
      <c r="EZ1167" s="7"/>
      <c r="FA1167" s="7"/>
      <c r="FB1167" s="7"/>
      <c r="FC1167" s="7"/>
      <c r="FD1167" s="7"/>
      <c r="FE1167" s="7"/>
      <c r="FF1167" s="7"/>
      <c r="FG1167" s="7"/>
      <c r="FH1167" s="7"/>
      <c r="FI1167" s="7"/>
      <c r="FJ1167" s="7"/>
      <c r="FK1167" s="7"/>
      <c r="FL1167" s="7"/>
      <c r="FM1167" s="7"/>
      <c r="FN1167" s="7"/>
      <c r="FO1167" s="7"/>
      <c r="FP1167" s="7"/>
      <c r="FQ1167" s="7"/>
      <c r="FR1167" s="7"/>
    </row>
    <row r="1168" ht="15.75" customHeight="1">
      <c r="A1168" s="60"/>
      <c r="B1168" s="60"/>
      <c r="C1168" s="60"/>
      <c r="D1168" s="60"/>
      <c r="E1168" s="60"/>
      <c r="F1168" s="60"/>
      <c r="G1168" s="60"/>
      <c r="H1168" s="60"/>
      <c r="I1168" s="60"/>
      <c r="J1168" s="60"/>
      <c r="K1168" s="60"/>
      <c r="L1168" s="60"/>
      <c r="M1168" s="60"/>
      <c r="N1168" s="60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8"/>
      <c r="BW1168" s="8"/>
      <c r="BX1168" s="8"/>
      <c r="BY1168" s="8"/>
      <c r="BZ1168" s="8"/>
      <c r="CA1168" s="8"/>
      <c r="CB1168" s="8"/>
      <c r="CC1168" s="8"/>
      <c r="CD1168" s="8"/>
      <c r="CE1168" s="8"/>
      <c r="CF1168" s="7"/>
      <c r="CG1168" s="7"/>
      <c r="CH1168" s="7"/>
      <c r="CI1168" s="7"/>
      <c r="CJ1168" s="7"/>
      <c r="CK1168" s="7"/>
      <c r="CL1168" s="7"/>
      <c r="CM1168" s="7"/>
      <c r="CN1168" s="7"/>
      <c r="CO1168" s="7"/>
      <c r="CP1168" s="7"/>
      <c r="CQ1168" s="7"/>
      <c r="CR1168" s="7"/>
      <c r="CS1168" s="7"/>
      <c r="CT1168" s="7"/>
      <c r="CU1168" s="7"/>
      <c r="CV1168" s="7"/>
      <c r="CW1168" s="7"/>
      <c r="CX1168" s="7"/>
      <c r="CY1168" s="7"/>
      <c r="CZ1168" s="7"/>
      <c r="DA1168" s="7"/>
      <c r="DB1168" s="7"/>
      <c r="DC1168" s="7"/>
      <c r="DD1168" s="7"/>
      <c r="DE1168" s="7"/>
      <c r="DF1168" s="7"/>
      <c r="DG1168" s="7"/>
      <c r="DH1168" s="7"/>
      <c r="DI1168" s="7"/>
      <c r="DJ1168" s="7"/>
      <c r="DK1168" s="7"/>
      <c r="DL1168" s="7"/>
      <c r="DM1168" s="7"/>
      <c r="DN1168" s="7"/>
      <c r="DO1168" s="7"/>
      <c r="DP1168" s="7"/>
      <c r="DQ1168" s="7"/>
      <c r="DR1168" s="7"/>
      <c r="DS1168" s="7"/>
      <c r="DT1168" s="7"/>
      <c r="DU1168" s="7"/>
      <c r="DV1168" s="8"/>
      <c r="DW1168" s="8"/>
      <c r="DX1168" s="8"/>
      <c r="DY1168" s="8"/>
      <c r="DZ1168" s="8"/>
      <c r="EA1168" s="8"/>
      <c r="EB1168" s="8"/>
      <c r="EC1168" s="8"/>
      <c r="ED1168" s="7"/>
      <c r="EE1168" s="7"/>
      <c r="EF1168" s="7"/>
      <c r="EG1168" s="7"/>
      <c r="EH1168" s="7"/>
      <c r="EI1168" s="7"/>
      <c r="EJ1168" s="7"/>
      <c r="EK1168" s="7"/>
      <c r="EL1168" s="7"/>
      <c r="EM1168" s="7"/>
      <c r="EN1168" s="7"/>
      <c r="EO1168" s="7"/>
      <c r="EP1168" s="7"/>
      <c r="EQ1168" s="7"/>
      <c r="ER1168" s="7"/>
      <c r="ES1168" s="7"/>
      <c r="ET1168" s="7"/>
      <c r="EU1168" s="7"/>
      <c r="EV1168" s="7"/>
      <c r="EW1168" s="7"/>
      <c r="EX1168" s="7"/>
      <c r="EY1168" s="7"/>
      <c r="EZ1168" s="7"/>
      <c r="FA1168" s="7"/>
      <c r="FB1168" s="7"/>
      <c r="FC1168" s="7"/>
      <c r="FD1168" s="7"/>
      <c r="FE1168" s="7"/>
      <c r="FF1168" s="7"/>
      <c r="FG1168" s="7"/>
      <c r="FH1168" s="7"/>
      <c r="FI1168" s="7"/>
      <c r="FJ1168" s="7"/>
      <c r="FK1168" s="7"/>
      <c r="FL1168" s="7"/>
      <c r="FM1168" s="7"/>
      <c r="FN1168" s="7"/>
      <c r="FO1168" s="7"/>
      <c r="FP1168" s="7"/>
      <c r="FQ1168" s="7"/>
      <c r="FR1168" s="7"/>
    </row>
    <row r="1169" ht="15.75" customHeight="1">
      <c r="A1169" s="60"/>
      <c r="B1169" s="60"/>
      <c r="C1169" s="60"/>
      <c r="D1169" s="60"/>
      <c r="E1169" s="60"/>
      <c r="F1169" s="60"/>
      <c r="G1169" s="60"/>
      <c r="H1169" s="60"/>
      <c r="I1169" s="60"/>
      <c r="J1169" s="60"/>
      <c r="K1169" s="60"/>
      <c r="L1169" s="60"/>
      <c r="M1169" s="60"/>
      <c r="N1169" s="60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8"/>
      <c r="BW1169" s="8"/>
      <c r="BX1169" s="8"/>
      <c r="BY1169" s="8"/>
      <c r="BZ1169" s="8"/>
      <c r="CA1169" s="8"/>
      <c r="CB1169" s="8"/>
      <c r="CC1169" s="8"/>
      <c r="CD1169" s="8"/>
      <c r="CE1169" s="8"/>
      <c r="CF1169" s="7"/>
      <c r="CG1169" s="7"/>
      <c r="CH1169" s="7"/>
      <c r="CI1169" s="7"/>
      <c r="CJ1169" s="7"/>
      <c r="CK1169" s="7"/>
      <c r="CL1169" s="7"/>
      <c r="CM1169" s="7"/>
      <c r="CN1169" s="7"/>
      <c r="CO1169" s="7"/>
      <c r="CP1169" s="7"/>
      <c r="CQ1169" s="7"/>
      <c r="CR1169" s="7"/>
      <c r="CS1169" s="7"/>
      <c r="CT1169" s="7"/>
      <c r="CU1169" s="7"/>
      <c r="CV1169" s="7"/>
      <c r="CW1169" s="7"/>
      <c r="CX1169" s="7"/>
      <c r="CY1169" s="7"/>
      <c r="CZ1169" s="7"/>
      <c r="DA1169" s="7"/>
      <c r="DB1169" s="7"/>
      <c r="DC1169" s="7"/>
      <c r="DD1169" s="7"/>
      <c r="DE1169" s="7"/>
      <c r="DF1169" s="7"/>
      <c r="DG1169" s="7"/>
      <c r="DH1169" s="7"/>
      <c r="DI1169" s="7"/>
      <c r="DJ1169" s="7"/>
      <c r="DK1169" s="7"/>
      <c r="DL1169" s="7"/>
      <c r="DM1169" s="7"/>
      <c r="DN1169" s="7"/>
      <c r="DO1169" s="7"/>
      <c r="DP1169" s="7"/>
      <c r="DQ1169" s="7"/>
      <c r="DR1169" s="7"/>
      <c r="DS1169" s="7"/>
      <c r="DT1169" s="7"/>
      <c r="DU1169" s="7"/>
      <c r="DV1169" s="8"/>
      <c r="DW1169" s="8"/>
      <c r="DX1169" s="8"/>
      <c r="DY1169" s="8"/>
      <c r="DZ1169" s="8"/>
      <c r="EA1169" s="8"/>
      <c r="EB1169" s="8"/>
      <c r="EC1169" s="8"/>
      <c r="ED1169" s="7"/>
      <c r="EE1169" s="7"/>
      <c r="EF1169" s="7"/>
      <c r="EG1169" s="7"/>
      <c r="EH1169" s="7"/>
      <c r="EI1169" s="7"/>
      <c r="EJ1169" s="7"/>
      <c r="EK1169" s="7"/>
      <c r="EL1169" s="7"/>
      <c r="EM1169" s="7"/>
      <c r="EN1169" s="7"/>
      <c r="EO1169" s="7"/>
      <c r="EP1169" s="7"/>
      <c r="EQ1169" s="7"/>
      <c r="ER1169" s="7"/>
      <c r="ES1169" s="7"/>
      <c r="ET1169" s="7"/>
      <c r="EU1169" s="7"/>
      <c r="EV1169" s="7"/>
      <c r="EW1169" s="7"/>
      <c r="EX1169" s="7"/>
      <c r="EY1169" s="7"/>
      <c r="EZ1169" s="7"/>
      <c r="FA1169" s="7"/>
      <c r="FB1169" s="7"/>
      <c r="FC1169" s="7"/>
      <c r="FD1169" s="7"/>
      <c r="FE1169" s="7"/>
      <c r="FF1169" s="7"/>
      <c r="FG1169" s="7"/>
      <c r="FH1169" s="7"/>
      <c r="FI1169" s="7"/>
      <c r="FJ1169" s="7"/>
      <c r="FK1169" s="7"/>
      <c r="FL1169" s="7"/>
      <c r="FM1169" s="7"/>
      <c r="FN1169" s="7"/>
      <c r="FO1169" s="7"/>
      <c r="FP1169" s="7"/>
      <c r="FQ1169" s="7"/>
      <c r="FR1169" s="7"/>
    </row>
    <row r="1170" ht="15.75" customHeight="1">
      <c r="A1170" s="60"/>
      <c r="B1170" s="60"/>
      <c r="C1170" s="60"/>
      <c r="D1170" s="60"/>
      <c r="E1170" s="60"/>
      <c r="F1170" s="60"/>
      <c r="G1170" s="60"/>
      <c r="H1170" s="60"/>
      <c r="I1170" s="60"/>
      <c r="J1170" s="60"/>
      <c r="K1170" s="60"/>
      <c r="L1170" s="60"/>
      <c r="M1170" s="60"/>
      <c r="N1170" s="60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8"/>
      <c r="BW1170" s="8"/>
      <c r="BX1170" s="8"/>
      <c r="BY1170" s="8"/>
      <c r="BZ1170" s="8"/>
      <c r="CA1170" s="8"/>
      <c r="CB1170" s="8"/>
      <c r="CC1170" s="8"/>
      <c r="CD1170" s="8"/>
      <c r="CE1170" s="8"/>
      <c r="CF1170" s="7"/>
      <c r="CG1170" s="7"/>
      <c r="CH1170" s="7"/>
      <c r="CI1170" s="7"/>
      <c r="CJ1170" s="7"/>
      <c r="CK1170" s="7"/>
      <c r="CL1170" s="7"/>
      <c r="CM1170" s="7"/>
      <c r="CN1170" s="7"/>
      <c r="CO1170" s="7"/>
      <c r="CP1170" s="7"/>
      <c r="CQ1170" s="7"/>
      <c r="CR1170" s="7"/>
      <c r="CS1170" s="7"/>
      <c r="CT1170" s="7"/>
      <c r="CU1170" s="7"/>
      <c r="CV1170" s="7"/>
      <c r="CW1170" s="7"/>
      <c r="CX1170" s="7"/>
      <c r="CY1170" s="7"/>
      <c r="CZ1170" s="7"/>
      <c r="DA1170" s="7"/>
      <c r="DB1170" s="7"/>
      <c r="DC1170" s="7"/>
      <c r="DD1170" s="7"/>
      <c r="DE1170" s="7"/>
      <c r="DF1170" s="7"/>
      <c r="DG1170" s="7"/>
      <c r="DH1170" s="7"/>
      <c r="DI1170" s="7"/>
      <c r="DJ1170" s="7"/>
      <c r="DK1170" s="7"/>
      <c r="DL1170" s="7"/>
      <c r="DM1170" s="7"/>
      <c r="DN1170" s="7"/>
      <c r="DO1170" s="7"/>
      <c r="DP1170" s="7"/>
      <c r="DQ1170" s="7"/>
      <c r="DR1170" s="7"/>
      <c r="DS1170" s="7"/>
      <c r="DT1170" s="7"/>
      <c r="DU1170" s="7"/>
      <c r="DV1170" s="8"/>
      <c r="DW1170" s="8"/>
      <c r="DX1170" s="8"/>
      <c r="DY1170" s="8"/>
      <c r="DZ1170" s="8"/>
      <c r="EA1170" s="8"/>
      <c r="EB1170" s="8"/>
      <c r="EC1170" s="8"/>
      <c r="ED1170" s="7"/>
      <c r="EE1170" s="7"/>
      <c r="EF1170" s="7"/>
      <c r="EG1170" s="7"/>
      <c r="EH1170" s="7"/>
      <c r="EI1170" s="7"/>
      <c r="EJ1170" s="7"/>
      <c r="EK1170" s="7"/>
      <c r="EL1170" s="7"/>
      <c r="EM1170" s="7"/>
      <c r="EN1170" s="7"/>
      <c r="EO1170" s="7"/>
      <c r="EP1170" s="7"/>
      <c r="EQ1170" s="7"/>
      <c r="ER1170" s="7"/>
      <c r="ES1170" s="7"/>
      <c r="ET1170" s="7"/>
      <c r="EU1170" s="7"/>
      <c r="EV1170" s="7"/>
      <c r="EW1170" s="7"/>
      <c r="EX1170" s="7"/>
      <c r="EY1170" s="7"/>
      <c r="EZ1170" s="7"/>
      <c r="FA1170" s="7"/>
      <c r="FB1170" s="7"/>
      <c r="FC1170" s="7"/>
      <c r="FD1170" s="7"/>
      <c r="FE1170" s="7"/>
      <c r="FF1170" s="7"/>
      <c r="FG1170" s="7"/>
      <c r="FH1170" s="7"/>
      <c r="FI1170" s="7"/>
      <c r="FJ1170" s="7"/>
      <c r="FK1170" s="7"/>
      <c r="FL1170" s="7"/>
      <c r="FM1170" s="7"/>
      <c r="FN1170" s="7"/>
      <c r="FO1170" s="7"/>
      <c r="FP1170" s="7"/>
      <c r="FQ1170" s="7"/>
      <c r="FR1170" s="7"/>
    </row>
    <row r="1171" ht="15.75" customHeight="1">
      <c r="A1171" s="60"/>
      <c r="B1171" s="60"/>
      <c r="C1171" s="60"/>
      <c r="D1171" s="60"/>
      <c r="E1171" s="60"/>
      <c r="F1171" s="60"/>
      <c r="G1171" s="60"/>
      <c r="H1171" s="60"/>
      <c r="I1171" s="60"/>
      <c r="J1171" s="60"/>
      <c r="K1171" s="60"/>
      <c r="L1171" s="60"/>
      <c r="M1171" s="60"/>
      <c r="N1171" s="60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8"/>
      <c r="BW1171" s="8"/>
      <c r="BX1171" s="8"/>
      <c r="BY1171" s="8"/>
      <c r="BZ1171" s="8"/>
      <c r="CA1171" s="8"/>
      <c r="CB1171" s="8"/>
      <c r="CC1171" s="8"/>
      <c r="CD1171" s="8"/>
      <c r="CE1171" s="8"/>
      <c r="CF1171" s="7"/>
      <c r="CG1171" s="7"/>
      <c r="CH1171" s="7"/>
      <c r="CI1171" s="7"/>
      <c r="CJ1171" s="7"/>
      <c r="CK1171" s="7"/>
      <c r="CL1171" s="7"/>
      <c r="CM1171" s="7"/>
      <c r="CN1171" s="7"/>
      <c r="CO1171" s="7"/>
      <c r="CP1171" s="7"/>
      <c r="CQ1171" s="7"/>
      <c r="CR1171" s="7"/>
      <c r="CS1171" s="7"/>
      <c r="CT1171" s="7"/>
      <c r="CU1171" s="7"/>
      <c r="CV1171" s="7"/>
      <c r="CW1171" s="7"/>
      <c r="CX1171" s="7"/>
      <c r="CY1171" s="7"/>
      <c r="CZ1171" s="7"/>
      <c r="DA1171" s="7"/>
      <c r="DB1171" s="7"/>
      <c r="DC1171" s="7"/>
      <c r="DD1171" s="7"/>
      <c r="DE1171" s="7"/>
      <c r="DF1171" s="7"/>
      <c r="DG1171" s="7"/>
      <c r="DH1171" s="7"/>
      <c r="DI1171" s="7"/>
      <c r="DJ1171" s="7"/>
      <c r="DK1171" s="7"/>
      <c r="DL1171" s="7"/>
      <c r="DM1171" s="7"/>
      <c r="DN1171" s="7"/>
      <c r="DO1171" s="7"/>
      <c r="DP1171" s="7"/>
      <c r="DQ1171" s="7"/>
      <c r="DR1171" s="7"/>
      <c r="DS1171" s="7"/>
      <c r="DT1171" s="7"/>
      <c r="DU1171" s="7"/>
      <c r="DV1171" s="8"/>
      <c r="DW1171" s="8"/>
      <c r="DX1171" s="8"/>
      <c r="DY1171" s="8"/>
      <c r="DZ1171" s="8"/>
      <c r="EA1171" s="8"/>
      <c r="EB1171" s="8"/>
      <c r="EC1171" s="8"/>
      <c r="ED1171" s="7"/>
      <c r="EE1171" s="7"/>
      <c r="EF1171" s="7"/>
      <c r="EG1171" s="7"/>
      <c r="EH1171" s="7"/>
      <c r="EI1171" s="7"/>
      <c r="EJ1171" s="7"/>
      <c r="EK1171" s="7"/>
      <c r="EL1171" s="7"/>
      <c r="EM1171" s="7"/>
      <c r="EN1171" s="7"/>
      <c r="EO1171" s="7"/>
      <c r="EP1171" s="7"/>
      <c r="EQ1171" s="7"/>
      <c r="ER1171" s="7"/>
      <c r="ES1171" s="7"/>
      <c r="ET1171" s="7"/>
      <c r="EU1171" s="7"/>
      <c r="EV1171" s="7"/>
      <c r="EW1171" s="7"/>
      <c r="EX1171" s="7"/>
      <c r="EY1171" s="7"/>
      <c r="EZ1171" s="7"/>
      <c r="FA1171" s="7"/>
      <c r="FB1171" s="7"/>
      <c r="FC1171" s="7"/>
      <c r="FD1171" s="7"/>
      <c r="FE1171" s="7"/>
      <c r="FF1171" s="7"/>
      <c r="FG1171" s="7"/>
      <c r="FH1171" s="7"/>
      <c r="FI1171" s="7"/>
      <c r="FJ1171" s="7"/>
      <c r="FK1171" s="7"/>
      <c r="FL1171" s="7"/>
      <c r="FM1171" s="7"/>
      <c r="FN1171" s="7"/>
      <c r="FO1171" s="7"/>
      <c r="FP1171" s="7"/>
      <c r="FQ1171" s="7"/>
      <c r="FR1171" s="7"/>
    </row>
    <row r="1172" ht="15.75" customHeight="1">
      <c r="A1172" s="60"/>
      <c r="B1172" s="60"/>
      <c r="C1172" s="60"/>
      <c r="D1172" s="60"/>
      <c r="E1172" s="60"/>
      <c r="F1172" s="60"/>
      <c r="G1172" s="60"/>
      <c r="H1172" s="60"/>
      <c r="I1172" s="60"/>
      <c r="J1172" s="60"/>
      <c r="K1172" s="60"/>
      <c r="L1172" s="60"/>
      <c r="M1172" s="60"/>
      <c r="N1172" s="60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8"/>
      <c r="BW1172" s="8"/>
      <c r="BX1172" s="8"/>
      <c r="BY1172" s="8"/>
      <c r="BZ1172" s="8"/>
      <c r="CA1172" s="8"/>
      <c r="CB1172" s="8"/>
      <c r="CC1172" s="8"/>
      <c r="CD1172" s="8"/>
      <c r="CE1172" s="8"/>
      <c r="CF1172" s="7"/>
      <c r="CG1172" s="7"/>
      <c r="CH1172" s="7"/>
      <c r="CI1172" s="7"/>
      <c r="CJ1172" s="7"/>
      <c r="CK1172" s="7"/>
      <c r="CL1172" s="7"/>
      <c r="CM1172" s="7"/>
      <c r="CN1172" s="7"/>
      <c r="CO1172" s="7"/>
      <c r="CP1172" s="7"/>
      <c r="CQ1172" s="7"/>
      <c r="CR1172" s="7"/>
      <c r="CS1172" s="7"/>
      <c r="CT1172" s="7"/>
      <c r="CU1172" s="7"/>
      <c r="CV1172" s="7"/>
      <c r="CW1172" s="7"/>
      <c r="CX1172" s="7"/>
      <c r="CY1172" s="7"/>
      <c r="CZ1172" s="7"/>
      <c r="DA1172" s="7"/>
      <c r="DB1172" s="7"/>
      <c r="DC1172" s="7"/>
      <c r="DD1172" s="7"/>
      <c r="DE1172" s="7"/>
      <c r="DF1172" s="7"/>
      <c r="DG1172" s="7"/>
      <c r="DH1172" s="7"/>
      <c r="DI1172" s="7"/>
      <c r="DJ1172" s="7"/>
      <c r="DK1172" s="7"/>
      <c r="DL1172" s="7"/>
      <c r="DM1172" s="7"/>
      <c r="DN1172" s="7"/>
      <c r="DO1172" s="7"/>
      <c r="DP1172" s="7"/>
      <c r="DQ1172" s="7"/>
      <c r="DR1172" s="7"/>
      <c r="DS1172" s="7"/>
      <c r="DT1172" s="7"/>
      <c r="DU1172" s="7"/>
      <c r="DV1172" s="8"/>
      <c r="DW1172" s="8"/>
      <c r="DX1172" s="8"/>
      <c r="DY1172" s="8"/>
      <c r="DZ1172" s="8"/>
      <c r="EA1172" s="8"/>
      <c r="EB1172" s="8"/>
      <c r="EC1172" s="8"/>
      <c r="ED1172" s="7"/>
      <c r="EE1172" s="7"/>
      <c r="EF1172" s="7"/>
      <c r="EG1172" s="7"/>
      <c r="EH1172" s="7"/>
      <c r="EI1172" s="7"/>
      <c r="EJ1172" s="7"/>
      <c r="EK1172" s="7"/>
      <c r="EL1172" s="7"/>
      <c r="EM1172" s="7"/>
      <c r="EN1172" s="7"/>
      <c r="EO1172" s="7"/>
      <c r="EP1172" s="7"/>
      <c r="EQ1172" s="7"/>
      <c r="ER1172" s="7"/>
      <c r="ES1172" s="7"/>
      <c r="ET1172" s="7"/>
      <c r="EU1172" s="7"/>
      <c r="EV1172" s="7"/>
      <c r="EW1172" s="7"/>
      <c r="EX1172" s="7"/>
      <c r="EY1172" s="7"/>
      <c r="EZ1172" s="7"/>
      <c r="FA1172" s="7"/>
      <c r="FB1172" s="7"/>
      <c r="FC1172" s="7"/>
      <c r="FD1172" s="7"/>
      <c r="FE1172" s="7"/>
      <c r="FF1172" s="7"/>
      <c r="FG1172" s="7"/>
      <c r="FH1172" s="7"/>
      <c r="FI1172" s="7"/>
      <c r="FJ1172" s="7"/>
      <c r="FK1172" s="7"/>
      <c r="FL1172" s="7"/>
      <c r="FM1172" s="7"/>
      <c r="FN1172" s="7"/>
      <c r="FO1172" s="7"/>
      <c r="FP1172" s="7"/>
      <c r="FQ1172" s="7"/>
      <c r="FR1172" s="7"/>
    </row>
    <row r="1173" ht="15.75" customHeight="1">
      <c r="A1173" s="60"/>
      <c r="B1173" s="60"/>
      <c r="C1173" s="60"/>
      <c r="D1173" s="60"/>
      <c r="E1173" s="60"/>
      <c r="F1173" s="60"/>
      <c r="G1173" s="60"/>
      <c r="H1173" s="60"/>
      <c r="I1173" s="60"/>
      <c r="J1173" s="60"/>
      <c r="K1173" s="60"/>
      <c r="L1173" s="60"/>
      <c r="M1173" s="60"/>
      <c r="N1173" s="60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8"/>
      <c r="BW1173" s="8"/>
      <c r="BX1173" s="8"/>
      <c r="BY1173" s="8"/>
      <c r="BZ1173" s="8"/>
      <c r="CA1173" s="8"/>
      <c r="CB1173" s="8"/>
      <c r="CC1173" s="8"/>
      <c r="CD1173" s="8"/>
      <c r="CE1173" s="8"/>
      <c r="CF1173" s="7"/>
      <c r="CG1173" s="7"/>
      <c r="CH1173" s="7"/>
      <c r="CI1173" s="7"/>
      <c r="CJ1173" s="7"/>
      <c r="CK1173" s="7"/>
      <c r="CL1173" s="7"/>
      <c r="CM1173" s="7"/>
      <c r="CN1173" s="7"/>
      <c r="CO1173" s="7"/>
      <c r="CP1173" s="7"/>
      <c r="CQ1173" s="7"/>
      <c r="CR1173" s="7"/>
      <c r="CS1173" s="7"/>
      <c r="CT1173" s="7"/>
      <c r="CU1173" s="7"/>
      <c r="CV1173" s="7"/>
      <c r="CW1173" s="7"/>
      <c r="CX1173" s="7"/>
      <c r="CY1173" s="7"/>
      <c r="CZ1173" s="7"/>
      <c r="DA1173" s="7"/>
      <c r="DB1173" s="7"/>
      <c r="DC1173" s="7"/>
      <c r="DD1173" s="7"/>
      <c r="DE1173" s="7"/>
      <c r="DF1173" s="7"/>
      <c r="DG1173" s="7"/>
      <c r="DH1173" s="7"/>
      <c r="DI1173" s="7"/>
      <c r="DJ1173" s="7"/>
      <c r="DK1173" s="7"/>
      <c r="DL1173" s="7"/>
      <c r="DM1173" s="7"/>
      <c r="DN1173" s="7"/>
      <c r="DO1173" s="7"/>
      <c r="DP1173" s="7"/>
      <c r="DQ1173" s="7"/>
      <c r="DR1173" s="7"/>
      <c r="DS1173" s="7"/>
      <c r="DT1173" s="7"/>
      <c r="DU1173" s="7"/>
      <c r="DV1173" s="8"/>
      <c r="DW1173" s="8"/>
      <c r="DX1173" s="8"/>
      <c r="DY1173" s="8"/>
      <c r="DZ1173" s="8"/>
      <c r="EA1173" s="8"/>
      <c r="EB1173" s="8"/>
      <c r="EC1173" s="8"/>
      <c r="ED1173" s="7"/>
      <c r="EE1173" s="7"/>
      <c r="EF1173" s="7"/>
      <c r="EG1173" s="7"/>
      <c r="EH1173" s="7"/>
      <c r="EI1173" s="7"/>
      <c r="EJ1173" s="7"/>
      <c r="EK1173" s="7"/>
      <c r="EL1173" s="7"/>
      <c r="EM1173" s="7"/>
      <c r="EN1173" s="7"/>
      <c r="EO1173" s="7"/>
      <c r="EP1173" s="7"/>
      <c r="EQ1173" s="7"/>
      <c r="ER1173" s="7"/>
      <c r="ES1173" s="7"/>
      <c r="ET1173" s="7"/>
      <c r="EU1173" s="7"/>
      <c r="EV1173" s="7"/>
      <c r="EW1173" s="7"/>
      <c r="EX1173" s="7"/>
      <c r="EY1173" s="7"/>
      <c r="EZ1173" s="7"/>
      <c r="FA1173" s="7"/>
      <c r="FB1173" s="7"/>
      <c r="FC1173" s="7"/>
      <c r="FD1173" s="7"/>
      <c r="FE1173" s="7"/>
      <c r="FF1173" s="7"/>
      <c r="FG1173" s="7"/>
      <c r="FH1173" s="7"/>
      <c r="FI1173" s="7"/>
      <c r="FJ1173" s="7"/>
      <c r="FK1173" s="7"/>
      <c r="FL1173" s="7"/>
      <c r="FM1173" s="7"/>
      <c r="FN1173" s="7"/>
      <c r="FO1173" s="7"/>
      <c r="FP1173" s="7"/>
      <c r="FQ1173" s="7"/>
      <c r="FR1173" s="7"/>
    </row>
    <row r="1174" ht="15.75" customHeight="1">
      <c r="A1174" s="60"/>
      <c r="B1174" s="60"/>
      <c r="C1174" s="60"/>
      <c r="D1174" s="60"/>
      <c r="E1174" s="60"/>
      <c r="F1174" s="60"/>
      <c r="G1174" s="60"/>
      <c r="H1174" s="60"/>
      <c r="I1174" s="60"/>
      <c r="J1174" s="60"/>
      <c r="K1174" s="60"/>
      <c r="L1174" s="60"/>
      <c r="M1174" s="60"/>
      <c r="N1174" s="60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8"/>
      <c r="BW1174" s="8"/>
      <c r="BX1174" s="8"/>
      <c r="BY1174" s="8"/>
      <c r="BZ1174" s="8"/>
      <c r="CA1174" s="8"/>
      <c r="CB1174" s="8"/>
      <c r="CC1174" s="8"/>
      <c r="CD1174" s="8"/>
      <c r="CE1174" s="8"/>
      <c r="CF1174" s="7"/>
      <c r="CG1174" s="7"/>
      <c r="CH1174" s="7"/>
      <c r="CI1174" s="7"/>
      <c r="CJ1174" s="7"/>
      <c r="CK1174" s="7"/>
      <c r="CL1174" s="7"/>
      <c r="CM1174" s="7"/>
      <c r="CN1174" s="7"/>
      <c r="CO1174" s="7"/>
      <c r="CP1174" s="7"/>
      <c r="CQ1174" s="7"/>
      <c r="CR1174" s="7"/>
      <c r="CS1174" s="7"/>
      <c r="CT1174" s="7"/>
      <c r="CU1174" s="7"/>
      <c r="CV1174" s="7"/>
      <c r="CW1174" s="7"/>
      <c r="CX1174" s="7"/>
      <c r="CY1174" s="7"/>
      <c r="CZ1174" s="7"/>
      <c r="DA1174" s="7"/>
      <c r="DB1174" s="7"/>
      <c r="DC1174" s="7"/>
      <c r="DD1174" s="7"/>
      <c r="DE1174" s="7"/>
      <c r="DF1174" s="7"/>
      <c r="DG1174" s="7"/>
      <c r="DH1174" s="7"/>
      <c r="DI1174" s="7"/>
      <c r="DJ1174" s="7"/>
      <c r="DK1174" s="7"/>
      <c r="DL1174" s="7"/>
      <c r="DM1174" s="7"/>
      <c r="DN1174" s="7"/>
      <c r="DO1174" s="7"/>
      <c r="DP1174" s="7"/>
      <c r="DQ1174" s="7"/>
      <c r="DR1174" s="7"/>
      <c r="DS1174" s="7"/>
      <c r="DT1174" s="7"/>
      <c r="DU1174" s="7"/>
      <c r="DV1174" s="8"/>
      <c r="DW1174" s="8"/>
      <c r="DX1174" s="8"/>
      <c r="DY1174" s="8"/>
      <c r="DZ1174" s="8"/>
      <c r="EA1174" s="8"/>
      <c r="EB1174" s="8"/>
      <c r="EC1174" s="8"/>
      <c r="ED1174" s="7"/>
      <c r="EE1174" s="7"/>
      <c r="EF1174" s="7"/>
      <c r="EG1174" s="7"/>
      <c r="EH1174" s="7"/>
      <c r="EI1174" s="7"/>
      <c r="EJ1174" s="7"/>
      <c r="EK1174" s="7"/>
      <c r="EL1174" s="7"/>
      <c r="EM1174" s="7"/>
      <c r="EN1174" s="7"/>
      <c r="EO1174" s="7"/>
      <c r="EP1174" s="7"/>
      <c r="EQ1174" s="7"/>
      <c r="ER1174" s="7"/>
      <c r="ES1174" s="7"/>
      <c r="ET1174" s="7"/>
      <c r="EU1174" s="7"/>
      <c r="EV1174" s="7"/>
      <c r="EW1174" s="7"/>
      <c r="EX1174" s="7"/>
      <c r="EY1174" s="7"/>
      <c r="EZ1174" s="7"/>
      <c r="FA1174" s="7"/>
      <c r="FB1174" s="7"/>
      <c r="FC1174" s="7"/>
      <c r="FD1174" s="7"/>
      <c r="FE1174" s="7"/>
      <c r="FF1174" s="7"/>
      <c r="FG1174" s="7"/>
      <c r="FH1174" s="7"/>
      <c r="FI1174" s="7"/>
      <c r="FJ1174" s="7"/>
      <c r="FK1174" s="7"/>
      <c r="FL1174" s="7"/>
      <c r="FM1174" s="7"/>
      <c r="FN1174" s="7"/>
      <c r="FO1174" s="7"/>
      <c r="FP1174" s="7"/>
      <c r="FQ1174" s="7"/>
      <c r="FR1174" s="7"/>
    </row>
    <row r="1175" ht="15.75" customHeight="1">
      <c r="A1175" s="60"/>
      <c r="B1175" s="60"/>
      <c r="C1175" s="60"/>
      <c r="D1175" s="60"/>
      <c r="E1175" s="60"/>
      <c r="F1175" s="60"/>
      <c r="G1175" s="60"/>
      <c r="H1175" s="60"/>
      <c r="I1175" s="60"/>
      <c r="J1175" s="60"/>
      <c r="K1175" s="60"/>
      <c r="L1175" s="60"/>
      <c r="M1175" s="60"/>
      <c r="N1175" s="60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8"/>
      <c r="BW1175" s="8"/>
      <c r="BX1175" s="8"/>
      <c r="BY1175" s="8"/>
      <c r="BZ1175" s="8"/>
      <c r="CA1175" s="8"/>
      <c r="CB1175" s="8"/>
      <c r="CC1175" s="8"/>
      <c r="CD1175" s="8"/>
      <c r="CE1175" s="8"/>
      <c r="CF1175" s="7"/>
      <c r="CG1175" s="7"/>
      <c r="CH1175" s="7"/>
      <c r="CI1175" s="7"/>
      <c r="CJ1175" s="7"/>
      <c r="CK1175" s="7"/>
      <c r="CL1175" s="7"/>
      <c r="CM1175" s="7"/>
      <c r="CN1175" s="7"/>
      <c r="CO1175" s="7"/>
      <c r="CP1175" s="7"/>
      <c r="CQ1175" s="7"/>
      <c r="CR1175" s="7"/>
      <c r="CS1175" s="7"/>
      <c r="CT1175" s="7"/>
      <c r="CU1175" s="7"/>
      <c r="CV1175" s="7"/>
      <c r="CW1175" s="7"/>
      <c r="CX1175" s="7"/>
      <c r="CY1175" s="7"/>
      <c r="CZ1175" s="7"/>
      <c r="DA1175" s="7"/>
      <c r="DB1175" s="7"/>
      <c r="DC1175" s="7"/>
      <c r="DD1175" s="7"/>
      <c r="DE1175" s="7"/>
      <c r="DF1175" s="7"/>
      <c r="DG1175" s="7"/>
      <c r="DH1175" s="7"/>
      <c r="DI1175" s="7"/>
      <c r="DJ1175" s="7"/>
      <c r="DK1175" s="7"/>
      <c r="DL1175" s="7"/>
      <c r="DM1175" s="7"/>
      <c r="DN1175" s="7"/>
      <c r="DO1175" s="7"/>
      <c r="DP1175" s="7"/>
      <c r="DQ1175" s="7"/>
      <c r="DR1175" s="7"/>
      <c r="DS1175" s="7"/>
      <c r="DT1175" s="7"/>
      <c r="DU1175" s="7"/>
      <c r="DV1175" s="8"/>
      <c r="DW1175" s="8"/>
      <c r="DX1175" s="8"/>
      <c r="DY1175" s="8"/>
      <c r="DZ1175" s="8"/>
      <c r="EA1175" s="8"/>
      <c r="EB1175" s="8"/>
      <c r="EC1175" s="8"/>
      <c r="ED1175" s="7"/>
      <c r="EE1175" s="7"/>
      <c r="EF1175" s="7"/>
      <c r="EG1175" s="7"/>
      <c r="EH1175" s="7"/>
      <c r="EI1175" s="7"/>
      <c r="EJ1175" s="7"/>
      <c r="EK1175" s="7"/>
      <c r="EL1175" s="7"/>
      <c r="EM1175" s="7"/>
      <c r="EN1175" s="7"/>
      <c r="EO1175" s="7"/>
      <c r="EP1175" s="7"/>
      <c r="EQ1175" s="7"/>
      <c r="ER1175" s="7"/>
      <c r="ES1175" s="7"/>
      <c r="ET1175" s="7"/>
      <c r="EU1175" s="7"/>
      <c r="EV1175" s="7"/>
      <c r="EW1175" s="7"/>
      <c r="EX1175" s="7"/>
      <c r="EY1175" s="7"/>
      <c r="EZ1175" s="7"/>
      <c r="FA1175" s="7"/>
      <c r="FB1175" s="7"/>
      <c r="FC1175" s="7"/>
      <c r="FD1175" s="7"/>
      <c r="FE1175" s="7"/>
      <c r="FF1175" s="7"/>
      <c r="FG1175" s="7"/>
      <c r="FH1175" s="7"/>
      <c r="FI1175" s="7"/>
      <c r="FJ1175" s="7"/>
      <c r="FK1175" s="7"/>
      <c r="FL1175" s="7"/>
      <c r="FM1175" s="7"/>
      <c r="FN1175" s="7"/>
      <c r="FO1175" s="7"/>
      <c r="FP1175" s="7"/>
      <c r="FQ1175" s="7"/>
      <c r="FR1175" s="7"/>
    </row>
    <row r="1176" ht="15.75" customHeight="1">
      <c r="A1176" s="60"/>
      <c r="B1176" s="60"/>
      <c r="C1176" s="60"/>
      <c r="D1176" s="60"/>
      <c r="E1176" s="60"/>
      <c r="F1176" s="60"/>
      <c r="G1176" s="60"/>
      <c r="H1176" s="60"/>
      <c r="I1176" s="60"/>
      <c r="J1176" s="60"/>
      <c r="K1176" s="60"/>
      <c r="L1176" s="60"/>
      <c r="M1176" s="60"/>
      <c r="N1176" s="60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8"/>
      <c r="BW1176" s="8"/>
      <c r="BX1176" s="8"/>
      <c r="BY1176" s="8"/>
      <c r="BZ1176" s="8"/>
      <c r="CA1176" s="8"/>
      <c r="CB1176" s="8"/>
      <c r="CC1176" s="8"/>
      <c r="CD1176" s="8"/>
      <c r="CE1176" s="8"/>
      <c r="CF1176" s="7"/>
      <c r="CG1176" s="7"/>
      <c r="CH1176" s="7"/>
      <c r="CI1176" s="7"/>
      <c r="CJ1176" s="7"/>
      <c r="CK1176" s="7"/>
      <c r="CL1176" s="7"/>
      <c r="CM1176" s="7"/>
      <c r="CN1176" s="7"/>
      <c r="CO1176" s="7"/>
      <c r="CP1176" s="7"/>
      <c r="CQ1176" s="7"/>
      <c r="CR1176" s="7"/>
      <c r="CS1176" s="7"/>
      <c r="CT1176" s="7"/>
      <c r="CU1176" s="7"/>
      <c r="CV1176" s="7"/>
      <c r="CW1176" s="7"/>
      <c r="CX1176" s="7"/>
      <c r="CY1176" s="7"/>
      <c r="CZ1176" s="7"/>
      <c r="DA1176" s="7"/>
      <c r="DB1176" s="7"/>
      <c r="DC1176" s="7"/>
      <c r="DD1176" s="7"/>
      <c r="DE1176" s="7"/>
      <c r="DF1176" s="7"/>
      <c r="DG1176" s="7"/>
      <c r="DH1176" s="7"/>
      <c r="DI1176" s="7"/>
      <c r="DJ1176" s="7"/>
      <c r="DK1176" s="7"/>
      <c r="DL1176" s="7"/>
      <c r="DM1176" s="7"/>
      <c r="DN1176" s="7"/>
      <c r="DO1176" s="7"/>
      <c r="DP1176" s="7"/>
      <c r="DQ1176" s="7"/>
      <c r="DR1176" s="7"/>
      <c r="DS1176" s="7"/>
      <c r="DT1176" s="7"/>
      <c r="DU1176" s="7"/>
      <c r="DV1176" s="8"/>
      <c r="DW1176" s="8"/>
      <c r="DX1176" s="8"/>
      <c r="DY1176" s="8"/>
      <c r="DZ1176" s="8"/>
      <c r="EA1176" s="8"/>
      <c r="EB1176" s="8"/>
      <c r="EC1176" s="8"/>
      <c r="ED1176" s="7"/>
      <c r="EE1176" s="7"/>
      <c r="EF1176" s="7"/>
      <c r="EG1176" s="7"/>
      <c r="EH1176" s="7"/>
      <c r="EI1176" s="7"/>
      <c r="EJ1176" s="7"/>
      <c r="EK1176" s="7"/>
      <c r="EL1176" s="7"/>
      <c r="EM1176" s="7"/>
      <c r="EN1176" s="7"/>
      <c r="EO1176" s="7"/>
      <c r="EP1176" s="7"/>
      <c r="EQ1176" s="7"/>
      <c r="ER1176" s="7"/>
      <c r="ES1176" s="7"/>
      <c r="ET1176" s="7"/>
      <c r="EU1176" s="7"/>
      <c r="EV1176" s="7"/>
      <c r="EW1176" s="7"/>
      <c r="EX1176" s="7"/>
      <c r="EY1176" s="7"/>
      <c r="EZ1176" s="7"/>
      <c r="FA1176" s="7"/>
      <c r="FB1176" s="7"/>
      <c r="FC1176" s="7"/>
      <c r="FD1176" s="7"/>
      <c r="FE1176" s="7"/>
      <c r="FF1176" s="7"/>
      <c r="FG1176" s="7"/>
      <c r="FH1176" s="7"/>
      <c r="FI1176" s="7"/>
      <c r="FJ1176" s="7"/>
      <c r="FK1176" s="7"/>
      <c r="FL1176" s="7"/>
      <c r="FM1176" s="7"/>
      <c r="FN1176" s="7"/>
      <c r="FO1176" s="7"/>
      <c r="FP1176" s="7"/>
      <c r="FQ1176" s="7"/>
      <c r="FR1176" s="7"/>
    </row>
    <row r="1177" ht="15.75" customHeight="1">
      <c r="A1177" s="60"/>
      <c r="B1177" s="60"/>
      <c r="C1177" s="60"/>
      <c r="D1177" s="60"/>
      <c r="E1177" s="60"/>
      <c r="F1177" s="60"/>
      <c r="G1177" s="60"/>
      <c r="H1177" s="60"/>
      <c r="I1177" s="60"/>
      <c r="J1177" s="60"/>
      <c r="K1177" s="60"/>
      <c r="L1177" s="60"/>
      <c r="M1177" s="60"/>
      <c r="N1177" s="60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8"/>
      <c r="BW1177" s="8"/>
      <c r="BX1177" s="8"/>
      <c r="BY1177" s="8"/>
      <c r="BZ1177" s="8"/>
      <c r="CA1177" s="8"/>
      <c r="CB1177" s="8"/>
      <c r="CC1177" s="8"/>
      <c r="CD1177" s="8"/>
      <c r="CE1177" s="8"/>
      <c r="CF1177" s="7"/>
      <c r="CG1177" s="7"/>
      <c r="CH1177" s="7"/>
      <c r="CI1177" s="7"/>
      <c r="CJ1177" s="7"/>
      <c r="CK1177" s="7"/>
      <c r="CL1177" s="7"/>
      <c r="CM1177" s="7"/>
      <c r="CN1177" s="7"/>
      <c r="CO1177" s="7"/>
      <c r="CP1177" s="7"/>
      <c r="CQ1177" s="7"/>
      <c r="CR1177" s="7"/>
      <c r="CS1177" s="7"/>
      <c r="CT1177" s="7"/>
      <c r="CU1177" s="7"/>
      <c r="CV1177" s="7"/>
      <c r="CW1177" s="7"/>
      <c r="CX1177" s="7"/>
      <c r="CY1177" s="7"/>
      <c r="CZ1177" s="7"/>
      <c r="DA1177" s="7"/>
      <c r="DB1177" s="7"/>
      <c r="DC1177" s="7"/>
      <c r="DD1177" s="7"/>
      <c r="DE1177" s="7"/>
      <c r="DF1177" s="7"/>
      <c r="DG1177" s="7"/>
      <c r="DH1177" s="7"/>
      <c r="DI1177" s="7"/>
      <c r="DJ1177" s="7"/>
      <c r="DK1177" s="7"/>
      <c r="DL1177" s="7"/>
      <c r="DM1177" s="7"/>
      <c r="DN1177" s="7"/>
      <c r="DO1177" s="7"/>
      <c r="DP1177" s="7"/>
      <c r="DQ1177" s="7"/>
      <c r="DR1177" s="7"/>
      <c r="DS1177" s="7"/>
      <c r="DT1177" s="7"/>
      <c r="DU1177" s="7"/>
      <c r="DV1177" s="8"/>
      <c r="DW1177" s="8"/>
      <c r="DX1177" s="8"/>
      <c r="DY1177" s="8"/>
      <c r="DZ1177" s="8"/>
      <c r="EA1177" s="8"/>
      <c r="EB1177" s="8"/>
      <c r="EC1177" s="8"/>
      <c r="ED1177" s="7"/>
      <c r="EE1177" s="7"/>
      <c r="EF1177" s="7"/>
      <c r="EG1177" s="7"/>
      <c r="EH1177" s="7"/>
      <c r="EI1177" s="7"/>
      <c r="EJ1177" s="7"/>
      <c r="EK1177" s="7"/>
      <c r="EL1177" s="7"/>
      <c r="EM1177" s="7"/>
      <c r="EN1177" s="7"/>
      <c r="EO1177" s="7"/>
      <c r="EP1177" s="7"/>
      <c r="EQ1177" s="7"/>
      <c r="ER1177" s="7"/>
      <c r="ES1177" s="7"/>
      <c r="ET1177" s="7"/>
      <c r="EU1177" s="7"/>
      <c r="EV1177" s="7"/>
      <c r="EW1177" s="7"/>
      <c r="EX1177" s="7"/>
      <c r="EY1177" s="7"/>
      <c r="EZ1177" s="7"/>
      <c r="FA1177" s="7"/>
      <c r="FB1177" s="7"/>
      <c r="FC1177" s="7"/>
      <c r="FD1177" s="7"/>
      <c r="FE1177" s="7"/>
      <c r="FF1177" s="7"/>
      <c r="FG1177" s="7"/>
      <c r="FH1177" s="7"/>
      <c r="FI1177" s="7"/>
      <c r="FJ1177" s="7"/>
      <c r="FK1177" s="7"/>
      <c r="FL1177" s="7"/>
      <c r="FM1177" s="7"/>
      <c r="FN1177" s="7"/>
      <c r="FO1177" s="7"/>
      <c r="FP1177" s="7"/>
      <c r="FQ1177" s="7"/>
      <c r="FR1177" s="7"/>
    </row>
    <row r="1178" ht="15.75" customHeight="1">
      <c r="A1178" s="60"/>
      <c r="B1178" s="60"/>
      <c r="C1178" s="60"/>
      <c r="D1178" s="60"/>
      <c r="E1178" s="60"/>
      <c r="F1178" s="60"/>
      <c r="G1178" s="60"/>
      <c r="H1178" s="60"/>
      <c r="I1178" s="60"/>
      <c r="J1178" s="60"/>
      <c r="K1178" s="60"/>
      <c r="L1178" s="60"/>
      <c r="M1178" s="60"/>
      <c r="N1178" s="60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8"/>
      <c r="BW1178" s="8"/>
      <c r="BX1178" s="8"/>
      <c r="BY1178" s="8"/>
      <c r="BZ1178" s="8"/>
      <c r="CA1178" s="8"/>
      <c r="CB1178" s="8"/>
      <c r="CC1178" s="8"/>
      <c r="CD1178" s="8"/>
      <c r="CE1178" s="8"/>
      <c r="CF1178" s="7"/>
      <c r="CG1178" s="7"/>
      <c r="CH1178" s="7"/>
      <c r="CI1178" s="7"/>
      <c r="CJ1178" s="7"/>
      <c r="CK1178" s="7"/>
      <c r="CL1178" s="7"/>
      <c r="CM1178" s="7"/>
      <c r="CN1178" s="7"/>
      <c r="CO1178" s="7"/>
      <c r="CP1178" s="7"/>
      <c r="CQ1178" s="7"/>
      <c r="CR1178" s="7"/>
      <c r="CS1178" s="7"/>
      <c r="CT1178" s="7"/>
      <c r="CU1178" s="7"/>
      <c r="CV1178" s="7"/>
      <c r="CW1178" s="7"/>
      <c r="CX1178" s="7"/>
      <c r="CY1178" s="7"/>
      <c r="CZ1178" s="7"/>
      <c r="DA1178" s="7"/>
      <c r="DB1178" s="7"/>
      <c r="DC1178" s="7"/>
      <c r="DD1178" s="7"/>
      <c r="DE1178" s="7"/>
      <c r="DF1178" s="7"/>
      <c r="DG1178" s="7"/>
      <c r="DH1178" s="7"/>
      <c r="DI1178" s="7"/>
      <c r="DJ1178" s="7"/>
      <c r="DK1178" s="7"/>
      <c r="DL1178" s="7"/>
      <c r="DM1178" s="7"/>
      <c r="DN1178" s="7"/>
      <c r="DO1178" s="7"/>
      <c r="DP1178" s="7"/>
      <c r="DQ1178" s="7"/>
      <c r="DR1178" s="7"/>
      <c r="DS1178" s="7"/>
      <c r="DT1178" s="7"/>
      <c r="DU1178" s="7"/>
      <c r="DV1178" s="8"/>
      <c r="DW1178" s="8"/>
      <c r="DX1178" s="8"/>
      <c r="DY1178" s="8"/>
      <c r="DZ1178" s="8"/>
      <c r="EA1178" s="8"/>
      <c r="EB1178" s="8"/>
      <c r="EC1178" s="8"/>
      <c r="ED1178" s="7"/>
      <c r="EE1178" s="7"/>
      <c r="EF1178" s="7"/>
      <c r="EG1178" s="7"/>
      <c r="EH1178" s="7"/>
      <c r="EI1178" s="7"/>
      <c r="EJ1178" s="7"/>
      <c r="EK1178" s="7"/>
      <c r="EL1178" s="7"/>
      <c r="EM1178" s="7"/>
      <c r="EN1178" s="7"/>
      <c r="EO1178" s="7"/>
      <c r="EP1178" s="7"/>
      <c r="EQ1178" s="7"/>
      <c r="ER1178" s="7"/>
      <c r="ES1178" s="7"/>
      <c r="ET1178" s="7"/>
      <c r="EU1178" s="7"/>
      <c r="EV1178" s="7"/>
      <c r="EW1178" s="7"/>
      <c r="EX1178" s="7"/>
      <c r="EY1178" s="7"/>
      <c r="EZ1178" s="7"/>
      <c r="FA1178" s="7"/>
      <c r="FB1178" s="7"/>
      <c r="FC1178" s="7"/>
      <c r="FD1178" s="7"/>
      <c r="FE1178" s="7"/>
      <c r="FF1178" s="7"/>
      <c r="FG1178" s="7"/>
      <c r="FH1178" s="7"/>
      <c r="FI1178" s="7"/>
      <c r="FJ1178" s="7"/>
      <c r="FK1178" s="7"/>
      <c r="FL1178" s="7"/>
      <c r="FM1178" s="7"/>
      <c r="FN1178" s="7"/>
      <c r="FO1178" s="7"/>
      <c r="FP1178" s="7"/>
      <c r="FQ1178" s="7"/>
      <c r="FR1178" s="7"/>
    </row>
    <row r="1179" ht="15.75" customHeight="1">
      <c r="A1179" s="60"/>
      <c r="B1179" s="60"/>
      <c r="C1179" s="60"/>
      <c r="D1179" s="60"/>
      <c r="E1179" s="60"/>
      <c r="F1179" s="60"/>
      <c r="G1179" s="60"/>
      <c r="H1179" s="60"/>
      <c r="I1179" s="60"/>
      <c r="J1179" s="60"/>
      <c r="K1179" s="60"/>
      <c r="L1179" s="60"/>
      <c r="M1179" s="60"/>
      <c r="N1179" s="60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8"/>
      <c r="BW1179" s="8"/>
      <c r="BX1179" s="8"/>
      <c r="BY1179" s="8"/>
      <c r="BZ1179" s="8"/>
      <c r="CA1179" s="8"/>
      <c r="CB1179" s="8"/>
      <c r="CC1179" s="8"/>
      <c r="CD1179" s="8"/>
      <c r="CE1179" s="8"/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7"/>
      <c r="CS1179" s="7"/>
      <c r="CT1179" s="7"/>
      <c r="CU1179" s="7"/>
      <c r="CV1179" s="7"/>
      <c r="CW1179" s="7"/>
      <c r="CX1179" s="7"/>
      <c r="CY1179" s="7"/>
      <c r="CZ1179" s="7"/>
      <c r="DA1179" s="7"/>
      <c r="DB1179" s="7"/>
      <c r="DC1179" s="7"/>
      <c r="DD1179" s="7"/>
      <c r="DE1179" s="7"/>
      <c r="DF1179" s="7"/>
      <c r="DG1179" s="7"/>
      <c r="DH1179" s="7"/>
      <c r="DI1179" s="7"/>
      <c r="DJ1179" s="7"/>
      <c r="DK1179" s="7"/>
      <c r="DL1179" s="7"/>
      <c r="DM1179" s="7"/>
      <c r="DN1179" s="7"/>
      <c r="DO1179" s="7"/>
      <c r="DP1179" s="7"/>
      <c r="DQ1179" s="7"/>
      <c r="DR1179" s="7"/>
      <c r="DS1179" s="7"/>
      <c r="DT1179" s="7"/>
      <c r="DU1179" s="7"/>
      <c r="DV1179" s="8"/>
      <c r="DW1179" s="8"/>
      <c r="DX1179" s="8"/>
      <c r="DY1179" s="8"/>
      <c r="DZ1179" s="8"/>
      <c r="EA1179" s="8"/>
      <c r="EB1179" s="8"/>
      <c r="EC1179" s="8"/>
      <c r="ED1179" s="7"/>
      <c r="EE1179" s="7"/>
      <c r="EF1179" s="7"/>
      <c r="EG1179" s="7"/>
      <c r="EH1179" s="7"/>
      <c r="EI1179" s="7"/>
      <c r="EJ1179" s="7"/>
      <c r="EK1179" s="7"/>
      <c r="EL1179" s="7"/>
      <c r="EM1179" s="7"/>
      <c r="EN1179" s="7"/>
      <c r="EO1179" s="7"/>
      <c r="EP1179" s="7"/>
      <c r="EQ1179" s="7"/>
      <c r="ER1179" s="7"/>
      <c r="ES1179" s="7"/>
      <c r="ET1179" s="7"/>
      <c r="EU1179" s="7"/>
      <c r="EV1179" s="7"/>
      <c r="EW1179" s="7"/>
      <c r="EX1179" s="7"/>
      <c r="EY1179" s="7"/>
      <c r="EZ1179" s="7"/>
      <c r="FA1179" s="7"/>
      <c r="FB1179" s="7"/>
      <c r="FC1179" s="7"/>
      <c r="FD1179" s="7"/>
      <c r="FE1179" s="7"/>
      <c r="FF1179" s="7"/>
      <c r="FG1179" s="7"/>
      <c r="FH1179" s="7"/>
      <c r="FI1179" s="7"/>
      <c r="FJ1179" s="7"/>
      <c r="FK1179" s="7"/>
      <c r="FL1179" s="7"/>
      <c r="FM1179" s="7"/>
      <c r="FN1179" s="7"/>
      <c r="FO1179" s="7"/>
      <c r="FP1179" s="7"/>
      <c r="FQ1179" s="7"/>
      <c r="FR1179" s="7"/>
    </row>
    <row r="1180" ht="15.75" customHeight="1">
      <c r="A1180" s="60"/>
      <c r="B1180" s="60"/>
      <c r="C1180" s="60"/>
      <c r="D1180" s="60"/>
      <c r="E1180" s="60"/>
      <c r="F1180" s="60"/>
      <c r="G1180" s="60"/>
      <c r="H1180" s="60"/>
      <c r="I1180" s="60"/>
      <c r="J1180" s="60"/>
      <c r="K1180" s="60"/>
      <c r="L1180" s="60"/>
      <c r="M1180" s="60"/>
      <c r="N1180" s="60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8"/>
      <c r="BW1180" s="8"/>
      <c r="BX1180" s="8"/>
      <c r="BY1180" s="8"/>
      <c r="BZ1180" s="8"/>
      <c r="CA1180" s="8"/>
      <c r="CB1180" s="8"/>
      <c r="CC1180" s="8"/>
      <c r="CD1180" s="8"/>
      <c r="CE1180" s="8"/>
      <c r="CF1180" s="7"/>
      <c r="CG1180" s="7"/>
      <c r="CH1180" s="7"/>
      <c r="CI1180" s="7"/>
      <c r="CJ1180" s="7"/>
      <c r="CK1180" s="7"/>
      <c r="CL1180" s="7"/>
      <c r="CM1180" s="7"/>
      <c r="CN1180" s="7"/>
      <c r="CO1180" s="7"/>
      <c r="CP1180" s="7"/>
      <c r="CQ1180" s="7"/>
      <c r="CR1180" s="7"/>
      <c r="CS1180" s="7"/>
      <c r="CT1180" s="7"/>
      <c r="CU1180" s="7"/>
      <c r="CV1180" s="7"/>
      <c r="CW1180" s="7"/>
      <c r="CX1180" s="7"/>
      <c r="CY1180" s="7"/>
      <c r="CZ1180" s="7"/>
      <c r="DA1180" s="7"/>
      <c r="DB1180" s="7"/>
      <c r="DC1180" s="7"/>
      <c r="DD1180" s="7"/>
      <c r="DE1180" s="7"/>
      <c r="DF1180" s="7"/>
      <c r="DG1180" s="7"/>
      <c r="DH1180" s="7"/>
      <c r="DI1180" s="7"/>
      <c r="DJ1180" s="7"/>
      <c r="DK1180" s="7"/>
      <c r="DL1180" s="7"/>
      <c r="DM1180" s="7"/>
      <c r="DN1180" s="7"/>
      <c r="DO1180" s="7"/>
      <c r="DP1180" s="7"/>
      <c r="DQ1180" s="7"/>
      <c r="DR1180" s="7"/>
      <c r="DS1180" s="7"/>
      <c r="DT1180" s="7"/>
      <c r="DU1180" s="7"/>
      <c r="DV1180" s="8"/>
      <c r="DW1180" s="8"/>
      <c r="DX1180" s="8"/>
      <c r="DY1180" s="8"/>
      <c r="DZ1180" s="8"/>
      <c r="EA1180" s="8"/>
      <c r="EB1180" s="8"/>
      <c r="EC1180" s="8"/>
      <c r="ED1180" s="7"/>
      <c r="EE1180" s="7"/>
      <c r="EF1180" s="7"/>
      <c r="EG1180" s="7"/>
      <c r="EH1180" s="7"/>
      <c r="EI1180" s="7"/>
      <c r="EJ1180" s="7"/>
      <c r="EK1180" s="7"/>
      <c r="EL1180" s="7"/>
      <c r="EM1180" s="7"/>
      <c r="EN1180" s="7"/>
      <c r="EO1180" s="7"/>
      <c r="EP1180" s="7"/>
      <c r="EQ1180" s="7"/>
      <c r="ER1180" s="7"/>
      <c r="ES1180" s="7"/>
      <c r="ET1180" s="7"/>
      <c r="EU1180" s="7"/>
      <c r="EV1180" s="7"/>
      <c r="EW1180" s="7"/>
      <c r="EX1180" s="7"/>
      <c r="EY1180" s="7"/>
      <c r="EZ1180" s="7"/>
      <c r="FA1180" s="7"/>
      <c r="FB1180" s="7"/>
      <c r="FC1180" s="7"/>
      <c r="FD1180" s="7"/>
      <c r="FE1180" s="7"/>
      <c r="FF1180" s="7"/>
      <c r="FG1180" s="7"/>
      <c r="FH1180" s="7"/>
      <c r="FI1180" s="7"/>
      <c r="FJ1180" s="7"/>
      <c r="FK1180" s="7"/>
      <c r="FL1180" s="7"/>
      <c r="FM1180" s="7"/>
      <c r="FN1180" s="7"/>
      <c r="FO1180" s="7"/>
      <c r="FP1180" s="7"/>
      <c r="FQ1180" s="7"/>
      <c r="FR1180" s="7"/>
    </row>
    <row r="1181" ht="15.75" customHeight="1">
      <c r="A1181" s="60"/>
      <c r="B1181" s="60"/>
      <c r="C1181" s="60"/>
      <c r="D1181" s="60"/>
      <c r="E1181" s="60"/>
      <c r="F1181" s="60"/>
      <c r="G1181" s="60"/>
      <c r="H1181" s="60"/>
      <c r="I1181" s="60"/>
      <c r="J1181" s="60"/>
      <c r="K1181" s="60"/>
      <c r="L1181" s="60"/>
      <c r="M1181" s="60"/>
      <c r="N1181" s="60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8"/>
      <c r="BW1181" s="8"/>
      <c r="BX1181" s="8"/>
      <c r="BY1181" s="8"/>
      <c r="BZ1181" s="8"/>
      <c r="CA1181" s="8"/>
      <c r="CB1181" s="8"/>
      <c r="CC1181" s="8"/>
      <c r="CD1181" s="8"/>
      <c r="CE1181" s="8"/>
      <c r="CF1181" s="7"/>
      <c r="CG1181" s="7"/>
      <c r="CH1181" s="7"/>
      <c r="CI1181" s="7"/>
      <c r="CJ1181" s="7"/>
      <c r="CK1181" s="7"/>
      <c r="CL1181" s="7"/>
      <c r="CM1181" s="7"/>
      <c r="CN1181" s="7"/>
      <c r="CO1181" s="7"/>
      <c r="CP1181" s="7"/>
      <c r="CQ1181" s="7"/>
      <c r="CR1181" s="7"/>
      <c r="CS1181" s="7"/>
      <c r="CT1181" s="7"/>
      <c r="CU1181" s="7"/>
      <c r="CV1181" s="7"/>
      <c r="CW1181" s="7"/>
      <c r="CX1181" s="7"/>
      <c r="CY1181" s="7"/>
      <c r="CZ1181" s="7"/>
      <c r="DA1181" s="7"/>
      <c r="DB1181" s="7"/>
      <c r="DC1181" s="7"/>
      <c r="DD1181" s="7"/>
      <c r="DE1181" s="7"/>
      <c r="DF1181" s="7"/>
      <c r="DG1181" s="7"/>
      <c r="DH1181" s="7"/>
      <c r="DI1181" s="7"/>
      <c r="DJ1181" s="7"/>
      <c r="DK1181" s="7"/>
      <c r="DL1181" s="7"/>
      <c r="DM1181" s="7"/>
      <c r="DN1181" s="7"/>
      <c r="DO1181" s="7"/>
      <c r="DP1181" s="7"/>
      <c r="DQ1181" s="7"/>
      <c r="DR1181" s="7"/>
      <c r="DS1181" s="7"/>
      <c r="DT1181" s="7"/>
      <c r="DU1181" s="7"/>
      <c r="DV1181" s="8"/>
      <c r="DW1181" s="8"/>
      <c r="DX1181" s="8"/>
      <c r="DY1181" s="8"/>
      <c r="DZ1181" s="8"/>
      <c r="EA1181" s="8"/>
      <c r="EB1181" s="8"/>
      <c r="EC1181" s="8"/>
      <c r="ED1181" s="7"/>
      <c r="EE1181" s="7"/>
      <c r="EF1181" s="7"/>
      <c r="EG1181" s="7"/>
      <c r="EH1181" s="7"/>
      <c r="EI1181" s="7"/>
      <c r="EJ1181" s="7"/>
      <c r="EK1181" s="7"/>
      <c r="EL1181" s="7"/>
      <c r="EM1181" s="7"/>
      <c r="EN1181" s="7"/>
      <c r="EO1181" s="7"/>
      <c r="EP1181" s="7"/>
      <c r="EQ1181" s="7"/>
      <c r="ER1181" s="7"/>
      <c r="ES1181" s="7"/>
      <c r="ET1181" s="7"/>
      <c r="EU1181" s="7"/>
      <c r="EV1181" s="7"/>
      <c r="EW1181" s="7"/>
      <c r="EX1181" s="7"/>
      <c r="EY1181" s="7"/>
      <c r="EZ1181" s="7"/>
      <c r="FA1181" s="7"/>
      <c r="FB1181" s="7"/>
      <c r="FC1181" s="7"/>
      <c r="FD1181" s="7"/>
      <c r="FE1181" s="7"/>
      <c r="FF1181" s="7"/>
      <c r="FG1181" s="7"/>
      <c r="FH1181" s="7"/>
      <c r="FI1181" s="7"/>
      <c r="FJ1181" s="7"/>
      <c r="FK1181" s="7"/>
      <c r="FL1181" s="7"/>
      <c r="FM1181" s="7"/>
      <c r="FN1181" s="7"/>
      <c r="FO1181" s="7"/>
      <c r="FP1181" s="7"/>
      <c r="FQ1181" s="7"/>
      <c r="FR1181" s="7"/>
    </row>
    <row r="1182" ht="15.75" customHeight="1">
      <c r="A1182" s="60"/>
      <c r="B1182" s="60"/>
      <c r="C1182" s="60"/>
      <c r="D1182" s="60"/>
      <c r="E1182" s="60"/>
      <c r="F1182" s="60"/>
      <c r="G1182" s="60"/>
      <c r="H1182" s="60"/>
      <c r="I1182" s="60"/>
      <c r="J1182" s="60"/>
      <c r="K1182" s="60"/>
      <c r="L1182" s="60"/>
      <c r="M1182" s="60"/>
      <c r="N1182" s="60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7"/>
      <c r="CG1182" s="7"/>
      <c r="CH1182" s="7"/>
      <c r="CI1182" s="7"/>
      <c r="CJ1182" s="7"/>
      <c r="CK1182" s="7"/>
      <c r="CL1182" s="7"/>
      <c r="CM1182" s="7"/>
      <c r="CN1182" s="7"/>
      <c r="CO1182" s="7"/>
      <c r="CP1182" s="7"/>
      <c r="CQ1182" s="7"/>
      <c r="CR1182" s="7"/>
      <c r="CS1182" s="7"/>
      <c r="CT1182" s="7"/>
      <c r="CU1182" s="7"/>
      <c r="CV1182" s="7"/>
      <c r="CW1182" s="7"/>
      <c r="CX1182" s="7"/>
      <c r="CY1182" s="7"/>
      <c r="CZ1182" s="7"/>
      <c r="DA1182" s="7"/>
      <c r="DB1182" s="7"/>
      <c r="DC1182" s="7"/>
      <c r="DD1182" s="7"/>
      <c r="DE1182" s="7"/>
      <c r="DF1182" s="7"/>
      <c r="DG1182" s="7"/>
      <c r="DH1182" s="7"/>
      <c r="DI1182" s="7"/>
      <c r="DJ1182" s="7"/>
      <c r="DK1182" s="7"/>
      <c r="DL1182" s="7"/>
      <c r="DM1182" s="7"/>
      <c r="DN1182" s="7"/>
      <c r="DO1182" s="7"/>
      <c r="DP1182" s="7"/>
      <c r="DQ1182" s="7"/>
      <c r="DR1182" s="7"/>
      <c r="DS1182" s="7"/>
      <c r="DT1182" s="7"/>
      <c r="DU1182" s="7"/>
      <c r="DV1182" s="8"/>
      <c r="DW1182" s="8"/>
      <c r="DX1182" s="8"/>
      <c r="DY1182" s="8"/>
      <c r="DZ1182" s="8"/>
      <c r="EA1182" s="8"/>
      <c r="EB1182" s="8"/>
      <c r="EC1182" s="8"/>
      <c r="ED1182" s="7"/>
      <c r="EE1182" s="7"/>
      <c r="EF1182" s="7"/>
      <c r="EG1182" s="7"/>
      <c r="EH1182" s="7"/>
      <c r="EI1182" s="7"/>
      <c r="EJ1182" s="7"/>
      <c r="EK1182" s="7"/>
      <c r="EL1182" s="7"/>
      <c r="EM1182" s="7"/>
      <c r="EN1182" s="7"/>
      <c r="EO1182" s="7"/>
      <c r="EP1182" s="7"/>
      <c r="EQ1182" s="7"/>
      <c r="ER1182" s="7"/>
      <c r="ES1182" s="7"/>
      <c r="ET1182" s="7"/>
      <c r="EU1182" s="7"/>
      <c r="EV1182" s="7"/>
      <c r="EW1182" s="7"/>
      <c r="EX1182" s="7"/>
      <c r="EY1182" s="7"/>
      <c r="EZ1182" s="7"/>
      <c r="FA1182" s="7"/>
      <c r="FB1182" s="7"/>
      <c r="FC1182" s="7"/>
      <c r="FD1182" s="7"/>
      <c r="FE1182" s="7"/>
      <c r="FF1182" s="7"/>
      <c r="FG1182" s="7"/>
      <c r="FH1182" s="7"/>
      <c r="FI1182" s="7"/>
      <c r="FJ1182" s="7"/>
      <c r="FK1182" s="7"/>
      <c r="FL1182" s="7"/>
      <c r="FM1182" s="7"/>
      <c r="FN1182" s="7"/>
      <c r="FO1182" s="7"/>
      <c r="FP1182" s="7"/>
      <c r="FQ1182" s="7"/>
      <c r="FR1182" s="7"/>
    </row>
    <row r="1183" ht="15.75" customHeight="1">
      <c r="A1183" s="60"/>
      <c r="B1183" s="60"/>
      <c r="C1183" s="60"/>
      <c r="D1183" s="60"/>
      <c r="E1183" s="60"/>
      <c r="F1183" s="60"/>
      <c r="G1183" s="60"/>
      <c r="H1183" s="60"/>
      <c r="I1183" s="60"/>
      <c r="J1183" s="60"/>
      <c r="K1183" s="60"/>
      <c r="L1183" s="60"/>
      <c r="M1183" s="60"/>
      <c r="N1183" s="60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8"/>
      <c r="BW1183" s="8"/>
      <c r="BX1183" s="8"/>
      <c r="BY1183" s="8"/>
      <c r="BZ1183" s="8"/>
      <c r="CA1183" s="8"/>
      <c r="CB1183" s="8"/>
      <c r="CC1183" s="8"/>
      <c r="CD1183" s="8"/>
      <c r="CE1183" s="8"/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7"/>
      <c r="CS1183" s="7"/>
      <c r="CT1183" s="7"/>
      <c r="CU1183" s="7"/>
      <c r="CV1183" s="7"/>
      <c r="CW1183" s="7"/>
      <c r="CX1183" s="7"/>
      <c r="CY1183" s="7"/>
      <c r="CZ1183" s="7"/>
      <c r="DA1183" s="7"/>
      <c r="DB1183" s="7"/>
      <c r="DC1183" s="7"/>
      <c r="DD1183" s="7"/>
      <c r="DE1183" s="7"/>
      <c r="DF1183" s="7"/>
      <c r="DG1183" s="7"/>
      <c r="DH1183" s="7"/>
      <c r="DI1183" s="7"/>
      <c r="DJ1183" s="7"/>
      <c r="DK1183" s="7"/>
      <c r="DL1183" s="7"/>
      <c r="DM1183" s="7"/>
      <c r="DN1183" s="7"/>
      <c r="DO1183" s="7"/>
      <c r="DP1183" s="7"/>
      <c r="DQ1183" s="7"/>
      <c r="DR1183" s="7"/>
      <c r="DS1183" s="7"/>
      <c r="DT1183" s="7"/>
      <c r="DU1183" s="7"/>
      <c r="DV1183" s="8"/>
      <c r="DW1183" s="8"/>
      <c r="DX1183" s="8"/>
      <c r="DY1183" s="8"/>
      <c r="DZ1183" s="8"/>
      <c r="EA1183" s="8"/>
      <c r="EB1183" s="8"/>
      <c r="EC1183" s="8"/>
      <c r="ED1183" s="7"/>
      <c r="EE1183" s="7"/>
      <c r="EF1183" s="7"/>
      <c r="EG1183" s="7"/>
      <c r="EH1183" s="7"/>
      <c r="EI1183" s="7"/>
      <c r="EJ1183" s="7"/>
      <c r="EK1183" s="7"/>
      <c r="EL1183" s="7"/>
      <c r="EM1183" s="7"/>
      <c r="EN1183" s="7"/>
      <c r="EO1183" s="7"/>
      <c r="EP1183" s="7"/>
      <c r="EQ1183" s="7"/>
      <c r="ER1183" s="7"/>
      <c r="ES1183" s="7"/>
      <c r="ET1183" s="7"/>
      <c r="EU1183" s="7"/>
      <c r="EV1183" s="7"/>
      <c r="EW1183" s="7"/>
      <c r="EX1183" s="7"/>
      <c r="EY1183" s="7"/>
      <c r="EZ1183" s="7"/>
      <c r="FA1183" s="7"/>
      <c r="FB1183" s="7"/>
      <c r="FC1183" s="7"/>
      <c r="FD1183" s="7"/>
      <c r="FE1183" s="7"/>
      <c r="FF1183" s="7"/>
      <c r="FG1183" s="7"/>
      <c r="FH1183" s="7"/>
      <c r="FI1183" s="7"/>
      <c r="FJ1183" s="7"/>
      <c r="FK1183" s="7"/>
      <c r="FL1183" s="7"/>
      <c r="FM1183" s="7"/>
      <c r="FN1183" s="7"/>
      <c r="FO1183" s="7"/>
      <c r="FP1183" s="7"/>
      <c r="FQ1183" s="7"/>
      <c r="FR1183" s="7"/>
    </row>
    <row r="1184" ht="15.75" customHeight="1">
      <c r="A1184" s="60"/>
      <c r="B1184" s="60"/>
      <c r="C1184" s="60"/>
      <c r="D1184" s="60"/>
      <c r="E1184" s="60"/>
      <c r="F1184" s="60"/>
      <c r="G1184" s="60"/>
      <c r="H1184" s="60"/>
      <c r="I1184" s="60"/>
      <c r="J1184" s="60"/>
      <c r="K1184" s="60"/>
      <c r="L1184" s="60"/>
      <c r="M1184" s="60"/>
      <c r="N1184" s="60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8"/>
      <c r="BW1184" s="8"/>
      <c r="BX1184" s="8"/>
      <c r="BY1184" s="8"/>
      <c r="BZ1184" s="8"/>
      <c r="CA1184" s="8"/>
      <c r="CB1184" s="8"/>
      <c r="CC1184" s="8"/>
      <c r="CD1184" s="8"/>
      <c r="CE1184" s="8"/>
      <c r="CF1184" s="7"/>
      <c r="CG1184" s="7"/>
      <c r="CH1184" s="7"/>
      <c r="CI1184" s="7"/>
      <c r="CJ1184" s="7"/>
      <c r="CK1184" s="7"/>
      <c r="CL1184" s="7"/>
      <c r="CM1184" s="7"/>
      <c r="CN1184" s="7"/>
      <c r="CO1184" s="7"/>
      <c r="CP1184" s="7"/>
      <c r="CQ1184" s="7"/>
      <c r="CR1184" s="7"/>
      <c r="CS1184" s="7"/>
      <c r="CT1184" s="7"/>
      <c r="CU1184" s="7"/>
      <c r="CV1184" s="7"/>
      <c r="CW1184" s="7"/>
      <c r="CX1184" s="7"/>
      <c r="CY1184" s="7"/>
      <c r="CZ1184" s="7"/>
      <c r="DA1184" s="7"/>
      <c r="DB1184" s="7"/>
      <c r="DC1184" s="7"/>
      <c r="DD1184" s="7"/>
      <c r="DE1184" s="7"/>
      <c r="DF1184" s="7"/>
      <c r="DG1184" s="7"/>
      <c r="DH1184" s="7"/>
      <c r="DI1184" s="7"/>
      <c r="DJ1184" s="7"/>
      <c r="DK1184" s="7"/>
      <c r="DL1184" s="7"/>
      <c r="DM1184" s="7"/>
      <c r="DN1184" s="7"/>
      <c r="DO1184" s="7"/>
      <c r="DP1184" s="7"/>
      <c r="DQ1184" s="7"/>
      <c r="DR1184" s="7"/>
      <c r="DS1184" s="7"/>
      <c r="DT1184" s="7"/>
      <c r="DU1184" s="7"/>
      <c r="DV1184" s="8"/>
      <c r="DW1184" s="8"/>
      <c r="DX1184" s="8"/>
      <c r="DY1184" s="8"/>
      <c r="DZ1184" s="8"/>
      <c r="EA1184" s="8"/>
      <c r="EB1184" s="8"/>
      <c r="EC1184" s="8"/>
      <c r="ED1184" s="7"/>
      <c r="EE1184" s="7"/>
      <c r="EF1184" s="7"/>
      <c r="EG1184" s="7"/>
      <c r="EH1184" s="7"/>
      <c r="EI1184" s="7"/>
      <c r="EJ1184" s="7"/>
      <c r="EK1184" s="7"/>
      <c r="EL1184" s="7"/>
      <c r="EM1184" s="7"/>
      <c r="EN1184" s="7"/>
      <c r="EO1184" s="7"/>
      <c r="EP1184" s="7"/>
      <c r="EQ1184" s="7"/>
      <c r="ER1184" s="7"/>
      <c r="ES1184" s="7"/>
      <c r="ET1184" s="7"/>
      <c r="EU1184" s="7"/>
      <c r="EV1184" s="7"/>
      <c r="EW1184" s="7"/>
      <c r="EX1184" s="7"/>
      <c r="EY1184" s="7"/>
      <c r="EZ1184" s="7"/>
      <c r="FA1184" s="7"/>
      <c r="FB1184" s="7"/>
      <c r="FC1184" s="7"/>
      <c r="FD1184" s="7"/>
      <c r="FE1184" s="7"/>
      <c r="FF1184" s="7"/>
      <c r="FG1184" s="7"/>
      <c r="FH1184" s="7"/>
      <c r="FI1184" s="7"/>
      <c r="FJ1184" s="7"/>
      <c r="FK1184" s="7"/>
      <c r="FL1184" s="7"/>
      <c r="FM1184" s="7"/>
      <c r="FN1184" s="7"/>
      <c r="FO1184" s="7"/>
      <c r="FP1184" s="7"/>
      <c r="FQ1184" s="7"/>
      <c r="FR1184" s="7"/>
    </row>
    <row r="1185" ht="15.75" customHeight="1">
      <c r="A1185" s="60"/>
      <c r="B1185" s="60"/>
      <c r="C1185" s="60"/>
      <c r="D1185" s="60"/>
      <c r="E1185" s="60"/>
      <c r="F1185" s="60"/>
      <c r="G1185" s="60"/>
      <c r="H1185" s="60"/>
      <c r="I1185" s="60"/>
      <c r="J1185" s="60"/>
      <c r="K1185" s="60"/>
      <c r="L1185" s="60"/>
      <c r="M1185" s="60"/>
      <c r="N1185" s="60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  <c r="CS1185" s="7"/>
      <c r="CT1185" s="7"/>
      <c r="CU1185" s="7"/>
      <c r="CV1185" s="7"/>
      <c r="CW1185" s="7"/>
      <c r="CX1185" s="7"/>
      <c r="CY1185" s="7"/>
      <c r="CZ1185" s="7"/>
      <c r="DA1185" s="7"/>
      <c r="DB1185" s="7"/>
      <c r="DC1185" s="7"/>
      <c r="DD1185" s="7"/>
      <c r="DE1185" s="7"/>
      <c r="DF1185" s="7"/>
      <c r="DG1185" s="7"/>
      <c r="DH1185" s="7"/>
      <c r="DI1185" s="7"/>
      <c r="DJ1185" s="7"/>
      <c r="DK1185" s="7"/>
      <c r="DL1185" s="7"/>
      <c r="DM1185" s="7"/>
      <c r="DN1185" s="7"/>
      <c r="DO1185" s="7"/>
      <c r="DP1185" s="7"/>
      <c r="DQ1185" s="7"/>
      <c r="DR1185" s="7"/>
      <c r="DS1185" s="7"/>
      <c r="DT1185" s="7"/>
      <c r="DU1185" s="7"/>
      <c r="DV1185" s="8"/>
      <c r="DW1185" s="8"/>
      <c r="DX1185" s="8"/>
      <c r="DY1185" s="8"/>
      <c r="DZ1185" s="8"/>
      <c r="EA1185" s="8"/>
      <c r="EB1185" s="8"/>
      <c r="EC1185" s="8"/>
      <c r="ED1185" s="7"/>
      <c r="EE1185" s="7"/>
      <c r="EF1185" s="7"/>
      <c r="EG1185" s="7"/>
      <c r="EH1185" s="7"/>
      <c r="EI1185" s="7"/>
      <c r="EJ1185" s="7"/>
      <c r="EK1185" s="7"/>
      <c r="EL1185" s="7"/>
      <c r="EM1185" s="7"/>
      <c r="EN1185" s="7"/>
      <c r="EO1185" s="7"/>
      <c r="EP1185" s="7"/>
      <c r="EQ1185" s="7"/>
      <c r="ER1185" s="7"/>
      <c r="ES1185" s="7"/>
      <c r="ET1185" s="7"/>
      <c r="EU1185" s="7"/>
      <c r="EV1185" s="7"/>
      <c r="EW1185" s="7"/>
      <c r="EX1185" s="7"/>
      <c r="EY1185" s="7"/>
      <c r="EZ1185" s="7"/>
      <c r="FA1185" s="7"/>
      <c r="FB1185" s="7"/>
      <c r="FC1185" s="7"/>
      <c r="FD1185" s="7"/>
      <c r="FE1185" s="7"/>
      <c r="FF1185" s="7"/>
      <c r="FG1185" s="7"/>
      <c r="FH1185" s="7"/>
      <c r="FI1185" s="7"/>
      <c r="FJ1185" s="7"/>
      <c r="FK1185" s="7"/>
      <c r="FL1185" s="7"/>
      <c r="FM1185" s="7"/>
      <c r="FN1185" s="7"/>
      <c r="FO1185" s="7"/>
      <c r="FP1185" s="7"/>
      <c r="FQ1185" s="7"/>
      <c r="FR1185" s="7"/>
    </row>
    <row r="1186" ht="15.75" customHeight="1">
      <c r="A1186" s="60"/>
      <c r="B1186" s="60"/>
      <c r="C1186" s="60"/>
      <c r="D1186" s="60"/>
      <c r="E1186" s="60"/>
      <c r="F1186" s="60"/>
      <c r="G1186" s="60"/>
      <c r="H1186" s="60"/>
      <c r="I1186" s="60"/>
      <c r="J1186" s="60"/>
      <c r="K1186" s="60"/>
      <c r="L1186" s="60"/>
      <c r="M1186" s="60"/>
      <c r="N1186" s="60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8"/>
      <c r="BW1186" s="8"/>
      <c r="BX1186" s="8"/>
      <c r="BY1186" s="8"/>
      <c r="BZ1186" s="8"/>
      <c r="CA1186" s="8"/>
      <c r="CB1186" s="8"/>
      <c r="CC1186" s="8"/>
      <c r="CD1186" s="8"/>
      <c r="CE1186" s="8"/>
      <c r="CF1186" s="7"/>
      <c r="CG1186" s="7"/>
      <c r="CH1186" s="7"/>
      <c r="CI1186" s="7"/>
      <c r="CJ1186" s="7"/>
      <c r="CK1186" s="7"/>
      <c r="CL1186" s="7"/>
      <c r="CM1186" s="7"/>
      <c r="CN1186" s="7"/>
      <c r="CO1186" s="7"/>
      <c r="CP1186" s="7"/>
      <c r="CQ1186" s="7"/>
      <c r="CR1186" s="7"/>
      <c r="CS1186" s="7"/>
      <c r="CT1186" s="7"/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  <c r="DE1186" s="7"/>
      <c r="DF1186" s="7"/>
      <c r="DG1186" s="7"/>
      <c r="DH1186" s="7"/>
      <c r="DI1186" s="7"/>
      <c r="DJ1186" s="7"/>
      <c r="DK1186" s="7"/>
      <c r="DL1186" s="7"/>
      <c r="DM1186" s="7"/>
      <c r="DN1186" s="7"/>
      <c r="DO1186" s="7"/>
      <c r="DP1186" s="7"/>
      <c r="DQ1186" s="7"/>
      <c r="DR1186" s="7"/>
      <c r="DS1186" s="7"/>
      <c r="DT1186" s="7"/>
      <c r="DU1186" s="7"/>
      <c r="DV1186" s="8"/>
      <c r="DW1186" s="8"/>
      <c r="DX1186" s="8"/>
      <c r="DY1186" s="8"/>
      <c r="DZ1186" s="8"/>
      <c r="EA1186" s="8"/>
      <c r="EB1186" s="8"/>
      <c r="EC1186" s="8"/>
      <c r="ED1186" s="7"/>
      <c r="EE1186" s="7"/>
      <c r="EF1186" s="7"/>
      <c r="EG1186" s="7"/>
      <c r="EH1186" s="7"/>
      <c r="EI1186" s="7"/>
      <c r="EJ1186" s="7"/>
      <c r="EK1186" s="7"/>
      <c r="EL1186" s="7"/>
      <c r="EM1186" s="7"/>
      <c r="EN1186" s="7"/>
      <c r="EO1186" s="7"/>
      <c r="EP1186" s="7"/>
      <c r="EQ1186" s="7"/>
      <c r="ER1186" s="7"/>
      <c r="ES1186" s="7"/>
      <c r="ET1186" s="7"/>
      <c r="EU1186" s="7"/>
      <c r="EV1186" s="7"/>
      <c r="EW1186" s="7"/>
      <c r="EX1186" s="7"/>
      <c r="EY1186" s="7"/>
      <c r="EZ1186" s="7"/>
      <c r="FA1186" s="7"/>
      <c r="FB1186" s="7"/>
      <c r="FC1186" s="7"/>
      <c r="FD1186" s="7"/>
      <c r="FE1186" s="7"/>
      <c r="FF1186" s="7"/>
      <c r="FG1186" s="7"/>
      <c r="FH1186" s="7"/>
      <c r="FI1186" s="7"/>
      <c r="FJ1186" s="7"/>
      <c r="FK1186" s="7"/>
      <c r="FL1186" s="7"/>
      <c r="FM1186" s="7"/>
      <c r="FN1186" s="7"/>
      <c r="FO1186" s="7"/>
      <c r="FP1186" s="7"/>
      <c r="FQ1186" s="7"/>
      <c r="FR1186" s="7"/>
    </row>
    <row r="1187" ht="15.75" customHeight="1">
      <c r="A1187" s="60"/>
      <c r="B1187" s="60"/>
      <c r="C1187" s="60"/>
      <c r="D1187" s="60"/>
      <c r="E1187" s="60"/>
      <c r="F1187" s="60"/>
      <c r="G1187" s="60"/>
      <c r="H1187" s="60"/>
      <c r="I1187" s="60"/>
      <c r="J1187" s="60"/>
      <c r="K1187" s="60"/>
      <c r="L1187" s="60"/>
      <c r="M1187" s="60"/>
      <c r="N1187" s="60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  <c r="CV1187" s="7"/>
      <c r="CW1187" s="7"/>
      <c r="CX1187" s="7"/>
      <c r="CY1187" s="7"/>
      <c r="CZ1187" s="7"/>
      <c r="DA1187" s="7"/>
      <c r="DB1187" s="7"/>
      <c r="DC1187" s="7"/>
      <c r="DD1187" s="7"/>
      <c r="DE1187" s="7"/>
      <c r="DF1187" s="7"/>
      <c r="DG1187" s="7"/>
      <c r="DH1187" s="7"/>
      <c r="DI1187" s="7"/>
      <c r="DJ1187" s="7"/>
      <c r="DK1187" s="7"/>
      <c r="DL1187" s="7"/>
      <c r="DM1187" s="7"/>
      <c r="DN1187" s="7"/>
      <c r="DO1187" s="7"/>
      <c r="DP1187" s="7"/>
      <c r="DQ1187" s="7"/>
      <c r="DR1187" s="7"/>
      <c r="DS1187" s="7"/>
      <c r="DT1187" s="7"/>
      <c r="DU1187" s="7"/>
      <c r="DV1187" s="8"/>
      <c r="DW1187" s="8"/>
      <c r="DX1187" s="8"/>
      <c r="DY1187" s="8"/>
      <c r="DZ1187" s="8"/>
      <c r="EA1187" s="8"/>
      <c r="EB1187" s="8"/>
      <c r="EC1187" s="8"/>
      <c r="ED1187" s="7"/>
      <c r="EE1187" s="7"/>
      <c r="EF1187" s="7"/>
      <c r="EG1187" s="7"/>
      <c r="EH1187" s="7"/>
      <c r="EI1187" s="7"/>
      <c r="EJ1187" s="7"/>
      <c r="EK1187" s="7"/>
      <c r="EL1187" s="7"/>
      <c r="EM1187" s="7"/>
      <c r="EN1187" s="7"/>
      <c r="EO1187" s="7"/>
      <c r="EP1187" s="7"/>
      <c r="EQ1187" s="7"/>
      <c r="ER1187" s="7"/>
      <c r="ES1187" s="7"/>
      <c r="ET1187" s="7"/>
      <c r="EU1187" s="7"/>
      <c r="EV1187" s="7"/>
      <c r="EW1187" s="7"/>
      <c r="EX1187" s="7"/>
      <c r="EY1187" s="7"/>
      <c r="EZ1187" s="7"/>
      <c r="FA1187" s="7"/>
      <c r="FB1187" s="7"/>
      <c r="FC1187" s="7"/>
      <c r="FD1187" s="7"/>
      <c r="FE1187" s="7"/>
      <c r="FF1187" s="7"/>
      <c r="FG1187" s="7"/>
      <c r="FH1187" s="7"/>
      <c r="FI1187" s="7"/>
      <c r="FJ1187" s="7"/>
      <c r="FK1187" s="7"/>
      <c r="FL1187" s="7"/>
      <c r="FM1187" s="7"/>
      <c r="FN1187" s="7"/>
      <c r="FO1187" s="7"/>
      <c r="FP1187" s="7"/>
      <c r="FQ1187" s="7"/>
      <c r="FR1187" s="7"/>
    </row>
    <row r="1188" ht="15.75" customHeight="1">
      <c r="A1188" s="60"/>
      <c r="B1188" s="60"/>
      <c r="C1188" s="60"/>
      <c r="D1188" s="60"/>
      <c r="E1188" s="60"/>
      <c r="F1188" s="60"/>
      <c r="G1188" s="60"/>
      <c r="H1188" s="60"/>
      <c r="I1188" s="60"/>
      <c r="J1188" s="60"/>
      <c r="K1188" s="60"/>
      <c r="L1188" s="60"/>
      <c r="M1188" s="60"/>
      <c r="N1188" s="60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8"/>
      <c r="BW1188" s="8"/>
      <c r="BX1188" s="8"/>
      <c r="BY1188" s="8"/>
      <c r="BZ1188" s="8"/>
      <c r="CA1188" s="8"/>
      <c r="CB1188" s="8"/>
      <c r="CC1188" s="8"/>
      <c r="CD1188" s="8"/>
      <c r="CE1188" s="8"/>
      <c r="CF1188" s="7"/>
      <c r="CG1188" s="7"/>
      <c r="CH1188" s="7"/>
      <c r="CI1188" s="7"/>
      <c r="CJ1188" s="7"/>
      <c r="CK1188" s="7"/>
      <c r="CL1188" s="7"/>
      <c r="CM1188" s="7"/>
      <c r="CN1188" s="7"/>
      <c r="CO1188" s="7"/>
      <c r="CP1188" s="7"/>
      <c r="CQ1188" s="7"/>
      <c r="CR1188" s="7"/>
      <c r="CS1188" s="7"/>
      <c r="CT1188" s="7"/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  <c r="DE1188" s="7"/>
      <c r="DF1188" s="7"/>
      <c r="DG1188" s="7"/>
      <c r="DH1188" s="7"/>
      <c r="DI1188" s="7"/>
      <c r="DJ1188" s="7"/>
      <c r="DK1188" s="7"/>
      <c r="DL1188" s="7"/>
      <c r="DM1188" s="7"/>
      <c r="DN1188" s="7"/>
      <c r="DO1188" s="7"/>
      <c r="DP1188" s="7"/>
      <c r="DQ1188" s="7"/>
      <c r="DR1188" s="7"/>
      <c r="DS1188" s="7"/>
      <c r="DT1188" s="7"/>
      <c r="DU1188" s="7"/>
      <c r="DV1188" s="8"/>
      <c r="DW1188" s="8"/>
      <c r="DX1188" s="8"/>
      <c r="DY1188" s="8"/>
      <c r="DZ1188" s="8"/>
      <c r="EA1188" s="8"/>
      <c r="EB1188" s="8"/>
      <c r="EC1188" s="8"/>
      <c r="ED1188" s="7"/>
      <c r="EE1188" s="7"/>
      <c r="EF1188" s="7"/>
      <c r="EG1188" s="7"/>
      <c r="EH1188" s="7"/>
      <c r="EI1188" s="7"/>
      <c r="EJ1188" s="7"/>
      <c r="EK1188" s="7"/>
      <c r="EL1188" s="7"/>
      <c r="EM1188" s="7"/>
      <c r="EN1188" s="7"/>
      <c r="EO1188" s="7"/>
      <c r="EP1188" s="7"/>
      <c r="EQ1188" s="7"/>
      <c r="ER1188" s="7"/>
      <c r="ES1188" s="7"/>
      <c r="ET1188" s="7"/>
      <c r="EU1188" s="7"/>
      <c r="EV1188" s="7"/>
      <c r="EW1188" s="7"/>
      <c r="EX1188" s="7"/>
      <c r="EY1188" s="7"/>
      <c r="EZ1188" s="7"/>
      <c r="FA1188" s="7"/>
      <c r="FB1188" s="7"/>
      <c r="FC1188" s="7"/>
      <c r="FD1188" s="7"/>
      <c r="FE1188" s="7"/>
      <c r="FF1188" s="7"/>
      <c r="FG1188" s="7"/>
      <c r="FH1188" s="7"/>
      <c r="FI1188" s="7"/>
      <c r="FJ1188" s="7"/>
      <c r="FK1188" s="7"/>
      <c r="FL1188" s="7"/>
      <c r="FM1188" s="7"/>
      <c r="FN1188" s="7"/>
      <c r="FO1188" s="7"/>
      <c r="FP1188" s="7"/>
      <c r="FQ1188" s="7"/>
      <c r="FR1188" s="7"/>
    </row>
    <row r="1189" ht="15.75" customHeight="1">
      <c r="A1189" s="60"/>
      <c r="B1189" s="60"/>
      <c r="C1189" s="60"/>
      <c r="D1189" s="60"/>
      <c r="E1189" s="60"/>
      <c r="F1189" s="60"/>
      <c r="G1189" s="60"/>
      <c r="H1189" s="60"/>
      <c r="I1189" s="60"/>
      <c r="J1189" s="60"/>
      <c r="K1189" s="60"/>
      <c r="L1189" s="60"/>
      <c r="M1189" s="60"/>
      <c r="N1189" s="60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8"/>
      <c r="BW1189" s="8"/>
      <c r="BX1189" s="8"/>
      <c r="BY1189" s="8"/>
      <c r="BZ1189" s="8"/>
      <c r="CA1189" s="8"/>
      <c r="CB1189" s="8"/>
      <c r="CC1189" s="8"/>
      <c r="CD1189" s="8"/>
      <c r="CE1189" s="8"/>
      <c r="CF1189" s="7"/>
      <c r="CG1189" s="7"/>
      <c r="CH1189" s="7"/>
      <c r="CI1189" s="7"/>
      <c r="CJ1189" s="7"/>
      <c r="CK1189" s="7"/>
      <c r="CL1189" s="7"/>
      <c r="CM1189" s="7"/>
      <c r="CN1189" s="7"/>
      <c r="CO1189" s="7"/>
      <c r="CP1189" s="7"/>
      <c r="CQ1189" s="7"/>
      <c r="CR1189" s="7"/>
      <c r="CS1189" s="7"/>
      <c r="CT1189" s="7"/>
      <c r="CU1189" s="7"/>
      <c r="CV1189" s="7"/>
      <c r="CW1189" s="7"/>
      <c r="CX1189" s="7"/>
      <c r="CY1189" s="7"/>
      <c r="CZ1189" s="7"/>
      <c r="DA1189" s="7"/>
      <c r="DB1189" s="7"/>
      <c r="DC1189" s="7"/>
      <c r="DD1189" s="7"/>
      <c r="DE1189" s="7"/>
      <c r="DF1189" s="7"/>
      <c r="DG1189" s="7"/>
      <c r="DH1189" s="7"/>
      <c r="DI1189" s="7"/>
      <c r="DJ1189" s="7"/>
      <c r="DK1189" s="7"/>
      <c r="DL1189" s="7"/>
      <c r="DM1189" s="7"/>
      <c r="DN1189" s="7"/>
      <c r="DO1189" s="7"/>
      <c r="DP1189" s="7"/>
      <c r="DQ1189" s="7"/>
      <c r="DR1189" s="7"/>
      <c r="DS1189" s="7"/>
      <c r="DT1189" s="7"/>
      <c r="DU1189" s="7"/>
      <c r="DV1189" s="8"/>
      <c r="DW1189" s="8"/>
      <c r="DX1189" s="8"/>
      <c r="DY1189" s="8"/>
      <c r="DZ1189" s="8"/>
      <c r="EA1189" s="8"/>
      <c r="EB1189" s="8"/>
      <c r="EC1189" s="8"/>
      <c r="ED1189" s="7"/>
      <c r="EE1189" s="7"/>
      <c r="EF1189" s="7"/>
      <c r="EG1189" s="7"/>
      <c r="EH1189" s="7"/>
      <c r="EI1189" s="7"/>
      <c r="EJ1189" s="7"/>
      <c r="EK1189" s="7"/>
      <c r="EL1189" s="7"/>
      <c r="EM1189" s="7"/>
      <c r="EN1189" s="7"/>
      <c r="EO1189" s="7"/>
      <c r="EP1189" s="7"/>
      <c r="EQ1189" s="7"/>
      <c r="ER1189" s="7"/>
      <c r="ES1189" s="7"/>
      <c r="ET1189" s="7"/>
      <c r="EU1189" s="7"/>
      <c r="EV1189" s="7"/>
      <c r="EW1189" s="7"/>
      <c r="EX1189" s="7"/>
      <c r="EY1189" s="7"/>
      <c r="EZ1189" s="7"/>
      <c r="FA1189" s="7"/>
      <c r="FB1189" s="7"/>
      <c r="FC1189" s="7"/>
      <c r="FD1189" s="7"/>
      <c r="FE1189" s="7"/>
      <c r="FF1189" s="7"/>
      <c r="FG1189" s="7"/>
      <c r="FH1189" s="7"/>
      <c r="FI1189" s="7"/>
      <c r="FJ1189" s="7"/>
      <c r="FK1189" s="7"/>
      <c r="FL1189" s="7"/>
      <c r="FM1189" s="7"/>
      <c r="FN1189" s="7"/>
      <c r="FO1189" s="7"/>
      <c r="FP1189" s="7"/>
      <c r="FQ1189" s="7"/>
      <c r="FR1189" s="7"/>
    </row>
    <row r="1190" ht="15.75" customHeight="1">
      <c r="A1190" s="60"/>
      <c r="B1190" s="60"/>
      <c r="C1190" s="60"/>
      <c r="D1190" s="60"/>
      <c r="E1190" s="60"/>
      <c r="F1190" s="60"/>
      <c r="G1190" s="60"/>
      <c r="H1190" s="60"/>
      <c r="I1190" s="60"/>
      <c r="J1190" s="60"/>
      <c r="K1190" s="60"/>
      <c r="L1190" s="60"/>
      <c r="M1190" s="60"/>
      <c r="N1190" s="60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7"/>
      <c r="BO1190" s="7"/>
      <c r="BP1190" s="7"/>
      <c r="BQ1190" s="7"/>
      <c r="BR1190" s="7"/>
      <c r="BS1190" s="7"/>
      <c r="BT1190" s="7"/>
      <c r="BU1190" s="7"/>
      <c r="BV1190" s="8"/>
      <c r="BW1190" s="8"/>
      <c r="BX1190" s="8"/>
      <c r="BY1190" s="8"/>
      <c r="BZ1190" s="8"/>
      <c r="CA1190" s="8"/>
      <c r="CB1190" s="8"/>
      <c r="CC1190" s="8"/>
      <c r="CD1190" s="8"/>
      <c r="CE1190" s="8"/>
      <c r="CF1190" s="7"/>
      <c r="CG1190" s="7"/>
      <c r="CH1190" s="7"/>
      <c r="CI1190" s="7"/>
      <c r="CJ1190" s="7"/>
      <c r="CK1190" s="7"/>
      <c r="CL1190" s="7"/>
      <c r="CM1190" s="7"/>
      <c r="CN1190" s="7"/>
      <c r="CO1190" s="7"/>
      <c r="CP1190" s="7"/>
      <c r="CQ1190" s="7"/>
      <c r="CR1190" s="7"/>
      <c r="CS1190" s="7"/>
      <c r="CT1190" s="7"/>
      <c r="CU1190" s="7"/>
      <c r="CV1190" s="7"/>
      <c r="CW1190" s="7"/>
      <c r="CX1190" s="7"/>
      <c r="CY1190" s="7"/>
      <c r="CZ1190" s="7"/>
      <c r="DA1190" s="7"/>
      <c r="DB1190" s="7"/>
      <c r="DC1190" s="7"/>
      <c r="DD1190" s="7"/>
      <c r="DE1190" s="7"/>
      <c r="DF1190" s="7"/>
      <c r="DG1190" s="7"/>
      <c r="DH1190" s="7"/>
      <c r="DI1190" s="7"/>
      <c r="DJ1190" s="7"/>
      <c r="DK1190" s="7"/>
      <c r="DL1190" s="7"/>
      <c r="DM1190" s="7"/>
      <c r="DN1190" s="7"/>
      <c r="DO1190" s="7"/>
      <c r="DP1190" s="7"/>
      <c r="DQ1190" s="7"/>
      <c r="DR1190" s="7"/>
      <c r="DS1190" s="7"/>
      <c r="DT1190" s="7"/>
      <c r="DU1190" s="7"/>
      <c r="DV1190" s="8"/>
      <c r="DW1190" s="8"/>
      <c r="DX1190" s="8"/>
      <c r="DY1190" s="8"/>
      <c r="DZ1190" s="8"/>
      <c r="EA1190" s="8"/>
      <c r="EB1190" s="8"/>
      <c r="EC1190" s="8"/>
      <c r="ED1190" s="7"/>
      <c r="EE1190" s="7"/>
      <c r="EF1190" s="7"/>
      <c r="EG1190" s="7"/>
      <c r="EH1190" s="7"/>
      <c r="EI1190" s="7"/>
      <c r="EJ1190" s="7"/>
      <c r="EK1190" s="7"/>
      <c r="EL1190" s="7"/>
      <c r="EM1190" s="7"/>
      <c r="EN1190" s="7"/>
      <c r="EO1190" s="7"/>
      <c r="EP1190" s="7"/>
      <c r="EQ1190" s="7"/>
      <c r="ER1190" s="7"/>
      <c r="ES1190" s="7"/>
      <c r="ET1190" s="7"/>
      <c r="EU1190" s="7"/>
      <c r="EV1190" s="7"/>
      <c r="EW1190" s="7"/>
      <c r="EX1190" s="7"/>
      <c r="EY1190" s="7"/>
      <c r="EZ1190" s="7"/>
      <c r="FA1190" s="7"/>
      <c r="FB1190" s="7"/>
      <c r="FC1190" s="7"/>
      <c r="FD1190" s="7"/>
      <c r="FE1190" s="7"/>
      <c r="FF1190" s="7"/>
      <c r="FG1190" s="7"/>
      <c r="FH1190" s="7"/>
      <c r="FI1190" s="7"/>
      <c r="FJ1190" s="7"/>
      <c r="FK1190" s="7"/>
      <c r="FL1190" s="7"/>
      <c r="FM1190" s="7"/>
      <c r="FN1190" s="7"/>
      <c r="FO1190" s="7"/>
      <c r="FP1190" s="7"/>
      <c r="FQ1190" s="7"/>
      <c r="FR1190" s="7"/>
    </row>
    <row r="1191" ht="15.75" customHeight="1">
      <c r="A1191" s="60"/>
      <c r="B1191" s="60"/>
      <c r="C1191" s="60"/>
      <c r="D1191" s="60"/>
      <c r="E1191" s="60"/>
      <c r="F1191" s="60"/>
      <c r="G1191" s="60"/>
      <c r="H1191" s="60"/>
      <c r="I1191" s="60"/>
      <c r="J1191" s="60"/>
      <c r="K1191" s="60"/>
      <c r="L1191" s="60"/>
      <c r="M1191" s="60"/>
      <c r="N1191" s="60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7"/>
      <c r="CG1191" s="7"/>
      <c r="CH1191" s="7"/>
      <c r="CI1191" s="7"/>
      <c r="CJ1191" s="7"/>
      <c r="CK1191" s="7"/>
      <c r="CL1191" s="7"/>
      <c r="CM1191" s="7"/>
      <c r="CN1191" s="7"/>
      <c r="CO1191" s="7"/>
      <c r="CP1191" s="7"/>
      <c r="CQ1191" s="7"/>
      <c r="CR1191" s="7"/>
      <c r="CS1191" s="7"/>
      <c r="CT1191" s="7"/>
      <c r="CU1191" s="7"/>
      <c r="CV1191" s="7"/>
      <c r="CW1191" s="7"/>
      <c r="CX1191" s="7"/>
      <c r="CY1191" s="7"/>
      <c r="CZ1191" s="7"/>
      <c r="DA1191" s="7"/>
      <c r="DB1191" s="7"/>
      <c r="DC1191" s="7"/>
      <c r="DD1191" s="7"/>
      <c r="DE1191" s="7"/>
      <c r="DF1191" s="7"/>
      <c r="DG1191" s="7"/>
      <c r="DH1191" s="7"/>
      <c r="DI1191" s="7"/>
      <c r="DJ1191" s="7"/>
      <c r="DK1191" s="7"/>
      <c r="DL1191" s="7"/>
      <c r="DM1191" s="7"/>
      <c r="DN1191" s="7"/>
      <c r="DO1191" s="7"/>
      <c r="DP1191" s="7"/>
      <c r="DQ1191" s="7"/>
      <c r="DR1191" s="7"/>
      <c r="DS1191" s="7"/>
      <c r="DT1191" s="7"/>
      <c r="DU1191" s="7"/>
      <c r="DV1191" s="8"/>
      <c r="DW1191" s="8"/>
      <c r="DX1191" s="8"/>
      <c r="DY1191" s="8"/>
      <c r="DZ1191" s="8"/>
      <c r="EA1191" s="8"/>
      <c r="EB1191" s="8"/>
      <c r="EC1191" s="8"/>
      <c r="ED1191" s="7"/>
      <c r="EE1191" s="7"/>
      <c r="EF1191" s="7"/>
      <c r="EG1191" s="7"/>
      <c r="EH1191" s="7"/>
      <c r="EI1191" s="7"/>
      <c r="EJ1191" s="7"/>
      <c r="EK1191" s="7"/>
      <c r="EL1191" s="7"/>
      <c r="EM1191" s="7"/>
      <c r="EN1191" s="7"/>
      <c r="EO1191" s="7"/>
      <c r="EP1191" s="7"/>
      <c r="EQ1191" s="7"/>
      <c r="ER1191" s="7"/>
      <c r="ES1191" s="7"/>
      <c r="ET1191" s="7"/>
      <c r="EU1191" s="7"/>
      <c r="EV1191" s="7"/>
      <c r="EW1191" s="7"/>
      <c r="EX1191" s="7"/>
      <c r="EY1191" s="7"/>
      <c r="EZ1191" s="7"/>
      <c r="FA1191" s="7"/>
      <c r="FB1191" s="7"/>
      <c r="FC1191" s="7"/>
      <c r="FD1191" s="7"/>
      <c r="FE1191" s="7"/>
      <c r="FF1191" s="7"/>
      <c r="FG1191" s="7"/>
      <c r="FH1191" s="7"/>
      <c r="FI1191" s="7"/>
      <c r="FJ1191" s="7"/>
      <c r="FK1191" s="7"/>
      <c r="FL1191" s="7"/>
      <c r="FM1191" s="7"/>
      <c r="FN1191" s="7"/>
      <c r="FO1191" s="7"/>
      <c r="FP1191" s="7"/>
      <c r="FQ1191" s="7"/>
      <c r="FR1191" s="7"/>
    </row>
    <row r="1192" ht="15.75" customHeight="1">
      <c r="A1192" s="60"/>
      <c r="B1192" s="60"/>
      <c r="C1192" s="60"/>
      <c r="D1192" s="60"/>
      <c r="E1192" s="60"/>
      <c r="F1192" s="60"/>
      <c r="G1192" s="60"/>
      <c r="H1192" s="60"/>
      <c r="I1192" s="60"/>
      <c r="J1192" s="60"/>
      <c r="K1192" s="60"/>
      <c r="L1192" s="60"/>
      <c r="M1192" s="60"/>
      <c r="N1192" s="60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8"/>
      <c r="BW1192" s="8"/>
      <c r="BX1192" s="8"/>
      <c r="BY1192" s="8"/>
      <c r="BZ1192" s="8"/>
      <c r="CA1192" s="8"/>
      <c r="CB1192" s="8"/>
      <c r="CC1192" s="8"/>
      <c r="CD1192" s="8"/>
      <c r="CE1192" s="8"/>
      <c r="CF1192" s="7"/>
      <c r="CG1192" s="7"/>
      <c r="CH1192" s="7"/>
      <c r="CI1192" s="7"/>
      <c r="CJ1192" s="7"/>
      <c r="CK1192" s="7"/>
      <c r="CL1192" s="7"/>
      <c r="CM1192" s="7"/>
      <c r="CN1192" s="7"/>
      <c r="CO1192" s="7"/>
      <c r="CP1192" s="7"/>
      <c r="CQ1192" s="7"/>
      <c r="CR1192" s="7"/>
      <c r="CS1192" s="7"/>
      <c r="CT1192" s="7"/>
      <c r="CU1192" s="7"/>
      <c r="CV1192" s="7"/>
      <c r="CW1192" s="7"/>
      <c r="CX1192" s="7"/>
      <c r="CY1192" s="7"/>
      <c r="CZ1192" s="7"/>
      <c r="DA1192" s="7"/>
      <c r="DB1192" s="7"/>
      <c r="DC1192" s="7"/>
      <c r="DD1192" s="7"/>
      <c r="DE1192" s="7"/>
      <c r="DF1192" s="7"/>
      <c r="DG1192" s="7"/>
      <c r="DH1192" s="7"/>
      <c r="DI1192" s="7"/>
      <c r="DJ1192" s="7"/>
      <c r="DK1192" s="7"/>
      <c r="DL1192" s="7"/>
      <c r="DM1192" s="7"/>
      <c r="DN1192" s="7"/>
      <c r="DO1192" s="7"/>
      <c r="DP1192" s="7"/>
      <c r="DQ1192" s="7"/>
      <c r="DR1192" s="7"/>
      <c r="DS1192" s="7"/>
      <c r="DT1192" s="7"/>
      <c r="DU1192" s="7"/>
      <c r="DV1192" s="8"/>
      <c r="DW1192" s="8"/>
      <c r="DX1192" s="8"/>
      <c r="DY1192" s="8"/>
      <c r="DZ1192" s="8"/>
      <c r="EA1192" s="8"/>
      <c r="EB1192" s="8"/>
      <c r="EC1192" s="8"/>
      <c r="ED1192" s="7"/>
      <c r="EE1192" s="7"/>
      <c r="EF1192" s="7"/>
      <c r="EG1192" s="7"/>
      <c r="EH1192" s="7"/>
      <c r="EI1192" s="7"/>
      <c r="EJ1192" s="7"/>
      <c r="EK1192" s="7"/>
      <c r="EL1192" s="7"/>
      <c r="EM1192" s="7"/>
      <c r="EN1192" s="7"/>
      <c r="EO1192" s="7"/>
      <c r="EP1192" s="7"/>
      <c r="EQ1192" s="7"/>
      <c r="ER1192" s="7"/>
      <c r="ES1192" s="7"/>
      <c r="ET1192" s="7"/>
      <c r="EU1192" s="7"/>
      <c r="EV1192" s="7"/>
      <c r="EW1192" s="7"/>
      <c r="EX1192" s="7"/>
      <c r="EY1192" s="7"/>
      <c r="EZ1192" s="7"/>
      <c r="FA1192" s="7"/>
      <c r="FB1192" s="7"/>
      <c r="FC1192" s="7"/>
      <c r="FD1192" s="7"/>
      <c r="FE1192" s="7"/>
      <c r="FF1192" s="7"/>
      <c r="FG1192" s="7"/>
      <c r="FH1192" s="7"/>
      <c r="FI1192" s="7"/>
      <c r="FJ1192" s="7"/>
      <c r="FK1192" s="7"/>
      <c r="FL1192" s="7"/>
      <c r="FM1192" s="7"/>
      <c r="FN1192" s="7"/>
      <c r="FO1192" s="7"/>
      <c r="FP1192" s="7"/>
      <c r="FQ1192" s="7"/>
      <c r="FR1192" s="7"/>
    </row>
    <row r="1193" ht="15.75" customHeight="1">
      <c r="A1193" s="60"/>
      <c r="B1193" s="60"/>
      <c r="C1193" s="60"/>
      <c r="D1193" s="60"/>
      <c r="E1193" s="60"/>
      <c r="F1193" s="60"/>
      <c r="G1193" s="60"/>
      <c r="H1193" s="60"/>
      <c r="I1193" s="60"/>
      <c r="J1193" s="60"/>
      <c r="K1193" s="60"/>
      <c r="L1193" s="60"/>
      <c r="M1193" s="60"/>
      <c r="N1193" s="60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8"/>
      <c r="BW1193" s="8"/>
      <c r="BX1193" s="8"/>
      <c r="BY1193" s="8"/>
      <c r="BZ1193" s="8"/>
      <c r="CA1193" s="8"/>
      <c r="CB1193" s="8"/>
      <c r="CC1193" s="8"/>
      <c r="CD1193" s="8"/>
      <c r="CE1193" s="8"/>
      <c r="CF1193" s="7"/>
      <c r="CG1193" s="7"/>
      <c r="CH1193" s="7"/>
      <c r="CI1193" s="7"/>
      <c r="CJ1193" s="7"/>
      <c r="CK1193" s="7"/>
      <c r="CL1193" s="7"/>
      <c r="CM1193" s="7"/>
      <c r="CN1193" s="7"/>
      <c r="CO1193" s="7"/>
      <c r="CP1193" s="7"/>
      <c r="CQ1193" s="7"/>
      <c r="CR1193" s="7"/>
      <c r="CS1193" s="7"/>
      <c r="CT1193" s="7"/>
      <c r="CU1193" s="7"/>
      <c r="CV1193" s="7"/>
      <c r="CW1193" s="7"/>
      <c r="CX1193" s="7"/>
      <c r="CY1193" s="7"/>
      <c r="CZ1193" s="7"/>
      <c r="DA1193" s="7"/>
      <c r="DB1193" s="7"/>
      <c r="DC1193" s="7"/>
      <c r="DD1193" s="7"/>
      <c r="DE1193" s="7"/>
      <c r="DF1193" s="7"/>
      <c r="DG1193" s="7"/>
      <c r="DH1193" s="7"/>
      <c r="DI1193" s="7"/>
      <c r="DJ1193" s="7"/>
      <c r="DK1193" s="7"/>
      <c r="DL1193" s="7"/>
      <c r="DM1193" s="7"/>
      <c r="DN1193" s="7"/>
      <c r="DO1193" s="7"/>
      <c r="DP1193" s="7"/>
      <c r="DQ1193" s="7"/>
      <c r="DR1193" s="7"/>
      <c r="DS1193" s="7"/>
      <c r="DT1193" s="7"/>
      <c r="DU1193" s="7"/>
      <c r="DV1193" s="8"/>
      <c r="DW1193" s="8"/>
      <c r="DX1193" s="8"/>
      <c r="DY1193" s="8"/>
      <c r="DZ1193" s="8"/>
      <c r="EA1193" s="8"/>
      <c r="EB1193" s="8"/>
      <c r="EC1193" s="8"/>
      <c r="ED1193" s="7"/>
      <c r="EE1193" s="7"/>
      <c r="EF1193" s="7"/>
      <c r="EG1193" s="7"/>
      <c r="EH1193" s="7"/>
      <c r="EI1193" s="7"/>
      <c r="EJ1193" s="7"/>
      <c r="EK1193" s="7"/>
      <c r="EL1193" s="7"/>
      <c r="EM1193" s="7"/>
      <c r="EN1193" s="7"/>
      <c r="EO1193" s="7"/>
      <c r="EP1193" s="7"/>
      <c r="EQ1193" s="7"/>
      <c r="ER1193" s="7"/>
      <c r="ES1193" s="7"/>
      <c r="ET1193" s="7"/>
      <c r="EU1193" s="7"/>
      <c r="EV1193" s="7"/>
      <c r="EW1193" s="7"/>
      <c r="EX1193" s="7"/>
      <c r="EY1193" s="7"/>
      <c r="EZ1193" s="7"/>
      <c r="FA1193" s="7"/>
      <c r="FB1193" s="7"/>
      <c r="FC1193" s="7"/>
      <c r="FD1193" s="7"/>
      <c r="FE1193" s="7"/>
      <c r="FF1193" s="7"/>
      <c r="FG1193" s="7"/>
      <c r="FH1193" s="7"/>
      <c r="FI1193" s="7"/>
      <c r="FJ1193" s="7"/>
      <c r="FK1193" s="7"/>
      <c r="FL1193" s="7"/>
      <c r="FM1193" s="7"/>
      <c r="FN1193" s="7"/>
      <c r="FO1193" s="7"/>
      <c r="FP1193" s="7"/>
      <c r="FQ1193" s="7"/>
      <c r="FR1193" s="7"/>
    </row>
    <row r="1194" ht="15.75" customHeight="1">
      <c r="A1194" s="60"/>
      <c r="B1194" s="60"/>
      <c r="C1194" s="60"/>
      <c r="D1194" s="60"/>
      <c r="E1194" s="60"/>
      <c r="F1194" s="60"/>
      <c r="G1194" s="60"/>
      <c r="H1194" s="60"/>
      <c r="I1194" s="60"/>
      <c r="J1194" s="60"/>
      <c r="K1194" s="60"/>
      <c r="L1194" s="60"/>
      <c r="M1194" s="60"/>
      <c r="N1194" s="60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8"/>
      <c r="BW1194" s="8"/>
      <c r="BX1194" s="8"/>
      <c r="BY1194" s="8"/>
      <c r="BZ1194" s="8"/>
      <c r="CA1194" s="8"/>
      <c r="CB1194" s="8"/>
      <c r="CC1194" s="8"/>
      <c r="CD1194" s="8"/>
      <c r="CE1194" s="8"/>
      <c r="CF1194" s="7"/>
      <c r="CG1194" s="7"/>
      <c r="CH1194" s="7"/>
      <c r="CI1194" s="7"/>
      <c r="CJ1194" s="7"/>
      <c r="CK1194" s="7"/>
      <c r="CL1194" s="7"/>
      <c r="CM1194" s="7"/>
      <c r="CN1194" s="7"/>
      <c r="CO1194" s="7"/>
      <c r="CP1194" s="7"/>
      <c r="CQ1194" s="7"/>
      <c r="CR1194" s="7"/>
      <c r="CS1194" s="7"/>
      <c r="CT1194" s="7"/>
      <c r="CU1194" s="7"/>
      <c r="CV1194" s="7"/>
      <c r="CW1194" s="7"/>
      <c r="CX1194" s="7"/>
      <c r="CY1194" s="7"/>
      <c r="CZ1194" s="7"/>
      <c r="DA1194" s="7"/>
      <c r="DB1194" s="7"/>
      <c r="DC1194" s="7"/>
      <c r="DD1194" s="7"/>
      <c r="DE1194" s="7"/>
      <c r="DF1194" s="7"/>
      <c r="DG1194" s="7"/>
      <c r="DH1194" s="7"/>
      <c r="DI1194" s="7"/>
      <c r="DJ1194" s="7"/>
      <c r="DK1194" s="7"/>
      <c r="DL1194" s="7"/>
      <c r="DM1194" s="7"/>
      <c r="DN1194" s="7"/>
      <c r="DO1194" s="7"/>
      <c r="DP1194" s="7"/>
      <c r="DQ1194" s="7"/>
      <c r="DR1194" s="7"/>
      <c r="DS1194" s="7"/>
      <c r="DT1194" s="7"/>
      <c r="DU1194" s="7"/>
      <c r="DV1194" s="8"/>
      <c r="DW1194" s="8"/>
      <c r="DX1194" s="8"/>
      <c r="DY1194" s="8"/>
      <c r="DZ1194" s="8"/>
      <c r="EA1194" s="8"/>
      <c r="EB1194" s="8"/>
      <c r="EC1194" s="8"/>
      <c r="ED1194" s="7"/>
      <c r="EE1194" s="7"/>
      <c r="EF1194" s="7"/>
      <c r="EG1194" s="7"/>
      <c r="EH1194" s="7"/>
      <c r="EI1194" s="7"/>
      <c r="EJ1194" s="7"/>
      <c r="EK1194" s="7"/>
      <c r="EL1194" s="7"/>
      <c r="EM1194" s="7"/>
      <c r="EN1194" s="7"/>
      <c r="EO1194" s="7"/>
      <c r="EP1194" s="7"/>
      <c r="EQ1194" s="7"/>
      <c r="ER1194" s="7"/>
      <c r="ES1194" s="7"/>
      <c r="ET1194" s="7"/>
      <c r="EU1194" s="7"/>
      <c r="EV1194" s="7"/>
      <c r="EW1194" s="7"/>
      <c r="EX1194" s="7"/>
      <c r="EY1194" s="7"/>
      <c r="EZ1194" s="7"/>
      <c r="FA1194" s="7"/>
      <c r="FB1194" s="7"/>
      <c r="FC1194" s="7"/>
      <c r="FD1194" s="7"/>
      <c r="FE1194" s="7"/>
      <c r="FF1194" s="7"/>
      <c r="FG1194" s="7"/>
      <c r="FH1194" s="7"/>
      <c r="FI1194" s="7"/>
      <c r="FJ1194" s="7"/>
      <c r="FK1194" s="7"/>
      <c r="FL1194" s="7"/>
      <c r="FM1194" s="7"/>
      <c r="FN1194" s="7"/>
      <c r="FO1194" s="7"/>
      <c r="FP1194" s="7"/>
      <c r="FQ1194" s="7"/>
      <c r="FR1194" s="7"/>
    </row>
    <row r="1195" ht="15.75" customHeight="1">
      <c r="A1195" s="60"/>
      <c r="B1195" s="60"/>
      <c r="C1195" s="60"/>
      <c r="D1195" s="60"/>
      <c r="E1195" s="60"/>
      <c r="F1195" s="60"/>
      <c r="G1195" s="60"/>
      <c r="H1195" s="60"/>
      <c r="I1195" s="60"/>
      <c r="J1195" s="60"/>
      <c r="K1195" s="60"/>
      <c r="L1195" s="60"/>
      <c r="M1195" s="60"/>
      <c r="N1195" s="60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8"/>
      <c r="BW1195" s="8"/>
      <c r="BX1195" s="8"/>
      <c r="BY1195" s="8"/>
      <c r="BZ1195" s="8"/>
      <c r="CA1195" s="8"/>
      <c r="CB1195" s="8"/>
      <c r="CC1195" s="8"/>
      <c r="CD1195" s="8"/>
      <c r="CE1195" s="8"/>
      <c r="CF1195" s="7"/>
      <c r="CG1195" s="7"/>
      <c r="CH1195" s="7"/>
      <c r="CI1195" s="7"/>
      <c r="CJ1195" s="7"/>
      <c r="CK1195" s="7"/>
      <c r="CL1195" s="7"/>
      <c r="CM1195" s="7"/>
      <c r="CN1195" s="7"/>
      <c r="CO1195" s="7"/>
      <c r="CP1195" s="7"/>
      <c r="CQ1195" s="7"/>
      <c r="CR1195" s="7"/>
      <c r="CS1195" s="7"/>
      <c r="CT1195" s="7"/>
      <c r="CU1195" s="7"/>
      <c r="CV1195" s="7"/>
      <c r="CW1195" s="7"/>
      <c r="CX1195" s="7"/>
      <c r="CY1195" s="7"/>
      <c r="CZ1195" s="7"/>
      <c r="DA1195" s="7"/>
      <c r="DB1195" s="7"/>
      <c r="DC1195" s="7"/>
      <c r="DD1195" s="7"/>
      <c r="DE1195" s="7"/>
      <c r="DF1195" s="7"/>
      <c r="DG1195" s="7"/>
      <c r="DH1195" s="7"/>
      <c r="DI1195" s="7"/>
      <c r="DJ1195" s="7"/>
      <c r="DK1195" s="7"/>
      <c r="DL1195" s="7"/>
      <c r="DM1195" s="7"/>
      <c r="DN1195" s="7"/>
      <c r="DO1195" s="7"/>
      <c r="DP1195" s="7"/>
      <c r="DQ1195" s="7"/>
      <c r="DR1195" s="7"/>
      <c r="DS1195" s="7"/>
      <c r="DT1195" s="7"/>
      <c r="DU1195" s="7"/>
      <c r="DV1195" s="8"/>
      <c r="DW1195" s="8"/>
      <c r="DX1195" s="8"/>
      <c r="DY1195" s="8"/>
      <c r="DZ1195" s="8"/>
      <c r="EA1195" s="8"/>
      <c r="EB1195" s="8"/>
      <c r="EC1195" s="8"/>
      <c r="ED1195" s="7"/>
      <c r="EE1195" s="7"/>
      <c r="EF1195" s="7"/>
      <c r="EG1195" s="7"/>
      <c r="EH1195" s="7"/>
      <c r="EI1195" s="7"/>
      <c r="EJ1195" s="7"/>
      <c r="EK1195" s="7"/>
      <c r="EL1195" s="7"/>
      <c r="EM1195" s="7"/>
      <c r="EN1195" s="7"/>
      <c r="EO1195" s="7"/>
      <c r="EP1195" s="7"/>
      <c r="EQ1195" s="7"/>
      <c r="ER1195" s="7"/>
      <c r="ES1195" s="7"/>
      <c r="ET1195" s="7"/>
      <c r="EU1195" s="7"/>
      <c r="EV1195" s="7"/>
      <c r="EW1195" s="7"/>
      <c r="EX1195" s="7"/>
      <c r="EY1195" s="7"/>
      <c r="EZ1195" s="7"/>
      <c r="FA1195" s="7"/>
      <c r="FB1195" s="7"/>
      <c r="FC1195" s="7"/>
      <c r="FD1195" s="7"/>
      <c r="FE1195" s="7"/>
      <c r="FF1195" s="7"/>
      <c r="FG1195" s="7"/>
      <c r="FH1195" s="7"/>
      <c r="FI1195" s="7"/>
      <c r="FJ1195" s="7"/>
      <c r="FK1195" s="7"/>
      <c r="FL1195" s="7"/>
      <c r="FM1195" s="7"/>
      <c r="FN1195" s="7"/>
      <c r="FO1195" s="7"/>
      <c r="FP1195" s="7"/>
      <c r="FQ1195" s="7"/>
      <c r="FR1195" s="7"/>
    </row>
    <row r="1196" ht="15.75" customHeight="1">
      <c r="A1196" s="60"/>
      <c r="B1196" s="60"/>
      <c r="C1196" s="60"/>
      <c r="D1196" s="60"/>
      <c r="E1196" s="60"/>
      <c r="F1196" s="60"/>
      <c r="G1196" s="60"/>
      <c r="H1196" s="60"/>
      <c r="I1196" s="60"/>
      <c r="J1196" s="60"/>
      <c r="K1196" s="60"/>
      <c r="L1196" s="60"/>
      <c r="M1196" s="60"/>
      <c r="N1196" s="60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8"/>
      <c r="BW1196" s="8"/>
      <c r="BX1196" s="8"/>
      <c r="BY1196" s="8"/>
      <c r="BZ1196" s="8"/>
      <c r="CA1196" s="8"/>
      <c r="CB1196" s="8"/>
      <c r="CC1196" s="8"/>
      <c r="CD1196" s="8"/>
      <c r="CE1196" s="8"/>
      <c r="CF1196" s="7"/>
      <c r="CG1196" s="7"/>
      <c r="CH1196" s="7"/>
      <c r="CI1196" s="7"/>
      <c r="CJ1196" s="7"/>
      <c r="CK1196" s="7"/>
      <c r="CL1196" s="7"/>
      <c r="CM1196" s="7"/>
      <c r="CN1196" s="7"/>
      <c r="CO1196" s="7"/>
      <c r="CP1196" s="7"/>
      <c r="CQ1196" s="7"/>
      <c r="CR1196" s="7"/>
      <c r="CS1196" s="7"/>
      <c r="CT1196" s="7"/>
      <c r="CU1196" s="7"/>
      <c r="CV1196" s="7"/>
      <c r="CW1196" s="7"/>
      <c r="CX1196" s="7"/>
      <c r="CY1196" s="7"/>
      <c r="CZ1196" s="7"/>
      <c r="DA1196" s="7"/>
      <c r="DB1196" s="7"/>
      <c r="DC1196" s="7"/>
      <c r="DD1196" s="7"/>
      <c r="DE1196" s="7"/>
      <c r="DF1196" s="7"/>
      <c r="DG1196" s="7"/>
      <c r="DH1196" s="7"/>
      <c r="DI1196" s="7"/>
      <c r="DJ1196" s="7"/>
      <c r="DK1196" s="7"/>
      <c r="DL1196" s="7"/>
      <c r="DM1196" s="7"/>
      <c r="DN1196" s="7"/>
      <c r="DO1196" s="7"/>
      <c r="DP1196" s="7"/>
      <c r="DQ1196" s="7"/>
      <c r="DR1196" s="7"/>
      <c r="DS1196" s="7"/>
      <c r="DT1196" s="7"/>
      <c r="DU1196" s="7"/>
      <c r="DV1196" s="8"/>
      <c r="DW1196" s="8"/>
      <c r="DX1196" s="8"/>
      <c r="DY1196" s="8"/>
      <c r="DZ1196" s="8"/>
      <c r="EA1196" s="8"/>
      <c r="EB1196" s="8"/>
      <c r="EC1196" s="8"/>
      <c r="ED1196" s="7"/>
      <c r="EE1196" s="7"/>
      <c r="EF1196" s="7"/>
      <c r="EG1196" s="7"/>
      <c r="EH1196" s="7"/>
      <c r="EI1196" s="7"/>
      <c r="EJ1196" s="7"/>
      <c r="EK1196" s="7"/>
      <c r="EL1196" s="7"/>
      <c r="EM1196" s="7"/>
      <c r="EN1196" s="7"/>
      <c r="EO1196" s="7"/>
      <c r="EP1196" s="7"/>
      <c r="EQ1196" s="7"/>
      <c r="ER1196" s="7"/>
      <c r="ES1196" s="7"/>
      <c r="ET1196" s="7"/>
      <c r="EU1196" s="7"/>
      <c r="EV1196" s="7"/>
      <c r="EW1196" s="7"/>
      <c r="EX1196" s="7"/>
      <c r="EY1196" s="7"/>
      <c r="EZ1196" s="7"/>
      <c r="FA1196" s="7"/>
      <c r="FB1196" s="7"/>
      <c r="FC1196" s="7"/>
      <c r="FD1196" s="7"/>
      <c r="FE1196" s="7"/>
      <c r="FF1196" s="7"/>
      <c r="FG1196" s="7"/>
      <c r="FH1196" s="7"/>
      <c r="FI1196" s="7"/>
      <c r="FJ1196" s="7"/>
      <c r="FK1196" s="7"/>
      <c r="FL1196" s="7"/>
      <c r="FM1196" s="7"/>
      <c r="FN1196" s="7"/>
      <c r="FO1196" s="7"/>
      <c r="FP1196" s="7"/>
      <c r="FQ1196" s="7"/>
      <c r="FR1196" s="7"/>
    </row>
    <row r="1197" ht="15.75" customHeight="1">
      <c r="A1197" s="60"/>
      <c r="B1197" s="60"/>
      <c r="C1197" s="60"/>
      <c r="D1197" s="60"/>
      <c r="E1197" s="60"/>
      <c r="F1197" s="60"/>
      <c r="G1197" s="60"/>
      <c r="H1197" s="60"/>
      <c r="I1197" s="60"/>
      <c r="J1197" s="60"/>
      <c r="K1197" s="60"/>
      <c r="L1197" s="60"/>
      <c r="M1197" s="60"/>
      <c r="N1197" s="60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8"/>
      <c r="BW1197" s="8"/>
      <c r="BX1197" s="8"/>
      <c r="BY1197" s="8"/>
      <c r="BZ1197" s="8"/>
      <c r="CA1197" s="8"/>
      <c r="CB1197" s="8"/>
      <c r="CC1197" s="8"/>
      <c r="CD1197" s="8"/>
      <c r="CE1197" s="8"/>
      <c r="CF1197" s="7"/>
      <c r="CG1197" s="7"/>
      <c r="CH1197" s="7"/>
      <c r="CI1197" s="7"/>
      <c r="CJ1197" s="7"/>
      <c r="CK1197" s="7"/>
      <c r="CL1197" s="7"/>
      <c r="CM1197" s="7"/>
      <c r="CN1197" s="7"/>
      <c r="CO1197" s="7"/>
      <c r="CP1197" s="7"/>
      <c r="CQ1197" s="7"/>
      <c r="CR1197" s="7"/>
      <c r="CS1197" s="7"/>
      <c r="CT1197" s="7"/>
      <c r="CU1197" s="7"/>
      <c r="CV1197" s="7"/>
      <c r="CW1197" s="7"/>
      <c r="CX1197" s="7"/>
      <c r="CY1197" s="7"/>
      <c r="CZ1197" s="7"/>
      <c r="DA1197" s="7"/>
      <c r="DB1197" s="7"/>
      <c r="DC1197" s="7"/>
      <c r="DD1197" s="7"/>
      <c r="DE1197" s="7"/>
      <c r="DF1197" s="7"/>
      <c r="DG1197" s="7"/>
      <c r="DH1197" s="7"/>
      <c r="DI1197" s="7"/>
      <c r="DJ1197" s="7"/>
      <c r="DK1197" s="7"/>
      <c r="DL1197" s="7"/>
      <c r="DM1197" s="7"/>
      <c r="DN1197" s="7"/>
      <c r="DO1197" s="7"/>
      <c r="DP1197" s="7"/>
      <c r="DQ1197" s="7"/>
      <c r="DR1197" s="7"/>
      <c r="DS1197" s="7"/>
      <c r="DT1197" s="7"/>
      <c r="DU1197" s="7"/>
      <c r="DV1197" s="8"/>
      <c r="DW1197" s="8"/>
      <c r="DX1197" s="8"/>
      <c r="DY1197" s="8"/>
      <c r="DZ1197" s="8"/>
      <c r="EA1197" s="8"/>
      <c r="EB1197" s="8"/>
      <c r="EC1197" s="8"/>
      <c r="ED1197" s="7"/>
      <c r="EE1197" s="7"/>
      <c r="EF1197" s="7"/>
      <c r="EG1197" s="7"/>
      <c r="EH1197" s="7"/>
      <c r="EI1197" s="7"/>
      <c r="EJ1197" s="7"/>
      <c r="EK1197" s="7"/>
      <c r="EL1197" s="7"/>
      <c r="EM1197" s="7"/>
      <c r="EN1197" s="7"/>
      <c r="EO1197" s="7"/>
      <c r="EP1197" s="7"/>
      <c r="EQ1197" s="7"/>
      <c r="ER1197" s="7"/>
      <c r="ES1197" s="7"/>
      <c r="ET1197" s="7"/>
      <c r="EU1197" s="7"/>
      <c r="EV1197" s="7"/>
      <c r="EW1197" s="7"/>
      <c r="EX1197" s="7"/>
      <c r="EY1197" s="7"/>
      <c r="EZ1197" s="7"/>
      <c r="FA1197" s="7"/>
      <c r="FB1197" s="7"/>
      <c r="FC1197" s="7"/>
      <c r="FD1197" s="7"/>
      <c r="FE1197" s="7"/>
      <c r="FF1197" s="7"/>
      <c r="FG1197" s="7"/>
      <c r="FH1197" s="7"/>
      <c r="FI1197" s="7"/>
      <c r="FJ1197" s="7"/>
      <c r="FK1197" s="7"/>
      <c r="FL1197" s="7"/>
      <c r="FM1197" s="7"/>
      <c r="FN1197" s="7"/>
      <c r="FO1197" s="7"/>
      <c r="FP1197" s="7"/>
      <c r="FQ1197" s="7"/>
      <c r="FR1197" s="7"/>
    </row>
    <row r="1198" ht="15.75" customHeight="1">
      <c r="A1198" s="60"/>
      <c r="B1198" s="60"/>
      <c r="C1198" s="60"/>
      <c r="D1198" s="60"/>
      <c r="E1198" s="60"/>
      <c r="F1198" s="60"/>
      <c r="G1198" s="60"/>
      <c r="H1198" s="60"/>
      <c r="I1198" s="60"/>
      <c r="J1198" s="60"/>
      <c r="K1198" s="60"/>
      <c r="L1198" s="60"/>
      <c r="M1198" s="60"/>
      <c r="N1198" s="60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8"/>
      <c r="BW1198" s="8"/>
      <c r="BX1198" s="8"/>
      <c r="BY1198" s="8"/>
      <c r="BZ1198" s="8"/>
      <c r="CA1198" s="8"/>
      <c r="CB1198" s="8"/>
      <c r="CC1198" s="8"/>
      <c r="CD1198" s="8"/>
      <c r="CE1198" s="8"/>
      <c r="CF1198" s="7"/>
      <c r="CG1198" s="7"/>
      <c r="CH1198" s="7"/>
      <c r="CI1198" s="7"/>
      <c r="CJ1198" s="7"/>
      <c r="CK1198" s="7"/>
      <c r="CL1198" s="7"/>
      <c r="CM1198" s="7"/>
      <c r="CN1198" s="7"/>
      <c r="CO1198" s="7"/>
      <c r="CP1198" s="7"/>
      <c r="CQ1198" s="7"/>
      <c r="CR1198" s="7"/>
      <c r="CS1198" s="7"/>
      <c r="CT1198" s="7"/>
      <c r="CU1198" s="7"/>
      <c r="CV1198" s="7"/>
      <c r="CW1198" s="7"/>
      <c r="CX1198" s="7"/>
      <c r="CY1198" s="7"/>
      <c r="CZ1198" s="7"/>
      <c r="DA1198" s="7"/>
      <c r="DB1198" s="7"/>
      <c r="DC1198" s="7"/>
      <c r="DD1198" s="7"/>
      <c r="DE1198" s="7"/>
      <c r="DF1198" s="7"/>
      <c r="DG1198" s="7"/>
      <c r="DH1198" s="7"/>
      <c r="DI1198" s="7"/>
      <c r="DJ1198" s="7"/>
      <c r="DK1198" s="7"/>
      <c r="DL1198" s="7"/>
      <c r="DM1198" s="7"/>
      <c r="DN1198" s="7"/>
      <c r="DO1198" s="7"/>
      <c r="DP1198" s="7"/>
      <c r="DQ1198" s="7"/>
      <c r="DR1198" s="7"/>
      <c r="DS1198" s="7"/>
      <c r="DT1198" s="7"/>
      <c r="DU1198" s="7"/>
      <c r="DV1198" s="8"/>
      <c r="DW1198" s="8"/>
      <c r="DX1198" s="8"/>
      <c r="DY1198" s="8"/>
      <c r="DZ1198" s="8"/>
      <c r="EA1198" s="8"/>
      <c r="EB1198" s="8"/>
      <c r="EC1198" s="8"/>
      <c r="ED1198" s="7"/>
      <c r="EE1198" s="7"/>
      <c r="EF1198" s="7"/>
      <c r="EG1198" s="7"/>
      <c r="EH1198" s="7"/>
      <c r="EI1198" s="7"/>
      <c r="EJ1198" s="7"/>
      <c r="EK1198" s="7"/>
      <c r="EL1198" s="7"/>
      <c r="EM1198" s="7"/>
      <c r="EN1198" s="7"/>
      <c r="EO1198" s="7"/>
      <c r="EP1198" s="7"/>
      <c r="EQ1198" s="7"/>
      <c r="ER1198" s="7"/>
      <c r="ES1198" s="7"/>
      <c r="ET1198" s="7"/>
      <c r="EU1198" s="7"/>
      <c r="EV1198" s="7"/>
      <c r="EW1198" s="7"/>
      <c r="EX1198" s="7"/>
      <c r="EY1198" s="7"/>
      <c r="EZ1198" s="7"/>
      <c r="FA1198" s="7"/>
      <c r="FB1198" s="7"/>
      <c r="FC1198" s="7"/>
      <c r="FD1198" s="7"/>
      <c r="FE1198" s="7"/>
      <c r="FF1198" s="7"/>
      <c r="FG1198" s="7"/>
      <c r="FH1198" s="7"/>
      <c r="FI1198" s="7"/>
      <c r="FJ1198" s="7"/>
      <c r="FK1198" s="7"/>
      <c r="FL1198" s="7"/>
      <c r="FM1198" s="7"/>
      <c r="FN1198" s="7"/>
      <c r="FO1198" s="7"/>
      <c r="FP1198" s="7"/>
      <c r="FQ1198" s="7"/>
      <c r="FR1198" s="7"/>
    </row>
    <row r="1199" ht="15.75" customHeight="1">
      <c r="A1199" s="60"/>
      <c r="B1199" s="60"/>
      <c r="C1199" s="60"/>
      <c r="D1199" s="60"/>
      <c r="E1199" s="60"/>
      <c r="F1199" s="60"/>
      <c r="G1199" s="60"/>
      <c r="H1199" s="60"/>
      <c r="I1199" s="60"/>
      <c r="J1199" s="60"/>
      <c r="K1199" s="60"/>
      <c r="L1199" s="60"/>
      <c r="M1199" s="60"/>
      <c r="N1199" s="60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8"/>
      <c r="BW1199" s="8"/>
      <c r="BX1199" s="8"/>
      <c r="BY1199" s="8"/>
      <c r="BZ1199" s="8"/>
      <c r="CA1199" s="8"/>
      <c r="CB1199" s="8"/>
      <c r="CC1199" s="8"/>
      <c r="CD1199" s="8"/>
      <c r="CE1199" s="8"/>
      <c r="CF1199" s="7"/>
      <c r="CG1199" s="7"/>
      <c r="CH1199" s="7"/>
      <c r="CI1199" s="7"/>
      <c r="CJ1199" s="7"/>
      <c r="CK1199" s="7"/>
      <c r="CL1199" s="7"/>
      <c r="CM1199" s="7"/>
      <c r="CN1199" s="7"/>
      <c r="CO1199" s="7"/>
      <c r="CP1199" s="7"/>
      <c r="CQ1199" s="7"/>
      <c r="CR1199" s="7"/>
      <c r="CS1199" s="7"/>
      <c r="CT1199" s="7"/>
      <c r="CU1199" s="7"/>
      <c r="CV1199" s="7"/>
      <c r="CW1199" s="7"/>
      <c r="CX1199" s="7"/>
      <c r="CY1199" s="7"/>
      <c r="CZ1199" s="7"/>
      <c r="DA1199" s="7"/>
      <c r="DB1199" s="7"/>
      <c r="DC1199" s="7"/>
      <c r="DD1199" s="7"/>
      <c r="DE1199" s="7"/>
      <c r="DF1199" s="7"/>
      <c r="DG1199" s="7"/>
      <c r="DH1199" s="7"/>
      <c r="DI1199" s="7"/>
      <c r="DJ1199" s="7"/>
      <c r="DK1199" s="7"/>
      <c r="DL1199" s="7"/>
      <c r="DM1199" s="7"/>
      <c r="DN1199" s="7"/>
      <c r="DO1199" s="7"/>
      <c r="DP1199" s="7"/>
      <c r="DQ1199" s="7"/>
      <c r="DR1199" s="7"/>
      <c r="DS1199" s="7"/>
      <c r="DT1199" s="7"/>
      <c r="DU1199" s="7"/>
      <c r="DV1199" s="8"/>
      <c r="DW1199" s="8"/>
      <c r="DX1199" s="8"/>
      <c r="DY1199" s="8"/>
      <c r="DZ1199" s="8"/>
      <c r="EA1199" s="8"/>
      <c r="EB1199" s="8"/>
      <c r="EC1199" s="8"/>
      <c r="ED1199" s="7"/>
      <c r="EE1199" s="7"/>
      <c r="EF1199" s="7"/>
      <c r="EG1199" s="7"/>
      <c r="EH1199" s="7"/>
      <c r="EI1199" s="7"/>
      <c r="EJ1199" s="7"/>
      <c r="EK1199" s="7"/>
      <c r="EL1199" s="7"/>
      <c r="EM1199" s="7"/>
      <c r="EN1199" s="7"/>
      <c r="EO1199" s="7"/>
      <c r="EP1199" s="7"/>
      <c r="EQ1199" s="7"/>
      <c r="ER1199" s="7"/>
      <c r="ES1199" s="7"/>
      <c r="ET1199" s="7"/>
      <c r="EU1199" s="7"/>
      <c r="EV1199" s="7"/>
      <c r="EW1199" s="7"/>
      <c r="EX1199" s="7"/>
      <c r="EY1199" s="7"/>
      <c r="EZ1199" s="7"/>
      <c r="FA1199" s="7"/>
      <c r="FB1199" s="7"/>
      <c r="FC1199" s="7"/>
      <c r="FD1199" s="7"/>
      <c r="FE1199" s="7"/>
      <c r="FF1199" s="7"/>
      <c r="FG1199" s="7"/>
      <c r="FH1199" s="7"/>
      <c r="FI1199" s="7"/>
      <c r="FJ1199" s="7"/>
      <c r="FK1199" s="7"/>
      <c r="FL1199" s="7"/>
      <c r="FM1199" s="7"/>
      <c r="FN1199" s="7"/>
      <c r="FO1199" s="7"/>
      <c r="FP1199" s="7"/>
      <c r="FQ1199" s="7"/>
      <c r="FR1199" s="7"/>
    </row>
    <row r="1200" ht="15.75" customHeight="1">
      <c r="A1200" s="60"/>
      <c r="B1200" s="60"/>
      <c r="C1200" s="60"/>
      <c r="D1200" s="60"/>
      <c r="E1200" s="60"/>
      <c r="F1200" s="60"/>
      <c r="G1200" s="60"/>
      <c r="H1200" s="60"/>
      <c r="I1200" s="60"/>
      <c r="J1200" s="60"/>
      <c r="K1200" s="60"/>
      <c r="L1200" s="60"/>
      <c r="M1200" s="60"/>
      <c r="N1200" s="60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8"/>
      <c r="BW1200" s="8"/>
      <c r="BX1200" s="8"/>
      <c r="BY1200" s="8"/>
      <c r="BZ1200" s="8"/>
      <c r="CA1200" s="8"/>
      <c r="CB1200" s="8"/>
      <c r="CC1200" s="8"/>
      <c r="CD1200" s="8"/>
      <c r="CE1200" s="8"/>
      <c r="CF1200" s="7"/>
      <c r="CG1200" s="7"/>
      <c r="CH1200" s="7"/>
      <c r="CI1200" s="7"/>
      <c r="CJ1200" s="7"/>
      <c r="CK1200" s="7"/>
      <c r="CL1200" s="7"/>
      <c r="CM1200" s="7"/>
      <c r="CN1200" s="7"/>
      <c r="CO1200" s="7"/>
      <c r="CP1200" s="7"/>
      <c r="CQ1200" s="7"/>
      <c r="CR1200" s="7"/>
      <c r="CS1200" s="7"/>
      <c r="CT1200" s="7"/>
      <c r="CU1200" s="7"/>
      <c r="CV1200" s="7"/>
      <c r="CW1200" s="7"/>
      <c r="CX1200" s="7"/>
      <c r="CY1200" s="7"/>
      <c r="CZ1200" s="7"/>
      <c r="DA1200" s="7"/>
      <c r="DB1200" s="7"/>
      <c r="DC1200" s="7"/>
      <c r="DD1200" s="7"/>
      <c r="DE1200" s="7"/>
      <c r="DF1200" s="7"/>
      <c r="DG1200" s="7"/>
      <c r="DH1200" s="7"/>
      <c r="DI1200" s="7"/>
      <c r="DJ1200" s="7"/>
      <c r="DK1200" s="7"/>
      <c r="DL1200" s="7"/>
      <c r="DM1200" s="7"/>
      <c r="DN1200" s="7"/>
      <c r="DO1200" s="7"/>
      <c r="DP1200" s="7"/>
      <c r="DQ1200" s="7"/>
      <c r="DR1200" s="7"/>
      <c r="DS1200" s="7"/>
      <c r="DT1200" s="7"/>
      <c r="DU1200" s="7"/>
      <c r="DV1200" s="8"/>
      <c r="DW1200" s="8"/>
      <c r="DX1200" s="8"/>
      <c r="DY1200" s="8"/>
      <c r="DZ1200" s="8"/>
      <c r="EA1200" s="8"/>
      <c r="EB1200" s="8"/>
      <c r="EC1200" s="8"/>
      <c r="ED1200" s="7"/>
      <c r="EE1200" s="7"/>
      <c r="EF1200" s="7"/>
      <c r="EG1200" s="7"/>
      <c r="EH1200" s="7"/>
      <c r="EI1200" s="7"/>
      <c r="EJ1200" s="7"/>
      <c r="EK1200" s="7"/>
      <c r="EL1200" s="7"/>
      <c r="EM1200" s="7"/>
      <c r="EN1200" s="7"/>
      <c r="EO1200" s="7"/>
      <c r="EP1200" s="7"/>
      <c r="EQ1200" s="7"/>
      <c r="ER1200" s="7"/>
      <c r="ES1200" s="7"/>
      <c r="ET1200" s="7"/>
      <c r="EU1200" s="7"/>
      <c r="EV1200" s="7"/>
      <c r="EW1200" s="7"/>
      <c r="EX1200" s="7"/>
      <c r="EY1200" s="7"/>
      <c r="EZ1200" s="7"/>
      <c r="FA1200" s="7"/>
      <c r="FB1200" s="7"/>
      <c r="FC1200" s="7"/>
      <c r="FD1200" s="7"/>
      <c r="FE1200" s="7"/>
      <c r="FF1200" s="7"/>
      <c r="FG1200" s="7"/>
      <c r="FH1200" s="7"/>
      <c r="FI1200" s="7"/>
      <c r="FJ1200" s="7"/>
      <c r="FK1200" s="7"/>
      <c r="FL1200" s="7"/>
      <c r="FM1200" s="7"/>
      <c r="FN1200" s="7"/>
      <c r="FO1200" s="7"/>
      <c r="FP1200" s="7"/>
      <c r="FQ1200" s="7"/>
      <c r="FR1200" s="7"/>
    </row>
    <row r="1201" ht="15.75" customHeight="1">
      <c r="A1201" s="60"/>
      <c r="B1201" s="60"/>
      <c r="C1201" s="60"/>
      <c r="D1201" s="60"/>
      <c r="E1201" s="60"/>
      <c r="F1201" s="60"/>
      <c r="G1201" s="60"/>
      <c r="H1201" s="60"/>
      <c r="I1201" s="60"/>
      <c r="J1201" s="60"/>
      <c r="K1201" s="60"/>
      <c r="L1201" s="60"/>
      <c r="M1201" s="60"/>
      <c r="N1201" s="60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8"/>
      <c r="BW1201" s="8"/>
      <c r="BX1201" s="8"/>
      <c r="BY1201" s="8"/>
      <c r="BZ1201" s="8"/>
      <c r="CA1201" s="8"/>
      <c r="CB1201" s="8"/>
      <c r="CC1201" s="8"/>
      <c r="CD1201" s="8"/>
      <c r="CE1201" s="8"/>
      <c r="CF1201" s="7"/>
      <c r="CG1201" s="7"/>
      <c r="CH1201" s="7"/>
      <c r="CI1201" s="7"/>
      <c r="CJ1201" s="7"/>
      <c r="CK1201" s="7"/>
      <c r="CL1201" s="7"/>
      <c r="CM1201" s="7"/>
      <c r="CN1201" s="7"/>
      <c r="CO1201" s="7"/>
      <c r="CP1201" s="7"/>
      <c r="CQ1201" s="7"/>
      <c r="CR1201" s="7"/>
      <c r="CS1201" s="7"/>
      <c r="CT1201" s="7"/>
      <c r="CU1201" s="7"/>
      <c r="CV1201" s="7"/>
      <c r="CW1201" s="7"/>
      <c r="CX1201" s="7"/>
      <c r="CY1201" s="7"/>
      <c r="CZ1201" s="7"/>
      <c r="DA1201" s="7"/>
      <c r="DB1201" s="7"/>
      <c r="DC1201" s="7"/>
      <c r="DD1201" s="7"/>
      <c r="DE1201" s="7"/>
      <c r="DF1201" s="7"/>
      <c r="DG1201" s="7"/>
      <c r="DH1201" s="7"/>
      <c r="DI1201" s="7"/>
      <c r="DJ1201" s="7"/>
      <c r="DK1201" s="7"/>
      <c r="DL1201" s="7"/>
      <c r="DM1201" s="7"/>
      <c r="DN1201" s="7"/>
      <c r="DO1201" s="7"/>
      <c r="DP1201" s="7"/>
      <c r="DQ1201" s="7"/>
      <c r="DR1201" s="7"/>
      <c r="DS1201" s="7"/>
      <c r="DT1201" s="7"/>
      <c r="DU1201" s="7"/>
      <c r="DV1201" s="8"/>
      <c r="DW1201" s="8"/>
      <c r="DX1201" s="8"/>
      <c r="DY1201" s="8"/>
      <c r="DZ1201" s="8"/>
      <c r="EA1201" s="8"/>
      <c r="EB1201" s="8"/>
      <c r="EC1201" s="8"/>
      <c r="ED1201" s="7"/>
      <c r="EE1201" s="7"/>
      <c r="EF1201" s="7"/>
      <c r="EG1201" s="7"/>
      <c r="EH1201" s="7"/>
      <c r="EI1201" s="7"/>
      <c r="EJ1201" s="7"/>
      <c r="EK1201" s="7"/>
      <c r="EL1201" s="7"/>
      <c r="EM1201" s="7"/>
      <c r="EN1201" s="7"/>
      <c r="EO1201" s="7"/>
      <c r="EP1201" s="7"/>
      <c r="EQ1201" s="7"/>
      <c r="ER1201" s="7"/>
      <c r="ES1201" s="7"/>
      <c r="ET1201" s="7"/>
      <c r="EU1201" s="7"/>
      <c r="EV1201" s="7"/>
      <c r="EW1201" s="7"/>
      <c r="EX1201" s="7"/>
      <c r="EY1201" s="7"/>
      <c r="EZ1201" s="7"/>
      <c r="FA1201" s="7"/>
      <c r="FB1201" s="7"/>
      <c r="FC1201" s="7"/>
      <c r="FD1201" s="7"/>
      <c r="FE1201" s="7"/>
      <c r="FF1201" s="7"/>
      <c r="FG1201" s="7"/>
      <c r="FH1201" s="7"/>
      <c r="FI1201" s="7"/>
      <c r="FJ1201" s="7"/>
      <c r="FK1201" s="7"/>
      <c r="FL1201" s="7"/>
      <c r="FM1201" s="7"/>
      <c r="FN1201" s="7"/>
      <c r="FO1201" s="7"/>
      <c r="FP1201" s="7"/>
      <c r="FQ1201" s="7"/>
      <c r="FR1201" s="7"/>
    </row>
    <row r="1202" ht="15.75" customHeight="1">
      <c r="A1202" s="60"/>
      <c r="B1202" s="60"/>
      <c r="C1202" s="60"/>
      <c r="D1202" s="60"/>
      <c r="E1202" s="60"/>
      <c r="F1202" s="60"/>
      <c r="G1202" s="60"/>
      <c r="H1202" s="60"/>
      <c r="I1202" s="60"/>
      <c r="J1202" s="60"/>
      <c r="K1202" s="60"/>
      <c r="L1202" s="60"/>
      <c r="M1202" s="60"/>
      <c r="N1202" s="60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8"/>
      <c r="BW1202" s="8"/>
      <c r="BX1202" s="8"/>
      <c r="BY1202" s="8"/>
      <c r="BZ1202" s="8"/>
      <c r="CA1202" s="8"/>
      <c r="CB1202" s="8"/>
      <c r="CC1202" s="8"/>
      <c r="CD1202" s="8"/>
      <c r="CE1202" s="8"/>
      <c r="CF1202" s="7"/>
      <c r="CG1202" s="7"/>
      <c r="CH1202" s="7"/>
      <c r="CI1202" s="7"/>
      <c r="CJ1202" s="7"/>
      <c r="CK1202" s="7"/>
      <c r="CL1202" s="7"/>
      <c r="CM1202" s="7"/>
      <c r="CN1202" s="7"/>
      <c r="CO1202" s="7"/>
      <c r="CP1202" s="7"/>
      <c r="CQ1202" s="7"/>
      <c r="CR1202" s="7"/>
      <c r="CS1202" s="7"/>
      <c r="CT1202" s="7"/>
      <c r="CU1202" s="7"/>
      <c r="CV1202" s="7"/>
      <c r="CW1202" s="7"/>
      <c r="CX1202" s="7"/>
      <c r="CY1202" s="7"/>
      <c r="CZ1202" s="7"/>
      <c r="DA1202" s="7"/>
      <c r="DB1202" s="7"/>
      <c r="DC1202" s="7"/>
      <c r="DD1202" s="7"/>
      <c r="DE1202" s="7"/>
      <c r="DF1202" s="7"/>
      <c r="DG1202" s="7"/>
      <c r="DH1202" s="7"/>
      <c r="DI1202" s="7"/>
      <c r="DJ1202" s="7"/>
      <c r="DK1202" s="7"/>
      <c r="DL1202" s="7"/>
      <c r="DM1202" s="7"/>
      <c r="DN1202" s="7"/>
      <c r="DO1202" s="7"/>
      <c r="DP1202" s="7"/>
      <c r="DQ1202" s="7"/>
      <c r="DR1202" s="7"/>
      <c r="DS1202" s="7"/>
      <c r="DT1202" s="7"/>
      <c r="DU1202" s="7"/>
      <c r="DV1202" s="8"/>
      <c r="DW1202" s="8"/>
      <c r="DX1202" s="8"/>
      <c r="DY1202" s="8"/>
      <c r="DZ1202" s="8"/>
      <c r="EA1202" s="8"/>
      <c r="EB1202" s="8"/>
      <c r="EC1202" s="8"/>
      <c r="ED1202" s="7"/>
      <c r="EE1202" s="7"/>
      <c r="EF1202" s="7"/>
      <c r="EG1202" s="7"/>
      <c r="EH1202" s="7"/>
      <c r="EI1202" s="7"/>
      <c r="EJ1202" s="7"/>
      <c r="EK1202" s="7"/>
      <c r="EL1202" s="7"/>
      <c r="EM1202" s="7"/>
      <c r="EN1202" s="7"/>
      <c r="EO1202" s="7"/>
      <c r="EP1202" s="7"/>
      <c r="EQ1202" s="7"/>
      <c r="ER1202" s="7"/>
      <c r="ES1202" s="7"/>
      <c r="ET1202" s="7"/>
      <c r="EU1202" s="7"/>
      <c r="EV1202" s="7"/>
      <c r="EW1202" s="7"/>
      <c r="EX1202" s="7"/>
      <c r="EY1202" s="7"/>
      <c r="EZ1202" s="7"/>
      <c r="FA1202" s="7"/>
      <c r="FB1202" s="7"/>
      <c r="FC1202" s="7"/>
      <c r="FD1202" s="7"/>
      <c r="FE1202" s="7"/>
      <c r="FF1202" s="7"/>
      <c r="FG1202" s="7"/>
      <c r="FH1202" s="7"/>
      <c r="FI1202" s="7"/>
      <c r="FJ1202" s="7"/>
      <c r="FK1202" s="7"/>
      <c r="FL1202" s="7"/>
      <c r="FM1202" s="7"/>
      <c r="FN1202" s="7"/>
      <c r="FO1202" s="7"/>
      <c r="FP1202" s="7"/>
      <c r="FQ1202" s="7"/>
      <c r="FR1202" s="7"/>
    </row>
    <row r="1203" ht="15.75" customHeight="1">
      <c r="A1203" s="60"/>
      <c r="B1203" s="60"/>
      <c r="C1203" s="60"/>
      <c r="D1203" s="60"/>
      <c r="E1203" s="60"/>
      <c r="F1203" s="60"/>
      <c r="G1203" s="60"/>
      <c r="H1203" s="60"/>
      <c r="I1203" s="60"/>
      <c r="J1203" s="60"/>
      <c r="K1203" s="60"/>
      <c r="L1203" s="60"/>
      <c r="M1203" s="60"/>
      <c r="N1203" s="60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8"/>
      <c r="BW1203" s="8"/>
      <c r="BX1203" s="8"/>
      <c r="BY1203" s="8"/>
      <c r="BZ1203" s="8"/>
      <c r="CA1203" s="8"/>
      <c r="CB1203" s="8"/>
      <c r="CC1203" s="8"/>
      <c r="CD1203" s="8"/>
      <c r="CE1203" s="8"/>
      <c r="CF1203" s="7"/>
      <c r="CG1203" s="7"/>
      <c r="CH1203" s="7"/>
      <c r="CI1203" s="7"/>
      <c r="CJ1203" s="7"/>
      <c r="CK1203" s="7"/>
      <c r="CL1203" s="7"/>
      <c r="CM1203" s="7"/>
      <c r="CN1203" s="7"/>
      <c r="CO1203" s="7"/>
      <c r="CP1203" s="7"/>
      <c r="CQ1203" s="7"/>
      <c r="CR1203" s="7"/>
      <c r="CS1203" s="7"/>
      <c r="CT1203" s="7"/>
      <c r="CU1203" s="7"/>
      <c r="CV1203" s="7"/>
      <c r="CW1203" s="7"/>
      <c r="CX1203" s="7"/>
      <c r="CY1203" s="7"/>
      <c r="CZ1203" s="7"/>
      <c r="DA1203" s="7"/>
      <c r="DB1203" s="7"/>
      <c r="DC1203" s="7"/>
      <c r="DD1203" s="7"/>
      <c r="DE1203" s="7"/>
      <c r="DF1203" s="7"/>
      <c r="DG1203" s="7"/>
      <c r="DH1203" s="7"/>
      <c r="DI1203" s="7"/>
      <c r="DJ1203" s="7"/>
      <c r="DK1203" s="7"/>
      <c r="DL1203" s="7"/>
      <c r="DM1203" s="7"/>
      <c r="DN1203" s="7"/>
      <c r="DO1203" s="7"/>
      <c r="DP1203" s="7"/>
      <c r="DQ1203" s="7"/>
      <c r="DR1203" s="7"/>
      <c r="DS1203" s="7"/>
      <c r="DT1203" s="7"/>
      <c r="DU1203" s="7"/>
      <c r="DV1203" s="8"/>
      <c r="DW1203" s="8"/>
      <c r="DX1203" s="8"/>
      <c r="DY1203" s="8"/>
      <c r="DZ1203" s="8"/>
      <c r="EA1203" s="8"/>
      <c r="EB1203" s="8"/>
      <c r="EC1203" s="8"/>
      <c r="ED1203" s="7"/>
      <c r="EE1203" s="7"/>
      <c r="EF1203" s="7"/>
      <c r="EG1203" s="7"/>
      <c r="EH1203" s="7"/>
      <c r="EI1203" s="7"/>
      <c r="EJ1203" s="7"/>
      <c r="EK1203" s="7"/>
      <c r="EL1203" s="7"/>
      <c r="EM1203" s="7"/>
      <c r="EN1203" s="7"/>
      <c r="EO1203" s="7"/>
      <c r="EP1203" s="7"/>
      <c r="EQ1203" s="7"/>
      <c r="ER1203" s="7"/>
      <c r="ES1203" s="7"/>
      <c r="ET1203" s="7"/>
      <c r="EU1203" s="7"/>
      <c r="EV1203" s="7"/>
      <c r="EW1203" s="7"/>
      <c r="EX1203" s="7"/>
      <c r="EY1203" s="7"/>
      <c r="EZ1203" s="7"/>
      <c r="FA1203" s="7"/>
      <c r="FB1203" s="7"/>
      <c r="FC1203" s="7"/>
      <c r="FD1203" s="7"/>
      <c r="FE1203" s="7"/>
      <c r="FF1203" s="7"/>
      <c r="FG1203" s="7"/>
      <c r="FH1203" s="7"/>
      <c r="FI1203" s="7"/>
      <c r="FJ1203" s="7"/>
      <c r="FK1203" s="7"/>
      <c r="FL1203" s="7"/>
      <c r="FM1203" s="7"/>
      <c r="FN1203" s="7"/>
      <c r="FO1203" s="7"/>
      <c r="FP1203" s="7"/>
      <c r="FQ1203" s="7"/>
      <c r="FR1203" s="7"/>
    </row>
    <row r="1204" ht="15.75" customHeight="1">
      <c r="A1204" s="60"/>
      <c r="B1204" s="60"/>
      <c r="C1204" s="60"/>
      <c r="D1204" s="60"/>
      <c r="E1204" s="60"/>
      <c r="F1204" s="60"/>
      <c r="G1204" s="60"/>
      <c r="H1204" s="60"/>
      <c r="I1204" s="60"/>
      <c r="J1204" s="60"/>
      <c r="K1204" s="60"/>
      <c r="L1204" s="60"/>
      <c r="M1204" s="60"/>
      <c r="N1204" s="60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  <c r="BN1204" s="7"/>
      <c r="BO1204" s="7"/>
      <c r="BP1204" s="7"/>
      <c r="BQ1204" s="7"/>
      <c r="BR1204" s="7"/>
      <c r="BS1204" s="7"/>
      <c r="BT1204" s="7"/>
      <c r="BU1204" s="7"/>
      <c r="BV1204" s="8"/>
      <c r="BW1204" s="8"/>
      <c r="BX1204" s="8"/>
      <c r="BY1204" s="8"/>
      <c r="BZ1204" s="8"/>
      <c r="CA1204" s="8"/>
      <c r="CB1204" s="8"/>
      <c r="CC1204" s="8"/>
      <c r="CD1204" s="8"/>
      <c r="CE1204" s="8"/>
      <c r="CF1204" s="7"/>
      <c r="CG1204" s="7"/>
      <c r="CH1204" s="7"/>
      <c r="CI1204" s="7"/>
      <c r="CJ1204" s="7"/>
      <c r="CK1204" s="7"/>
      <c r="CL1204" s="7"/>
      <c r="CM1204" s="7"/>
      <c r="CN1204" s="7"/>
      <c r="CO1204" s="7"/>
      <c r="CP1204" s="7"/>
      <c r="CQ1204" s="7"/>
      <c r="CR1204" s="7"/>
      <c r="CS1204" s="7"/>
      <c r="CT1204" s="7"/>
      <c r="CU1204" s="7"/>
      <c r="CV1204" s="7"/>
      <c r="CW1204" s="7"/>
      <c r="CX1204" s="7"/>
      <c r="CY1204" s="7"/>
      <c r="CZ1204" s="7"/>
      <c r="DA1204" s="7"/>
      <c r="DB1204" s="7"/>
      <c r="DC1204" s="7"/>
      <c r="DD1204" s="7"/>
      <c r="DE1204" s="7"/>
      <c r="DF1204" s="7"/>
      <c r="DG1204" s="7"/>
      <c r="DH1204" s="7"/>
      <c r="DI1204" s="7"/>
      <c r="DJ1204" s="7"/>
      <c r="DK1204" s="7"/>
      <c r="DL1204" s="7"/>
      <c r="DM1204" s="7"/>
      <c r="DN1204" s="7"/>
      <c r="DO1204" s="7"/>
      <c r="DP1204" s="7"/>
      <c r="DQ1204" s="7"/>
      <c r="DR1204" s="7"/>
      <c r="DS1204" s="7"/>
      <c r="DT1204" s="7"/>
      <c r="DU1204" s="7"/>
      <c r="DV1204" s="8"/>
      <c r="DW1204" s="8"/>
      <c r="DX1204" s="8"/>
      <c r="DY1204" s="8"/>
      <c r="DZ1204" s="8"/>
      <c r="EA1204" s="8"/>
      <c r="EB1204" s="8"/>
      <c r="EC1204" s="8"/>
      <c r="ED1204" s="7"/>
      <c r="EE1204" s="7"/>
      <c r="EF1204" s="7"/>
      <c r="EG1204" s="7"/>
      <c r="EH1204" s="7"/>
      <c r="EI1204" s="7"/>
      <c r="EJ1204" s="7"/>
      <c r="EK1204" s="7"/>
      <c r="EL1204" s="7"/>
      <c r="EM1204" s="7"/>
      <c r="EN1204" s="7"/>
      <c r="EO1204" s="7"/>
      <c r="EP1204" s="7"/>
      <c r="EQ1204" s="7"/>
      <c r="ER1204" s="7"/>
      <c r="ES1204" s="7"/>
      <c r="ET1204" s="7"/>
      <c r="EU1204" s="7"/>
      <c r="EV1204" s="7"/>
      <c r="EW1204" s="7"/>
      <c r="EX1204" s="7"/>
      <c r="EY1204" s="7"/>
      <c r="EZ1204" s="7"/>
      <c r="FA1204" s="7"/>
      <c r="FB1204" s="7"/>
      <c r="FC1204" s="7"/>
      <c r="FD1204" s="7"/>
      <c r="FE1204" s="7"/>
      <c r="FF1204" s="7"/>
      <c r="FG1204" s="7"/>
      <c r="FH1204" s="7"/>
      <c r="FI1204" s="7"/>
      <c r="FJ1204" s="7"/>
      <c r="FK1204" s="7"/>
      <c r="FL1204" s="7"/>
      <c r="FM1204" s="7"/>
      <c r="FN1204" s="7"/>
      <c r="FO1204" s="7"/>
      <c r="FP1204" s="7"/>
      <c r="FQ1204" s="7"/>
      <c r="FR1204" s="7"/>
    </row>
    <row r="1205" ht="15.75" customHeight="1">
      <c r="A1205" s="60"/>
      <c r="B1205" s="60"/>
      <c r="C1205" s="60"/>
      <c r="D1205" s="60"/>
      <c r="E1205" s="60"/>
      <c r="F1205" s="60"/>
      <c r="G1205" s="60"/>
      <c r="H1205" s="60"/>
      <c r="I1205" s="60"/>
      <c r="J1205" s="60"/>
      <c r="K1205" s="60"/>
      <c r="L1205" s="60"/>
      <c r="M1205" s="60"/>
      <c r="N1205" s="60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8"/>
      <c r="BW1205" s="8"/>
      <c r="BX1205" s="8"/>
      <c r="BY1205" s="8"/>
      <c r="BZ1205" s="8"/>
      <c r="CA1205" s="8"/>
      <c r="CB1205" s="8"/>
      <c r="CC1205" s="8"/>
      <c r="CD1205" s="8"/>
      <c r="CE1205" s="8"/>
      <c r="CF1205" s="7"/>
      <c r="CG1205" s="7"/>
      <c r="CH1205" s="7"/>
      <c r="CI1205" s="7"/>
      <c r="CJ1205" s="7"/>
      <c r="CK1205" s="7"/>
      <c r="CL1205" s="7"/>
      <c r="CM1205" s="7"/>
      <c r="CN1205" s="7"/>
      <c r="CO1205" s="7"/>
      <c r="CP1205" s="7"/>
      <c r="CQ1205" s="7"/>
      <c r="CR1205" s="7"/>
      <c r="CS1205" s="7"/>
      <c r="CT1205" s="7"/>
      <c r="CU1205" s="7"/>
      <c r="CV1205" s="7"/>
      <c r="CW1205" s="7"/>
      <c r="CX1205" s="7"/>
      <c r="CY1205" s="7"/>
      <c r="CZ1205" s="7"/>
      <c r="DA1205" s="7"/>
      <c r="DB1205" s="7"/>
      <c r="DC1205" s="7"/>
      <c r="DD1205" s="7"/>
      <c r="DE1205" s="7"/>
      <c r="DF1205" s="7"/>
      <c r="DG1205" s="7"/>
      <c r="DH1205" s="7"/>
      <c r="DI1205" s="7"/>
      <c r="DJ1205" s="7"/>
      <c r="DK1205" s="7"/>
      <c r="DL1205" s="7"/>
      <c r="DM1205" s="7"/>
      <c r="DN1205" s="7"/>
      <c r="DO1205" s="7"/>
      <c r="DP1205" s="7"/>
      <c r="DQ1205" s="7"/>
      <c r="DR1205" s="7"/>
      <c r="DS1205" s="7"/>
      <c r="DT1205" s="7"/>
      <c r="DU1205" s="7"/>
      <c r="DV1205" s="8"/>
      <c r="DW1205" s="8"/>
      <c r="DX1205" s="8"/>
      <c r="DY1205" s="8"/>
      <c r="DZ1205" s="8"/>
      <c r="EA1205" s="8"/>
      <c r="EB1205" s="8"/>
      <c r="EC1205" s="8"/>
      <c r="ED1205" s="7"/>
      <c r="EE1205" s="7"/>
      <c r="EF1205" s="7"/>
      <c r="EG1205" s="7"/>
      <c r="EH1205" s="7"/>
      <c r="EI1205" s="7"/>
      <c r="EJ1205" s="7"/>
      <c r="EK1205" s="7"/>
      <c r="EL1205" s="7"/>
      <c r="EM1205" s="7"/>
      <c r="EN1205" s="7"/>
      <c r="EO1205" s="7"/>
      <c r="EP1205" s="7"/>
      <c r="EQ1205" s="7"/>
      <c r="ER1205" s="7"/>
      <c r="ES1205" s="7"/>
      <c r="ET1205" s="7"/>
      <c r="EU1205" s="7"/>
      <c r="EV1205" s="7"/>
      <c r="EW1205" s="7"/>
      <c r="EX1205" s="7"/>
      <c r="EY1205" s="7"/>
      <c r="EZ1205" s="7"/>
      <c r="FA1205" s="7"/>
      <c r="FB1205" s="7"/>
      <c r="FC1205" s="7"/>
      <c r="FD1205" s="7"/>
      <c r="FE1205" s="7"/>
      <c r="FF1205" s="7"/>
      <c r="FG1205" s="7"/>
      <c r="FH1205" s="7"/>
      <c r="FI1205" s="7"/>
      <c r="FJ1205" s="7"/>
      <c r="FK1205" s="7"/>
      <c r="FL1205" s="7"/>
      <c r="FM1205" s="7"/>
      <c r="FN1205" s="7"/>
      <c r="FO1205" s="7"/>
      <c r="FP1205" s="7"/>
      <c r="FQ1205" s="7"/>
      <c r="FR1205" s="7"/>
    </row>
    <row r="1206" ht="15.75" customHeight="1">
      <c r="A1206" s="60"/>
      <c r="B1206" s="60"/>
      <c r="C1206" s="60"/>
      <c r="D1206" s="60"/>
      <c r="E1206" s="60"/>
      <c r="F1206" s="60"/>
      <c r="G1206" s="60"/>
      <c r="H1206" s="60"/>
      <c r="I1206" s="60"/>
      <c r="J1206" s="60"/>
      <c r="K1206" s="60"/>
      <c r="L1206" s="60"/>
      <c r="M1206" s="60"/>
      <c r="N1206" s="60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  <c r="BN1206" s="7"/>
      <c r="BO1206" s="7"/>
      <c r="BP1206" s="7"/>
      <c r="BQ1206" s="7"/>
      <c r="BR1206" s="7"/>
      <c r="BS1206" s="7"/>
      <c r="BT1206" s="7"/>
      <c r="BU1206" s="7"/>
      <c r="BV1206" s="8"/>
      <c r="BW1206" s="8"/>
      <c r="BX1206" s="8"/>
      <c r="BY1206" s="8"/>
      <c r="BZ1206" s="8"/>
      <c r="CA1206" s="8"/>
      <c r="CB1206" s="8"/>
      <c r="CC1206" s="8"/>
      <c r="CD1206" s="8"/>
      <c r="CE1206" s="8"/>
      <c r="CF1206" s="7"/>
      <c r="CG1206" s="7"/>
      <c r="CH1206" s="7"/>
      <c r="CI1206" s="7"/>
      <c r="CJ1206" s="7"/>
      <c r="CK1206" s="7"/>
      <c r="CL1206" s="7"/>
      <c r="CM1206" s="7"/>
      <c r="CN1206" s="7"/>
      <c r="CO1206" s="7"/>
      <c r="CP1206" s="7"/>
      <c r="CQ1206" s="7"/>
      <c r="CR1206" s="7"/>
      <c r="CS1206" s="7"/>
      <c r="CT1206" s="7"/>
      <c r="CU1206" s="7"/>
      <c r="CV1206" s="7"/>
      <c r="CW1206" s="7"/>
      <c r="CX1206" s="7"/>
      <c r="CY1206" s="7"/>
      <c r="CZ1206" s="7"/>
      <c r="DA1206" s="7"/>
      <c r="DB1206" s="7"/>
      <c r="DC1206" s="7"/>
      <c r="DD1206" s="7"/>
      <c r="DE1206" s="7"/>
      <c r="DF1206" s="7"/>
      <c r="DG1206" s="7"/>
      <c r="DH1206" s="7"/>
      <c r="DI1206" s="7"/>
      <c r="DJ1206" s="7"/>
      <c r="DK1206" s="7"/>
      <c r="DL1206" s="7"/>
      <c r="DM1206" s="7"/>
      <c r="DN1206" s="7"/>
      <c r="DO1206" s="7"/>
      <c r="DP1206" s="7"/>
      <c r="DQ1206" s="7"/>
      <c r="DR1206" s="7"/>
      <c r="DS1206" s="7"/>
      <c r="DT1206" s="7"/>
      <c r="DU1206" s="7"/>
      <c r="DV1206" s="8"/>
      <c r="DW1206" s="8"/>
      <c r="DX1206" s="8"/>
      <c r="DY1206" s="8"/>
      <c r="DZ1206" s="8"/>
      <c r="EA1206" s="8"/>
      <c r="EB1206" s="8"/>
      <c r="EC1206" s="8"/>
      <c r="ED1206" s="7"/>
      <c r="EE1206" s="7"/>
      <c r="EF1206" s="7"/>
      <c r="EG1206" s="7"/>
      <c r="EH1206" s="7"/>
      <c r="EI1206" s="7"/>
      <c r="EJ1206" s="7"/>
      <c r="EK1206" s="7"/>
      <c r="EL1206" s="7"/>
      <c r="EM1206" s="7"/>
      <c r="EN1206" s="7"/>
      <c r="EO1206" s="7"/>
      <c r="EP1206" s="7"/>
      <c r="EQ1206" s="7"/>
      <c r="ER1206" s="7"/>
      <c r="ES1206" s="7"/>
      <c r="ET1206" s="7"/>
      <c r="EU1206" s="7"/>
      <c r="EV1206" s="7"/>
      <c r="EW1206" s="7"/>
      <c r="EX1206" s="7"/>
      <c r="EY1206" s="7"/>
      <c r="EZ1206" s="7"/>
      <c r="FA1206" s="7"/>
      <c r="FB1206" s="7"/>
      <c r="FC1206" s="7"/>
      <c r="FD1206" s="7"/>
      <c r="FE1206" s="7"/>
      <c r="FF1206" s="7"/>
      <c r="FG1206" s="7"/>
      <c r="FH1206" s="7"/>
      <c r="FI1206" s="7"/>
      <c r="FJ1206" s="7"/>
      <c r="FK1206" s="7"/>
      <c r="FL1206" s="7"/>
      <c r="FM1206" s="7"/>
      <c r="FN1206" s="7"/>
      <c r="FO1206" s="7"/>
      <c r="FP1206" s="7"/>
      <c r="FQ1206" s="7"/>
      <c r="FR1206" s="7"/>
    </row>
    <row r="1207" ht="15.75" customHeight="1">
      <c r="A1207" s="60"/>
      <c r="B1207" s="60"/>
      <c r="C1207" s="60"/>
      <c r="D1207" s="60"/>
      <c r="E1207" s="60"/>
      <c r="F1207" s="60"/>
      <c r="G1207" s="60"/>
      <c r="H1207" s="60"/>
      <c r="I1207" s="60"/>
      <c r="J1207" s="60"/>
      <c r="K1207" s="60"/>
      <c r="L1207" s="60"/>
      <c r="M1207" s="60"/>
      <c r="N1207" s="60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/>
      <c r="BQ1207" s="7"/>
      <c r="BR1207" s="7"/>
      <c r="BS1207" s="7"/>
      <c r="BT1207" s="7"/>
      <c r="BU1207" s="7"/>
      <c r="BV1207" s="8"/>
      <c r="BW1207" s="8"/>
      <c r="BX1207" s="8"/>
      <c r="BY1207" s="8"/>
      <c r="BZ1207" s="8"/>
      <c r="CA1207" s="8"/>
      <c r="CB1207" s="8"/>
      <c r="CC1207" s="8"/>
      <c r="CD1207" s="8"/>
      <c r="CE1207" s="8"/>
      <c r="CF1207" s="7"/>
      <c r="CG1207" s="7"/>
      <c r="CH1207" s="7"/>
      <c r="CI1207" s="7"/>
      <c r="CJ1207" s="7"/>
      <c r="CK1207" s="7"/>
      <c r="CL1207" s="7"/>
      <c r="CM1207" s="7"/>
      <c r="CN1207" s="7"/>
      <c r="CO1207" s="7"/>
      <c r="CP1207" s="7"/>
      <c r="CQ1207" s="7"/>
      <c r="CR1207" s="7"/>
      <c r="CS1207" s="7"/>
      <c r="CT1207" s="7"/>
      <c r="CU1207" s="7"/>
      <c r="CV1207" s="7"/>
      <c r="CW1207" s="7"/>
      <c r="CX1207" s="7"/>
      <c r="CY1207" s="7"/>
      <c r="CZ1207" s="7"/>
      <c r="DA1207" s="7"/>
      <c r="DB1207" s="7"/>
      <c r="DC1207" s="7"/>
      <c r="DD1207" s="7"/>
      <c r="DE1207" s="7"/>
      <c r="DF1207" s="7"/>
      <c r="DG1207" s="7"/>
      <c r="DH1207" s="7"/>
      <c r="DI1207" s="7"/>
      <c r="DJ1207" s="7"/>
      <c r="DK1207" s="7"/>
      <c r="DL1207" s="7"/>
      <c r="DM1207" s="7"/>
      <c r="DN1207" s="7"/>
      <c r="DO1207" s="7"/>
      <c r="DP1207" s="7"/>
      <c r="DQ1207" s="7"/>
      <c r="DR1207" s="7"/>
      <c r="DS1207" s="7"/>
      <c r="DT1207" s="7"/>
      <c r="DU1207" s="7"/>
      <c r="DV1207" s="8"/>
      <c r="DW1207" s="8"/>
      <c r="DX1207" s="8"/>
      <c r="DY1207" s="8"/>
      <c r="DZ1207" s="8"/>
      <c r="EA1207" s="8"/>
      <c r="EB1207" s="8"/>
      <c r="EC1207" s="8"/>
      <c r="ED1207" s="7"/>
      <c r="EE1207" s="7"/>
      <c r="EF1207" s="7"/>
      <c r="EG1207" s="7"/>
      <c r="EH1207" s="7"/>
      <c r="EI1207" s="7"/>
      <c r="EJ1207" s="7"/>
      <c r="EK1207" s="7"/>
      <c r="EL1207" s="7"/>
      <c r="EM1207" s="7"/>
      <c r="EN1207" s="7"/>
      <c r="EO1207" s="7"/>
      <c r="EP1207" s="7"/>
      <c r="EQ1207" s="7"/>
      <c r="ER1207" s="7"/>
      <c r="ES1207" s="7"/>
      <c r="ET1207" s="7"/>
      <c r="EU1207" s="7"/>
      <c r="EV1207" s="7"/>
      <c r="EW1207" s="7"/>
      <c r="EX1207" s="7"/>
      <c r="EY1207" s="7"/>
      <c r="EZ1207" s="7"/>
      <c r="FA1207" s="7"/>
      <c r="FB1207" s="7"/>
      <c r="FC1207" s="7"/>
      <c r="FD1207" s="7"/>
      <c r="FE1207" s="7"/>
      <c r="FF1207" s="7"/>
      <c r="FG1207" s="7"/>
      <c r="FH1207" s="7"/>
      <c r="FI1207" s="7"/>
      <c r="FJ1207" s="7"/>
      <c r="FK1207" s="7"/>
      <c r="FL1207" s="7"/>
      <c r="FM1207" s="7"/>
      <c r="FN1207" s="7"/>
      <c r="FO1207" s="7"/>
      <c r="FP1207" s="7"/>
      <c r="FQ1207" s="7"/>
      <c r="FR1207" s="7"/>
    </row>
    <row r="1208" ht="15.75" customHeight="1">
      <c r="A1208" s="60"/>
      <c r="B1208" s="60"/>
      <c r="C1208" s="60"/>
      <c r="D1208" s="60"/>
      <c r="E1208" s="60"/>
      <c r="F1208" s="60"/>
      <c r="G1208" s="60"/>
      <c r="H1208" s="60"/>
      <c r="I1208" s="60"/>
      <c r="J1208" s="60"/>
      <c r="K1208" s="60"/>
      <c r="L1208" s="60"/>
      <c r="M1208" s="60"/>
      <c r="N1208" s="60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  <c r="BN1208" s="7"/>
      <c r="BO1208" s="7"/>
      <c r="BP1208" s="7"/>
      <c r="BQ1208" s="7"/>
      <c r="BR1208" s="7"/>
      <c r="BS1208" s="7"/>
      <c r="BT1208" s="7"/>
      <c r="BU1208" s="7"/>
      <c r="BV1208" s="8"/>
      <c r="BW1208" s="8"/>
      <c r="BX1208" s="8"/>
      <c r="BY1208" s="8"/>
      <c r="BZ1208" s="8"/>
      <c r="CA1208" s="8"/>
      <c r="CB1208" s="8"/>
      <c r="CC1208" s="8"/>
      <c r="CD1208" s="8"/>
      <c r="CE1208" s="8"/>
      <c r="CF1208" s="7"/>
      <c r="CG1208" s="7"/>
      <c r="CH1208" s="7"/>
      <c r="CI1208" s="7"/>
      <c r="CJ1208" s="7"/>
      <c r="CK1208" s="7"/>
      <c r="CL1208" s="7"/>
      <c r="CM1208" s="7"/>
      <c r="CN1208" s="7"/>
      <c r="CO1208" s="7"/>
      <c r="CP1208" s="7"/>
      <c r="CQ1208" s="7"/>
      <c r="CR1208" s="7"/>
      <c r="CS1208" s="7"/>
      <c r="CT1208" s="7"/>
      <c r="CU1208" s="7"/>
      <c r="CV1208" s="7"/>
      <c r="CW1208" s="7"/>
      <c r="CX1208" s="7"/>
      <c r="CY1208" s="7"/>
      <c r="CZ1208" s="7"/>
      <c r="DA1208" s="7"/>
      <c r="DB1208" s="7"/>
      <c r="DC1208" s="7"/>
      <c r="DD1208" s="7"/>
      <c r="DE1208" s="7"/>
      <c r="DF1208" s="7"/>
      <c r="DG1208" s="7"/>
      <c r="DH1208" s="7"/>
      <c r="DI1208" s="7"/>
      <c r="DJ1208" s="7"/>
      <c r="DK1208" s="7"/>
      <c r="DL1208" s="7"/>
      <c r="DM1208" s="7"/>
      <c r="DN1208" s="7"/>
      <c r="DO1208" s="7"/>
      <c r="DP1208" s="7"/>
      <c r="DQ1208" s="7"/>
      <c r="DR1208" s="7"/>
      <c r="DS1208" s="7"/>
      <c r="DT1208" s="7"/>
      <c r="DU1208" s="7"/>
      <c r="DV1208" s="8"/>
      <c r="DW1208" s="8"/>
      <c r="DX1208" s="8"/>
      <c r="DY1208" s="8"/>
      <c r="DZ1208" s="8"/>
      <c r="EA1208" s="8"/>
      <c r="EB1208" s="8"/>
      <c r="EC1208" s="8"/>
      <c r="ED1208" s="7"/>
      <c r="EE1208" s="7"/>
      <c r="EF1208" s="7"/>
      <c r="EG1208" s="7"/>
      <c r="EH1208" s="7"/>
      <c r="EI1208" s="7"/>
      <c r="EJ1208" s="7"/>
      <c r="EK1208" s="7"/>
      <c r="EL1208" s="7"/>
      <c r="EM1208" s="7"/>
      <c r="EN1208" s="7"/>
      <c r="EO1208" s="7"/>
      <c r="EP1208" s="7"/>
      <c r="EQ1208" s="7"/>
      <c r="ER1208" s="7"/>
      <c r="ES1208" s="7"/>
      <c r="ET1208" s="7"/>
      <c r="EU1208" s="7"/>
      <c r="EV1208" s="7"/>
      <c r="EW1208" s="7"/>
      <c r="EX1208" s="7"/>
      <c r="EY1208" s="7"/>
      <c r="EZ1208" s="7"/>
      <c r="FA1208" s="7"/>
      <c r="FB1208" s="7"/>
      <c r="FC1208" s="7"/>
      <c r="FD1208" s="7"/>
      <c r="FE1208" s="7"/>
      <c r="FF1208" s="7"/>
      <c r="FG1208" s="7"/>
      <c r="FH1208" s="7"/>
      <c r="FI1208" s="7"/>
      <c r="FJ1208" s="7"/>
      <c r="FK1208" s="7"/>
      <c r="FL1208" s="7"/>
      <c r="FM1208" s="7"/>
      <c r="FN1208" s="7"/>
      <c r="FO1208" s="7"/>
      <c r="FP1208" s="7"/>
      <c r="FQ1208" s="7"/>
      <c r="FR1208" s="7"/>
    </row>
    <row r="1209" ht="15.75" customHeight="1">
      <c r="A1209" s="60"/>
      <c r="B1209" s="60"/>
      <c r="C1209" s="60"/>
      <c r="D1209" s="60"/>
      <c r="E1209" s="60"/>
      <c r="F1209" s="60"/>
      <c r="G1209" s="60"/>
      <c r="H1209" s="60"/>
      <c r="I1209" s="60"/>
      <c r="J1209" s="60"/>
      <c r="K1209" s="60"/>
      <c r="L1209" s="60"/>
      <c r="M1209" s="60"/>
      <c r="N1209" s="60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8"/>
      <c r="BW1209" s="8"/>
      <c r="BX1209" s="8"/>
      <c r="BY1209" s="8"/>
      <c r="BZ1209" s="8"/>
      <c r="CA1209" s="8"/>
      <c r="CB1209" s="8"/>
      <c r="CC1209" s="8"/>
      <c r="CD1209" s="8"/>
      <c r="CE1209" s="8"/>
      <c r="CF1209" s="7"/>
      <c r="CG1209" s="7"/>
      <c r="CH1209" s="7"/>
      <c r="CI1209" s="7"/>
      <c r="CJ1209" s="7"/>
      <c r="CK1209" s="7"/>
      <c r="CL1209" s="7"/>
      <c r="CM1209" s="7"/>
      <c r="CN1209" s="7"/>
      <c r="CO1209" s="7"/>
      <c r="CP1209" s="7"/>
      <c r="CQ1209" s="7"/>
      <c r="CR1209" s="7"/>
      <c r="CS1209" s="7"/>
      <c r="CT1209" s="7"/>
      <c r="CU1209" s="7"/>
      <c r="CV1209" s="7"/>
      <c r="CW1209" s="7"/>
      <c r="CX1209" s="7"/>
      <c r="CY1209" s="7"/>
      <c r="CZ1209" s="7"/>
      <c r="DA1209" s="7"/>
      <c r="DB1209" s="7"/>
      <c r="DC1209" s="7"/>
      <c r="DD1209" s="7"/>
      <c r="DE1209" s="7"/>
      <c r="DF1209" s="7"/>
      <c r="DG1209" s="7"/>
      <c r="DH1209" s="7"/>
      <c r="DI1209" s="7"/>
      <c r="DJ1209" s="7"/>
      <c r="DK1209" s="7"/>
      <c r="DL1209" s="7"/>
      <c r="DM1209" s="7"/>
      <c r="DN1209" s="7"/>
      <c r="DO1209" s="7"/>
      <c r="DP1209" s="7"/>
      <c r="DQ1209" s="7"/>
      <c r="DR1209" s="7"/>
      <c r="DS1209" s="7"/>
      <c r="DT1209" s="7"/>
      <c r="DU1209" s="7"/>
      <c r="DV1209" s="8"/>
      <c r="DW1209" s="8"/>
      <c r="DX1209" s="8"/>
      <c r="DY1209" s="8"/>
      <c r="DZ1209" s="8"/>
      <c r="EA1209" s="8"/>
      <c r="EB1209" s="8"/>
      <c r="EC1209" s="8"/>
      <c r="ED1209" s="7"/>
      <c r="EE1209" s="7"/>
      <c r="EF1209" s="7"/>
      <c r="EG1209" s="7"/>
      <c r="EH1209" s="7"/>
      <c r="EI1209" s="7"/>
      <c r="EJ1209" s="7"/>
      <c r="EK1209" s="7"/>
      <c r="EL1209" s="7"/>
      <c r="EM1209" s="7"/>
      <c r="EN1209" s="7"/>
      <c r="EO1209" s="7"/>
      <c r="EP1209" s="7"/>
      <c r="EQ1209" s="7"/>
      <c r="ER1209" s="7"/>
      <c r="ES1209" s="7"/>
      <c r="ET1209" s="7"/>
      <c r="EU1209" s="7"/>
      <c r="EV1209" s="7"/>
      <c r="EW1209" s="7"/>
      <c r="EX1209" s="7"/>
      <c r="EY1209" s="7"/>
      <c r="EZ1209" s="7"/>
      <c r="FA1209" s="7"/>
      <c r="FB1209" s="7"/>
      <c r="FC1209" s="7"/>
      <c r="FD1209" s="7"/>
      <c r="FE1209" s="7"/>
      <c r="FF1209" s="7"/>
      <c r="FG1209" s="7"/>
      <c r="FH1209" s="7"/>
      <c r="FI1209" s="7"/>
      <c r="FJ1209" s="7"/>
      <c r="FK1209" s="7"/>
      <c r="FL1209" s="7"/>
      <c r="FM1209" s="7"/>
      <c r="FN1209" s="7"/>
      <c r="FO1209" s="7"/>
      <c r="FP1209" s="7"/>
      <c r="FQ1209" s="7"/>
      <c r="FR1209" s="7"/>
    </row>
    <row r="1210" ht="15.75" customHeight="1">
      <c r="A1210" s="60"/>
      <c r="B1210" s="60"/>
      <c r="C1210" s="60"/>
      <c r="D1210" s="60"/>
      <c r="E1210" s="60"/>
      <c r="F1210" s="60"/>
      <c r="G1210" s="60"/>
      <c r="H1210" s="60"/>
      <c r="I1210" s="60"/>
      <c r="J1210" s="60"/>
      <c r="K1210" s="60"/>
      <c r="L1210" s="60"/>
      <c r="M1210" s="60"/>
      <c r="N1210" s="60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8"/>
      <c r="BW1210" s="8"/>
      <c r="BX1210" s="8"/>
      <c r="BY1210" s="8"/>
      <c r="BZ1210" s="8"/>
      <c r="CA1210" s="8"/>
      <c r="CB1210" s="8"/>
      <c r="CC1210" s="8"/>
      <c r="CD1210" s="8"/>
      <c r="CE1210" s="8"/>
      <c r="CF1210" s="7"/>
      <c r="CG1210" s="7"/>
      <c r="CH1210" s="7"/>
      <c r="CI1210" s="7"/>
      <c r="CJ1210" s="7"/>
      <c r="CK1210" s="7"/>
      <c r="CL1210" s="7"/>
      <c r="CM1210" s="7"/>
      <c r="CN1210" s="7"/>
      <c r="CO1210" s="7"/>
      <c r="CP1210" s="7"/>
      <c r="CQ1210" s="7"/>
      <c r="CR1210" s="7"/>
      <c r="CS1210" s="7"/>
      <c r="CT1210" s="7"/>
      <c r="CU1210" s="7"/>
      <c r="CV1210" s="7"/>
      <c r="CW1210" s="7"/>
      <c r="CX1210" s="7"/>
      <c r="CY1210" s="7"/>
      <c r="CZ1210" s="7"/>
      <c r="DA1210" s="7"/>
      <c r="DB1210" s="7"/>
      <c r="DC1210" s="7"/>
      <c r="DD1210" s="7"/>
      <c r="DE1210" s="7"/>
      <c r="DF1210" s="7"/>
      <c r="DG1210" s="7"/>
      <c r="DH1210" s="7"/>
      <c r="DI1210" s="7"/>
      <c r="DJ1210" s="7"/>
      <c r="DK1210" s="7"/>
      <c r="DL1210" s="7"/>
      <c r="DM1210" s="7"/>
      <c r="DN1210" s="7"/>
      <c r="DO1210" s="7"/>
      <c r="DP1210" s="7"/>
      <c r="DQ1210" s="7"/>
      <c r="DR1210" s="7"/>
      <c r="DS1210" s="7"/>
      <c r="DT1210" s="7"/>
      <c r="DU1210" s="7"/>
      <c r="DV1210" s="8"/>
      <c r="DW1210" s="8"/>
      <c r="DX1210" s="8"/>
      <c r="DY1210" s="8"/>
      <c r="DZ1210" s="8"/>
      <c r="EA1210" s="8"/>
      <c r="EB1210" s="8"/>
      <c r="EC1210" s="8"/>
      <c r="ED1210" s="7"/>
      <c r="EE1210" s="7"/>
      <c r="EF1210" s="7"/>
      <c r="EG1210" s="7"/>
      <c r="EH1210" s="7"/>
      <c r="EI1210" s="7"/>
      <c r="EJ1210" s="7"/>
      <c r="EK1210" s="7"/>
      <c r="EL1210" s="7"/>
      <c r="EM1210" s="7"/>
      <c r="EN1210" s="7"/>
      <c r="EO1210" s="7"/>
      <c r="EP1210" s="7"/>
      <c r="EQ1210" s="7"/>
      <c r="ER1210" s="7"/>
      <c r="ES1210" s="7"/>
      <c r="ET1210" s="7"/>
      <c r="EU1210" s="7"/>
      <c r="EV1210" s="7"/>
      <c r="EW1210" s="7"/>
      <c r="EX1210" s="7"/>
      <c r="EY1210" s="7"/>
      <c r="EZ1210" s="7"/>
      <c r="FA1210" s="7"/>
      <c r="FB1210" s="7"/>
      <c r="FC1210" s="7"/>
      <c r="FD1210" s="7"/>
      <c r="FE1210" s="7"/>
      <c r="FF1210" s="7"/>
      <c r="FG1210" s="7"/>
      <c r="FH1210" s="7"/>
      <c r="FI1210" s="7"/>
      <c r="FJ1210" s="7"/>
      <c r="FK1210" s="7"/>
      <c r="FL1210" s="7"/>
      <c r="FM1210" s="7"/>
      <c r="FN1210" s="7"/>
      <c r="FO1210" s="7"/>
      <c r="FP1210" s="7"/>
      <c r="FQ1210" s="7"/>
      <c r="FR1210" s="7"/>
    </row>
    <row r="1211" ht="15.75" customHeight="1">
      <c r="A1211" s="60"/>
      <c r="B1211" s="60"/>
      <c r="C1211" s="60"/>
      <c r="D1211" s="60"/>
      <c r="E1211" s="60"/>
      <c r="F1211" s="60"/>
      <c r="G1211" s="60"/>
      <c r="H1211" s="60"/>
      <c r="I1211" s="60"/>
      <c r="J1211" s="60"/>
      <c r="K1211" s="60"/>
      <c r="L1211" s="60"/>
      <c r="M1211" s="60"/>
      <c r="N1211" s="60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8"/>
      <c r="BW1211" s="8"/>
      <c r="BX1211" s="8"/>
      <c r="BY1211" s="8"/>
      <c r="BZ1211" s="8"/>
      <c r="CA1211" s="8"/>
      <c r="CB1211" s="8"/>
      <c r="CC1211" s="8"/>
      <c r="CD1211" s="8"/>
      <c r="CE1211" s="8"/>
      <c r="CF1211" s="7"/>
      <c r="CG1211" s="7"/>
      <c r="CH1211" s="7"/>
      <c r="CI1211" s="7"/>
      <c r="CJ1211" s="7"/>
      <c r="CK1211" s="7"/>
      <c r="CL1211" s="7"/>
      <c r="CM1211" s="7"/>
      <c r="CN1211" s="7"/>
      <c r="CO1211" s="7"/>
      <c r="CP1211" s="7"/>
      <c r="CQ1211" s="7"/>
      <c r="CR1211" s="7"/>
      <c r="CS1211" s="7"/>
      <c r="CT1211" s="7"/>
      <c r="CU1211" s="7"/>
      <c r="CV1211" s="7"/>
      <c r="CW1211" s="7"/>
      <c r="CX1211" s="7"/>
      <c r="CY1211" s="7"/>
      <c r="CZ1211" s="7"/>
      <c r="DA1211" s="7"/>
      <c r="DB1211" s="7"/>
      <c r="DC1211" s="7"/>
      <c r="DD1211" s="7"/>
      <c r="DE1211" s="7"/>
      <c r="DF1211" s="7"/>
      <c r="DG1211" s="7"/>
      <c r="DH1211" s="7"/>
      <c r="DI1211" s="7"/>
      <c r="DJ1211" s="7"/>
      <c r="DK1211" s="7"/>
      <c r="DL1211" s="7"/>
      <c r="DM1211" s="7"/>
      <c r="DN1211" s="7"/>
      <c r="DO1211" s="7"/>
      <c r="DP1211" s="7"/>
      <c r="DQ1211" s="7"/>
      <c r="DR1211" s="7"/>
      <c r="DS1211" s="7"/>
      <c r="DT1211" s="7"/>
      <c r="DU1211" s="7"/>
      <c r="DV1211" s="8"/>
      <c r="DW1211" s="8"/>
      <c r="DX1211" s="8"/>
      <c r="DY1211" s="8"/>
      <c r="DZ1211" s="8"/>
      <c r="EA1211" s="8"/>
      <c r="EB1211" s="8"/>
      <c r="EC1211" s="8"/>
      <c r="ED1211" s="7"/>
      <c r="EE1211" s="7"/>
      <c r="EF1211" s="7"/>
      <c r="EG1211" s="7"/>
      <c r="EH1211" s="7"/>
      <c r="EI1211" s="7"/>
      <c r="EJ1211" s="7"/>
      <c r="EK1211" s="7"/>
      <c r="EL1211" s="7"/>
      <c r="EM1211" s="7"/>
      <c r="EN1211" s="7"/>
      <c r="EO1211" s="7"/>
      <c r="EP1211" s="7"/>
      <c r="EQ1211" s="7"/>
      <c r="ER1211" s="7"/>
      <c r="ES1211" s="7"/>
      <c r="ET1211" s="7"/>
      <c r="EU1211" s="7"/>
      <c r="EV1211" s="7"/>
      <c r="EW1211" s="7"/>
      <c r="EX1211" s="7"/>
      <c r="EY1211" s="7"/>
      <c r="EZ1211" s="7"/>
      <c r="FA1211" s="7"/>
      <c r="FB1211" s="7"/>
      <c r="FC1211" s="7"/>
      <c r="FD1211" s="7"/>
      <c r="FE1211" s="7"/>
      <c r="FF1211" s="7"/>
      <c r="FG1211" s="7"/>
      <c r="FH1211" s="7"/>
      <c r="FI1211" s="7"/>
      <c r="FJ1211" s="7"/>
      <c r="FK1211" s="7"/>
      <c r="FL1211" s="7"/>
      <c r="FM1211" s="7"/>
      <c r="FN1211" s="7"/>
      <c r="FO1211" s="7"/>
      <c r="FP1211" s="7"/>
      <c r="FQ1211" s="7"/>
      <c r="FR1211" s="7"/>
    </row>
    <row r="1212" ht="15.75" customHeight="1">
      <c r="A1212" s="60"/>
      <c r="B1212" s="60"/>
      <c r="C1212" s="60"/>
      <c r="D1212" s="60"/>
      <c r="E1212" s="60"/>
      <c r="F1212" s="60"/>
      <c r="G1212" s="60"/>
      <c r="H1212" s="60"/>
      <c r="I1212" s="60"/>
      <c r="J1212" s="60"/>
      <c r="K1212" s="60"/>
      <c r="L1212" s="60"/>
      <c r="M1212" s="60"/>
      <c r="N1212" s="60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8"/>
      <c r="BW1212" s="8"/>
      <c r="BX1212" s="8"/>
      <c r="BY1212" s="8"/>
      <c r="BZ1212" s="8"/>
      <c r="CA1212" s="8"/>
      <c r="CB1212" s="8"/>
      <c r="CC1212" s="8"/>
      <c r="CD1212" s="8"/>
      <c r="CE1212" s="8"/>
      <c r="CF1212" s="7"/>
      <c r="CG1212" s="7"/>
      <c r="CH1212" s="7"/>
      <c r="CI1212" s="7"/>
      <c r="CJ1212" s="7"/>
      <c r="CK1212" s="7"/>
      <c r="CL1212" s="7"/>
      <c r="CM1212" s="7"/>
      <c r="CN1212" s="7"/>
      <c r="CO1212" s="7"/>
      <c r="CP1212" s="7"/>
      <c r="CQ1212" s="7"/>
      <c r="CR1212" s="7"/>
      <c r="CS1212" s="7"/>
      <c r="CT1212" s="7"/>
      <c r="CU1212" s="7"/>
      <c r="CV1212" s="7"/>
      <c r="CW1212" s="7"/>
      <c r="CX1212" s="7"/>
      <c r="CY1212" s="7"/>
      <c r="CZ1212" s="7"/>
      <c r="DA1212" s="7"/>
      <c r="DB1212" s="7"/>
      <c r="DC1212" s="7"/>
      <c r="DD1212" s="7"/>
      <c r="DE1212" s="7"/>
      <c r="DF1212" s="7"/>
      <c r="DG1212" s="7"/>
      <c r="DH1212" s="7"/>
      <c r="DI1212" s="7"/>
      <c r="DJ1212" s="7"/>
      <c r="DK1212" s="7"/>
      <c r="DL1212" s="7"/>
      <c r="DM1212" s="7"/>
      <c r="DN1212" s="7"/>
      <c r="DO1212" s="7"/>
      <c r="DP1212" s="7"/>
      <c r="DQ1212" s="7"/>
      <c r="DR1212" s="7"/>
      <c r="DS1212" s="7"/>
      <c r="DT1212" s="7"/>
      <c r="DU1212" s="7"/>
      <c r="DV1212" s="8"/>
      <c r="DW1212" s="8"/>
      <c r="DX1212" s="8"/>
      <c r="DY1212" s="8"/>
      <c r="DZ1212" s="8"/>
      <c r="EA1212" s="8"/>
      <c r="EB1212" s="8"/>
      <c r="EC1212" s="8"/>
      <c r="ED1212" s="7"/>
      <c r="EE1212" s="7"/>
      <c r="EF1212" s="7"/>
      <c r="EG1212" s="7"/>
      <c r="EH1212" s="7"/>
      <c r="EI1212" s="7"/>
      <c r="EJ1212" s="7"/>
      <c r="EK1212" s="7"/>
      <c r="EL1212" s="7"/>
      <c r="EM1212" s="7"/>
      <c r="EN1212" s="7"/>
      <c r="EO1212" s="7"/>
      <c r="EP1212" s="7"/>
      <c r="EQ1212" s="7"/>
      <c r="ER1212" s="7"/>
      <c r="ES1212" s="7"/>
      <c r="ET1212" s="7"/>
      <c r="EU1212" s="7"/>
      <c r="EV1212" s="7"/>
      <c r="EW1212" s="7"/>
      <c r="EX1212" s="7"/>
      <c r="EY1212" s="7"/>
      <c r="EZ1212" s="7"/>
      <c r="FA1212" s="7"/>
      <c r="FB1212" s="7"/>
      <c r="FC1212" s="7"/>
      <c r="FD1212" s="7"/>
      <c r="FE1212" s="7"/>
      <c r="FF1212" s="7"/>
      <c r="FG1212" s="7"/>
      <c r="FH1212" s="7"/>
      <c r="FI1212" s="7"/>
      <c r="FJ1212" s="7"/>
      <c r="FK1212" s="7"/>
      <c r="FL1212" s="7"/>
      <c r="FM1212" s="7"/>
      <c r="FN1212" s="7"/>
      <c r="FO1212" s="7"/>
      <c r="FP1212" s="7"/>
      <c r="FQ1212" s="7"/>
      <c r="FR1212" s="7"/>
    </row>
    <row r="1213" ht="15.75" customHeight="1">
      <c r="A1213" s="60"/>
      <c r="B1213" s="60"/>
      <c r="C1213" s="60"/>
      <c r="D1213" s="60"/>
      <c r="E1213" s="60"/>
      <c r="F1213" s="60"/>
      <c r="G1213" s="60"/>
      <c r="H1213" s="60"/>
      <c r="I1213" s="60"/>
      <c r="J1213" s="60"/>
      <c r="K1213" s="60"/>
      <c r="L1213" s="60"/>
      <c r="M1213" s="60"/>
      <c r="N1213" s="60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8"/>
      <c r="BW1213" s="8"/>
      <c r="BX1213" s="8"/>
      <c r="BY1213" s="8"/>
      <c r="BZ1213" s="8"/>
      <c r="CA1213" s="8"/>
      <c r="CB1213" s="8"/>
      <c r="CC1213" s="8"/>
      <c r="CD1213" s="8"/>
      <c r="CE1213" s="8"/>
      <c r="CF1213" s="7"/>
      <c r="CG1213" s="7"/>
      <c r="CH1213" s="7"/>
      <c r="CI1213" s="7"/>
      <c r="CJ1213" s="7"/>
      <c r="CK1213" s="7"/>
      <c r="CL1213" s="7"/>
      <c r="CM1213" s="7"/>
      <c r="CN1213" s="7"/>
      <c r="CO1213" s="7"/>
      <c r="CP1213" s="7"/>
      <c r="CQ1213" s="7"/>
      <c r="CR1213" s="7"/>
      <c r="CS1213" s="7"/>
      <c r="CT1213" s="7"/>
      <c r="CU1213" s="7"/>
      <c r="CV1213" s="7"/>
      <c r="CW1213" s="7"/>
      <c r="CX1213" s="7"/>
      <c r="CY1213" s="7"/>
      <c r="CZ1213" s="7"/>
      <c r="DA1213" s="7"/>
      <c r="DB1213" s="7"/>
      <c r="DC1213" s="7"/>
      <c r="DD1213" s="7"/>
      <c r="DE1213" s="7"/>
      <c r="DF1213" s="7"/>
      <c r="DG1213" s="7"/>
      <c r="DH1213" s="7"/>
      <c r="DI1213" s="7"/>
      <c r="DJ1213" s="7"/>
      <c r="DK1213" s="7"/>
      <c r="DL1213" s="7"/>
      <c r="DM1213" s="7"/>
      <c r="DN1213" s="7"/>
      <c r="DO1213" s="7"/>
      <c r="DP1213" s="7"/>
      <c r="DQ1213" s="7"/>
      <c r="DR1213" s="7"/>
      <c r="DS1213" s="7"/>
      <c r="DT1213" s="7"/>
      <c r="DU1213" s="7"/>
      <c r="DV1213" s="8"/>
      <c r="DW1213" s="8"/>
      <c r="DX1213" s="8"/>
      <c r="DY1213" s="8"/>
      <c r="DZ1213" s="8"/>
      <c r="EA1213" s="8"/>
      <c r="EB1213" s="8"/>
      <c r="EC1213" s="8"/>
      <c r="ED1213" s="7"/>
      <c r="EE1213" s="7"/>
      <c r="EF1213" s="7"/>
      <c r="EG1213" s="7"/>
      <c r="EH1213" s="7"/>
      <c r="EI1213" s="7"/>
      <c r="EJ1213" s="7"/>
      <c r="EK1213" s="7"/>
      <c r="EL1213" s="7"/>
      <c r="EM1213" s="7"/>
      <c r="EN1213" s="7"/>
      <c r="EO1213" s="7"/>
      <c r="EP1213" s="7"/>
      <c r="EQ1213" s="7"/>
      <c r="ER1213" s="7"/>
      <c r="ES1213" s="7"/>
      <c r="ET1213" s="7"/>
      <c r="EU1213" s="7"/>
      <c r="EV1213" s="7"/>
      <c r="EW1213" s="7"/>
      <c r="EX1213" s="7"/>
      <c r="EY1213" s="7"/>
      <c r="EZ1213" s="7"/>
      <c r="FA1213" s="7"/>
      <c r="FB1213" s="7"/>
      <c r="FC1213" s="7"/>
      <c r="FD1213" s="7"/>
      <c r="FE1213" s="7"/>
      <c r="FF1213" s="7"/>
      <c r="FG1213" s="7"/>
      <c r="FH1213" s="7"/>
      <c r="FI1213" s="7"/>
      <c r="FJ1213" s="7"/>
      <c r="FK1213" s="7"/>
      <c r="FL1213" s="7"/>
      <c r="FM1213" s="7"/>
      <c r="FN1213" s="7"/>
      <c r="FO1213" s="7"/>
      <c r="FP1213" s="7"/>
      <c r="FQ1213" s="7"/>
      <c r="FR1213" s="7"/>
    </row>
    <row r="1214" ht="15.75" customHeight="1">
      <c r="A1214" s="60"/>
      <c r="B1214" s="60"/>
      <c r="C1214" s="60"/>
      <c r="D1214" s="60"/>
      <c r="E1214" s="60"/>
      <c r="F1214" s="60"/>
      <c r="G1214" s="60"/>
      <c r="H1214" s="60"/>
      <c r="I1214" s="60"/>
      <c r="J1214" s="60"/>
      <c r="K1214" s="60"/>
      <c r="L1214" s="60"/>
      <c r="M1214" s="60"/>
      <c r="N1214" s="60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8"/>
      <c r="BW1214" s="8"/>
      <c r="BX1214" s="8"/>
      <c r="BY1214" s="8"/>
      <c r="BZ1214" s="8"/>
      <c r="CA1214" s="8"/>
      <c r="CB1214" s="8"/>
      <c r="CC1214" s="8"/>
      <c r="CD1214" s="8"/>
      <c r="CE1214" s="8"/>
      <c r="CF1214" s="7"/>
      <c r="CG1214" s="7"/>
      <c r="CH1214" s="7"/>
      <c r="CI1214" s="7"/>
      <c r="CJ1214" s="7"/>
      <c r="CK1214" s="7"/>
      <c r="CL1214" s="7"/>
      <c r="CM1214" s="7"/>
      <c r="CN1214" s="7"/>
      <c r="CO1214" s="7"/>
      <c r="CP1214" s="7"/>
      <c r="CQ1214" s="7"/>
      <c r="CR1214" s="7"/>
      <c r="CS1214" s="7"/>
      <c r="CT1214" s="7"/>
      <c r="CU1214" s="7"/>
      <c r="CV1214" s="7"/>
      <c r="CW1214" s="7"/>
      <c r="CX1214" s="7"/>
      <c r="CY1214" s="7"/>
      <c r="CZ1214" s="7"/>
      <c r="DA1214" s="7"/>
      <c r="DB1214" s="7"/>
      <c r="DC1214" s="7"/>
      <c r="DD1214" s="7"/>
      <c r="DE1214" s="7"/>
      <c r="DF1214" s="7"/>
      <c r="DG1214" s="7"/>
      <c r="DH1214" s="7"/>
      <c r="DI1214" s="7"/>
      <c r="DJ1214" s="7"/>
      <c r="DK1214" s="7"/>
      <c r="DL1214" s="7"/>
      <c r="DM1214" s="7"/>
      <c r="DN1214" s="7"/>
      <c r="DO1214" s="7"/>
      <c r="DP1214" s="7"/>
      <c r="DQ1214" s="7"/>
      <c r="DR1214" s="7"/>
      <c r="DS1214" s="7"/>
      <c r="DT1214" s="7"/>
      <c r="DU1214" s="7"/>
      <c r="DV1214" s="8"/>
      <c r="DW1214" s="8"/>
      <c r="DX1214" s="8"/>
      <c r="DY1214" s="8"/>
      <c r="DZ1214" s="8"/>
      <c r="EA1214" s="8"/>
      <c r="EB1214" s="8"/>
      <c r="EC1214" s="8"/>
      <c r="ED1214" s="7"/>
      <c r="EE1214" s="7"/>
      <c r="EF1214" s="7"/>
      <c r="EG1214" s="7"/>
      <c r="EH1214" s="7"/>
      <c r="EI1214" s="7"/>
      <c r="EJ1214" s="7"/>
      <c r="EK1214" s="7"/>
      <c r="EL1214" s="7"/>
      <c r="EM1214" s="7"/>
      <c r="EN1214" s="7"/>
      <c r="EO1214" s="7"/>
      <c r="EP1214" s="7"/>
      <c r="EQ1214" s="7"/>
      <c r="ER1214" s="7"/>
      <c r="ES1214" s="7"/>
      <c r="ET1214" s="7"/>
      <c r="EU1214" s="7"/>
      <c r="EV1214" s="7"/>
      <c r="EW1214" s="7"/>
      <c r="EX1214" s="7"/>
      <c r="EY1214" s="7"/>
      <c r="EZ1214" s="7"/>
      <c r="FA1214" s="7"/>
      <c r="FB1214" s="7"/>
      <c r="FC1214" s="7"/>
      <c r="FD1214" s="7"/>
      <c r="FE1214" s="7"/>
      <c r="FF1214" s="7"/>
      <c r="FG1214" s="7"/>
      <c r="FH1214" s="7"/>
      <c r="FI1214" s="7"/>
      <c r="FJ1214" s="7"/>
      <c r="FK1214" s="7"/>
      <c r="FL1214" s="7"/>
      <c r="FM1214" s="7"/>
      <c r="FN1214" s="7"/>
      <c r="FO1214" s="7"/>
      <c r="FP1214" s="7"/>
      <c r="FQ1214" s="7"/>
      <c r="FR1214" s="7"/>
    </row>
    <row r="1215" ht="15.75" customHeight="1">
      <c r="A1215" s="60"/>
      <c r="B1215" s="60"/>
      <c r="C1215" s="60"/>
      <c r="D1215" s="60"/>
      <c r="E1215" s="60"/>
      <c r="F1215" s="60"/>
      <c r="G1215" s="60"/>
      <c r="H1215" s="60"/>
      <c r="I1215" s="60"/>
      <c r="J1215" s="60"/>
      <c r="K1215" s="60"/>
      <c r="L1215" s="60"/>
      <c r="M1215" s="60"/>
      <c r="N1215" s="60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  <c r="BN1215" s="7"/>
      <c r="BO1215" s="7"/>
      <c r="BP1215" s="7"/>
      <c r="BQ1215" s="7"/>
      <c r="BR1215" s="7"/>
      <c r="BS1215" s="7"/>
      <c r="BT1215" s="7"/>
      <c r="BU1215" s="7"/>
      <c r="BV1215" s="8"/>
      <c r="BW1215" s="8"/>
      <c r="BX1215" s="8"/>
      <c r="BY1215" s="8"/>
      <c r="BZ1215" s="8"/>
      <c r="CA1215" s="8"/>
      <c r="CB1215" s="8"/>
      <c r="CC1215" s="8"/>
      <c r="CD1215" s="8"/>
      <c r="CE1215" s="8"/>
      <c r="CF1215" s="7"/>
      <c r="CG1215" s="7"/>
      <c r="CH1215" s="7"/>
      <c r="CI1215" s="7"/>
      <c r="CJ1215" s="7"/>
      <c r="CK1215" s="7"/>
      <c r="CL1215" s="7"/>
      <c r="CM1215" s="7"/>
      <c r="CN1215" s="7"/>
      <c r="CO1215" s="7"/>
      <c r="CP1215" s="7"/>
      <c r="CQ1215" s="7"/>
      <c r="CR1215" s="7"/>
      <c r="CS1215" s="7"/>
      <c r="CT1215" s="7"/>
      <c r="CU1215" s="7"/>
      <c r="CV1215" s="7"/>
      <c r="CW1215" s="7"/>
      <c r="CX1215" s="7"/>
      <c r="CY1215" s="7"/>
      <c r="CZ1215" s="7"/>
      <c r="DA1215" s="7"/>
      <c r="DB1215" s="7"/>
      <c r="DC1215" s="7"/>
      <c r="DD1215" s="7"/>
      <c r="DE1215" s="7"/>
      <c r="DF1215" s="7"/>
      <c r="DG1215" s="7"/>
      <c r="DH1215" s="7"/>
      <c r="DI1215" s="7"/>
      <c r="DJ1215" s="7"/>
      <c r="DK1215" s="7"/>
      <c r="DL1215" s="7"/>
      <c r="DM1215" s="7"/>
      <c r="DN1215" s="7"/>
      <c r="DO1215" s="7"/>
      <c r="DP1215" s="7"/>
      <c r="DQ1215" s="7"/>
      <c r="DR1215" s="7"/>
      <c r="DS1215" s="7"/>
      <c r="DT1215" s="7"/>
      <c r="DU1215" s="7"/>
      <c r="DV1215" s="8"/>
      <c r="DW1215" s="8"/>
      <c r="DX1215" s="8"/>
      <c r="DY1215" s="8"/>
      <c r="DZ1215" s="8"/>
      <c r="EA1215" s="8"/>
      <c r="EB1215" s="8"/>
      <c r="EC1215" s="8"/>
      <c r="ED1215" s="7"/>
      <c r="EE1215" s="7"/>
      <c r="EF1215" s="7"/>
      <c r="EG1215" s="7"/>
      <c r="EH1215" s="7"/>
      <c r="EI1215" s="7"/>
      <c r="EJ1215" s="7"/>
      <c r="EK1215" s="7"/>
      <c r="EL1215" s="7"/>
      <c r="EM1215" s="7"/>
      <c r="EN1215" s="7"/>
      <c r="EO1215" s="7"/>
      <c r="EP1215" s="7"/>
      <c r="EQ1215" s="7"/>
      <c r="ER1215" s="7"/>
      <c r="ES1215" s="7"/>
      <c r="ET1215" s="7"/>
      <c r="EU1215" s="7"/>
      <c r="EV1215" s="7"/>
      <c r="EW1215" s="7"/>
      <c r="EX1215" s="7"/>
      <c r="EY1215" s="7"/>
      <c r="EZ1215" s="7"/>
      <c r="FA1215" s="7"/>
      <c r="FB1215" s="7"/>
      <c r="FC1215" s="7"/>
      <c r="FD1215" s="7"/>
      <c r="FE1215" s="7"/>
      <c r="FF1215" s="7"/>
      <c r="FG1215" s="7"/>
      <c r="FH1215" s="7"/>
      <c r="FI1215" s="7"/>
      <c r="FJ1215" s="7"/>
      <c r="FK1215" s="7"/>
      <c r="FL1215" s="7"/>
      <c r="FM1215" s="7"/>
      <c r="FN1215" s="7"/>
      <c r="FO1215" s="7"/>
      <c r="FP1215" s="7"/>
      <c r="FQ1215" s="7"/>
      <c r="FR1215" s="7"/>
    </row>
    <row r="1216" ht="15.75" customHeight="1">
      <c r="A1216" s="60"/>
      <c r="B1216" s="60"/>
      <c r="C1216" s="60"/>
      <c r="D1216" s="60"/>
      <c r="E1216" s="60"/>
      <c r="F1216" s="60"/>
      <c r="G1216" s="60"/>
      <c r="H1216" s="60"/>
      <c r="I1216" s="60"/>
      <c r="J1216" s="60"/>
      <c r="K1216" s="60"/>
      <c r="L1216" s="60"/>
      <c r="M1216" s="60"/>
      <c r="N1216" s="60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  <c r="BN1216" s="7"/>
      <c r="BO1216" s="7"/>
      <c r="BP1216" s="7"/>
      <c r="BQ1216" s="7"/>
      <c r="BR1216" s="7"/>
      <c r="BS1216" s="7"/>
      <c r="BT1216" s="7"/>
      <c r="BU1216" s="7"/>
      <c r="BV1216" s="8"/>
      <c r="BW1216" s="8"/>
      <c r="BX1216" s="8"/>
      <c r="BY1216" s="8"/>
      <c r="BZ1216" s="8"/>
      <c r="CA1216" s="8"/>
      <c r="CB1216" s="8"/>
      <c r="CC1216" s="8"/>
      <c r="CD1216" s="8"/>
      <c r="CE1216" s="8"/>
      <c r="CF1216" s="7"/>
      <c r="CG1216" s="7"/>
      <c r="CH1216" s="7"/>
      <c r="CI1216" s="7"/>
      <c r="CJ1216" s="7"/>
      <c r="CK1216" s="7"/>
      <c r="CL1216" s="7"/>
      <c r="CM1216" s="7"/>
      <c r="CN1216" s="7"/>
      <c r="CO1216" s="7"/>
      <c r="CP1216" s="7"/>
      <c r="CQ1216" s="7"/>
      <c r="CR1216" s="7"/>
      <c r="CS1216" s="7"/>
      <c r="CT1216" s="7"/>
      <c r="CU1216" s="7"/>
      <c r="CV1216" s="7"/>
      <c r="CW1216" s="7"/>
      <c r="CX1216" s="7"/>
      <c r="CY1216" s="7"/>
      <c r="CZ1216" s="7"/>
      <c r="DA1216" s="7"/>
      <c r="DB1216" s="7"/>
      <c r="DC1216" s="7"/>
      <c r="DD1216" s="7"/>
      <c r="DE1216" s="7"/>
      <c r="DF1216" s="7"/>
      <c r="DG1216" s="7"/>
      <c r="DH1216" s="7"/>
      <c r="DI1216" s="7"/>
      <c r="DJ1216" s="7"/>
      <c r="DK1216" s="7"/>
      <c r="DL1216" s="7"/>
      <c r="DM1216" s="7"/>
      <c r="DN1216" s="7"/>
      <c r="DO1216" s="7"/>
      <c r="DP1216" s="7"/>
      <c r="DQ1216" s="7"/>
      <c r="DR1216" s="7"/>
      <c r="DS1216" s="7"/>
      <c r="DT1216" s="7"/>
      <c r="DU1216" s="7"/>
      <c r="DV1216" s="8"/>
      <c r="DW1216" s="8"/>
      <c r="DX1216" s="8"/>
      <c r="DY1216" s="8"/>
      <c r="DZ1216" s="8"/>
      <c r="EA1216" s="8"/>
      <c r="EB1216" s="8"/>
      <c r="EC1216" s="8"/>
      <c r="ED1216" s="7"/>
      <c r="EE1216" s="7"/>
      <c r="EF1216" s="7"/>
      <c r="EG1216" s="7"/>
      <c r="EH1216" s="7"/>
      <c r="EI1216" s="7"/>
      <c r="EJ1216" s="7"/>
      <c r="EK1216" s="7"/>
      <c r="EL1216" s="7"/>
      <c r="EM1216" s="7"/>
      <c r="EN1216" s="7"/>
      <c r="EO1216" s="7"/>
      <c r="EP1216" s="7"/>
      <c r="EQ1216" s="7"/>
      <c r="ER1216" s="7"/>
      <c r="ES1216" s="7"/>
      <c r="ET1216" s="7"/>
      <c r="EU1216" s="7"/>
      <c r="EV1216" s="7"/>
      <c r="EW1216" s="7"/>
      <c r="EX1216" s="7"/>
      <c r="EY1216" s="7"/>
      <c r="EZ1216" s="7"/>
      <c r="FA1216" s="7"/>
      <c r="FB1216" s="7"/>
      <c r="FC1216" s="7"/>
      <c r="FD1216" s="7"/>
      <c r="FE1216" s="7"/>
      <c r="FF1216" s="7"/>
      <c r="FG1216" s="7"/>
      <c r="FH1216" s="7"/>
      <c r="FI1216" s="7"/>
      <c r="FJ1216" s="7"/>
      <c r="FK1216" s="7"/>
      <c r="FL1216" s="7"/>
      <c r="FM1216" s="7"/>
      <c r="FN1216" s="7"/>
      <c r="FO1216" s="7"/>
      <c r="FP1216" s="7"/>
      <c r="FQ1216" s="7"/>
      <c r="FR1216" s="7"/>
    </row>
    <row r="1217" ht="15.75" customHeight="1">
      <c r="A1217" s="60"/>
      <c r="B1217" s="60"/>
      <c r="C1217" s="60"/>
      <c r="D1217" s="60"/>
      <c r="E1217" s="60"/>
      <c r="F1217" s="60"/>
      <c r="G1217" s="60"/>
      <c r="H1217" s="60"/>
      <c r="I1217" s="60"/>
      <c r="J1217" s="60"/>
      <c r="K1217" s="60"/>
      <c r="L1217" s="60"/>
      <c r="M1217" s="60"/>
      <c r="N1217" s="60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8"/>
      <c r="BW1217" s="8"/>
      <c r="BX1217" s="8"/>
      <c r="BY1217" s="8"/>
      <c r="BZ1217" s="8"/>
      <c r="CA1217" s="8"/>
      <c r="CB1217" s="8"/>
      <c r="CC1217" s="8"/>
      <c r="CD1217" s="8"/>
      <c r="CE1217" s="8"/>
      <c r="CF1217" s="7"/>
      <c r="CG1217" s="7"/>
      <c r="CH1217" s="7"/>
      <c r="CI1217" s="7"/>
      <c r="CJ1217" s="7"/>
      <c r="CK1217" s="7"/>
      <c r="CL1217" s="7"/>
      <c r="CM1217" s="7"/>
      <c r="CN1217" s="7"/>
      <c r="CO1217" s="7"/>
      <c r="CP1217" s="7"/>
      <c r="CQ1217" s="7"/>
      <c r="CR1217" s="7"/>
      <c r="CS1217" s="7"/>
      <c r="CT1217" s="7"/>
      <c r="CU1217" s="7"/>
      <c r="CV1217" s="7"/>
      <c r="CW1217" s="7"/>
      <c r="CX1217" s="7"/>
      <c r="CY1217" s="7"/>
      <c r="CZ1217" s="7"/>
      <c r="DA1217" s="7"/>
      <c r="DB1217" s="7"/>
      <c r="DC1217" s="7"/>
      <c r="DD1217" s="7"/>
      <c r="DE1217" s="7"/>
      <c r="DF1217" s="7"/>
      <c r="DG1217" s="7"/>
      <c r="DH1217" s="7"/>
      <c r="DI1217" s="7"/>
      <c r="DJ1217" s="7"/>
      <c r="DK1217" s="7"/>
      <c r="DL1217" s="7"/>
      <c r="DM1217" s="7"/>
      <c r="DN1217" s="7"/>
      <c r="DO1217" s="7"/>
      <c r="DP1217" s="7"/>
      <c r="DQ1217" s="7"/>
      <c r="DR1217" s="7"/>
      <c r="DS1217" s="7"/>
      <c r="DT1217" s="7"/>
      <c r="DU1217" s="7"/>
      <c r="DV1217" s="8"/>
      <c r="DW1217" s="8"/>
      <c r="DX1217" s="8"/>
      <c r="DY1217" s="8"/>
      <c r="DZ1217" s="8"/>
      <c r="EA1217" s="8"/>
      <c r="EB1217" s="8"/>
      <c r="EC1217" s="8"/>
      <c r="ED1217" s="7"/>
      <c r="EE1217" s="7"/>
      <c r="EF1217" s="7"/>
      <c r="EG1217" s="7"/>
      <c r="EH1217" s="7"/>
      <c r="EI1217" s="7"/>
      <c r="EJ1217" s="7"/>
      <c r="EK1217" s="7"/>
      <c r="EL1217" s="7"/>
      <c r="EM1217" s="7"/>
      <c r="EN1217" s="7"/>
      <c r="EO1217" s="7"/>
      <c r="EP1217" s="7"/>
      <c r="EQ1217" s="7"/>
      <c r="ER1217" s="7"/>
      <c r="ES1217" s="7"/>
      <c r="ET1217" s="7"/>
      <c r="EU1217" s="7"/>
      <c r="EV1217" s="7"/>
      <c r="EW1217" s="7"/>
      <c r="EX1217" s="7"/>
      <c r="EY1217" s="7"/>
      <c r="EZ1217" s="7"/>
      <c r="FA1217" s="7"/>
      <c r="FB1217" s="7"/>
      <c r="FC1217" s="7"/>
      <c r="FD1217" s="7"/>
      <c r="FE1217" s="7"/>
      <c r="FF1217" s="7"/>
      <c r="FG1217" s="7"/>
      <c r="FH1217" s="7"/>
      <c r="FI1217" s="7"/>
      <c r="FJ1217" s="7"/>
      <c r="FK1217" s="7"/>
      <c r="FL1217" s="7"/>
      <c r="FM1217" s="7"/>
      <c r="FN1217" s="7"/>
      <c r="FO1217" s="7"/>
      <c r="FP1217" s="7"/>
      <c r="FQ1217" s="7"/>
      <c r="FR1217" s="7"/>
    </row>
    <row r="1218" ht="15.75" customHeight="1">
      <c r="A1218" s="60"/>
      <c r="B1218" s="60"/>
      <c r="C1218" s="60"/>
      <c r="D1218" s="60"/>
      <c r="E1218" s="60"/>
      <c r="F1218" s="60"/>
      <c r="G1218" s="60"/>
      <c r="H1218" s="60"/>
      <c r="I1218" s="60"/>
      <c r="J1218" s="60"/>
      <c r="K1218" s="60"/>
      <c r="L1218" s="60"/>
      <c r="M1218" s="60"/>
      <c r="N1218" s="60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  <c r="BN1218" s="7"/>
      <c r="BO1218" s="7"/>
      <c r="BP1218" s="7"/>
      <c r="BQ1218" s="7"/>
      <c r="BR1218" s="7"/>
      <c r="BS1218" s="7"/>
      <c r="BT1218" s="7"/>
      <c r="BU1218" s="7"/>
      <c r="BV1218" s="8"/>
      <c r="BW1218" s="8"/>
      <c r="BX1218" s="8"/>
      <c r="BY1218" s="8"/>
      <c r="BZ1218" s="8"/>
      <c r="CA1218" s="8"/>
      <c r="CB1218" s="8"/>
      <c r="CC1218" s="8"/>
      <c r="CD1218" s="8"/>
      <c r="CE1218" s="8"/>
      <c r="CF1218" s="7"/>
      <c r="CG1218" s="7"/>
      <c r="CH1218" s="7"/>
      <c r="CI1218" s="7"/>
      <c r="CJ1218" s="7"/>
      <c r="CK1218" s="7"/>
      <c r="CL1218" s="7"/>
      <c r="CM1218" s="7"/>
      <c r="CN1218" s="7"/>
      <c r="CO1218" s="7"/>
      <c r="CP1218" s="7"/>
      <c r="CQ1218" s="7"/>
      <c r="CR1218" s="7"/>
      <c r="CS1218" s="7"/>
      <c r="CT1218" s="7"/>
      <c r="CU1218" s="7"/>
      <c r="CV1218" s="7"/>
      <c r="CW1218" s="7"/>
      <c r="CX1218" s="7"/>
      <c r="CY1218" s="7"/>
      <c r="CZ1218" s="7"/>
      <c r="DA1218" s="7"/>
      <c r="DB1218" s="7"/>
      <c r="DC1218" s="7"/>
      <c r="DD1218" s="7"/>
      <c r="DE1218" s="7"/>
      <c r="DF1218" s="7"/>
      <c r="DG1218" s="7"/>
      <c r="DH1218" s="7"/>
      <c r="DI1218" s="7"/>
      <c r="DJ1218" s="7"/>
      <c r="DK1218" s="7"/>
      <c r="DL1218" s="7"/>
      <c r="DM1218" s="7"/>
      <c r="DN1218" s="7"/>
      <c r="DO1218" s="7"/>
      <c r="DP1218" s="7"/>
      <c r="DQ1218" s="7"/>
      <c r="DR1218" s="7"/>
      <c r="DS1218" s="7"/>
      <c r="DT1218" s="7"/>
      <c r="DU1218" s="7"/>
      <c r="DV1218" s="8"/>
      <c r="DW1218" s="8"/>
      <c r="DX1218" s="8"/>
      <c r="DY1218" s="8"/>
      <c r="DZ1218" s="8"/>
      <c r="EA1218" s="8"/>
      <c r="EB1218" s="8"/>
      <c r="EC1218" s="8"/>
      <c r="ED1218" s="7"/>
      <c r="EE1218" s="7"/>
      <c r="EF1218" s="7"/>
      <c r="EG1218" s="7"/>
      <c r="EH1218" s="7"/>
      <c r="EI1218" s="7"/>
      <c r="EJ1218" s="7"/>
      <c r="EK1218" s="7"/>
      <c r="EL1218" s="7"/>
      <c r="EM1218" s="7"/>
      <c r="EN1218" s="7"/>
      <c r="EO1218" s="7"/>
      <c r="EP1218" s="7"/>
      <c r="EQ1218" s="7"/>
      <c r="ER1218" s="7"/>
      <c r="ES1218" s="7"/>
      <c r="ET1218" s="7"/>
      <c r="EU1218" s="7"/>
      <c r="EV1218" s="7"/>
      <c r="EW1218" s="7"/>
      <c r="EX1218" s="7"/>
      <c r="EY1218" s="7"/>
      <c r="EZ1218" s="7"/>
      <c r="FA1218" s="7"/>
      <c r="FB1218" s="7"/>
      <c r="FC1218" s="7"/>
      <c r="FD1218" s="7"/>
      <c r="FE1218" s="7"/>
      <c r="FF1218" s="7"/>
      <c r="FG1218" s="7"/>
      <c r="FH1218" s="7"/>
      <c r="FI1218" s="7"/>
      <c r="FJ1218" s="7"/>
      <c r="FK1218" s="7"/>
      <c r="FL1218" s="7"/>
      <c r="FM1218" s="7"/>
      <c r="FN1218" s="7"/>
      <c r="FO1218" s="7"/>
      <c r="FP1218" s="7"/>
      <c r="FQ1218" s="7"/>
      <c r="FR1218" s="7"/>
    </row>
    <row r="1219" ht="15.75" customHeight="1">
      <c r="A1219" s="60"/>
      <c r="B1219" s="60"/>
      <c r="C1219" s="60"/>
      <c r="D1219" s="60"/>
      <c r="E1219" s="60"/>
      <c r="F1219" s="60"/>
      <c r="G1219" s="60"/>
      <c r="H1219" s="60"/>
      <c r="I1219" s="60"/>
      <c r="J1219" s="60"/>
      <c r="K1219" s="60"/>
      <c r="L1219" s="60"/>
      <c r="M1219" s="60"/>
      <c r="N1219" s="60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8"/>
      <c r="BW1219" s="8"/>
      <c r="BX1219" s="8"/>
      <c r="BY1219" s="8"/>
      <c r="BZ1219" s="8"/>
      <c r="CA1219" s="8"/>
      <c r="CB1219" s="8"/>
      <c r="CC1219" s="8"/>
      <c r="CD1219" s="8"/>
      <c r="CE1219" s="8"/>
      <c r="CF1219" s="7"/>
      <c r="CG1219" s="7"/>
      <c r="CH1219" s="7"/>
      <c r="CI1219" s="7"/>
      <c r="CJ1219" s="7"/>
      <c r="CK1219" s="7"/>
      <c r="CL1219" s="7"/>
      <c r="CM1219" s="7"/>
      <c r="CN1219" s="7"/>
      <c r="CO1219" s="7"/>
      <c r="CP1219" s="7"/>
      <c r="CQ1219" s="7"/>
      <c r="CR1219" s="7"/>
      <c r="CS1219" s="7"/>
      <c r="CT1219" s="7"/>
      <c r="CU1219" s="7"/>
      <c r="CV1219" s="7"/>
      <c r="CW1219" s="7"/>
      <c r="CX1219" s="7"/>
      <c r="CY1219" s="7"/>
      <c r="CZ1219" s="7"/>
      <c r="DA1219" s="7"/>
      <c r="DB1219" s="7"/>
      <c r="DC1219" s="7"/>
      <c r="DD1219" s="7"/>
      <c r="DE1219" s="7"/>
      <c r="DF1219" s="7"/>
      <c r="DG1219" s="7"/>
      <c r="DH1219" s="7"/>
      <c r="DI1219" s="7"/>
      <c r="DJ1219" s="7"/>
      <c r="DK1219" s="7"/>
      <c r="DL1219" s="7"/>
      <c r="DM1219" s="7"/>
      <c r="DN1219" s="7"/>
      <c r="DO1219" s="7"/>
      <c r="DP1219" s="7"/>
      <c r="DQ1219" s="7"/>
      <c r="DR1219" s="7"/>
      <c r="DS1219" s="7"/>
      <c r="DT1219" s="7"/>
      <c r="DU1219" s="7"/>
      <c r="DV1219" s="8"/>
      <c r="DW1219" s="8"/>
      <c r="DX1219" s="8"/>
      <c r="DY1219" s="8"/>
      <c r="DZ1219" s="8"/>
      <c r="EA1219" s="8"/>
      <c r="EB1219" s="8"/>
      <c r="EC1219" s="8"/>
      <c r="ED1219" s="7"/>
      <c r="EE1219" s="7"/>
      <c r="EF1219" s="7"/>
      <c r="EG1219" s="7"/>
      <c r="EH1219" s="7"/>
      <c r="EI1219" s="7"/>
      <c r="EJ1219" s="7"/>
      <c r="EK1219" s="7"/>
      <c r="EL1219" s="7"/>
      <c r="EM1219" s="7"/>
      <c r="EN1219" s="7"/>
      <c r="EO1219" s="7"/>
      <c r="EP1219" s="7"/>
      <c r="EQ1219" s="7"/>
      <c r="ER1219" s="7"/>
      <c r="ES1219" s="7"/>
      <c r="ET1219" s="7"/>
      <c r="EU1219" s="7"/>
      <c r="EV1219" s="7"/>
      <c r="EW1219" s="7"/>
      <c r="EX1219" s="7"/>
      <c r="EY1219" s="7"/>
      <c r="EZ1219" s="7"/>
      <c r="FA1219" s="7"/>
      <c r="FB1219" s="7"/>
      <c r="FC1219" s="7"/>
      <c r="FD1219" s="7"/>
      <c r="FE1219" s="7"/>
      <c r="FF1219" s="7"/>
      <c r="FG1219" s="7"/>
      <c r="FH1219" s="7"/>
      <c r="FI1219" s="7"/>
      <c r="FJ1219" s="7"/>
      <c r="FK1219" s="7"/>
      <c r="FL1219" s="7"/>
      <c r="FM1219" s="7"/>
      <c r="FN1219" s="7"/>
      <c r="FO1219" s="7"/>
      <c r="FP1219" s="7"/>
      <c r="FQ1219" s="7"/>
      <c r="FR1219" s="7"/>
    </row>
    <row r="1220" ht="15.75" customHeight="1">
      <c r="A1220" s="60"/>
      <c r="B1220" s="60"/>
      <c r="C1220" s="60"/>
      <c r="D1220" s="60"/>
      <c r="E1220" s="60"/>
      <c r="F1220" s="60"/>
      <c r="G1220" s="60"/>
      <c r="H1220" s="60"/>
      <c r="I1220" s="60"/>
      <c r="J1220" s="60"/>
      <c r="K1220" s="60"/>
      <c r="L1220" s="60"/>
      <c r="M1220" s="60"/>
      <c r="N1220" s="60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8"/>
      <c r="BW1220" s="8"/>
      <c r="BX1220" s="8"/>
      <c r="BY1220" s="8"/>
      <c r="BZ1220" s="8"/>
      <c r="CA1220" s="8"/>
      <c r="CB1220" s="8"/>
      <c r="CC1220" s="8"/>
      <c r="CD1220" s="8"/>
      <c r="CE1220" s="8"/>
      <c r="CF1220" s="7"/>
      <c r="CG1220" s="7"/>
      <c r="CH1220" s="7"/>
      <c r="CI1220" s="7"/>
      <c r="CJ1220" s="7"/>
      <c r="CK1220" s="7"/>
      <c r="CL1220" s="7"/>
      <c r="CM1220" s="7"/>
      <c r="CN1220" s="7"/>
      <c r="CO1220" s="7"/>
      <c r="CP1220" s="7"/>
      <c r="CQ1220" s="7"/>
      <c r="CR1220" s="7"/>
      <c r="CS1220" s="7"/>
      <c r="CT1220" s="7"/>
      <c r="CU1220" s="7"/>
      <c r="CV1220" s="7"/>
      <c r="CW1220" s="7"/>
      <c r="CX1220" s="7"/>
      <c r="CY1220" s="7"/>
      <c r="CZ1220" s="7"/>
      <c r="DA1220" s="7"/>
      <c r="DB1220" s="7"/>
      <c r="DC1220" s="7"/>
      <c r="DD1220" s="7"/>
      <c r="DE1220" s="7"/>
      <c r="DF1220" s="7"/>
      <c r="DG1220" s="7"/>
      <c r="DH1220" s="7"/>
      <c r="DI1220" s="7"/>
      <c r="DJ1220" s="7"/>
      <c r="DK1220" s="7"/>
      <c r="DL1220" s="7"/>
      <c r="DM1220" s="7"/>
      <c r="DN1220" s="7"/>
      <c r="DO1220" s="7"/>
      <c r="DP1220" s="7"/>
      <c r="DQ1220" s="7"/>
      <c r="DR1220" s="7"/>
      <c r="DS1220" s="7"/>
      <c r="DT1220" s="7"/>
      <c r="DU1220" s="7"/>
      <c r="DV1220" s="8"/>
      <c r="DW1220" s="8"/>
      <c r="DX1220" s="8"/>
      <c r="DY1220" s="8"/>
      <c r="DZ1220" s="8"/>
      <c r="EA1220" s="8"/>
      <c r="EB1220" s="8"/>
      <c r="EC1220" s="8"/>
      <c r="ED1220" s="7"/>
      <c r="EE1220" s="7"/>
      <c r="EF1220" s="7"/>
      <c r="EG1220" s="7"/>
      <c r="EH1220" s="7"/>
      <c r="EI1220" s="7"/>
      <c r="EJ1220" s="7"/>
      <c r="EK1220" s="7"/>
      <c r="EL1220" s="7"/>
      <c r="EM1220" s="7"/>
      <c r="EN1220" s="7"/>
      <c r="EO1220" s="7"/>
      <c r="EP1220" s="7"/>
      <c r="EQ1220" s="7"/>
      <c r="ER1220" s="7"/>
      <c r="ES1220" s="7"/>
      <c r="ET1220" s="7"/>
      <c r="EU1220" s="7"/>
      <c r="EV1220" s="7"/>
      <c r="EW1220" s="7"/>
      <c r="EX1220" s="7"/>
      <c r="EY1220" s="7"/>
      <c r="EZ1220" s="7"/>
      <c r="FA1220" s="7"/>
      <c r="FB1220" s="7"/>
      <c r="FC1220" s="7"/>
      <c r="FD1220" s="7"/>
      <c r="FE1220" s="7"/>
      <c r="FF1220" s="7"/>
      <c r="FG1220" s="7"/>
      <c r="FH1220" s="7"/>
      <c r="FI1220" s="7"/>
      <c r="FJ1220" s="7"/>
      <c r="FK1220" s="7"/>
      <c r="FL1220" s="7"/>
      <c r="FM1220" s="7"/>
      <c r="FN1220" s="7"/>
      <c r="FO1220" s="7"/>
      <c r="FP1220" s="7"/>
      <c r="FQ1220" s="7"/>
      <c r="FR1220" s="7"/>
    </row>
    <row r="1221" ht="15.75" customHeight="1">
      <c r="A1221" s="60"/>
      <c r="B1221" s="60"/>
      <c r="C1221" s="60"/>
      <c r="D1221" s="60"/>
      <c r="E1221" s="60"/>
      <c r="F1221" s="60"/>
      <c r="G1221" s="60"/>
      <c r="H1221" s="60"/>
      <c r="I1221" s="60"/>
      <c r="J1221" s="60"/>
      <c r="K1221" s="60"/>
      <c r="L1221" s="60"/>
      <c r="M1221" s="60"/>
      <c r="N1221" s="60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8"/>
      <c r="BW1221" s="8"/>
      <c r="BX1221" s="8"/>
      <c r="BY1221" s="8"/>
      <c r="BZ1221" s="8"/>
      <c r="CA1221" s="8"/>
      <c r="CB1221" s="8"/>
      <c r="CC1221" s="8"/>
      <c r="CD1221" s="8"/>
      <c r="CE1221" s="8"/>
      <c r="CF1221" s="7"/>
      <c r="CG1221" s="7"/>
      <c r="CH1221" s="7"/>
      <c r="CI1221" s="7"/>
      <c r="CJ1221" s="7"/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  <c r="CV1221" s="7"/>
      <c r="CW1221" s="7"/>
      <c r="CX1221" s="7"/>
      <c r="CY1221" s="7"/>
      <c r="CZ1221" s="7"/>
      <c r="DA1221" s="7"/>
      <c r="DB1221" s="7"/>
      <c r="DC1221" s="7"/>
      <c r="DD1221" s="7"/>
      <c r="DE1221" s="7"/>
      <c r="DF1221" s="7"/>
      <c r="DG1221" s="7"/>
      <c r="DH1221" s="7"/>
      <c r="DI1221" s="7"/>
      <c r="DJ1221" s="7"/>
      <c r="DK1221" s="7"/>
      <c r="DL1221" s="7"/>
      <c r="DM1221" s="7"/>
      <c r="DN1221" s="7"/>
      <c r="DO1221" s="7"/>
      <c r="DP1221" s="7"/>
      <c r="DQ1221" s="7"/>
      <c r="DR1221" s="7"/>
      <c r="DS1221" s="7"/>
      <c r="DT1221" s="7"/>
      <c r="DU1221" s="7"/>
      <c r="DV1221" s="8"/>
      <c r="DW1221" s="8"/>
      <c r="DX1221" s="8"/>
      <c r="DY1221" s="8"/>
      <c r="DZ1221" s="8"/>
      <c r="EA1221" s="8"/>
      <c r="EB1221" s="8"/>
      <c r="EC1221" s="8"/>
      <c r="ED1221" s="7"/>
      <c r="EE1221" s="7"/>
      <c r="EF1221" s="7"/>
      <c r="EG1221" s="7"/>
      <c r="EH1221" s="7"/>
      <c r="EI1221" s="7"/>
      <c r="EJ1221" s="7"/>
      <c r="EK1221" s="7"/>
      <c r="EL1221" s="7"/>
      <c r="EM1221" s="7"/>
      <c r="EN1221" s="7"/>
      <c r="EO1221" s="7"/>
      <c r="EP1221" s="7"/>
      <c r="EQ1221" s="7"/>
      <c r="ER1221" s="7"/>
      <c r="ES1221" s="7"/>
      <c r="ET1221" s="7"/>
      <c r="EU1221" s="7"/>
      <c r="EV1221" s="7"/>
      <c r="EW1221" s="7"/>
      <c r="EX1221" s="7"/>
      <c r="EY1221" s="7"/>
      <c r="EZ1221" s="7"/>
      <c r="FA1221" s="7"/>
      <c r="FB1221" s="7"/>
      <c r="FC1221" s="7"/>
      <c r="FD1221" s="7"/>
      <c r="FE1221" s="7"/>
      <c r="FF1221" s="7"/>
      <c r="FG1221" s="7"/>
      <c r="FH1221" s="7"/>
      <c r="FI1221" s="7"/>
      <c r="FJ1221" s="7"/>
      <c r="FK1221" s="7"/>
      <c r="FL1221" s="7"/>
      <c r="FM1221" s="7"/>
      <c r="FN1221" s="7"/>
      <c r="FO1221" s="7"/>
      <c r="FP1221" s="7"/>
      <c r="FQ1221" s="7"/>
      <c r="FR1221" s="7"/>
    </row>
    <row r="1222" ht="15.75" customHeight="1">
      <c r="A1222" s="60"/>
      <c r="B1222" s="60"/>
      <c r="C1222" s="60"/>
      <c r="D1222" s="60"/>
      <c r="E1222" s="60"/>
      <c r="F1222" s="60"/>
      <c r="G1222" s="60"/>
      <c r="H1222" s="60"/>
      <c r="I1222" s="60"/>
      <c r="J1222" s="60"/>
      <c r="K1222" s="60"/>
      <c r="L1222" s="60"/>
      <c r="M1222" s="60"/>
      <c r="N1222" s="60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8"/>
      <c r="BW1222" s="8"/>
      <c r="BX1222" s="8"/>
      <c r="BY1222" s="8"/>
      <c r="BZ1222" s="8"/>
      <c r="CA1222" s="8"/>
      <c r="CB1222" s="8"/>
      <c r="CC1222" s="8"/>
      <c r="CD1222" s="8"/>
      <c r="CE1222" s="8"/>
      <c r="CF1222" s="7"/>
      <c r="CG1222" s="7"/>
      <c r="CH1222" s="7"/>
      <c r="CI1222" s="7"/>
      <c r="CJ1222" s="7"/>
      <c r="CK1222" s="7"/>
      <c r="CL1222" s="7"/>
      <c r="CM1222" s="7"/>
      <c r="CN1222" s="7"/>
      <c r="CO1222" s="7"/>
      <c r="CP1222" s="7"/>
      <c r="CQ1222" s="7"/>
      <c r="CR1222" s="7"/>
      <c r="CS1222" s="7"/>
      <c r="CT1222" s="7"/>
      <c r="CU1222" s="7"/>
      <c r="CV1222" s="7"/>
      <c r="CW1222" s="7"/>
      <c r="CX1222" s="7"/>
      <c r="CY1222" s="7"/>
      <c r="CZ1222" s="7"/>
      <c r="DA1222" s="7"/>
      <c r="DB1222" s="7"/>
      <c r="DC1222" s="7"/>
      <c r="DD1222" s="7"/>
      <c r="DE1222" s="7"/>
      <c r="DF1222" s="7"/>
      <c r="DG1222" s="7"/>
      <c r="DH1222" s="7"/>
      <c r="DI1222" s="7"/>
      <c r="DJ1222" s="7"/>
      <c r="DK1222" s="7"/>
      <c r="DL1222" s="7"/>
      <c r="DM1222" s="7"/>
      <c r="DN1222" s="7"/>
      <c r="DO1222" s="7"/>
      <c r="DP1222" s="7"/>
      <c r="DQ1222" s="7"/>
      <c r="DR1222" s="7"/>
      <c r="DS1222" s="7"/>
      <c r="DT1222" s="7"/>
      <c r="DU1222" s="7"/>
      <c r="DV1222" s="8"/>
      <c r="DW1222" s="8"/>
      <c r="DX1222" s="8"/>
      <c r="DY1222" s="8"/>
      <c r="DZ1222" s="8"/>
      <c r="EA1222" s="8"/>
      <c r="EB1222" s="8"/>
      <c r="EC1222" s="8"/>
      <c r="ED1222" s="7"/>
      <c r="EE1222" s="7"/>
      <c r="EF1222" s="7"/>
      <c r="EG1222" s="7"/>
      <c r="EH1222" s="7"/>
      <c r="EI1222" s="7"/>
      <c r="EJ1222" s="7"/>
      <c r="EK1222" s="7"/>
      <c r="EL1222" s="7"/>
      <c r="EM1222" s="7"/>
      <c r="EN1222" s="7"/>
      <c r="EO1222" s="7"/>
      <c r="EP1222" s="7"/>
      <c r="EQ1222" s="7"/>
      <c r="ER1222" s="7"/>
      <c r="ES1222" s="7"/>
      <c r="ET1222" s="7"/>
      <c r="EU1222" s="7"/>
      <c r="EV1222" s="7"/>
      <c r="EW1222" s="7"/>
      <c r="EX1222" s="7"/>
      <c r="EY1222" s="7"/>
      <c r="EZ1222" s="7"/>
      <c r="FA1222" s="7"/>
      <c r="FB1222" s="7"/>
      <c r="FC1222" s="7"/>
      <c r="FD1222" s="7"/>
      <c r="FE1222" s="7"/>
      <c r="FF1222" s="7"/>
      <c r="FG1222" s="7"/>
      <c r="FH1222" s="7"/>
      <c r="FI1222" s="7"/>
      <c r="FJ1222" s="7"/>
      <c r="FK1222" s="7"/>
      <c r="FL1222" s="7"/>
      <c r="FM1222" s="7"/>
      <c r="FN1222" s="7"/>
      <c r="FO1222" s="7"/>
      <c r="FP1222" s="7"/>
      <c r="FQ1222" s="7"/>
      <c r="FR1222" s="7"/>
    </row>
    <row r="1223" ht="15.75" customHeight="1">
      <c r="A1223" s="60"/>
      <c r="B1223" s="60"/>
      <c r="C1223" s="60"/>
      <c r="D1223" s="60"/>
      <c r="E1223" s="60"/>
      <c r="F1223" s="60"/>
      <c r="G1223" s="60"/>
      <c r="H1223" s="60"/>
      <c r="I1223" s="60"/>
      <c r="J1223" s="60"/>
      <c r="K1223" s="60"/>
      <c r="L1223" s="60"/>
      <c r="M1223" s="60"/>
      <c r="N1223" s="60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8"/>
      <c r="BW1223" s="8"/>
      <c r="BX1223" s="8"/>
      <c r="BY1223" s="8"/>
      <c r="BZ1223" s="8"/>
      <c r="CA1223" s="8"/>
      <c r="CB1223" s="8"/>
      <c r="CC1223" s="8"/>
      <c r="CD1223" s="8"/>
      <c r="CE1223" s="8"/>
      <c r="CF1223" s="7"/>
      <c r="CG1223" s="7"/>
      <c r="CH1223" s="7"/>
      <c r="CI1223" s="7"/>
      <c r="CJ1223" s="7"/>
      <c r="CK1223" s="7"/>
      <c r="CL1223" s="7"/>
      <c r="CM1223" s="7"/>
      <c r="CN1223" s="7"/>
      <c r="CO1223" s="7"/>
      <c r="CP1223" s="7"/>
      <c r="CQ1223" s="7"/>
      <c r="CR1223" s="7"/>
      <c r="CS1223" s="7"/>
      <c r="CT1223" s="7"/>
      <c r="CU1223" s="7"/>
      <c r="CV1223" s="7"/>
      <c r="CW1223" s="7"/>
      <c r="CX1223" s="7"/>
      <c r="CY1223" s="7"/>
      <c r="CZ1223" s="7"/>
      <c r="DA1223" s="7"/>
      <c r="DB1223" s="7"/>
      <c r="DC1223" s="7"/>
      <c r="DD1223" s="7"/>
      <c r="DE1223" s="7"/>
      <c r="DF1223" s="7"/>
      <c r="DG1223" s="7"/>
      <c r="DH1223" s="7"/>
      <c r="DI1223" s="7"/>
      <c r="DJ1223" s="7"/>
      <c r="DK1223" s="7"/>
      <c r="DL1223" s="7"/>
      <c r="DM1223" s="7"/>
      <c r="DN1223" s="7"/>
      <c r="DO1223" s="7"/>
      <c r="DP1223" s="7"/>
      <c r="DQ1223" s="7"/>
      <c r="DR1223" s="7"/>
      <c r="DS1223" s="7"/>
      <c r="DT1223" s="7"/>
      <c r="DU1223" s="7"/>
      <c r="DV1223" s="8"/>
      <c r="DW1223" s="8"/>
      <c r="DX1223" s="8"/>
      <c r="DY1223" s="8"/>
      <c r="DZ1223" s="8"/>
      <c r="EA1223" s="8"/>
      <c r="EB1223" s="8"/>
      <c r="EC1223" s="8"/>
      <c r="ED1223" s="7"/>
      <c r="EE1223" s="7"/>
      <c r="EF1223" s="7"/>
      <c r="EG1223" s="7"/>
      <c r="EH1223" s="7"/>
      <c r="EI1223" s="7"/>
      <c r="EJ1223" s="7"/>
      <c r="EK1223" s="7"/>
      <c r="EL1223" s="7"/>
      <c r="EM1223" s="7"/>
      <c r="EN1223" s="7"/>
      <c r="EO1223" s="7"/>
      <c r="EP1223" s="7"/>
      <c r="EQ1223" s="7"/>
      <c r="ER1223" s="7"/>
      <c r="ES1223" s="7"/>
      <c r="ET1223" s="7"/>
      <c r="EU1223" s="7"/>
      <c r="EV1223" s="7"/>
      <c r="EW1223" s="7"/>
      <c r="EX1223" s="7"/>
      <c r="EY1223" s="7"/>
      <c r="EZ1223" s="7"/>
      <c r="FA1223" s="7"/>
      <c r="FB1223" s="7"/>
      <c r="FC1223" s="7"/>
      <c r="FD1223" s="7"/>
      <c r="FE1223" s="7"/>
      <c r="FF1223" s="7"/>
      <c r="FG1223" s="7"/>
      <c r="FH1223" s="7"/>
      <c r="FI1223" s="7"/>
      <c r="FJ1223" s="7"/>
      <c r="FK1223" s="7"/>
      <c r="FL1223" s="7"/>
      <c r="FM1223" s="7"/>
      <c r="FN1223" s="7"/>
      <c r="FO1223" s="7"/>
      <c r="FP1223" s="7"/>
      <c r="FQ1223" s="7"/>
      <c r="FR1223" s="7"/>
    </row>
    <row r="1224" ht="15.75" customHeight="1">
      <c r="A1224" s="60"/>
      <c r="B1224" s="60"/>
      <c r="C1224" s="60"/>
      <c r="D1224" s="60"/>
      <c r="E1224" s="60"/>
      <c r="F1224" s="60"/>
      <c r="G1224" s="60"/>
      <c r="H1224" s="60"/>
      <c r="I1224" s="60"/>
      <c r="J1224" s="60"/>
      <c r="K1224" s="60"/>
      <c r="L1224" s="60"/>
      <c r="M1224" s="60"/>
      <c r="N1224" s="60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/>
      <c r="BQ1224" s="7"/>
      <c r="BR1224" s="7"/>
      <c r="BS1224" s="7"/>
      <c r="BT1224" s="7"/>
      <c r="BU1224" s="7"/>
      <c r="BV1224" s="8"/>
      <c r="BW1224" s="8"/>
      <c r="BX1224" s="8"/>
      <c r="BY1224" s="8"/>
      <c r="BZ1224" s="8"/>
      <c r="CA1224" s="8"/>
      <c r="CB1224" s="8"/>
      <c r="CC1224" s="8"/>
      <c r="CD1224" s="8"/>
      <c r="CE1224" s="8"/>
      <c r="CF1224" s="7"/>
      <c r="CG1224" s="7"/>
      <c r="CH1224" s="7"/>
      <c r="CI1224" s="7"/>
      <c r="CJ1224" s="7"/>
      <c r="CK1224" s="7"/>
      <c r="CL1224" s="7"/>
      <c r="CM1224" s="7"/>
      <c r="CN1224" s="7"/>
      <c r="CO1224" s="7"/>
      <c r="CP1224" s="7"/>
      <c r="CQ1224" s="7"/>
      <c r="CR1224" s="7"/>
      <c r="CS1224" s="7"/>
      <c r="CT1224" s="7"/>
      <c r="CU1224" s="7"/>
      <c r="CV1224" s="7"/>
      <c r="CW1224" s="7"/>
      <c r="CX1224" s="7"/>
      <c r="CY1224" s="7"/>
      <c r="CZ1224" s="7"/>
      <c r="DA1224" s="7"/>
      <c r="DB1224" s="7"/>
      <c r="DC1224" s="7"/>
      <c r="DD1224" s="7"/>
      <c r="DE1224" s="7"/>
      <c r="DF1224" s="7"/>
      <c r="DG1224" s="7"/>
      <c r="DH1224" s="7"/>
      <c r="DI1224" s="7"/>
      <c r="DJ1224" s="7"/>
      <c r="DK1224" s="7"/>
      <c r="DL1224" s="7"/>
      <c r="DM1224" s="7"/>
      <c r="DN1224" s="7"/>
      <c r="DO1224" s="7"/>
      <c r="DP1224" s="7"/>
      <c r="DQ1224" s="7"/>
      <c r="DR1224" s="7"/>
      <c r="DS1224" s="7"/>
      <c r="DT1224" s="7"/>
      <c r="DU1224" s="7"/>
      <c r="DV1224" s="8"/>
      <c r="DW1224" s="8"/>
      <c r="DX1224" s="8"/>
      <c r="DY1224" s="8"/>
      <c r="DZ1224" s="8"/>
      <c r="EA1224" s="8"/>
      <c r="EB1224" s="8"/>
      <c r="EC1224" s="8"/>
      <c r="ED1224" s="7"/>
      <c r="EE1224" s="7"/>
      <c r="EF1224" s="7"/>
      <c r="EG1224" s="7"/>
      <c r="EH1224" s="7"/>
      <c r="EI1224" s="7"/>
      <c r="EJ1224" s="7"/>
      <c r="EK1224" s="7"/>
      <c r="EL1224" s="7"/>
      <c r="EM1224" s="7"/>
      <c r="EN1224" s="7"/>
      <c r="EO1224" s="7"/>
      <c r="EP1224" s="7"/>
      <c r="EQ1224" s="7"/>
      <c r="ER1224" s="7"/>
      <c r="ES1224" s="7"/>
      <c r="ET1224" s="7"/>
      <c r="EU1224" s="7"/>
      <c r="EV1224" s="7"/>
      <c r="EW1224" s="7"/>
      <c r="EX1224" s="7"/>
      <c r="EY1224" s="7"/>
      <c r="EZ1224" s="7"/>
      <c r="FA1224" s="7"/>
      <c r="FB1224" s="7"/>
      <c r="FC1224" s="7"/>
      <c r="FD1224" s="7"/>
      <c r="FE1224" s="7"/>
      <c r="FF1224" s="7"/>
      <c r="FG1224" s="7"/>
      <c r="FH1224" s="7"/>
      <c r="FI1224" s="7"/>
      <c r="FJ1224" s="7"/>
      <c r="FK1224" s="7"/>
      <c r="FL1224" s="7"/>
      <c r="FM1224" s="7"/>
      <c r="FN1224" s="7"/>
      <c r="FO1224" s="7"/>
      <c r="FP1224" s="7"/>
      <c r="FQ1224" s="7"/>
      <c r="FR1224" s="7"/>
    </row>
    <row r="1225" ht="15.75" customHeight="1">
      <c r="A1225" s="60"/>
      <c r="B1225" s="60"/>
      <c r="C1225" s="60"/>
      <c r="D1225" s="60"/>
      <c r="E1225" s="60"/>
      <c r="F1225" s="60"/>
      <c r="G1225" s="60"/>
      <c r="H1225" s="60"/>
      <c r="I1225" s="60"/>
      <c r="J1225" s="60"/>
      <c r="K1225" s="60"/>
      <c r="L1225" s="60"/>
      <c r="M1225" s="60"/>
      <c r="N1225" s="60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7"/>
      <c r="BV1225" s="8"/>
      <c r="BW1225" s="8"/>
      <c r="BX1225" s="8"/>
      <c r="BY1225" s="8"/>
      <c r="BZ1225" s="8"/>
      <c r="CA1225" s="8"/>
      <c r="CB1225" s="8"/>
      <c r="CC1225" s="8"/>
      <c r="CD1225" s="8"/>
      <c r="CE1225" s="8"/>
      <c r="CF1225" s="7"/>
      <c r="CG1225" s="7"/>
      <c r="CH1225" s="7"/>
      <c r="CI1225" s="7"/>
      <c r="CJ1225" s="7"/>
      <c r="CK1225" s="7"/>
      <c r="CL1225" s="7"/>
      <c r="CM1225" s="7"/>
      <c r="CN1225" s="7"/>
      <c r="CO1225" s="7"/>
      <c r="CP1225" s="7"/>
      <c r="CQ1225" s="7"/>
      <c r="CR1225" s="7"/>
      <c r="CS1225" s="7"/>
      <c r="CT1225" s="7"/>
      <c r="CU1225" s="7"/>
      <c r="CV1225" s="7"/>
      <c r="CW1225" s="7"/>
      <c r="CX1225" s="7"/>
      <c r="CY1225" s="7"/>
      <c r="CZ1225" s="7"/>
      <c r="DA1225" s="7"/>
      <c r="DB1225" s="7"/>
      <c r="DC1225" s="7"/>
      <c r="DD1225" s="7"/>
      <c r="DE1225" s="7"/>
      <c r="DF1225" s="7"/>
      <c r="DG1225" s="7"/>
      <c r="DH1225" s="7"/>
      <c r="DI1225" s="7"/>
      <c r="DJ1225" s="7"/>
      <c r="DK1225" s="7"/>
      <c r="DL1225" s="7"/>
      <c r="DM1225" s="7"/>
      <c r="DN1225" s="7"/>
      <c r="DO1225" s="7"/>
      <c r="DP1225" s="7"/>
      <c r="DQ1225" s="7"/>
      <c r="DR1225" s="7"/>
      <c r="DS1225" s="7"/>
      <c r="DT1225" s="7"/>
      <c r="DU1225" s="7"/>
      <c r="DV1225" s="8"/>
      <c r="DW1225" s="8"/>
      <c r="DX1225" s="8"/>
      <c r="DY1225" s="8"/>
      <c r="DZ1225" s="8"/>
      <c r="EA1225" s="8"/>
      <c r="EB1225" s="8"/>
      <c r="EC1225" s="8"/>
      <c r="ED1225" s="7"/>
      <c r="EE1225" s="7"/>
      <c r="EF1225" s="7"/>
      <c r="EG1225" s="7"/>
      <c r="EH1225" s="7"/>
      <c r="EI1225" s="7"/>
      <c r="EJ1225" s="7"/>
      <c r="EK1225" s="7"/>
      <c r="EL1225" s="7"/>
      <c r="EM1225" s="7"/>
      <c r="EN1225" s="7"/>
      <c r="EO1225" s="7"/>
      <c r="EP1225" s="7"/>
      <c r="EQ1225" s="7"/>
      <c r="ER1225" s="7"/>
      <c r="ES1225" s="7"/>
      <c r="ET1225" s="7"/>
      <c r="EU1225" s="7"/>
      <c r="EV1225" s="7"/>
      <c r="EW1225" s="7"/>
      <c r="EX1225" s="7"/>
      <c r="EY1225" s="7"/>
      <c r="EZ1225" s="7"/>
      <c r="FA1225" s="7"/>
      <c r="FB1225" s="7"/>
      <c r="FC1225" s="7"/>
      <c r="FD1225" s="7"/>
      <c r="FE1225" s="7"/>
      <c r="FF1225" s="7"/>
      <c r="FG1225" s="7"/>
      <c r="FH1225" s="7"/>
      <c r="FI1225" s="7"/>
      <c r="FJ1225" s="7"/>
      <c r="FK1225" s="7"/>
      <c r="FL1225" s="7"/>
      <c r="FM1225" s="7"/>
      <c r="FN1225" s="7"/>
      <c r="FO1225" s="7"/>
      <c r="FP1225" s="7"/>
      <c r="FQ1225" s="7"/>
      <c r="FR1225" s="7"/>
    </row>
    <row r="1226" ht="15.75" customHeight="1">
      <c r="A1226" s="60"/>
      <c r="B1226" s="60"/>
      <c r="C1226" s="60"/>
      <c r="D1226" s="60"/>
      <c r="E1226" s="60"/>
      <c r="F1226" s="60"/>
      <c r="G1226" s="60"/>
      <c r="H1226" s="60"/>
      <c r="I1226" s="60"/>
      <c r="J1226" s="60"/>
      <c r="K1226" s="60"/>
      <c r="L1226" s="60"/>
      <c r="M1226" s="60"/>
      <c r="N1226" s="60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  <c r="BM1226" s="7"/>
      <c r="BN1226" s="7"/>
      <c r="BO1226" s="7"/>
      <c r="BP1226" s="7"/>
      <c r="BQ1226" s="7"/>
      <c r="BR1226" s="7"/>
      <c r="BS1226" s="7"/>
      <c r="BT1226" s="7"/>
      <c r="BU1226" s="7"/>
      <c r="BV1226" s="8"/>
      <c r="BW1226" s="8"/>
      <c r="BX1226" s="8"/>
      <c r="BY1226" s="8"/>
      <c r="BZ1226" s="8"/>
      <c r="CA1226" s="8"/>
      <c r="CB1226" s="8"/>
      <c r="CC1226" s="8"/>
      <c r="CD1226" s="8"/>
      <c r="CE1226" s="8"/>
      <c r="CF1226" s="7"/>
      <c r="CG1226" s="7"/>
      <c r="CH1226" s="7"/>
      <c r="CI1226" s="7"/>
      <c r="CJ1226" s="7"/>
      <c r="CK1226" s="7"/>
      <c r="CL1226" s="7"/>
      <c r="CM1226" s="7"/>
      <c r="CN1226" s="7"/>
      <c r="CO1226" s="7"/>
      <c r="CP1226" s="7"/>
      <c r="CQ1226" s="7"/>
      <c r="CR1226" s="7"/>
      <c r="CS1226" s="7"/>
      <c r="CT1226" s="7"/>
      <c r="CU1226" s="7"/>
      <c r="CV1226" s="7"/>
      <c r="CW1226" s="7"/>
      <c r="CX1226" s="7"/>
      <c r="CY1226" s="7"/>
      <c r="CZ1226" s="7"/>
      <c r="DA1226" s="7"/>
      <c r="DB1226" s="7"/>
      <c r="DC1226" s="7"/>
      <c r="DD1226" s="7"/>
      <c r="DE1226" s="7"/>
      <c r="DF1226" s="7"/>
      <c r="DG1226" s="7"/>
      <c r="DH1226" s="7"/>
      <c r="DI1226" s="7"/>
      <c r="DJ1226" s="7"/>
      <c r="DK1226" s="7"/>
      <c r="DL1226" s="7"/>
      <c r="DM1226" s="7"/>
      <c r="DN1226" s="7"/>
      <c r="DO1226" s="7"/>
      <c r="DP1226" s="7"/>
      <c r="DQ1226" s="7"/>
      <c r="DR1226" s="7"/>
      <c r="DS1226" s="7"/>
      <c r="DT1226" s="7"/>
      <c r="DU1226" s="7"/>
      <c r="DV1226" s="8"/>
      <c r="DW1226" s="8"/>
      <c r="DX1226" s="8"/>
      <c r="DY1226" s="8"/>
      <c r="DZ1226" s="8"/>
      <c r="EA1226" s="8"/>
      <c r="EB1226" s="8"/>
      <c r="EC1226" s="8"/>
      <c r="ED1226" s="7"/>
      <c r="EE1226" s="7"/>
      <c r="EF1226" s="7"/>
      <c r="EG1226" s="7"/>
      <c r="EH1226" s="7"/>
      <c r="EI1226" s="7"/>
      <c r="EJ1226" s="7"/>
      <c r="EK1226" s="7"/>
      <c r="EL1226" s="7"/>
      <c r="EM1226" s="7"/>
      <c r="EN1226" s="7"/>
      <c r="EO1226" s="7"/>
      <c r="EP1226" s="7"/>
      <c r="EQ1226" s="7"/>
      <c r="ER1226" s="7"/>
      <c r="ES1226" s="7"/>
      <c r="ET1226" s="7"/>
      <c r="EU1226" s="7"/>
      <c r="EV1226" s="7"/>
      <c r="EW1226" s="7"/>
      <c r="EX1226" s="7"/>
      <c r="EY1226" s="7"/>
      <c r="EZ1226" s="7"/>
      <c r="FA1226" s="7"/>
      <c r="FB1226" s="7"/>
      <c r="FC1226" s="7"/>
      <c r="FD1226" s="7"/>
      <c r="FE1226" s="7"/>
      <c r="FF1226" s="7"/>
      <c r="FG1226" s="7"/>
      <c r="FH1226" s="7"/>
      <c r="FI1226" s="7"/>
      <c r="FJ1226" s="7"/>
      <c r="FK1226" s="7"/>
      <c r="FL1226" s="7"/>
      <c r="FM1226" s="7"/>
      <c r="FN1226" s="7"/>
      <c r="FO1226" s="7"/>
      <c r="FP1226" s="7"/>
      <c r="FQ1226" s="7"/>
      <c r="FR1226" s="7"/>
    </row>
    <row r="1227" ht="15.75" customHeight="1">
      <c r="A1227" s="60"/>
      <c r="B1227" s="60"/>
      <c r="C1227" s="60"/>
      <c r="D1227" s="60"/>
      <c r="E1227" s="60"/>
      <c r="F1227" s="60"/>
      <c r="G1227" s="60"/>
      <c r="H1227" s="60"/>
      <c r="I1227" s="60"/>
      <c r="J1227" s="60"/>
      <c r="K1227" s="60"/>
      <c r="L1227" s="60"/>
      <c r="M1227" s="60"/>
      <c r="N1227" s="60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8"/>
      <c r="BW1227" s="8"/>
      <c r="BX1227" s="8"/>
      <c r="BY1227" s="8"/>
      <c r="BZ1227" s="8"/>
      <c r="CA1227" s="8"/>
      <c r="CB1227" s="8"/>
      <c r="CC1227" s="8"/>
      <c r="CD1227" s="8"/>
      <c r="CE1227" s="8"/>
      <c r="CF1227" s="7"/>
      <c r="CG1227" s="7"/>
      <c r="CH1227" s="7"/>
      <c r="CI1227" s="7"/>
      <c r="CJ1227" s="7"/>
      <c r="CK1227" s="7"/>
      <c r="CL1227" s="7"/>
      <c r="CM1227" s="7"/>
      <c r="CN1227" s="7"/>
      <c r="CO1227" s="7"/>
      <c r="CP1227" s="7"/>
      <c r="CQ1227" s="7"/>
      <c r="CR1227" s="7"/>
      <c r="CS1227" s="7"/>
      <c r="CT1227" s="7"/>
      <c r="CU1227" s="7"/>
      <c r="CV1227" s="7"/>
      <c r="CW1227" s="7"/>
      <c r="CX1227" s="7"/>
      <c r="CY1227" s="7"/>
      <c r="CZ1227" s="7"/>
      <c r="DA1227" s="7"/>
      <c r="DB1227" s="7"/>
      <c r="DC1227" s="7"/>
      <c r="DD1227" s="7"/>
      <c r="DE1227" s="7"/>
      <c r="DF1227" s="7"/>
      <c r="DG1227" s="7"/>
      <c r="DH1227" s="7"/>
      <c r="DI1227" s="7"/>
      <c r="DJ1227" s="7"/>
      <c r="DK1227" s="7"/>
      <c r="DL1227" s="7"/>
      <c r="DM1227" s="7"/>
      <c r="DN1227" s="7"/>
      <c r="DO1227" s="7"/>
      <c r="DP1227" s="7"/>
      <c r="DQ1227" s="7"/>
      <c r="DR1227" s="7"/>
      <c r="DS1227" s="7"/>
      <c r="DT1227" s="7"/>
      <c r="DU1227" s="7"/>
      <c r="DV1227" s="8"/>
      <c r="DW1227" s="8"/>
      <c r="DX1227" s="8"/>
      <c r="DY1227" s="8"/>
      <c r="DZ1227" s="8"/>
      <c r="EA1227" s="8"/>
      <c r="EB1227" s="8"/>
      <c r="EC1227" s="8"/>
      <c r="ED1227" s="7"/>
      <c r="EE1227" s="7"/>
      <c r="EF1227" s="7"/>
      <c r="EG1227" s="7"/>
      <c r="EH1227" s="7"/>
      <c r="EI1227" s="7"/>
      <c r="EJ1227" s="7"/>
      <c r="EK1227" s="7"/>
      <c r="EL1227" s="7"/>
      <c r="EM1227" s="7"/>
      <c r="EN1227" s="7"/>
      <c r="EO1227" s="7"/>
      <c r="EP1227" s="7"/>
      <c r="EQ1227" s="7"/>
      <c r="ER1227" s="7"/>
      <c r="ES1227" s="7"/>
      <c r="ET1227" s="7"/>
      <c r="EU1227" s="7"/>
      <c r="EV1227" s="7"/>
      <c r="EW1227" s="7"/>
      <c r="EX1227" s="7"/>
      <c r="EY1227" s="7"/>
      <c r="EZ1227" s="7"/>
      <c r="FA1227" s="7"/>
      <c r="FB1227" s="7"/>
      <c r="FC1227" s="7"/>
      <c r="FD1227" s="7"/>
      <c r="FE1227" s="7"/>
      <c r="FF1227" s="7"/>
      <c r="FG1227" s="7"/>
      <c r="FH1227" s="7"/>
      <c r="FI1227" s="7"/>
      <c r="FJ1227" s="7"/>
      <c r="FK1227" s="7"/>
      <c r="FL1227" s="7"/>
      <c r="FM1227" s="7"/>
      <c r="FN1227" s="7"/>
      <c r="FO1227" s="7"/>
      <c r="FP1227" s="7"/>
      <c r="FQ1227" s="7"/>
      <c r="FR1227" s="7"/>
    </row>
    <row r="1228" ht="15.75" customHeight="1">
      <c r="A1228" s="60"/>
      <c r="B1228" s="60"/>
      <c r="C1228" s="60"/>
      <c r="D1228" s="60"/>
      <c r="E1228" s="60"/>
      <c r="F1228" s="60"/>
      <c r="G1228" s="60"/>
      <c r="H1228" s="60"/>
      <c r="I1228" s="60"/>
      <c r="J1228" s="60"/>
      <c r="K1228" s="60"/>
      <c r="L1228" s="60"/>
      <c r="M1228" s="60"/>
      <c r="N1228" s="60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  <c r="BM1228" s="7"/>
      <c r="BN1228" s="7"/>
      <c r="BO1228" s="7"/>
      <c r="BP1228" s="7"/>
      <c r="BQ1228" s="7"/>
      <c r="BR1228" s="7"/>
      <c r="BS1228" s="7"/>
      <c r="BT1228" s="7"/>
      <c r="BU1228" s="7"/>
      <c r="BV1228" s="8"/>
      <c r="BW1228" s="8"/>
      <c r="BX1228" s="8"/>
      <c r="BY1228" s="8"/>
      <c r="BZ1228" s="8"/>
      <c r="CA1228" s="8"/>
      <c r="CB1228" s="8"/>
      <c r="CC1228" s="8"/>
      <c r="CD1228" s="8"/>
      <c r="CE1228" s="8"/>
      <c r="CF1228" s="7"/>
      <c r="CG1228" s="7"/>
      <c r="CH1228" s="7"/>
      <c r="CI1228" s="7"/>
      <c r="CJ1228" s="7"/>
      <c r="CK1228" s="7"/>
      <c r="CL1228" s="7"/>
      <c r="CM1228" s="7"/>
      <c r="CN1228" s="7"/>
      <c r="CO1228" s="7"/>
      <c r="CP1228" s="7"/>
      <c r="CQ1228" s="7"/>
      <c r="CR1228" s="7"/>
      <c r="CS1228" s="7"/>
      <c r="CT1228" s="7"/>
      <c r="CU1228" s="7"/>
      <c r="CV1228" s="7"/>
      <c r="CW1228" s="7"/>
      <c r="CX1228" s="7"/>
      <c r="CY1228" s="7"/>
      <c r="CZ1228" s="7"/>
      <c r="DA1228" s="7"/>
      <c r="DB1228" s="7"/>
      <c r="DC1228" s="7"/>
      <c r="DD1228" s="7"/>
      <c r="DE1228" s="7"/>
      <c r="DF1228" s="7"/>
      <c r="DG1228" s="7"/>
      <c r="DH1228" s="7"/>
      <c r="DI1228" s="7"/>
      <c r="DJ1228" s="7"/>
      <c r="DK1228" s="7"/>
      <c r="DL1228" s="7"/>
      <c r="DM1228" s="7"/>
      <c r="DN1228" s="7"/>
      <c r="DO1228" s="7"/>
      <c r="DP1228" s="7"/>
      <c r="DQ1228" s="7"/>
      <c r="DR1228" s="7"/>
      <c r="DS1228" s="7"/>
      <c r="DT1228" s="7"/>
      <c r="DU1228" s="7"/>
      <c r="DV1228" s="8"/>
      <c r="DW1228" s="8"/>
      <c r="DX1228" s="8"/>
      <c r="DY1228" s="8"/>
      <c r="DZ1228" s="8"/>
      <c r="EA1228" s="8"/>
      <c r="EB1228" s="8"/>
      <c r="EC1228" s="8"/>
      <c r="ED1228" s="7"/>
      <c r="EE1228" s="7"/>
      <c r="EF1228" s="7"/>
      <c r="EG1228" s="7"/>
      <c r="EH1228" s="7"/>
      <c r="EI1228" s="7"/>
      <c r="EJ1228" s="7"/>
      <c r="EK1228" s="7"/>
      <c r="EL1228" s="7"/>
      <c r="EM1228" s="7"/>
      <c r="EN1228" s="7"/>
      <c r="EO1228" s="7"/>
      <c r="EP1228" s="7"/>
      <c r="EQ1228" s="7"/>
      <c r="ER1228" s="7"/>
      <c r="ES1228" s="7"/>
      <c r="ET1228" s="7"/>
      <c r="EU1228" s="7"/>
      <c r="EV1228" s="7"/>
      <c r="EW1228" s="7"/>
      <c r="EX1228" s="7"/>
      <c r="EY1228" s="7"/>
      <c r="EZ1228" s="7"/>
      <c r="FA1228" s="7"/>
      <c r="FB1228" s="7"/>
      <c r="FC1228" s="7"/>
      <c r="FD1228" s="7"/>
      <c r="FE1228" s="7"/>
      <c r="FF1228" s="7"/>
      <c r="FG1228" s="7"/>
      <c r="FH1228" s="7"/>
      <c r="FI1228" s="7"/>
      <c r="FJ1228" s="7"/>
      <c r="FK1228" s="7"/>
      <c r="FL1228" s="7"/>
      <c r="FM1228" s="7"/>
      <c r="FN1228" s="7"/>
      <c r="FO1228" s="7"/>
      <c r="FP1228" s="7"/>
      <c r="FQ1228" s="7"/>
      <c r="FR1228" s="7"/>
    </row>
    <row r="1229" ht="15.75" customHeight="1">
      <c r="A1229" s="60"/>
      <c r="B1229" s="60"/>
      <c r="C1229" s="60"/>
      <c r="D1229" s="60"/>
      <c r="E1229" s="60"/>
      <c r="F1229" s="60"/>
      <c r="G1229" s="60"/>
      <c r="H1229" s="60"/>
      <c r="I1229" s="60"/>
      <c r="J1229" s="60"/>
      <c r="K1229" s="60"/>
      <c r="L1229" s="60"/>
      <c r="M1229" s="60"/>
      <c r="N1229" s="60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8"/>
      <c r="BW1229" s="8"/>
      <c r="BX1229" s="8"/>
      <c r="BY1229" s="8"/>
      <c r="BZ1229" s="8"/>
      <c r="CA1229" s="8"/>
      <c r="CB1229" s="8"/>
      <c r="CC1229" s="8"/>
      <c r="CD1229" s="8"/>
      <c r="CE1229" s="8"/>
      <c r="CF1229" s="7"/>
      <c r="CG1229" s="7"/>
      <c r="CH1229" s="7"/>
      <c r="CI1229" s="7"/>
      <c r="CJ1229" s="7"/>
      <c r="CK1229" s="7"/>
      <c r="CL1229" s="7"/>
      <c r="CM1229" s="7"/>
      <c r="CN1229" s="7"/>
      <c r="CO1229" s="7"/>
      <c r="CP1229" s="7"/>
      <c r="CQ1229" s="7"/>
      <c r="CR1229" s="7"/>
      <c r="CS1229" s="7"/>
      <c r="CT1229" s="7"/>
      <c r="CU1229" s="7"/>
      <c r="CV1229" s="7"/>
      <c r="CW1229" s="7"/>
      <c r="CX1229" s="7"/>
      <c r="CY1229" s="7"/>
      <c r="CZ1229" s="7"/>
      <c r="DA1229" s="7"/>
      <c r="DB1229" s="7"/>
      <c r="DC1229" s="7"/>
      <c r="DD1229" s="7"/>
      <c r="DE1229" s="7"/>
      <c r="DF1229" s="7"/>
      <c r="DG1229" s="7"/>
      <c r="DH1229" s="7"/>
      <c r="DI1229" s="7"/>
      <c r="DJ1229" s="7"/>
      <c r="DK1229" s="7"/>
      <c r="DL1229" s="7"/>
      <c r="DM1229" s="7"/>
      <c r="DN1229" s="7"/>
      <c r="DO1229" s="7"/>
      <c r="DP1229" s="7"/>
      <c r="DQ1229" s="7"/>
      <c r="DR1229" s="7"/>
      <c r="DS1229" s="7"/>
      <c r="DT1229" s="7"/>
      <c r="DU1229" s="7"/>
      <c r="DV1229" s="8"/>
      <c r="DW1229" s="8"/>
      <c r="DX1229" s="8"/>
      <c r="DY1229" s="8"/>
      <c r="DZ1229" s="8"/>
      <c r="EA1229" s="8"/>
      <c r="EB1229" s="8"/>
      <c r="EC1229" s="8"/>
      <c r="ED1229" s="7"/>
      <c r="EE1229" s="7"/>
      <c r="EF1229" s="7"/>
      <c r="EG1229" s="7"/>
      <c r="EH1229" s="7"/>
      <c r="EI1229" s="7"/>
      <c r="EJ1229" s="7"/>
      <c r="EK1229" s="7"/>
      <c r="EL1229" s="7"/>
      <c r="EM1229" s="7"/>
      <c r="EN1229" s="7"/>
      <c r="EO1229" s="7"/>
      <c r="EP1229" s="7"/>
      <c r="EQ1229" s="7"/>
      <c r="ER1229" s="7"/>
      <c r="ES1229" s="7"/>
      <c r="ET1229" s="7"/>
      <c r="EU1229" s="7"/>
      <c r="EV1229" s="7"/>
      <c r="EW1229" s="7"/>
      <c r="EX1229" s="7"/>
      <c r="EY1229" s="7"/>
      <c r="EZ1229" s="7"/>
      <c r="FA1229" s="7"/>
      <c r="FB1229" s="7"/>
      <c r="FC1229" s="7"/>
      <c r="FD1229" s="7"/>
      <c r="FE1229" s="7"/>
      <c r="FF1229" s="7"/>
      <c r="FG1229" s="7"/>
      <c r="FH1229" s="7"/>
      <c r="FI1229" s="7"/>
      <c r="FJ1229" s="7"/>
      <c r="FK1229" s="7"/>
      <c r="FL1229" s="7"/>
      <c r="FM1229" s="7"/>
      <c r="FN1229" s="7"/>
      <c r="FO1229" s="7"/>
      <c r="FP1229" s="7"/>
      <c r="FQ1229" s="7"/>
      <c r="FR1229" s="7"/>
    </row>
    <row r="1230" ht="15.75" customHeight="1">
      <c r="A1230" s="60"/>
      <c r="B1230" s="60"/>
      <c r="C1230" s="60"/>
      <c r="D1230" s="60"/>
      <c r="E1230" s="60"/>
      <c r="F1230" s="60"/>
      <c r="G1230" s="60"/>
      <c r="H1230" s="60"/>
      <c r="I1230" s="60"/>
      <c r="J1230" s="60"/>
      <c r="K1230" s="60"/>
      <c r="L1230" s="60"/>
      <c r="M1230" s="60"/>
      <c r="N1230" s="60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  <c r="BM1230" s="7"/>
      <c r="BN1230" s="7"/>
      <c r="BO1230" s="7"/>
      <c r="BP1230" s="7"/>
      <c r="BQ1230" s="7"/>
      <c r="BR1230" s="7"/>
      <c r="BS1230" s="7"/>
      <c r="BT1230" s="7"/>
      <c r="BU1230" s="7"/>
      <c r="BV1230" s="8"/>
      <c r="BW1230" s="8"/>
      <c r="BX1230" s="8"/>
      <c r="BY1230" s="8"/>
      <c r="BZ1230" s="8"/>
      <c r="CA1230" s="8"/>
      <c r="CB1230" s="8"/>
      <c r="CC1230" s="8"/>
      <c r="CD1230" s="8"/>
      <c r="CE1230" s="8"/>
      <c r="CF1230" s="7"/>
      <c r="CG1230" s="7"/>
      <c r="CH1230" s="7"/>
      <c r="CI1230" s="7"/>
      <c r="CJ1230" s="7"/>
      <c r="CK1230" s="7"/>
      <c r="CL1230" s="7"/>
      <c r="CM1230" s="7"/>
      <c r="CN1230" s="7"/>
      <c r="CO1230" s="7"/>
      <c r="CP1230" s="7"/>
      <c r="CQ1230" s="7"/>
      <c r="CR1230" s="7"/>
      <c r="CS1230" s="7"/>
      <c r="CT1230" s="7"/>
      <c r="CU1230" s="7"/>
      <c r="CV1230" s="7"/>
      <c r="CW1230" s="7"/>
      <c r="CX1230" s="7"/>
      <c r="CY1230" s="7"/>
      <c r="CZ1230" s="7"/>
      <c r="DA1230" s="7"/>
      <c r="DB1230" s="7"/>
      <c r="DC1230" s="7"/>
      <c r="DD1230" s="7"/>
      <c r="DE1230" s="7"/>
      <c r="DF1230" s="7"/>
      <c r="DG1230" s="7"/>
      <c r="DH1230" s="7"/>
      <c r="DI1230" s="7"/>
      <c r="DJ1230" s="7"/>
      <c r="DK1230" s="7"/>
      <c r="DL1230" s="7"/>
      <c r="DM1230" s="7"/>
      <c r="DN1230" s="7"/>
      <c r="DO1230" s="7"/>
      <c r="DP1230" s="7"/>
      <c r="DQ1230" s="7"/>
      <c r="DR1230" s="7"/>
      <c r="DS1230" s="7"/>
      <c r="DT1230" s="7"/>
      <c r="DU1230" s="7"/>
      <c r="DV1230" s="8"/>
      <c r="DW1230" s="8"/>
      <c r="DX1230" s="8"/>
      <c r="DY1230" s="8"/>
      <c r="DZ1230" s="8"/>
      <c r="EA1230" s="8"/>
      <c r="EB1230" s="8"/>
      <c r="EC1230" s="8"/>
      <c r="ED1230" s="7"/>
      <c r="EE1230" s="7"/>
      <c r="EF1230" s="7"/>
      <c r="EG1230" s="7"/>
      <c r="EH1230" s="7"/>
      <c r="EI1230" s="7"/>
      <c r="EJ1230" s="7"/>
      <c r="EK1230" s="7"/>
      <c r="EL1230" s="7"/>
      <c r="EM1230" s="7"/>
      <c r="EN1230" s="7"/>
      <c r="EO1230" s="7"/>
      <c r="EP1230" s="7"/>
      <c r="EQ1230" s="7"/>
      <c r="ER1230" s="7"/>
      <c r="ES1230" s="7"/>
      <c r="ET1230" s="7"/>
      <c r="EU1230" s="7"/>
      <c r="EV1230" s="7"/>
      <c r="EW1230" s="7"/>
      <c r="EX1230" s="7"/>
      <c r="EY1230" s="7"/>
      <c r="EZ1230" s="7"/>
      <c r="FA1230" s="7"/>
      <c r="FB1230" s="7"/>
      <c r="FC1230" s="7"/>
      <c r="FD1230" s="7"/>
      <c r="FE1230" s="7"/>
      <c r="FF1230" s="7"/>
      <c r="FG1230" s="7"/>
      <c r="FH1230" s="7"/>
      <c r="FI1230" s="7"/>
      <c r="FJ1230" s="7"/>
      <c r="FK1230" s="7"/>
      <c r="FL1230" s="7"/>
      <c r="FM1230" s="7"/>
      <c r="FN1230" s="7"/>
      <c r="FO1230" s="7"/>
      <c r="FP1230" s="7"/>
      <c r="FQ1230" s="7"/>
      <c r="FR1230" s="7"/>
    </row>
    <row r="1231" ht="15.75" customHeight="1">
      <c r="A1231" s="60"/>
      <c r="B1231" s="60"/>
      <c r="C1231" s="60"/>
      <c r="D1231" s="60"/>
      <c r="E1231" s="60"/>
      <c r="F1231" s="60"/>
      <c r="G1231" s="60"/>
      <c r="H1231" s="60"/>
      <c r="I1231" s="60"/>
      <c r="J1231" s="60"/>
      <c r="K1231" s="60"/>
      <c r="L1231" s="60"/>
      <c r="M1231" s="60"/>
      <c r="N1231" s="60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8"/>
      <c r="BW1231" s="8"/>
      <c r="BX1231" s="8"/>
      <c r="BY1231" s="8"/>
      <c r="BZ1231" s="8"/>
      <c r="CA1231" s="8"/>
      <c r="CB1231" s="8"/>
      <c r="CC1231" s="8"/>
      <c r="CD1231" s="8"/>
      <c r="CE1231" s="8"/>
      <c r="CF1231" s="7"/>
      <c r="CG1231" s="7"/>
      <c r="CH1231" s="7"/>
      <c r="CI1231" s="7"/>
      <c r="CJ1231" s="7"/>
      <c r="CK1231" s="7"/>
      <c r="CL1231" s="7"/>
      <c r="CM1231" s="7"/>
      <c r="CN1231" s="7"/>
      <c r="CO1231" s="7"/>
      <c r="CP1231" s="7"/>
      <c r="CQ1231" s="7"/>
      <c r="CR1231" s="7"/>
      <c r="CS1231" s="7"/>
      <c r="CT1231" s="7"/>
      <c r="CU1231" s="7"/>
      <c r="CV1231" s="7"/>
      <c r="CW1231" s="7"/>
      <c r="CX1231" s="7"/>
      <c r="CY1231" s="7"/>
      <c r="CZ1231" s="7"/>
      <c r="DA1231" s="7"/>
      <c r="DB1231" s="7"/>
      <c r="DC1231" s="7"/>
      <c r="DD1231" s="7"/>
      <c r="DE1231" s="7"/>
      <c r="DF1231" s="7"/>
      <c r="DG1231" s="7"/>
      <c r="DH1231" s="7"/>
      <c r="DI1231" s="7"/>
      <c r="DJ1231" s="7"/>
      <c r="DK1231" s="7"/>
      <c r="DL1231" s="7"/>
      <c r="DM1231" s="7"/>
      <c r="DN1231" s="7"/>
      <c r="DO1231" s="7"/>
      <c r="DP1231" s="7"/>
      <c r="DQ1231" s="7"/>
      <c r="DR1231" s="7"/>
      <c r="DS1231" s="7"/>
      <c r="DT1231" s="7"/>
      <c r="DU1231" s="7"/>
      <c r="DV1231" s="8"/>
      <c r="DW1231" s="8"/>
      <c r="DX1231" s="8"/>
      <c r="DY1231" s="8"/>
      <c r="DZ1231" s="8"/>
      <c r="EA1231" s="8"/>
      <c r="EB1231" s="8"/>
      <c r="EC1231" s="8"/>
      <c r="ED1231" s="7"/>
      <c r="EE1231" s="7"/>
      <c r="EF1231" s="7"/>
      <c r="EG1231" s="7"/>
      <c r="EH1231" s="7"/>
      <c r="EI1231" s="7"/>
      <c r="EJ1231" s="7"/>
      <c r="EK1231" s="7"/>
      <c r="EL1231" s="7"/>
      <c r="EM1231" s="7"/>
      <c r="EN1231" s="7"/>
      <c r="EO1231" s="7"/>
      <c r="EP1231" s="7"/>
      <c r="EQ1231" s="7"/>
      <c r="ER1231" s="7"/>
      <c r="ES1231" s="7"/>
      <c r="ET1231" s="7"/>
      <c r="EU1231" s="7"/>
      <c r="EV1231" s="7"/>
      <c r="EW1231" s="7"/>
      <c r="EX1231" s="7"/>
      <c r="EY1231" s="7"/>
      <c r="EZ1231" s="7"/>
      <c r="FA1231" s="7"/>
      <c r="FB1231" s="7"/>
      <c r="FC1231" s="7"/>
      <c r="FD1231" s="7"/>
      <c r="FE1231" s="7"/>
      <c r="FF1231" s="7"/>
      <c r="FG1231" s="7"/>
      <c r="FH1231" s="7"/>
      <c r="FI1231" s="7"/>
      <c r="FJ1231" s="7"/>
      <c r="FK1231" s="7"/>
      <c r="FL1231" s="7"/>
      <c r="FM1231" s="7"/>
      <c r="FN1231" s="7"/>
      <c r="FO1231" s="7"/>
      <c r="FP1231" s="7"/>
      <c r="FQ1231" s="7"/>
      <c r="FR1231" s="7"/>
    </row>
    <row r="1232" ht="15.75" customHeight="1">
      <c r="A1232" s="60"/>
      <c r="B1232" s="60"/>
      <c r="C1232" s="60"/>
      <c r="D1232" s="60"/>
      <c r="E1232" s="60"/>
      <c r="F1232" s="60"/>
      <c r="G1232" s="60"/>
      <c r="H1232" s="60"/>
      <c r="I1232" s="60"/>
      <c r="J1232" s="60"/>
      <c r="K1232" s="60"/>
      <c r="L1232" s="60"/>
      <c r="M1232" s="60"/>
      <c r="N1232" s="60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8"/>
      <c r="BW1232" s="8"/>
      <c r="BX1232" s="8"/>
      <c r="BY1232" s="8"/>
      <c r="BZ1232" s="8"/>
      <c r="CA1232" s="8"/>
      <c r="CB1232" s="8"/>
      <c r="CC1232" s="8"/>
      <c r="CD1232" s="8"/>
      <c r="CE1232" s="8"/>
      <c r="CF1232" s="7"/>
      <c r="CG1232" s="7"/>
      <c r="CH1232" s="7"/>
      <c r="CI1232" s="7"/>
      <c r="CJ1232" s="7"/>
      <c r="CK1232" s="7"/>
      <c r="CL1232" s="7"/>
      <c r="CM1232" s="7"/>
      <c r="CN1232" s="7"/>
      <c r="CO1232" s="7"/>
      <c r="CP1232" s="7"/>
      <c r="CQ1232" s="7"/>
      <c r="CR1232" s="7"/>
      <c r="CS1232" s="7"/>
      <c r="CT1232" s="7"/>
      <c r="CU1232" s="7"/>
      <c r="CV1232" s="7"/>
      <c r="CW1232" s="7"/>
      <c r="CX1232" s="7"/>
      <c r="CY1232" s="7"/>
      <c r="CZ1232" s="7"/>
      <c r="DA1232" s="7"/>
      <c r="DB1232" s="7"/>
      <c r="DC1232" s="7"/>
      <c r="DD1232" s="7"/>
      <c r="DE1232" s="7"/>
      <c r="DF1232" s="7"/>
      <c r="DG1232" s="7"/>
      <c r="DH1232" s="7"/>
      <c r="DI1232" s="7"/>
      <c r="DJ1232" s="7"/>
      <c r="DK1232" s="7"/>
      <c r="DL1232" s="7"/>
      <c r="DM1232" s="7"/>
      <c r="DN1232" s="7"/>
      <c r="DO1232" s="7"/>
      <c r="DP1232" s="7"/>
      <c r="DQ1232" s="7"/>
      <c r="DR1232" s="7"/>
      <c r="DS1232" s="7"/>
      <c r="DT1232" s="7"/>
      <c r="DU1232" s="7"/>
      <c r="DV1232" s="8"/>
      <c r="DW1232" s="8"/>
      <c r="DX1232" s="8"/>
      <c r="DY1232" s="8"/>
      <c r="DZ1232" s="8"/>
      <c r="EA1232" s="8"/>
      <c r="EB1232" s="8"/>
      <c r="EC1232" s="8"/>
      <c r="ED1232" s="7"/>
      <c r="EE1232" s="7"/>
      <c r="EF1232" s="7"/>
      <c r="EG1232" s="7"/>
      <c r="EH1232" s="7"/>
      <c r="EI1232" s="7"/>
      <c r="EJ1232" s="7"/>
      <c r="EK1232" s="7"/>
      <c r="EL1232" s="7"/>
      <c r="EM1232" s="7"/>
      <c r="EN1232" s="7"/>
      <c r="EO1232" s="7"/>
      <c r="EP1232" s="7"/>
      <c r="EQ1232" s="7"/>
      <c r="ER1232" s="7"/>
      <c r="ES1232" s="7"/>
      <c r="ET1232" s="7"/>
      <c r="EU1232" s="7"/>
      <c r="EV1232" s="7"/>
      <c r="EW1232" s="7"/>
      <c r="EX1232" s="7"/>
      <c r="EY1232" s="7"/>
      <c r="EZ1232" s="7"/>
      <c r="FA1232" s="7"/>
      <c r="FB1232" s="7"/>
      <c r="FC1232" s="7"/>
      <c r="FD1232" s="7"/>
      <c r="FE1232" s="7"/>
      <c r="FF1232" s="7"/>
      <c r="FG1232" s="7"/>
      <c r="FH1232" s="7"/>
      <c r="FI1232" s="7"/>
      <c r="FJ1232" s="7"/>
      <c r="FK1232" s="7"/>
      <c r="FL1232" s="7"/>
      <c r="FM1232" s="7"/>
      <c r="FN1232" s="7"/>
      <c r="FO1232" s="7"/>
      <c r="FP1232" s="7"/>
      <c r="FQ1232" s="7"/>
      <c r="FR1232" s="7"/>
    </row>
    <row r="1233" ht="15.75" customHeight="1">
      <c r="A1233" s="60"/>
      <c r="B1233" s="60"/>
      <c r="C1233" s="60"/>
      <c r="D1233" s="60"/>
      <c r="E1233" s="60"/>
      <c r="F1233" s="60"/>
      <c r="G1233" s="60"/>
      <c r="H1233" s="60"/>
      <c r="I1233" s="60"/>
      <c r="J1233" s="60"/>
      <c r="K1233" s="60"/>
      <c r="L1233" s="60"/>
      <c r="M1233" s="60"/>
      <c r="N1233" s="60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8"/>
      <c r="BW1233" s="8"/>
      <c r="BX1233" s="8"/>
      <c r="BY1233" s="8"/>
      <c r="BZ1233" s="8"/>
      <c r="CA1233" s="8"/>
      <c r="CB1233" s="8"/>
      <c r="CC1233" s="8"/>
      <c r="CD1233" s="8"/>
      <c r="CE1233" s="8"/>
      <c r="CF1233" s="7"/>
      <c r="CG1233" s="7"/>
      <c r="CH1233" s="7"/>
      <c r="CI1233" s="7"/>
      <c r="CJ1233" s="7"/>
      <c r="CK1233" s="7"/>
      <c r="CL1233" s="7"/>
      <c r="CM1233" s="7"/>
      <c r="CN1233" s="7"/>
      <c r="CO1233" s="7"/>
      <c r="CP1233" s="7"/>
      <c r="CQ1233" s="7"/>
      <c r="CR1233" s="7"/>
      <c r="CS1233" s="7"/>
      <c r="CT1233" s="7"/>
      <c r="CU1233" s="7"/>
      <c r="CV1233" s="7"/>
      <c r="CW1233" s="7"/>
      <c r="CX1233" s="7"/>
      <c r="CY1233" s="7"/>
      <c r="CZ1233" s="7"/>
      <c r="DA1233" s="7"/>
      <c r="DB1233" s="7"/>
      <c r="DC1233" s="7"/>
      <c r="DD1233" s="7"/>
      <c r="DE1233" s="7"/>
      <c r="DF1233" s="7"/>
      <c r="DG1233" s="7"/>
      <c r="DH1233" s="7"/>
      <c r="DI1233" s="7"/>
      <c r="DJ1233" s="7"/>
      <c r="DK1233" s="7"/>
      <c r="DL1233" s="7"/>
      <c r="DM1233" s="7"/>
      <c r="DN1233" s="7"/>
      <c r="DO1233" s="7"/>
      <c r="DP1233" s="7"/>
      <c r="DQ1233" s="7"/>
      <c r="DR1233" s="7"/>
      <c r="DS1233" s="7"/>
      <c r="DT1233" s="7"/>
      <c r="DU1233" s="7"/>
      <c r="DV1233" s="8"/>
      <c r="DW1233" s="8"/>
      <c r="DX1233" s="8"/>
      <c r="DY1233" s="8"/>
      <c r="DZ1233" s="8"/>
      <c r="EA1233" s="8"/>
      <c r="EB1233" s="8"/>
      <c r="EC1233" s="8"/>
      <c r="ED1233" s="7"/>
      <c r="EE1233" s="7"/>
      <c r="EF1233" s="7"/>
      <c r="EG1233" s="7"/>
      <c r="EH1233" s="7"/>
      <c r="EI1233" s="7"/>
      <c r="EJ1233" s="7"/>
      <c r="EK1233" s="7"/>
      <c r="EL1233" s="7"/>
      <c r="EM1233" s="7"/>
      <c r="EN1233" s="7"/>
      <c r="EO1233" s="7"/>
      <c r="EP1233" s="7"/>
      <c r="EQ1233" s="7"/>
      <c r="ER1233" s="7"/>
      <c r="ES1233" s="7"/>
      <c r="ET1233" s="7"/>
      <c r="EU1233" s="7"/>
      <c r="EV1233" s="7"/>
      <c r="EW1233" s="7"/>
      <c r="EX1233" s="7"/>
      <c r="EY1233" s="7"/>
      <c r="EZ1233" s="7"/>
      <c r="FA1233" s="7"/>
      <c r="FB1233" s="7"/>
      <c r="FC1233" s="7"/>
      <c r="FD1233" s="7"/>
      <c r="FE1233" s="7"/>
      <c r="FF1233" s="7"/>
      <c r="FG1233" s="7"/>
      <c r="FH1233" s="7"/>
      <c r="FI1233" s="7"/>
      <c r="FJ1233" s="7"/>
      <c r="FK1233" s="7"/>
      <c r="FL1233" s="7"/>
      <c r="FM1233" s="7"/>
      <c r="FN1233" s="7"/>
      <c r="FO1233" s="7"/>
      <c r="FP1233" s="7"/>
      <c r="FQ1233" s="7"/>
      <c r="FR1233" s="7"/>
    </row>
    <row r="1234" ht="15.75" customHeight="1">
      <c r="A1234" s="60"/>
      <c r="B1234" s="60"/>
      <c r="C1234" s="60"/>
      <c r="D1234" s="60"/>
      <c r="E1234" s="60"/>
      <c r="F1234" s="60"/>
      <c r="G1234" s="60"/>
      <c r="H1234" s="60"/>
      <c r="I1234" s="60"/>
      <c r="J1234" s="60"/>
      <c r="K1234" s="60"/>
      <c r="L1234" s="60"/>
      <c r="M1234" s="60"/>
      <c r="N1234" s="60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7"/>
      <c r="BV1234" s="8"/>
      <c r="BW1234" s="8"/>
      <c r="BX1234" s="8"/>
      <c r="BY1234" s="8"/>
      <c r="BZ1234" s="8"/>
      <c r="CA1234" s="8"/>
      <c r="CB1234" s="8"/>
      <c r="CC1234" s="8"/>
      <c r="CD1234" s="8"/>
      <c r="CE1234" s="8"/>
      <c r="CF1234" s="7"/>
      <c r="CG1234" s="7"/>
      <c r="CH1234" s="7"/>
      <c r="CI1234" s="7"/>
      <c r="CJ1234" s="7"/>
      <c r="CK1234" s="7"/>
      <c r="CL1234" s="7"/>
      <c r="CM1234" s="7"/>
      <c r="CN1234" s="7"/>
      <c r="CO1234" s="7"/>
      <c r="CP1234" s="7"/>
      <c r="CQ1234" s="7"/>
      <c r="CR1234" s="7"/>
      <c r="CS1234" s="7"/>
      <c r="CT1234" s="7"/>
      <c r="CU1234" s="7"/>
      <c r="CV1234" s="7"/>
      <c r="CW1234" s="7"/>
      <c r="CX1234" s="7"/>
      <c r="CY1234" s="7"/>
      <c r="CZ1234" s="7"/>
      <c r="DA1234" s="7"/>
      <c r="DB1234" s="7"/>
      <c r="DC1234" s="7"/>
      <c r="DD1234" s="7"/>
      <c r="DE1234" s="7"/>
      <c r="DF1234" s="7"/>
      <c r="DG1234" s="7"/>
      <c r="DH1234" s="7"/>
      <c r="DI1234" s="7"/>
      <c r="DJ1234" s="7"/>
      <c r="DK1234" s="7"/>
      <c r="DL1234" s="7"/>
      <c r="DM1234" s="7"/>
      <c r="DN1234" s="7"/>
      <c r="DO1234" s="7"/>
      <c r="DP1234" s="7"/>
      <c r="DQ1234" s="7"/>
      <c r="DR1234" s="7"/>
      <c r="DS1234" s="7"/>
      <c r="DT1234" s="7"/>
      <c r="DU1234" s="7"/>
      <c r="DV1234" s="8"/>
      <c r="DW1234" s="8"/>
      <c r="DX1234" s="8"/>
      <c r="DY1234" s="8"/>
      <c r="DZ1234" s="8"/>
      <c r="EA1234" s="8"/>
      <c r="EB1234" s="8"/>
      <c r="EC1234" s="8"/>
      <c r="ED1234" s="7"/>
      <c r="EE1234" s="7"/>
      <c r="EF1234" s="7"/>
      <c r="EG1234" s="7"/>
      <c r="EH1234" s="7"/>
      <c r="EI1234" s="7"/>
      <c r="EJ1234" s="7"/>
      <c r="EK1234" s="7"/>
      <c r="EL1234" s="7"/>
      <c r="EM1234" s="7"/>
      <c r="EN1234" s="7"/>
      <c r="EO1234" s="7"/>
      <c r="EP1234" s="7"/>
      <c r="EQ1234" s="7"/>
      <c r="ER1234" s="7"/>
      <c r="ES1234" s="7"/>
      <c r="ET1234" s="7"/>
      <c r="EU1234" s="7"/>
      <c r="EV1234" s="7"/>
      <c r="EW1234" s="7"/>
      <c r="EX1234" s="7"/>
      <c r="EY1234" s="7"/>
      <c r="EZ1234" s="7"/>
      <c r="FA1234" s="7"/>
      <c r="FB1234" s="7"/>
      <c r="FC1234" s="7"/>
      <c r="FD1234" s="7"/>
      <c r="FE1234" s="7"/>
      <c r="FF1234" s="7"/>
      <c r="FG1234" s="7"/>
      <c r="FH1234" s="7"/>
      <c r="FI1234" s="7"/>
      <c r="FJ1234" s="7"/>
      <c r="FK1234" s="7"/>
      <c r="FL1234" s="7"/>
      <c r="FM1234" s="7"/>
      <c r="FN1234" s="7"/>
      <c r="FO1234" s="7"/>
      <c r="FP1234" s="7"/>
      <c r="FQ1234" s="7"/>
      <c r="FR1234" s="7"/>
    </row>
    <row r="1235" ht="15.75" customHeight="1">
      <c r="A1235" s="60"/>
      <c r="B1235" s="60"/>
      <c r="C1235" s="60"/>
      <c r="D1235" s="60"/>
      <c r="E1235" s="60"/>
      <c r="F1235" s="60"/>
      <c r="G1235" s="60"/>
      <c r="H1235" s="60"/>
      <c r="I1235" s="60"/>
      <c r="J1235" s="60"/>
      <c r="K1235" s="60"/>
      <c r="L1235" s="60"/>
      <c r="M1235" s="60"/>
      <c r="N1235" s="60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8"/>
      <c r="BW1235" s="8"/>
      <c r="BX1235" s="8"/>
      <c r="BY1235" s="8"/>
      <c r="BZ1235" s="8"/>
      <c r="CA1235" s="8"/>
      <c r="CB1235" s="8"/>
      <c r="CC1235" s="8"/>
      <c r="CD1235" s="8"/>
      <c r="CE1235" s="8"/>
      <c r="CF1235" s="7"/>
      <c r="CG1235" s="7"/>
      <c r="CH1235" s="7"/>
      <c r="CI1235" s="7"/>
      <c r="CJ1235" s="7"/>
      <c r="CK1235" s="7"/>
      <c r="CL1235" s="7"/>
      <c r="CM1235" s="7"/>
      <c r="CN1235" s="7"/>
      <c r="CO1235" s="7"/>
      <c r="CP1235" s="7"/>
      <c r="CQ1235" s="7"/>
      <c r="CR1235" s="7"/>
      <c r="CS1235" s="7"/>
      <c r="CT1235" s="7"/>
      <c r="CU1235" s="7"/>
      <c r="CV1235" s="7"/>
      <c r="CW1235" s="7"/>
      <c r="CX1235" s="7"/>
      <c r="CY1235" s="7"/>
      <c r="CZ1235" s="7"/>
      <c r="DA1235" s="7"/>
      <c r="DB1235" s="7"/>
      <c r="DC1235" s="7"/>
      <c r="DD1235" s="7"/>
      <c r="DE1235" s="7"/>
      <c r="DF1235" s="7"/>
      <c r="DG1235" s="7"/>
      <c r="DH1235" s="7"/>
      <c r="DI1235" s="7"/>
      <c r="DJ1235" s="7"/>
      <c r="DK1235" s="7"/>
      <c r="DL1235" s="7"/>
      <c r="DM1235" s="7"/>
      <c r="DN1235" s="7"/>
      <c r="DO1235" s="7"/>
      <c r="DP1235" s="7"/>
      <c r="DQ1235" s="7"/>
      <c r="DR1235" s="7"/>
      <c r="DS1235" s="7"/>
      <c r="DT1235" s="7"/>
      <c r="DU1235" s="7"/>
      <c r="DV1235" s="8"/>
      <c r="DW1235" s="8"/>
      <c r="DX1235" s="8"/>
      <c r="DY1235" s="8"/>
      <c r="DZ1235" s="8"/>
      <c r="EA1235" s="8"/>
      <c r="EB1235" s="8"/>
      <c r="EC1235" s="8"/>
      <c r="ED1235" s="7"/>
      <c r="EE1235" s="7"/>
      <c r="EF1235" s="7"/>
      <c r="EG1235" s="7"/>
      <c r="EH1235" s="7"/>
      <c r="EI1235" s="7"/>
      <c r="EJ1235" s="7"/>
      <c r="EK1235" s="7"/>
      <c r="EL1235" s="7"/>
      <c r="EM1235" s="7"/>
      <c r="EN1235" s="7"/>
      <c r="EO1235" s="7"/>
      <c r="EP1235" s="7"/>
      <c r="EQ1235" s="7"/>
      <c r="ER1235" s="7"/>
      <c r="ES1235" s="7"/>
      <c r="ET1235" s="7"/>
      <c r="EU1235" s="7"/>
      <c r="EV1235" s="7"/>
      <c r="EW1235" s="7"/>
      <c r="EX1235" s="7"/>
      <c r="EY1235" s="7"/>
      <c r="EZ1235" s="7"/>
      <c r="FA1235" s="7"/>
      <c r="FB1235" s="7"/>
      <c r="FC1235" s="7"/>
      <c r="FD1235" s="7"/>
      <c r="FE1235" s="7"/>
      <c r="FF1235" s="7"/>
      <c r="FG1235" s="7"/>
      <c r="FH1235" s="7"/>
      <c r="FI1235" s="7"/>
      <c r="FJ1235" s="7"/>
      <c r="FK1235" s="7"/>
      <c r="FL1235" s="7"/>
      <c r="FM1235" s="7"/>
      <c r="FN1235" s="7"/>
      <c r="FO1235" s="7"/>
      <c r="FP1235" s="7"/>
      <c r="FQ1235" s="7"/>
      <c r="FR1235" s="7"/>
    </row>
    <row r="1236" ht="15.75" customHeight="1">
      <c r="A1236" s="60"/>
      <c r="B1236" s="60"/>
      <c r="C1236" s="60"/>
      <c r="D1236" s="60"/>
      <c r="E1236" s="60"/>
      <c r="F1236" s="60"/>
      <c r="G1236" s="60"/>
      <c r="H1236" s="60"/>
      <c r="I1236" s="60"/>
      <c r="J1236" s="60"/>
      <c r="K1236" s="60"/>
      <c r="L1236" s="60"/>
      <c r="M1236" s="60"/>
      <c r="N1236" s="60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7"/>
      <c r="BV1236" s="8"/>
      <c r="BW1236" s="8"/>
      <c r="BX1236" s="8"/>
      <c r="BY1236" s="8"/>
      <c r="BZ1236" s="8"/>
      <c r="CA1236" s="8"/>
      <c r="CB1236" s="8"/>
      <c r="CC1236" s="8"/>
      <c r="CD1236" s="8"/>
      <c r="CE1236" s="8"/>
      <c r="CF1236" s="7"/>
      <c r="CG1236" s="7"/>
      <c r="CH1236" s="7"/>
      <c r="CI1236" s="7"/>
      <c r="CJ1236" s="7"/>
      <c r="CK1236" s="7"/>
      <c r="CL1236" s="7"/>
      <c r="CM1236" s="7"/>
      <c r="CN1236" s="7"/>
      <c r="CO1236" s="7"/>
      <c r="CP1236" s="7"/>
      <c r="CQ1236" s="7"/>
      <c r="CR1236" s="7"/>
      <c r="CS1236" s="7"/>
      <c r="CT1236" s="7"/>
      <c r="CU1236" s="7"/>
      <c r="CV1236" s="7"/>
      <c r="CW1236" s="7"/>
      <c r="CX1236" s="7"/>
      <c r="CY1236" s="7"/>
      <c r="CZ1236" s="7"/>
      <c r="DA1236" s="7"/>
      <c r="DB1236" s="7"/>
      <c r="DC1236" s="7"/>
      <c r="DD1236" s="7"/>
      <c r="DE1236" s="7"/>
      <c r="DF1236" s="7"/>
      <c r="DG1236" s="7"/>
      <c r="DH1236" s="7"/>
      <c r="DI1236" s="7"/>
      <c r="DJ1236" s="7"/>
      <c r="DK1236" s="7"/>
      <c r="DL1236" s="7"/>
      <c r="DM1236" s="7"/>
      <c r="DN1236" s="7"/>
      <c r="DO1236" s="7"/>
      <c r="DP1236" s="7"/>
      <c r="DQ1236" s="7"/>
      <c r="DR1236" s="7"/>
      <c r="DS1236" s="7"/>
      <c r="DT1236" s="7"/>
      <c r="DU1236" s="7"/>
      <c r="DV1236" s="8"/>
      <c r="DW1236" s="8"/>
      <c r="DX1236" s="8"/>
      <c r="DY1236" s="8"/>
      <c r="DZ1236" s="8"/>
      <c r="EA1236" s="8"/>
      <c r="EB1236" s="8"/>
      <c r="EC1236" s="8"/>
      <c r="ED1236" s="7"/>
      <c r="EE1236" s="7"/>
      <c r="EF1236" s="7"/>
      <c r="EG1236" s="7"/>
      <c r="EH1236" s="7"/>
      <c r="EI1236" s="7"/>
      <c r="EJ1236" s="7"/>
      <c r="EK1236" s="7"/>
      <c r="EL1236" s="7"/>
      <c r="EM1236" s="7"/>
      <c r="EN1236" s="7"/>
      <c r="EO1236" s="7"/>
      <c r="EP1236" s="7"/>
      <c r="EQ1236" s="7"/>
      <c r="ER1236" s="7"/>
      <c r="ES1236" s="7"/>
      <c r="ET1236" s="7"/>
      <c r="EU1236" s="7"/>
      <c r="EV1236" s="7"/>
      <c r="EW1236" s="7"/>
      <c r="EX1236" s="7"/>
      <c r="EY1236" s="7"/>
      <c r="EZ1236" s="7"/>
      <c r="FA1236" s="7"/>
      <c r="FB1236" s="7"/>
      <c r="FC1236" s="7"/>
      <c r="FD1236" s="7"/>
      <c r="FE1236" s="7"/>
      <c r="FF1236" s="7"/>
      <c r="FG1236" s="7"/>
      <c r="FH1236" s="7"/>
      <c r="FI1236" s="7"/>
      <c r="FJ1236" s="7"/>
      <c r="FK1236" s="7"/>
      <c r="FL1236" s="7"/>
      <c r="FM1236" s="7"/>
      <c r="FN1236" s="7"/>
      <c r="FO1236" s="7"/>
      <c r="FP1236" s="7"/>
      <c r="FQ1236" s="7"/>
      <c r="FR1236" s="7"/>
    </row>
    <row r="1237" ht="15.75" customHeight="1">
      <c r="A1237" s="60"/>
      <c r="B1237" s="60"/>
      <c r="C1237" s="60"/>
      <c r="D1237" s="60"/>
      <c r="E1237" s="60"/>
      <c r="F1237" s="60"/>
      <c r="G1237" s="60"/>
      <c r="H1237" s="60"/>
      <c r="I1237" s="60"/>
      <c r="J1237" s="60"/>
      <c r="K1237" s="60"/>
      <c r="L1237" s="60"/>
      <c r="M1237" s="60"/>
      <c r="N1237" s="60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8"/>
      <c r="BW1237" s="8"/>
      <c r="BX1237" s="8"/>
      <c r="BY1237" s="8"/>
      <c r="BZ1237" s="8"/>
      <c r="CA1237" s="8"/>
      <c r="CB1237" s="8"/>
      <c r="CC1237" s="8"/>
      <c r="CD1237" s="8"/>
      <c r="CE1237" s="8"/>
      <c r="CF1237" s="7"/>
      <c r="CG1237" s="7"/>
      <c r="CH1237" s="7"/>
      <c r="CI1237" s="7"/>
      <c r="CJ1237" s="7"/>
      <c r="CK1237" s="7"/>
      <c r="CL1237" s="7"/>
      <c r="CM1237" s="7"/>
      <c r="CN1237" s="7"/>
      <c r="CO1237" s="7"/>
      <c r="CP1237" s="7"/>
      <c r="CQ1237" s="7"/>
      <c r="CR1237" s="7"/>
      <c r="CS1237" s="7"/>
      <c r="CT1237" s="7"/>
      <c r="CU1237" s="7"/>
      <c r="CV1237" s="7"/>
      <c r="CW1237" s="7"/>
      <c r="CX1237" s="7"/>
      <c r="CY1237" s="7"/>
      <c r="CZ1237" s="7"/>
      <c r="DA1237" s="7"/>
      <c r="DB1237" s="7"/>
      <c r="DC1237" s="7"/>
      <c r="DD1237" s="7"/>
      <c r="DE1237" s="7"/>
      <c r="DF1237" s="7"/>
      <c r="DG1237" s="7"/>
      <c r="DH1237" s="7"/>
      <c r="DI1237" s="7"/>
      <c r="DJ1237" s="7"/>
      <c r="DK1237" s="7"/>
      <c r="DL1237" s="7"/>
      <c r="DM1237" s="7"/>
      <c r="DN1237" s="7"/>
      <c r="DO1237" s="7"/>
      <c r="DP1237" s="7"/>
      <c r="DQ1237" s="7"/>
      <c r="DR1237" s="7"/>
      <c r="DS1237" s="7"/>
      <c r="DT1237" s="7"/>
      <c r="DU1237" s="7"/>
      <c r="DV1237" s="8"/>
      <c r="DW1237" s="8"/>
      <c r="DX1237" s="8"/>
      <c r="DY1237" s="8"/>
      <c r="DZ1237" s="8"/>
      <c r="EA1237" s="8"/>
      <c r="EB1237" s="8"/>
      <c r="EC1237" s="8"/>
      <c r="ED1237" s="7"/>
      <c r="EE1237" s="7"/>
      <c r="EF1237" s="7"/>
      <c r="EG1237" s="7"/>
      <c r="EH1237" s="7"/>
      <c r="EI1237" s="7"/>
      <c r="EJ1237" s="7"/>
      <c r="EK1237" s="7"/>
      <c r="EL1237" s="7"/>
      <c r="EM1237" s="7"/>
      <c r="EN1237" s="7"/>
      <c r="EO1237" s="7"/>
      <c r="EP1237" s="7"/>
      <c r="EQ1237" s="7"/>
      <c r="ER1237" s="7"/>
      <c r="ES1237" s="7"/>
      <c r="ET1237" s="7"/>
      <c r="EU1237" s="7"/>
      <c r="EV1237" s="7"/>
      <c r="EW1237" s="7"/>
      <c r="EX1237" s="7"/>
      <c r="EY1237" s="7"/>
      <c r="EZ1237" s="7"/>
      <c r="FA1237" s="7"/>
      <c r="FB1237" s="7"/>
      <c r="FC1237" s="7"/>
      <c r="FD1237" s="7"/>
      <c r="FE1237" s="7"/>
      <c r="FF1237" s="7"/>
      <c r="FG1237" s="7"/>
      <c r="FH1237" s="7"/>
      <c r="FI1237" s="7"/>
      <c r="FJ1237" s="7"/>
      <c r="FK1237" s="7"/>
      <c r="FL1237" s="7"/>
      <c r="FM1237" s="7"/>
      <c r="FN1237" s="7"/>
      <c r="FO1237" s="7"/>
      <c r="FP1237" s="7"/>
      <c r="FQ1237" s="7"/>
      <c r="FR1237" s="7"/>
    </row>
    <row r="1238" ht="15.75" customHeight="1">
      <c r="A1238" s="60"/>
      <c r="B1238" s="60"/>
      <c r="C1238" s="60"/>
      <c r="D1238" s="60"/>
      <c r="E1238" s="60"/>
      <c r="F1238" s="60"/>
      <c r="G1238" s="60"/>
      <c r="H1238" s="60"/>
      <c r="I1238" s="60"/>
      <c r="J1238" s="60"/>
      <c r="K1238" s="60"/>
      <c r="L1238" s="60"/>
      <c r="M1238" s="60"/>
      <c r="N1238" s="60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7"/>
      <c r="BV1238" s="8"/>
      <c r="BW1238" s="8"/>
      <c r="BX1238" s="8"/>
      <c r="BY1238" s="8"/>
      <c r="BZ1238" s="8"/>
      <c r="CA1238" s="8"/>
      <c r="CB1238" s="8"/>
      <c r="CC1238" s="8"/>
      <c r="CD1238" s="8"/>
      <c r="CE1238" s="8"/>
      <c r="CF1238" s="7"/>
      <c r="CG1238" s="7"/>
      <c r="CH1238" s="7"/>
      <c r="CI1238" s="7"/>
      <c r="CJ1238" s="7"/>
      <c r="CK1238" s="7"/>
      <c r="CL1238" s="7"/>
      <c r="CM1238" s="7"/>
      <c r="CN1238" s="7"/>
      <c r="CO1238" s="7"/>
      <c r="CP1238" s="7"/>
      <c r="CQ1238" s="7"/>
      <c r="CR1238" s="7"/>
      <c r="CS1238" s="7"/>
      <c r="CT1238" s="7"/>
      <c r="CU1238" s="7"/>
      <c r="CV1238" s="7"/>
      <c r="CW1238" s="7"/>
      <c r="CX1238" s="7"/>
      <c r="CY1238" s="7"/>
      <c r="CZ1238" s="7"/>
      <c r="DA1238" s="7"/>
      <c r="DB1238" s="7"/>
      <c r="DC1238" s="7"/>
      <c r="DD1238" s="7"/>
      <c r="DE1238" s="7"/>
      <c r="DF1238" s="7"/>
      <c r="DG1238" s="7"/>
      <c r="DH1238" s="7"/>
      <c r="DI1238" s="7"/>
      <c r="DJ1238" s="7"/>
      <c r="DK1238" s="7"/>
      <c r="DL1238" s="7"/>
      <c r="DM1238" s="7"/>
      <c r="DN1238" s="7"/>
      <c r="DO1238" s="7"/>
      <c r="DP1238" s="7"/>
      <c r="DQ1238" s="7"/>
      <c r="DR1238" s="7"/>
      <c r="DS1238" s="7"/>
      <c r="DT1238" s="7"/>
      <c r="DU1238" s="7"/>
      <c r="DV1238" s="8"/>
      <c r="DW1238" s="8"/>
      <c r="DX1238" s="8"/>
      <c r="DY1238" s="8"/>
      <c r="DZ1238" s="8"/>
      <c r="EA1238" s="8"/>
      <c r="EB1238" s="8"/>
      <c r="EC1238" s="8"/>
      <c r="ED1238" s="7"/>
      <c r="EE1238" s="7"/>
      <c r="EF1238" s="7"/>
      <c r="EG1238" s="7"/>
      <c r="EH1238" s="7"/>
      <c r="EI1238" s="7"/>
      <c r="EJ1238" s="7"/>
      <c r="EK1238" s="7"/>
      <c r="EL1238" s="7"/>
      <c r="EM1238" s="7"/>
      <c r="EN1238" s="7"/>
      <c r="EO1238" s="7"/>
      <c r="EP1238" s="7"/>
      <c r="EQ1238" s="7"/>
      <c r="ER1238" s="7"/>
      <c r="ES1238" s="7"/>
      <c r="ET1238" s="7"/>
      <c r="EU1238" s="7"/>
      <c r="EV1238" s="7"/>
      <c r="EW1238" s="7"/>
      <c r="EX1238" s="7"/>
      <c r="EY1238" s="7"/>
      <c r="EZ1238" s="7"/>
      <c r="FA1238" s="7"/>
      <c r="FB1238" s="7"/>
      <c r="FC1238" s="7"/>
      <c r="FD1238" s="7"/>
      <c r="FE1238" s="7"/>
      <c r="FF1238" s="7"/>
      <c r="FG1238" s="7"/>
      <c r="FH1238" s="7"/>
      <c r="FI1238" s="7"/>
      <c r="FJ1238" s="7"/>
      <c r="FK1238" s="7"/>
      <c r="FL1238" s="7"/>
      <c r="FM1238" s="7"/>
      <c r="FN1238" s="7"/>
      <c r="FO1238" s="7"/>
      <c r="FP1238" s="7"/>
      <c r="FQ1238" s="7"/>
      <c r="FR1238" s="7"/>
    </row>
    <row r="1239" ht="15.75" customHeight="1">
      <c r="A1239" s="60"/>
      <c r="B1239" s="60"/>
      <c r="C1239" s="60"/>
      <c r="D1239" s="60"/>
      <c r="E1239" s="60"/>
      <c r="F1239" s="60"/>
      <c r="G1239" s="60"/>
      <c r="H1239" s="60"/>
      <c r="I1239" s="60"/>
      <c r="J1239" s="60"/>
      <c r="K1239" s="60"/>
      <c r="L1239" s="60"/>
      <c r="M1239" s="60"/>
      <c r="N1239" s="60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8"/>
      <c r="BW1239" s="8"/>
      <c r="BX1239" s="8"/>
      <c r="BY1239" s="8"/>
      <c r="BZ1239" s="8"/>
      <c r="CA1239" s="8"/>
      <c r="CB1239" s="8"/>
      <c r="CC1239" s="8"/>
      <c r="CD1239" s="8"/>
      <c r="CE1239" s="8"/>
      <c r="CF1239" s="7"/>
      <c r="CG1239" s="7"/>
      <c r="CH1239" s="7"/>
      <c r="CI1239" s="7"/>
      <c r="CJ1239" s="7"/>
      <c r="CK1239" s="7"/>
      <c r="CL1239" s="7"/>
      <c r="CM1239" s="7"/>
      <c r="CN1239" s="7"/>
      <c r="CO1239" s="7"/>
      <c r="CP1239" s="7"/>
      <c r="CQ1239" s="7"/>
      <c r="CR1239" s="7"/>
      <c r="CS1239" s="7"/>
      <c r="CT1239" s="7"/>
      <c r="CU1239" s="7"/>
      <c r="CV1239" s="7"/>
      <c r="CW1239" s="7"/>
      <c r="CX1239" s="7"/>
      <c r="CY1239" s="7"/>
      <c r="CZ1239" s="7"/>
      <c r="DA1239" s="7"/>
      <c r="DB1239" s="7"/>
      <c r="DC1239" s="7"/>
      <c r="DD1239" s="7"/>
      <c r="DE1239" s="7"/>
      <c r="DF1239" s="7"/>
      <c r="DG1239" s="7"/>
      <c r="DH1239" s="7"/>
      <c r="DI1239" s="7"/>
      <c r="DJ1239" s="7"/>
      <c r="DK1239" s="7"/>
      <c r="DL1239" s="7"/>
      <c r="DM1239" s="7"/>
      <c r="DN1239" s="7"/>
      <c r="DO1239" s="7"/>
      <c r="DP1239" s="7"/>
      <c r="DQ1239" s="7"/>
      <c r="DR1239" s="7"/>
      <c r="DS1239" s="7"/>
      <c r="DT1239" s="7"/>
      <c r="DU1239" s="7"/>
      <c r="DV1239" s="8"/>
      <c r="DW1239" s="8"/>
      <c r="DX1239" s="8"/>
      <c r="DY1239" s="8"/>
      <c r="DZ1239" s="8"/>
      <c r="EA1239" s="8"/>
      <c r="EB1239" s="8"/>
      <c r="EC1239" s="8"/>
      <c r="ED1239" s="7"/>
      <c r="EE1239" s="7"/>
      <c r="EF1239" s="7"/>
      <c r="EG1239" s="7"/>
      <c r="EH1239" s="7"/>
      <c r="EI1239" s="7"/>
      <c r="EJ1239" s="7"/>
      <c r="EK1239" s="7"/>
      <c r="EL1239" s="7"/>
      <c r="EM1239" s="7"/>
      <c r="EN1239" s="7"/>
      <c r="EO1239" s="7"/>
      <c r="EP1239" s="7"/>
      <c r="EQ1239" s="7"/>
      <c r="ER1239" s="7"/>
      <c r="ES1239" s="7"/>
      <c r="ET1239" s="7"/>
      <c r="EU1239" s="7"/>
      <c r="EV1239" s="7"/>
      <c r="EW1239" s="7"/>
      <c r="EX1239" s="7"/>
      <c r="EY1239" s="7"/>
      <c r="EZ1239" s="7"/>
      <c r="FA1239" s="7"/>
      <c r="FB1239" s="7"/>
      <c r="FC1239" s="7"/>
      <c r="FD1239" s="7"/>
      <c r="FE1239" s="7"/>
      <c r="FF1239" s="7"/>
      <c r="FG1239" s="7"/>
      <c r="FH1239" s="7"/>
      <c r="FI1239" s="7"/>
      <c r="FJ1239" s="7"/>
      <c r="FK1239" s="7"/>
      <c r="FL1239" s="7"/>
      <c r="FM1239" s="7"/>
      <c r="FN1239" s="7"/>
      <c r="FO1239" s="7"/>
      <c r="FP1239" s="7"/>
      <c r="FQ1239" s="7"/>
      <c r="FR1239" s="7"/>
    </row>
    <row r="1240" ht="15.75" customHeight="1">
      <c r="A1240" s="60"/>
      <c r="B1240" s="60"/>
      <c r="C1240" s="60"/>
      <c r="D1240" s="60"/>
      <c r="E1240" s="60"/>
      <c r="F1240" s="60"/>
      <c r="G1240" s="60"/>
      <c r="H1240" s="60"/>
      <c r="I1240" s="60"/>
      <c r="J1240" s="60"/>
      <c r="K1240" s="60"/>
      <c r="L1240" s="60"/>
      <c r="M1240" s="60"/>
      <c r="N1240" s="60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8"/>
      <c r="BW1240" s="8"/>
      <c r="BX1240" s="8"/>
      <c r="BY1240" s="8"/>
      <c r="BZ1240" s="8"/>
      <c r="CA1240" s="8"/>
      <c r="CB1240" s="8"/>
      <c r="CC1240" s="8"/>
      <c r="CD1240" s="8"/>
      <c r="CE1240" s="8"/>
      <c r="CF1240" s="7"/>
      <c r="CG1240" s="7"/>
      <c r="CH1240" s="7"/>
      <c r="CI1240" s="7"/>
      <c r="CJ1240" s="7"/>
      <c r="CK1240" s="7"/>
      <c r="CL1240" s="7"/>
      <c r="CM1240" s="7"/>
      <c r="CN1240" s="7"/>
      <c r="CO1240" s="7"/>
      <c r="CP1240" s="7"/>
      <c r="CQ1240" s="7"/>
      <c r="CR1240" s="7"/>
      <c r="CS1240" s="7"/>
      <c r="CT1240" s="7"/>
      <c r="CU1240" s="7"/>
      <c r="CV1240" s="7"/>
      <c r="CW1240" s="7"/>
      <c r="CX1240" s="7"/>
      <c r="CY1240" s="7"/>
      <c r="CZ1240" s="7"/>
      <c r="DA1240" s="7"/>
      <c r="DB1240" s="7"/>
      <c r="DC1240" s="7"/>
      <c r="DD1240" s="7"/>
      <c r="DE1240" s="7"/>
      <c r="DF1240" s="7"/>
      <c r="DG1240" s="7"/>
      <c r="DH1240" s="7"/>
      <c r="DI1240" s="7"/>
      <c r="DJ1240" s="7"/>
      <c r="DK1240" s="7"/>
      <c r="DL1240" s="7"/>
      <c r="DM1240" s="7"/>
      <c r="DN1240" s="7"/>
      <c r="DO1240" s="7"/>
      <c r="DP1240" s="7"/>
      <c r="DQ1240" s="7"/>
      <c r="DR1240" s="7"/>
      <c r="DS1240" s="7"/>
      <c r="DT1240" s="7"/>
      <c r="DU1240" s="7"/>
      <c r="DV1240" s="8"/>
      <c r="DW1240" s="8"/>
      <c r="DX1240" s="8"/>
      <c r="DY1240" s="8"/>
      <c r="DZ1240" s="8"/>
      <c r="EA1240" s="8"/>
      <c r="EB1240" s="8"/>
      <c r="EC1240" s="8"/>
      <c r="ED1240" s="7"/>
      <c r="EE1240" s="7"/>
      <c r="EF1240" s="7"/>
      <c r="EG1240" s="7"/>
      <c r="EH1240" s="7"/>
      <c r="EI1240" s="7"/>
      <c r="EJ1240" s="7"/>
      <c r="EK1240" s="7"/>
      <c r="EL1240" s="7"/>
      <c r="EM1240" s="7"/>
      <c r="EN1240" s="7"/>
      <c r="EO1240" s="7"/>
      <c r="EP1240" s="7"/>
      <c r="EQ1240" s="7"/>
      <c r="ER1240" s="7"/>
      <c r="ES1240" s="7"/>
      <c r="ET1240" s="7"/>
      <c r="EU1240" s="7"/>
      <c r="EV1240" s="7"/>
      <c r="EW1240" s="7"/>
      <c r="EX1240" s="7"/>
      <c r="EY1240" s="7"/>
      <c r="EZ1240" s="7"/>
      <c r="FA1240" s="7"/>
      <c r="FB1240" s="7"/>
      <c r="FC1240" s="7"/>
      <c r="FD1240" s="7"/>
      <c r="FE1240" s="7"/>
      <c r="FF1240" s="7"/>
      <c r="FG1240" s="7"/>
      <c r="FH1240" s="7"/>
      <c r="FI1240" s="7"/>
      <c r="FJ1240" s="7"/>
      <c r="FK1240" s="7"/>
      <c r="FL1240" s="7"/>
      <c r="FM1240" s="7"/>
      <c r="FN1240" s="7"/>
      <c r="FO1240" s="7"/>
      <c r="FP1240" s="7"/>
      <c r="FQ1240" s="7"/>
      <c r="FR1240" s="7"/>
    </row>
    <row r="1241" ht="15.75" customHeight="1">
      <c r="A1241" s="60"/>
      <c r="B1241" s="60"/>
      <c r="C1241" s="60"/>
      <c r="D1241" s="60"/>
      <c r="E1241" s="60"/>
      <c r="F1241" s="60"/>
      <c r="G1241" s="60"/>
      <c r="H1241" s="60"/>
      <c r="I1241" s="60"/>
      <c r="J1241" s="60"/>
      <c r="K1241" s="60"/>
      <c r="L1241" s="60"/>
      <c r="M1241" s="60"/>
      <c r="N1241" s="60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8"/>
      <c r="BW1241" s="8"/>
      <c r="BX1241" s="8"/>
      <c r="BY1241" s="8"/>
      <c r="BZ1241" s="8"/>
      <c r="CA1241" s="8"/>
      <c r="CB1241" s="8"/>
      <c r="CC1241" s="8"/>
      <c r="CD1241" s="8"/>
      <c r="CE1241" s="8"/>
      <c r="CF1241" s="7"/>
      <c r="CG1241" s="7"/>
      <c r="CH1241" s="7"/>
      <c r="CI1241" s="7"/>
      <c r="CJ1241" s="7"/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  <c r="CV1241" s="7"/>
      <c r="CW1241" s="7"/>
      <c r="CX1241" s="7"/>
      <c r="CY1241" s="7"/>
      <c r="CZ1241" s="7"/>
      <c r="DA1241" s="7"/>
      <c r="DB1241" s="7"/>
      <c r="DC1241" s="7"/>
      <c r="DD1241" s="7"/>
      <c r="DE1241" s="7"/>
      <c r="DF1241" s="7"/>
      <c r="DG1241" s="7"/>
      <c r="DH1241" s="7"/>
      <c r="DI1241" s="7"/>
      <c r="DJ1241" s="7"/>
      <c r="DK1241" s="7"/>
      <c r="DL1241" s="7"/>
      <c r="DM1241" s="7"/>
      <c r="DN1241" s="7"/>
      <c r="DO1241" s="7"/>
      <c r="DP1241" s="7"/>
      <c r="DQ1241" s="7"/>
      <c r="DR1241" s="7"/>
      <c r="DS1241" s="7"/>
      <c r="DT1241" s="7"/>
      <c r="DU1241" s="7"/>
      <c r="DV1241" s="8"/>
      <c r="DW1241" s="8"/>
      <c r="DX1241" s="8"/>
      <c r="DY1241" s="8"/>
      <c r="DZ1241" s="8"/>
      <c r="EA1241" s="8"/>
      <c r="EB1241" s="8"/>
      <c r="EC1241" s="8"/>
      <c r="ED1241" s="7"/>
      <c r="EE1241" s="7"/>
      <c r="EF1241" s="7"/>
      <c r="EG1241" s="7"/>
      <c r="EH1241" s="7"/>
      <c r="EI1241" s="7"/>
      <c r="EJ1241" s="7"/>
      <c r="EK1241" s="7"/>
      <c r="EL1241" s="7"/>
      <c r="EM1241" s="7"/>
      <c r="EN1241" s="7"/>
      <c r="EO1241" s="7"/>
      <c r="EP1241" s="7"/>
      <c r="EQ1241" s="7"/>
      <c r="ER1241" s="7"/>
      <c r="ES1241" s="7"/>
      <c r="ET1241" s="7"/>
      <c r="EU1241" s="7"/>
      <c r="EV1241" s="7"/>
      <c r="EW1241" s="7"/>
      <c r="EX1241" s="7"/>
      <c r="EY1241" s="7"/>
      <c r="EZ1241" s="7"/>
      <c r="FA1241" s="7"/>
      <c r="FB1241" s="7"/>
      <c r="FC1241" s="7"/>
      <c r="FD1241" s="7"/>
      <c r="FE1241" s="7"/>
      <c r="FF1241" s="7"/>
      <c r="FG1241" s="7"/>
      <c r="FH1241" s="7"/>
      <c r="FI1241" s="7"/>
      <c r="FJ1241" s="7"/>
      <c r="FK1241" s="7"/>
      <c r="FL1241" s="7"/>
      <c r="FM1241" s="7"/>
      <c r="FN1241" s="7"/>
      <c r="FO1241" s="7"/>
      <c r="FP1241" s="7"/>
      <c r="FQ1241" s="7"/>
      <c r="FR1241" s="7"/>
    </row>
    <row r="1242" ht="15.75" customHeight="1">
      <c r="A1242" s="60"/>
      <c r="B1242" s="60"/>
      <c r="C1242" s="60"/>
      <c r="D1242" s="60"/>
      <c r="E1242" s="60"/>
      <c r="F1242" s="60"/>
      <c r="G1242" s="60"/>
      <c r="H1242" s="60"/>
      <c r="I1242" s="60"/>
      <c r="J1242" s="60"/>
      <c r="K1242" s="60"/>
      <c r="L1242" s="60"/>
      <c r="M1242" s="60"/>
      <c r="N1242" s="60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7"/>
      <c r="BV1242" s="8"/>
      <c r="BW1242" s="8"/>
      <c r="BX1242" s="8"/>
      <c r="BY1242" s="8"/>
      <c r="BZ1242" s="8"/>
      <c r="CA1242" s="8"/>
      <c r="CB1242" s="8"/>
      <c r="CC1242" s="8"/>
      <c r="CD1242" s="8"/>
      <c r="CE1242" s="8"/>
      <c r="CF1242" s="7"/>
      <c r="CG1242" s="7"/>
      <c r="CH1242" s="7"/>
      <c r="CI1242" s="7"/>
      <c r="CJ1242" s="7"/>
      <c r="CK1242" s="7"/>
      <c r="CL1242" s="7"/>
      <c r="CM1242" s="7"/>
      <c r="CN1242" s="7"/>
      <c r="CO1242" s="7"/>
      <c r="CP1242" s="7"/>
      <c r="CQ1242" s="7"/>
      <c r="CR1242" s="7"/>
      <c r="CS1242" s="7"/>
      <c r="CT1242" s="7"/>
      <c r="CU1242" s="7"/>
      <c r="CV1242" s="7"/>
      <c r="CW1242" s="7"/>
      <c r="CX1242" s="7"/>
      <c r="CY1242" s="7"/>
      <c r="CZ1242" s="7"/>
      <c r="DA1242" s="7"/>
      <c r="DB1242" s="7"/>
      <c r="DC1242" s="7"/>
      <c r="DD1242" s="7"/>
      <c r="DE1242" s="7"/>
      <c r="DF1242" s="7"/>
      <c r="DG1242" s="7"/>
      <c r="DH1242" s="7"/>
      <c r="DI1242" s="7"/>
      <c r="DJ1242" s="7"/>
      <c r="DK1242" s="7"/>
      <c r="DL1242" s="7"/>
      <c r="DM1242" s="7"/>
      <c r="DN1242" s="7"/>
      <c r="DO1242" s="7"/>
      <c r="DP1242" s="7"/>
      <c r="DQ1242" s="7"/>
      <c r="DR1242" s="7"/>
      <c r="DS1242" s="7"/>
      <c r="DT1242" s="7"/>
      <c r="DU1242" s="7"/>
      <c r="DV1242" s="8"/>
      <c r="DW1242" s="8"/>
      <c r="DX1242" s="8"/>
      <c r="DY1242" s="8"/>
      <c r="DZ1242" s="8"/>
      <c r="EA1242" s="8"/>
      <c r="EB1242" s="8"/>
      <c r="EC1242" s="8"/>
      <c r="ED1242" s="7"/>
      <c r="EE1242" s="7"/>
      <c r="EF1242" s="7"/>
      <c r="EG1242" s="7"/>
      <c r="EH1242" s="7"/>
      <c r="EI1242" s="7"/>
      <c r="EJ1242" s="7"/>
      <c r="EK1242" s="7"/>
      <c r="EL1242" s="7"/>
      <c r="EM1242" s="7"/>
      <c r="EN1242" s="7"/>
      <c r="EO1242" s="7"/>
      <c r="EP1242" s="7"/>
      <c r="EQ1242" s="7"/>
      <c r="ER1242" s="7"/>
      <c r="ES1242" s="7"/>
      <c r="ET1242" s="7"/>
      <c r="EU1242" s="7"/>
      <c r="EV1242" s="7"/>
      <c r="EW1242" s="7"/>
      <c r="EX1242" s="7"/>
      <c r="EY1242" s="7"/>
      <c r="EZ1242" s="7"/>
      <c r="FA1242" s="7"/>
      <c r="FB1242" s="7"/>
      <c r="FC1242" s="7"/>
      <c r="FD1242" s="7"/>
      <c r="FE1242" s="7"/>
      <c r="FF1242" s="7"/>
      <c r="FG1242" s="7"/>
      <c r="FH1242" s="7"/>
      <c r="FI1242" s="7"/>
      <c r="FJ1242" s="7"/>
      <c r="FK1242" s="7"/>
      <c r="FL1242" s="7"/>
      <c r="FM1242" s="7"/>
      <c r="FN1242" s="7"/>
      <c r="FO1242" s="7"/>
      <c r="FP1242" s="7"/>
      <c r="FQ1242" s="7"/>
      <c r="FR1242" s="7"/>
    </row>
    <row r="1243" ht="15.75" customHeight="1">
      <c r="A1243" s="60"/>
      <c r="B1243" s="60"/>
      <c r="C1243" s="60"/>
      <c r="D1243" s="60"/>
      <c r="E1243" s="60"/>
      <c r="F1243" s="60"/>
      <c r="G1243" s="60"/>
      <c r="H1243" s="60"/>
      <c r="I1243" s="60"/>
      <c r="J1243" s="60"/>
      <c r="K1243" s="60"/>
      <c r="L1243" s="60"/>
      <c r="M1243" s="60"/>
      <c r="N1243" s="60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8"/>
      <c r="BW1243" s="8"/>
      <c r="BX1243" s="8"/>
      <c r="BY1243" s="8"/>
      <c r="BZ1243" s="8"/>
      <c r="CA1243" s="8"/>
      <c r="CB1243" s="8"/>
      <c r="CC1243" s="8"/>
      <c r="CD1243" s="8"/>
      <c r="CE1243" s="8"/>
      <c r="CF1243" s="7"/>
      <c r="CG1243" s="7"/>
      <c r="CH1243" s="7"/>
      <c r="CI1243" s="7"/>
      <c r="CJ1243" s="7"/>
      <c r="CK1243" s="7"/>
      <c r="CL1243" s="7"/>
      <c r="CM1243" s="7"/>
      <c r="CN1243" s="7"/>
      <c r="CO1243" s="7"/>
      <c r="CP1243" s="7"/>
      <c r="CQ1243" s="7"/>
      <c r="CR1243" s="7"/>
      <c r="CS1243" s="7"/>
      <c r="CT1243" s="7"/>
      <c r="CU1243" s="7"/>
      <c r="CV1243" s="7"/>
      <c r="CW1243" s="7"/>
      <c r="CX1243" s="7"/>
      <c r="CY1243" s="7"/>
      <c r="CZ1243" s="7"/>
      <c r="DA1243" s="7"/>
      <c r="DB1243" s="7"/>
      <c r="DC1243" s="7"/>
      <c r="DD1243" s="7"/>
      <c r="DE1243" s="7"/>
      <c r="DF1243" s="7"/>
      <c r="DG1243" s="7"/>
      <c r="DH1243" s="7"/>
      <c r="DI1243" s="7"/>
      <c r="DJ1243" s="7"/>
      <c r="DK1243" s="7"/>
      <c r="DL1243" s="7"/>
      <c r="DM1243" s="7"/>
      <c r="DN1243" s="7"/>
      <c r="DO1243" s="7"/>
      <c r="DP1243" s="7"/>
      <c r="DQ1243" s="7"/>
      <c r="DR1243" s="7"/>
      <c r="DS1243" s="7"/>
      <c r="DT1243" s="7"/>
      <c r="DU1243" s="7"/>
      <c r="DV1243" s="8"/>
      <c r="DW1243" s="8"/>
      <c r="DX1243" s="8"/>
      <c r="DY1243" s="8"/>
      <c r="DZ1243" s="8"/>
      <c r="EA1243" s="8"/>
      <c r="EB1243" s="8"/>
      <c r="EC1243" s="8"/>
      <c r="ED1243" s="7"/>
      <c r="EE1243" s="7"/>
      <c r="EF1243" s="7"/>
      <c r="EG1243" s="7"/>
      <c r="EH1243" s="7"/>
      <c r="EI1243" s="7"/>
      <c r="EJ1243" s="7"/>
      <c r="EK1243" s="7"/>
      <c r="EL1243" s="7"/>
      <c r="EM1243" s="7"/>
      <c r="EN1243" s="7"/>
      <c r="EO1243" s="7"/>
      <c r="EP1243" s="7"/>
      <c r="EQ1243" s="7"/>
      <c r="ER1243" s="7"/>
      <c r="ES1243" s="7"/>
      <c r="ET1243" s="7"/>
      <c r="EU1243" s="7"/>
      <c r="EV1243" s="7"/>
      <c r="EW1243" s="7"/>
      <c r="EX1243" s="7"/>
      <c r="EY1243" s="7"/>
      <c r="EZ1243" s="7"/>
      <c r="FA1243" s="7"/>
      <c r="FB1243" s="7"/>
      <c r="FC1243" s="7"/>
      <c r="FD1243" s="7"/>
      <c r="FE1243" s="7"/>
      <c r="FF1243" s="7"/>
      <c r="FG1243" s="7"/>
      <c r="FH1243" s="7"/>
      <c r="FI1243" s="7"/>
      <c r="FJ1243" s="7"/>
      <c r="FK1243" s="7"/>
      <c r="FL1243" s="7"/>
      <c r="FM1243" s="7"/>
      <c r="FN1243" s="7"/>
      <c r="FO1243" s="7"/>
      <c r="FP1243" s="7"/>
      <c r="FQ1243" s="7"/>
      <c r="FR1243" s="7"/>
    </row>
    <row r="1244" ht="15.75" customHeight="1">
      <c r="A1244" s="60"/>
      <c r="B1244" s="60"/>
      <c r="C1244" s="60"/>
      <c r="D1244" s="60"/>
      <c r="E1244" s="60"/>
      <c r="F1244" s="60"/>
      <c r="G1244" s="60"/>
      <c r="H1244" s="60"/>
      <c r="I1244" s="60"/>
      <c r="J1244" s="60"/>
      <c r="K1244" s="60"/>
      <c r="L1244" s="60"/>
      <c r="M1244" s="60"/>
      <c r="N1244" s="60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7"/>
      <c r="BV1244" s="8"/>
      <c r="BW1244" s="8"/>
      <c r="BX1244" s="8"/>
      <c r="BY1244" s="8"/>
      <c r="BZ1244" s="8"/>
      <c r="CA1244" s="8"/>
      <c r="CB1244" s="8"/>
      <c r="CC1244" s="8"/>
      <c r="CD1244" s="8"/>
      <c r="CE1244" s="8"/>
      <c r="CF1244" s="7"/>
      <c r="CG1244" s="7"/>
      <c r="CH1244" s="7"/>
      <c r="CI1244" s="7"/>
      <c r="CJ1244" s="7"/>
      <c r="CK1244" s="7"/>
      <c r="CL1244" s="7"/>
      <c r="CM1244" s="7"/>
      <c r="CN1244" s="7"/>
      <c r="CO1244" s="7"/>
      <c r="CP1244" s="7"/>
      <c r="CQ1244" s="7"/>
      <c r="CR1244" s="7"/>
      <c r="CS1244" s="7"/>
      <c r="CT1244" s="7"/>
      <c r="CU1244" s="7"/>
      <c r="CV1244" s="7"/>
      <c r="CW1244" s="7"/>
      <c r="CX1244" s="7"/>
      <c r="CY1244" s="7"/>
      <c r="CZ1244" s="7"/>
      <c r="DA1244" s="7"/>
      <c r="DB1244" s="7"/>
      <c r="DC1244" s="7"/>
      <c r="DD1244" s="7"/>
      <c r="DE1244" s="7"/>
      <c r="DF1244" s="7"/>
      <c r="DG1244" s="7"/>
      <c r="DH1244" s="7"/>
      <c r="DI1244" s="7"/>
      <c r="DJ1244" s="7"/>
      <c r="DK1244" s="7"/>
      <c r="DL1244" s="7"/>
      <c r="DM1244" s="7"/>
      <c r="DN1244" s="7"/>
      <c r="DO1244" s="7"/>
      <c r="DP1244" s="7"/>
      <c r="DQ1244" s="7"/>
      <c r="DR1244" s="7"/>
      <c r="DS1244" s="7"/>
      <c r="DT1244" s="7"/>
      <c r="DU1244" s="7"/>
      <c r="DV1244" s="8"/>
      <c r="DW1244" s="8"/>
      <c r="DX1244" s="8"/>
      <c r="DY1244" s="8"/>
      <c r="DZ1244" s="8"/>
      <c r="EA1244" s="8"/>
      <c r="EB1244" s="8"/>
      <c r="EC1244" s="8"/>
      <c r="ED1244" s="7"/>
      <c r="EE1244" s="7"/>
      <c r="EF1244" s="7"/>
      <c r="EG1244" s="7"/>
      <c r="EH1244" s="7"/>
      <c r="EI1244" s="7"/>
      <c r="EJ1244" s="7"/>
      <c r="EK1244" s="7"/>
      <c r="EL1244" s="7"/>
      <c r="EM1244" s="7"/>
      <c r="EN1244" s="7"/>
      <c r="EO1244" s="7"/>
      <c r="EP1244" s="7"/>
      <c r="EQ1244" s="7"/>
      <c r="ER1244" s="7"/>
      <c r="ES1244" s="7"/>
      <c r="ET1244" s="7"/>
      <c r="EU1244" s="7"/>
      <c r="EV1244" s="7"/>
      <c r="EW1244" s="7"/>
      <c r="EX1244" s="7"/>
      <c r="EY1244" s="7"/>
      <c r="EZ1244" s="7"/>
      <c r="FA1244" s="7"/>
      <c r="FB1244" s="7"/>
      <c r="FC1244" s="7"/>
      <c r="FD1244" s="7"/>
      <c r="FE1244" s="7"/>
      <c r="FF1244" s="7"/>
      <c r="FG1244" s="7"/>
      <c r="FH1244" s="7"/>
      <c r="FI1244" s="7"/>
      <c r="FJ1244" s="7"/>
      <c r="FK1244" s="7"/>
      <c r="FL1244" s="7"/>
      <c r="FM1244" s="7"/>
      <c r="FN1244" s="7"/>
      <c r="FO1244" s="7"/>
      <c r="FP1244" s="7"/>
      <c r="FQ1244" s="7"/>
      <c r="FR1244" s="7"/>
    </row>
    <row r="1245" ht="15.75" customHeight="1">
      <c r="A1245" s="60"/>
      <c r="B1245" s="60"/>
      <c r="C1245" s="60"/>
      <c r="D1245" s="60"/>
      <c r="E1245" s="60"/>
      <c r="F1245" s="60"/>
      <c r="G1245" s="60"/>
      <c r="H1245" s="60"/>
      <c r="I1245" s="60"/>
      <c r="J1245" s="60"/>
      <c r="K1245" s="60"/>
      <c r="L1245" s="60"/>
      <c r="M1245" s="60"/>
      <c r="N1245" s="60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8"/>
      <c r="BW1245" s="8"/>
      <c r="BX1245" s="8"/>
      <c r="BY1245" s="8"/>
      <c r="BZ1245" s="8"/>
      <c r="CA1245" s="8"/>
      <c r="CB1245" s="8"/>
      <c r="CC1245" s="8"/>
      <c r="CD1245" s="8"/>
      <c r="CE1245" s="8"/>
      <c r="CF1245" s="7"/>
      <c r="CG1245" s="7"/>
      <c r="CH1245" s="7"/>
      <c r="CI1245" s="7"/>
      <c r="CJ1245" s="7"/>
      <c r="CK1245" s="7"/>
      <c r="CL1245" s="7"/>
      <c r="CM1245" s="7"/>
      <c r="CN1245" s="7"/>
      <c r="CO1245" s="7"/>
      <c r="CP1245" s="7"/>
      <c r="CQ1245" s="7"/>
      <c r="CR1245" s="7"/>
      <c r="CS1245" s="7"/>
      <c r="CT1245" s="7"/>
      <c r="CU1245" s="7"/>
      <c r="CV1245" s="7"/>
      <c r="CW1245" s="7"/>
      <c r="CX1245" s="7"/>
      <c r="CY1245" s="7"/>
      <c r="CZ1245" s="7"/>
      <c r="DA1245" s="7"/>
      <c r="DB1245" s="7"/>
      <c r="DC1245" s="7"/>
      <c r="DD1245" s="7"/>
      <c r="DE1245" s="7"/>
      <c r="DF1245" s="7"/>
      <c r="DG1245" s="7"/>
      <c r="DH1245" s="7"/>
      <c r="DI1245" s="7"/>
      <c r="DJ1245" s="7"/>
      <c r="DK1245" s="7"/>
      <c r="DL1245" s="7"/>
      <c r="DM1245" s="7"/>
      <c r="DN1245" s="7"/>
      <c r="DO1245" s="7"/>
      <c r="DP1245" s="7"/>
      <c r="DQ1245" s="7"/>
      <c r="DR1245" s="7"/>
      <c r="DS1245" s="7"/>
      <c r="DT1245" s="7"/>
      <c r="DU1245" s="7"/>
      <c r="DV1245" s="8"/>
      <c r="DW1245" s="8"/>
      <c r="DX1245" s="8"/>
      <c r="DY1245" s="8"/>
      <c r="DZ1245" s="8"/>
      <c r="EA1245" s="8"/>
      <c r="EB1245" s="8"/>
      <c r="EC1245" s="8"/>
      <c r="ED1245" s="7"/>
      <c r="EE1245" s="7"/>
      <c r="EF1245" s="7"/>
      <c r="EG1245" s="7"/>
      <c r="EH1245" s="7"/>
      <c r="EI1245" s="7"/>
      <c r="EJ1245" s="7"/>
      <c r="EK1245" s="7"/>
      <c r="EL1245" s="7"/>
      <c r="EM1245" s="7"/>
      <c r="EN1245" s="7"/>
      <c r="EO1245" s="7"/>
      <c r="EP1245" s="7"/>
      <c r="EQ1245" s="7"/>
      <c r="ER1245" s="7"/>
      <c r="ES1245" s="7"/>
      <c r="ET1245" s="7"/>
      <c r="EU1245" s="7"/>
      <c r="EV1245" s="7"/>
      <c r="EW1245" s="7"/>
      <c r="EX1245" s="7"/>
      <c r="EY1245" s="7"/>
      <c r="EZ1245" s="7"/>
      <c r="FA1245" s="7"/>
      <c r="FB1245" s="7"/>
      <c r="FC1245" s="7"/>
      <c r="FD1245" s="7"/>
      <c r="FE1245" s="7"/>
      <c r="FF1245" s="7"/>
      <c r="FG1245" s="7"/>
      <c r="FH1245" s="7"/>
      <c r="FI1245" s="7"/>
      <c r="FJ1245" s="7"/>
      <c r="FK1245" s="7"/>
      <c r="FL1245" s="7"/>
      <c r="FM1245" s="7"/>
      <c r="FN1245" s="7"/>
      <c r="FO1245" s="7"/>
      <c r="FP1245" s="7"/>
      <c r="FQ1245" s="7"/>
      <c r="FR1245" s="7"/>
    </row>
    <row r="1246" ht="15.75" customHeight="1">
      <c r="A1246" s="60"/>
      <c r="B1246" s="60"/>
      <c r="C1246" s="60"/>
      <c r="D1246" s="60"/>
      <c r="E1246" s="60"/>
      <c r="F1246" s="60"/>
      <c r="G1246" s="60"/>
      <c r="H1246" s="60"/>
      <c r="I1246" s="60"/>
      <c r="J1246" s="60"/>
      <c r="K1246" s="60"/>
      <c r="L1246" s="60"/>
      <c r="M1246" s="60"/>
      <c r="N1246" s="60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7"/>
      <c r="BV1246" s="8"/>
      <c r="BW1246" s="8"/>
      <c r="BX1246" s="8"/>
      <c r="BY1246" s="8"/>
      <c r="BZ1246" s="8"/>
      <c r="CA1246" s="8"/>
      <c r="CB1246" s="8"/>
      <c r="CC1246" s="8"/>
      <c r="CD1246" s="8"/>
      <c r="CE1246" s="8"/>
      <c r="CF1246" s="7"/>
      <c r="CG1246" s="7"/>
      <c r="CH1246" s="7"/>
      <c r="CI1246" s="7"/>
      <c r="CJ1246" s="7"/>
      <c r="CK1246" s="7"/>
      <c r="CL1246" s="7"/>
      <c r="CM1246" s="7"/>
      <c r="CN1246" s="7"/>
      <c r="CO1246" s="7"/>
      <c r="CP1246" s="7"/>
      <c r="CQ1246" s="7"/>
      <c r="CR1246" s="7"/>
      <c r="CS1246" s="7"/>
      <c r="CT1246" s="7"/>
      <c r="CU1246" s="7"/>
      <c r="CV1246" s="7"/>
      <c r="CW1246" s="7"/>
      <c r="CX1246" s="7"/>
      <c r="CY1246" s="7"/>
      <c r="CZ1246" s="7"/>
      <c r="DA1246" s="7"/>
      <c r="DB1246" s="7"/>
      <c r="DC1246" s="7"/>
      <c r="DD1246" s="7"/>
      <c r="DE1246" s="7"/>
      <c r="DF1246" s="7"/>
      <c r="DG1246" s="7"/>
      <c r="DH1246" s="7"/>
      <c r="DI1246" s="7"/>
      <c r="DJ1246" s="7"/>
      <c r="DK1246" s="7"/>
      <c r="DL1246" s="7"/>
      <c r="DM1246" s="7"/>
      <c r="DN1246" s="7"/>
      <c r="DO1246" s="7"/>
      <c r="DP1246" s="7"/>
      <c r="DQ1246" s="7"/>
      <c r="DR1246" s="7"/>
      <c r="DS1246" s="7"/>
      <c r="DT1246" s="7"/>
      <c r="DU1246" s="7"/>
      <c r="DV1246" s="8"/>
      <c r="DW1246" s="8"/>
      <c r="DX1246" s="8"/>
      <c r="DY1246" s="8"/>
      <c r="DZ1246" s="8"/>
      <c r="EA1246" s="8"/>
      <c r="EB1246" s="8"/>
      <c r="EC1246" s="8"/>
      <c r="ED1246" s="7"/>
      <c r="EE1246" s="7"/>
      <c r="EF1246" s="7"/>
      <c r="EG1246" s="7"/>
      <c r="EH1246" s="7"/>
      <c r="EI1246" s="7"/>
      <c r="EJ1246" s="7"/>
      <c r="EK1246" s="7"/>
      <c r="EL1246" s="7"/>
      <c r="EM1246" s="7"/>
      <c r="EN1246" s="7"/>
      <c r="EO1246" s="7"/>
      <c r="EP1246" s="7"/>
      <c r="EQ1246" s="7"/>
      <c r="ER1246" s="7"/>
      <c r="ES1246" s="7"/>
      <c r="ET1246" s="7"/>
      <c r="EU1246" s="7"/>
      <c r="EV1246" s="7"/>
      <c r="EW1246" s="7"/>
      <c r="EX1246" s="7"/>
      <c r="EY1246" s="7"/>
      <c r="EZ1246" s="7"/>
      <c r="FA1246" s="7"/>
      <c r="FB1246" s="7"/>
      <c r="FC1246" s="7"/>
      <c r="FD1246" s="7"/>
      <c r="FE1246" s="7"/>
      <c r="FF1246" s="7"/>
      <c r="FG1246" s="7"/>
      <c r="FH1246" s="7"/>
      <c r="FI1246" s="7"/>
      <c r="FJ1246" s="7"/>
      <c r="FK1246" s="7"/>
      <c r="FL1246" s="7"/>
      <c r="FM1246" s="7"/>
      <c r="FN1246" s="7"/>
      <c r="FO1246" s="7"/>
      <c r="FP1246" s="7"/>
      <c r="FQ1246" s="7"/>
      <c r="FR1246" s="7"/>
    </row>
    <row r="1247" ht="15.75" customHeight="1">
      <c r="A1247" s="60"/>
      <c r="B1247" s="60"/>
      <c r="C1247" s="60"/>
      <c r="D1247" s="60"/>
      <c r="E1247" s="60"/>
      <c r="F1247" s="60"/>
      <c r="G1247" s="60"/>
      <c r="H1247" s="60"/>
      <c r="I1247" s="60"/>
      <c r="J1247" s="60"/>
      <c r="K1247" s="60"/>
      <c r="L1247" s="60"/>
      <c r="M1247" s="60"/>
      <c r="N1247" s="60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8"/>
      <c r="BW1247" s="8"/>
      <c r="BX1247" s="8"/>
      <c r="BY1247" s="8"/>
      <c r="BZ1247" s="8"/>
      <c r="CA1247" s="8"/>
      <c r="CB1247" s="8"/>
      <c r="CC1247" s="8"/>
      <c r="CD1247" s="8"/>
      <c r="CE1247" s="8"/>
      <c r="CF1247" s="7"/>
      <c r="CG1247" s="7"/>
      <c r="CH1247" s="7"/>
      <c r="CI1247" s="7"/>
      <c r="CJ1247" s="7"/>
      <c r="CK1247" s="7"/>
      <c r="CL1247" s="7"/>
      <c r="CM1247" s="7"/>
      <c r="CN1247" s="7"/>
      <c r="CO1247" s="7"/>
      <c r="CP1247" s="7"/>
      <c r="CQ1247" s="7"/>
      <c r="CR1247" s="7"/>
      <c r="CS1247" s="7"/>
      <c r="CT1247" s="7"/>
      <c r="CU1247" s="7"/>
      <c r="CV1247" s="7"/>
      <c r="CW1247" s="7"/>
      <c r="CX1247" s="7"/>
      <c r="CY1247" s="7"/>
      <c r="CZ1247" s="7"/>
      <c r="DA1247" s="7"/>
      <c r="DB1247" s="7"/>
      <c r="DC1247" s="7"/>
      <c r="DD1247" s="7"/>
      <c r="DE1247" s="7"/>
      <c r="DF1247" s="7"/>
      <c r="DG1247" s="7"/>
      <c r="DH1247" s="7"/>
      <c r="DI1247" s="7"/>
      <c r="DJ1247" s="7"/>
      <c r="DK1247" s="7"/>
      <c r="DL1247" s="7"/>
      <c r="DM1247" s="7"/>
      <c r="DN1247" s="7"/>
      <c r="DO1247" s="7"/>
      <c r="DP1247" s="7"/>
      <c r="DQ1247" s="7"/>
      <c r="DR1247" s="7"/>
      <c r="DS1247" s="7"/>
      <c r="DT1247" s="7"/>
      <c r="DU1247" s="7"/>
      <c r="DV1247" s="8"/>
      <c r="DW1247" s="8"/>
      <c r="DX1247" s="8"/>
      <c r="DY1247" s="8"/>
      <c r="DZ1247" s="8"/>
      <c r="EA1247" s="8"/>
      <c r="EB1247" s="8"/>
      <c r="EC1247" s="8"/>
      <c r="ED1247" s="7"/>
      <c r="EE1247" s="7"/>
      <c r="EF1247" s="7"/>
      <c r="EG1247" s="7"/>
      <c r="EH1247" s="7"/>
      <c r="EI1247" s="7"/>
      <c r="EJ1247" s="7"/>
      <c r="EK1247" s="7"/>
      <c r="EL1247" s="7"/>
      <c r="EM1247" s="7"/>
      <c r="EN1247" s="7"/>
      <c r="EO1247" s="7"/>
      <c r="EP1247" s="7"/>
      <c r="EQ1247" s="7"/>
      <c r="ER1247" s="7"/>
      <c r="ES1247" s="7"/>
      <c r="ET1247" s="7"/>
      <c r="EU1247" s="7"/>
      <c r="EV1247" s="7"/>
      <c r="EW1247" s="7"/>
      <c r="EX1247" s="7"/>
      <c r="EY1247" s="7"/>
      <c r="EZ1247" s="7"/>
      <c r="FA1247" s="7"/>
      <c r="FB1247" s="7"/>
      <c r="FC1247" s="7"/>
      <c r="FD1247" s="7"/>
      <c r="FE1247" s="7"/>
      <c r="FF1247" s="7"/>
      <c r="FG1247" s="7"/>
      <c r="FH1247" s="7"/>
      <c r="FI1247" s="7"/>
      <c r="FJ1247" s="7"/>
      <c r="FK1247" s="7"/>
      <c r="FL1247" s="7"/>
      <c r="FM1247" s="7"/>
      <c r="FN1247" s="7"/>
      <c r="FO1247" s="7"/>
      <c r="FP1247" s="7"/>
      <c r="FQ1247" s="7"/>
      <c r="FR1247" s="7"/>
    </row>
    <row r="1248" ht="15.75" customHeight="1">
      <c r="A1248" s="60"/>
      <c r="B1248" s="60"/>
      <c r="C1248" s="60"/>
      <c r="D1248" s="60"/>
      <c r="E1248" s="60"/>
      <c r="F1248" s="60"/>
      <c r="G1248" s="60"/>
      <c r="H1248" s="60"/>
      <c r="I1248" s="60"/>
      <c r="J1248" s="60"/>
      <c r="K1248" s="60"/>
      <c r="L1248" s="60"/>
      <c r="M1248" s="60"/>
      <c r="N1248" s="60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8"/>
      <c r="BW1248" s="8"/>
      <c r="BX1248" s="8"/>
      <c r="BY1248" s="8"/>
      <c r="BZ1248" s="8"/>
      <c r="CA1248" s="8"/>
      <c r="CB1248" s="8"/>
      <c r="CC1248" s="8"/>
      <c r="CD1248" s="8"/>
      <c r="CE1248" s="8"/>
      <c r="CF1248" s="7"/>
      <c r="CG1248" s="7"/>
      <c r="CH1248" s="7"/>
      <c r="CI1248" s="7"/>
      <c r="CJ1248" s="7"/>
      <c r="CK1248" s="7"/>
      <c r="CL1248" s="7"/>
      <c r="CM1248" s="7"/>
      <c r="CN1248" s="7"/>
      <c r="CO1248" s="7"/>
      <c r="CP1248" s="7"/>
      <c r="CQ1248" s="7"/>
      <c r="CR1248" s="7"/>
      <c r="CS1248" s="7"/>
      <c r="CT1248" s="7"/>
      <c r="CU1248" s="7"/>
      <c r="CV1248" s="7"/>
      <c r="CW1248" s="7"/>
      <c r="CX1248" s="7"/>
      <c r="CY1248" s="7"/>
      <c r="CZ1248" s="7"/>
      <c r="DA1248" s="7"/>
      <c r="DB1248" s="7"/>
      <c r="DC1248" s="7"/>
      <c r="DD1248" s="7"/>
      <c r="DE1248" s="7"/>
      <c r="DF1248" s="7"/>
      <c r="DG1248" s="7"/>
      <c r="DH1248" s="7"/>
      <c r="DI1248" s="7"/>
      <c r="DJ1248" s="7"/>
      <c r="DK1248" s="7"/>
      <c r="DL1248" s="7"/>
      <c r="DM1248" s="7"/>
      <c r="DN1248" s="7"/>
      <c r="DO1248" s="7"/>
      <c r="DP1248" s="7"/>
      <c r="DQ1248" s="7"/>
      <c r="DR1248" s="7"/>
      <c r="DS1248" s="7"/>
      <c r="DT1248" s="7"/>
      <c r="DU1248" s="7"/>
      <c r="DV1248" s="8"/>
      <c r="DW1248" s="8"/>
      <c r="DX1248" s="8"/>
      <c r="DY1248" s="8"/>
      <c r="DZ1248" s="8"/>
      <c r="EA1248" s="8"/>
      <c r="EB1248" s="8"/>
      <c r="EC1248" s="8"/>
      <c r="ED1248" s="7"/>
      <c r="EE1248" s="7"/>
      <c r="EF1248" s="7"/>
      <c r="EG1248" s="7"/>
      <c r="EH1248" s="7"/>
      <c r="EI1248" s="7"/>
      <c r="EJ1248" s="7"/>
      <c r="EK1248" s="7"/>
      <c r="EL1248" s="7"/>
      <c r="EM1248" s="7"/>
      <c r="EN1248" s="7"/>
      <c r="EO1248" s="7"/>
      <c r="EP1248" s="7"/>
      <c r="EQ1248" s="7"/>
      <c r="ER1248" s="7"/>
      <c r="ES1248" s="7"/>
      <c r="ET1248" s="7"/>
      <c r="EU1248" s="7"/>
      <c r="EV1248" s="7"/>
      <c r="EW1248" s="7"/>
      <c r="EX1248" s="7"/>
      <c r="EY1248" s="7"/>
      <c r="EZ1248" s="7"/>
      <c r="FA1248" s="7"/>
      <c r="FB1248" s="7"/>
      <c r="FC1248" s="7"/>
      <c r="FD1248" s="7"/>
      <c r="FE1248" s="7"/>
      <c r="FF1248" s="7"/>
      <c r="FG1248" s="7"/>
      <c r="FH1248" s="7"/>
      <c r="FI1248" s="7"/>
      <c r="FJ1248" s="7"/>
      <c r="FK1248" s="7"/>
      <c r="FL1248" s="7"/>
      <c r="FM1248" s="7"/>
      <c r="FN1248" s="7"/>
      <c r="FO1248" s="7"/>
      <c r="FP1248" s="7"/>
      <c r="FQ1248" s="7"/>
      <c r="FR1248" s="7"/>
    </row>
    <row r="1249" ht="15.75" customHeight="1">
      <c r="A1249" s="60"/>
      <c r="B1249" s="60"/>
      <c r="C1249" s="60"/>
      <c r="D1249" s="60"/>
      <c r="E1249" s="60"/>
      <c r="F1249" s="60"/>
      <c r="G1249" s="60"/>
      <c r="H1249" s="60"/>
      <c r="I1249" s="60"/>
      <c r="J1249" s="60"/>
      <c r="K1249" s="60"/>
      <c r="L1249" s="60"/>
      <c r="M1249" s="60"/>
      <c r="N1249" s="60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/>
      <c r="BQ1249" s="7"/>
      <c r="BR1249" s="7"/>
      <c r="BS1249" s="7"/>
      <c r="BT1249" s="7"/>
      <c r="BU1249" s="7"/>
      <c r="BV1249" s="8"/>
      <c r="BW1249" s="8"/>
      <c r="BX1249" s="8"/>
      <c r="BY1249" s="8"/>
      <c r="BZ1249" s="8"/>
      <c r="CA1249" s="8"/>
      <c r="CB1249" s="8"/>
      <c r="CC1249" s="8"/>
      <c r="CD1249" s="8"/>
      <c r="CE1249" s="8"/>
      <c r="CF1249" s="7"/>
      <c r="CG1249" s="7"/>
      <c r="CH1249" s="7"/>
      <c r="CI1249" s="7"/>
      <c r="CJ1249" s="7"/>
      <c r="CK1249" s="7"/>
      <c r="CL1249" s="7"/>
      <c r="CM1249" s="7"/>
      <c r="CN1249" s="7"/>
      <c r="CO1249" s="7"/>
      <c r="CP1249" s="7"/>
      <c r="CQ1249" s="7"/>
      <c r="CR1249" s="7"/>
      <c r="CS1249" s="7"/>
      <c r="CT1249" s="7"/>
      <c r="CU1249" s="7"/>
      <c r="CV1249" s="7"/>
      <c r="CW1249" s="7"/>
      <c r="CX1249" s="7"/>
      <c r="CY1249" s="7"/>
      <c r="CZ1249" s="7"/>
      <c r="DA1249" s="7"/>
      <c r="DB1249" s="7"/>
      <c r="DC1249" s="7"/>
      <c r="DD1249" s="7"/>
      <c r="DE1249" s="7"/>
      <c r="DF1249" s="7"/>
      <c r="DG1249" s="7"/>
      <c r="DH1249" s="7"/>
      <c r="DI1249" s="7"/>
      <c r="DJ1249" s="7"/>
      <c r="DK1249" s="7"/>
      <c r="DL1249" s="7"/>
      <c r="DM1249" s="7"/>
      <c r="DN1249" s="7"/>
      <c r="DO1249" s="7"/>
      <c r="DP1249" s="7"/>
      <c r="DQ1249" s="7"/>
      <c r="DR1249" s="7"/>
      <c r="DS1249" s="7"/>
      <c r="DT1249" s="7"/>
      <c r="DU1249" s="7"/>
      <c r="DV1249" s="8"/>
      <c r="DW1249" s="8"/>
      <c r="DX1249" s="8"/>
      <c r="DY1249" s="8"/>
      <c r="DZ1249" s="8"/>
      <c r="EA1249" s="8"/>
      <c r="EB1249" s="8"/>
      <c r="EC1249" s="8"/>
      <c r="ED1249" s="7"/>
      <c r="EE1249" s="7"/>
      <c r="EF1249" s="7"/>
      <c r="EG1249" s="7"/>
      <c r="EH1249" s="7"/>
      <c r="EI1249" s="7"/>
      <c r="EJ1249" s="7"/>
      <c r="EK1249" s="7"/>
      <c r="EL1249" s="7"/>
      <c r="EM1249" s="7"/>
      <c r="EN1249" s="7"/>
      <c r="EO1249" s="7"/>
      <c r="EP1249" s="7"/>
      <c r="EQ1249" s="7"/>
      <c r="ER1249" s="7"/>
      <c r="ES1249" s="7"/>
      <c r="ET1249" s="7"/>
      <c r="EU1249" s="7"/>
      <c r="EV1249" s="7"/>
      <c r="EW1249" s="7"/>
      <c r="EX1249" s="7"/>
      <c r="EY1249" s="7"/>
      <c r="EZ1249" s="7"/>
      <c r="FA1249" s="7"/>
      <c r="FB1249" s="7"/>
      <c r="FC1249" s="7"/>
      <c r="FD1249" s="7"/>
      <c r="FE1249" s="7"/>
      <c r="FF1249" s="7"/>
      <c r="FG1249" s="7"/>
      <c r="FH1249" s="7"/>
      <c r="FI1249" s="7"/>
      <c r="FJ1249" s="7"/>
      <c r="FK1249" s="7"/>
      <c r="FL1249" s="7"/>
      <c r="FM1249" s="7"/>
      <c r="FN1249" s="7"/>
      <c r="FO1249" s="7"/>
      <c r="FP1249" s="7"/>
      <c r="FQ1249" s="7"/>
      <c r="FR1249" s="7"/>
    </row>
    <row r="1250" ht="15.75" customHeight="1">
      <c r="A1250" s="60"/>
      <c r="B1250" s="60"/>
      <c r="C1250" s="60"/>
      <c r="D1250" s="60"/>
      <c r="E1250" s="60"/>
      <c r="F1250" s="60"/>
      <c r="G1250" s="60"/>
      <c r="H1250" s="60"/>
      <c r="I1250" s="60"/>
      <c r="J1250" s="60"/>
      <c r="K1250" s="60"/>
      <c r="L1250" s="60"/>
      <c r="M1250" s="60"/>
      <c r="N1250" s="60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8"/>
      <c r="BW1250" s="8"/>
      <c r="BX1250" s="8"/>
      <c r="BY1250" s="8"/>
      <c r="BZ1250" s="8"/>
      <c r="CA1250" s="8"/>
      <c r="CB1250" s="8"/>
      <c r="CC1250" s="8"/>
      <c r="CD1250" s="8"/>
      <c r="CE1250" s="8"/>
      <c r="CF1250" s="7"/>
      <c r="CG1250" s="7"/>
      <c r="CH1250" s="7"/>
      <c r="CI1250" s="7"/>
      <c r="CJ1250" s="7"/>
      <c r="CK1250" s="7"/>
      <c r="CL1250" s="7"/>
      <c r="CM1250" s="7"/>
      <c r="CN1250" s="7"/>
      <c r="CO1250" s="7"/>
      <c r="CP1250" s="7"/>
      <c r="CQ1250" s="7"/>
      <c r="CR1250" s="7"/>
      <c r="CS1250" s="7"/>
      <c r="CT1250" s="7"/>
      <c r="CU1250" s="7"/>
      <c r="CV1250" s="7"/>
      <c r="CW1250" s="7"/>
      <c r="CX1250" s="7"/>
      <c r="CY1250" s="7"/>
      <c r="CZ1250" s="7"/>
      <c r="DA1250" s="7"/>
      <c r="DB1250" s="7"/>
      <c r="DC1250" s="7"/>
      <c r="DD1250" s="7"/>
      <c r="DE1250" s="7"/>
      <c r="DF1250" s="7"/>
      <c r="DG1250" s="7"/>
      <c r="DH1250" s="7"/>
      <c r="DI1250" s="7"/>
      <c r="DJ1250" s="7"/>
      <c r="DK1250" s="7"/>
      <c r="DL1250" s="7"/>
      <c r="DM1250" s="7"/>
      <c r="DN1250" s="7"/>
      <c r="DO1250" s="7"/>
      <c r="DP1250" s="7"/>
      <c r="DQ1250" s="7"/>
      <c r="DR1250" s="7"/>
      <c r="DS1250" s="7"/>
      <c r="DT1250" s="7"/>
      <c r="DU1250" s="7"/>
      <c r="DV1250" s="8"/>
      <c r="DW1250" s="8"/>
      <c r="DX1250" s="8"/>
      <c r="DY1250" s="8"/>
      <c r="DZ1250" s="8"/>
      <c r="EA1250" s="8"/>
      <c r="EB1250" s="8"/>
      <c r="EC1250" s="8"/>
      <c r="ED1250" s="7"/>
      <c r="EE1250" s="7"/>
      <c r="EF1250" s="7"/>
      <c r="EG1250" s="7"/>
      <c r="EH1250" s="7"/>
      <c r="EI1250" s="7"/>
      <c r="EJ1250" s="7"/>
      <c r="EK1250" s="7"/>
      <c r="EL1250" s="7"/>
      <c r="EM1250" s="7"/>
      <c r="EN1250" s="7"/>
      <c r="EO1250" s="7"/>
      <c r="EP1250" s="7"/>
      <c r="EQ1250" s="7"/>
      <c r="ER1250" s="7"/>
      <c r="ES1250" s="7"/>
      <c r="ET1250" s="7"/>
      <c r="EU1250" s="7"/>
      <c r="EV1250" s="7"/>
      <c r="EW1250" s="7"/>
      <c r="EX1250" s="7"/>
      <c r="EY1250" s="7"/>
      <c r="EZ1250" s="7"/>
      <c r="FA1250" s="7"/>
      <c r="FB1250" s="7"/>
      <c r="FC1250" s="7"/>
      <c r="FD1250" s="7"/>
      <c r="FE1250" s="7"/>
      <c r="FF1250" s="7"/>
      <c r="FG1250" s="7"/>
      <c r="FH1250" s="7"/>
      <c r="FI1250" s="7"/>
      <c r="FJ1250" s="7"/>
      <c r="FK1250" s="7"/>
      <c r="FL1250" s="7"/>
      <c r="FM1250" s="7"/>
      <c r="FN1250" s="7"/>
      <c r="FO1250" s="7"/>
      <c r="FP1250" s="7"/>
      <c r="FQ1250" s="7"/>
      <c r="FR1250" s="7"/>
    </row>
    <row r="1251" ht="15.75" customHeight="1">
      <c r="A1251" s="60"/>
      <c r="B1251" s="60"/>
      <c r="C1251" s="60"/>
      <c r="D1251" s="60"/>
      <c r="E1251" s="60"/>
      <c r="F1251" s="60"/>
      <c r="G1251" s="60"/>
      <c r="H1251" s="60"/>
      <c r="I1251" s="60"/>
      <c r="J1251" s="60"/>
      <c r="K1251" s="60"/>
      <c r="L1251" s="60"/>
      <c r="M1251" s="60"/>
      <c r="N1251" s="60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8"/>
      <c r="BW1251" s="8"/>
      <c r="BX1251" s="8"/>
      <c r="BY1251" s="8"/>
      <c r="BZ1251" s="8"/>
      <c r="CA1251" s="8"/>
      <c r="CB1251" s="8"/>
      <c r="CC1251" s="8"/>
      <c r="CD1251" s="8"/>
      <c r="CE1251" s="8"/>
      <c r="CF1251" s="7"/>
      <c r="CG1251" s="7"/>
      <c r="CH1251" s="7"/>
      <c r="CI1251" s="7"/>
      <c r="CJ1251" s="7"/>
      <c r="CK1251" s="7"/>
      <c r="CL1251" s="7"/>
      <c r="CM1251" s="7"/>
      <c r="CN1251" s="7"/>
      <c r="CO1251" s="7"/>
      <c r="CP1251" s="7"/>
      <c r="CQ1251" s="7"/>
      <c r="CR1251" s="7"/>
      <c r="CS1251" s="7"/>
      <c r="CT1251" s="7"/>
      <c r="CU1251" s="7"/>
      <c r="CV1251" s="7"/>
      <c r="CW1251" s="7"/>
      <c r="CX1251" s="7"/>
      <c r="CY1251" s="7"/>
      <c r="CZ1251" s="7"/>
      <c r="DA1251" s="7"/>
      <c r="DB1251" s="7"/>
      <c r="DC1251" s="7"/>
      <c r="DD1251" s="7"/>
      <c r="DE1251" s="7"/>
      <c r="DF1251" s="7"/>
      <c r="DG1251" s="7"/>
      <c r="DH1251" s="7"/>
      <c r="DI1251" s="7"/>
      <c r="DJ1251" s="7"/>
      <c r="DK1251" s="7"/>
      <c r="DL1251" s="7"/>
      <c r="DM1251" s="7"/>
      <c r="DN1251" s="7"/>
      <c r="DO1251" s="7"/>
      <c r="DP1251" s="7"/>
      <c r="DQ1251" s="7"/>
      <c r="DR1251" s="7"/>
      <c r="DS1251" s="7"/>
      <c r="DT1251" s="7"/>
      <c r="DU1251" s="7"/>
      <c r="DV1251" s="8"/>
      <c r="DW1251" s="8"/>
      <c r="DX1251" s="8"/>
      <c r="DY1251" s="8"/>
      <c r="DZ1251" s="8"/>
      <c r="EA1251" s="8"/>
      <c r="EB1251" s="8"/>
      <c r="EC1251" s="8"/>
      <c r="ED1251" s="7"/>
      <c r="EE1251" s="7"/>
      <c r="EF1251" s="7"/>
      <c r="EG1251" s="7"/>
      <c r="EH1251" s="7"/>
      <c r="EI1251" s="7"/>
      <c r="EJ1251" s="7"/>
      <c r="EK1251" s="7"/>
      <c r="EL1251" s="7"/>
      <c r="EM1251" s="7"/>
      <c r="EN1251" s="7"/>
      <c r="EO1251" s="7"/>
      <c r="EP1251" s="7"/>
      <c r="EQ1251" s="7"/>
      <c r="ER1251" s="7"/>
      <c r="ES1251" s="7"/>
      <c r="ET1251" s="7"/>
      <c r="EU1251" s="7"/>
      <c r="EV1251" s="7"/>
      <c r="EW1251" s="7"/>
      <c r="EX1251" s="7"/>
      <c r="EY1251" s="7"/>
      <c r="EZ1251" s="7"/>
      <c r="FA1251" s="7"/>
      <c r="FB1251" s="7"/>
      <c r="FC1251" s="7"/>
      <c r="FD1251" s="7"/>
      <c r="FE1251" s="7"/>
      <c r="FF1251" s="7"/>
      <c r="FG1251" s="7"/>
      <c r="FH1251" s="7"/>
      <c r="FI1251" s="7"/>
      <c r="FJ1251" s="7"/>
      <c r="FK1251" s="7"/>
      <c r="FL1251" s="7"/>
      <c r="FM1251" s="7"/>
      <c r="FN1251" s="7"/>
      <c r="FO1251" s="7"/>
      <c r="FP1251" s="7"/>
      <c r="FQ1251" s="7"/>
      <c r="FR1251" s="7"/>
    </row>
    <row r="1252" ht="15.75" customHeight="1">
      <c r="A1252" s="60"/>
      <c r="B1252" s="60"/>
      <c r="C1252" s="60"/>
      <c r="D1252" s="60"/>
      <c r="E1252" s="60"/>
      <c r="F1252" s="60"/>
      <c r="G1252" s="60"/>
      <c r="H1252" s="60"/>
      <c r="I1252" s="60"/>
      <c r="J1252" s="60"/>
      <c r="K1252" s="60"/>
      <c r="L1252" s="60"/>
      <c r="M1252" s="60"/>
      <c r="N1252" s="60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8"/>
      <c r="BW1252" s="8"/>
      <c r="BX1252" s="8"/>
      <c r="BY1252" s="8"/>
      <c r="BZ1252" s="8"/>
      <c r="CA1252" s="8"/>
      <c r="CB1252" s="8"/>
      <c r="CC1252" s="8"/>
      <c r="CD1252" s="8"/>
      <c r="CE1252" s="8"/>
      <c r="CF1252" s="7"/>
      <c r="CG1252" s="7"/>
      <c r="CH1252" s="7"/>
      <c r="CI1252" s="7"/>
      <c r="CJ1252" s="7"/>
      <c r="CK1252" s="7"/>
      <c r="CL1252" s="7"/>
      <c r="CM1252" s="7"/>
      <c r="CN1252" s="7"/>
      <c r="CO1252" s="7"/>
      <c r="CP1252" s="7"/>
      <c r="CQ1252" s="7"/>
      <c r="CR1252" s="7"/>
      <c r="CS1252" s="7"/>
      <c r="CT1252" s="7"/>
      <c r="CU1252" s="7"/>
      <c r="CV1252" s="7"/>
      <c r="CW1252" s="7"/>
      <c r="CX1252" s="7"/>
      <c r="CY1252" s="7"/>
      <c r="CZ1252" s="7"/>
      <c r="DA1252" s="7"/>
      <c r="DB1252" s="7"/>
      <c r="DC1252" s="7"/>
      <c r="DD1252" s="7"/>
      <c r="DE1252" s="7"/>
      <c r="DF1252" s="7"/>
      <c r="DG1252" s="7"/>
      <c r="DH1252" s="7"/>
      <c r="DI1252" s="7"/>
      <c r="DJ1252" s="7"/>
      <c r="DK1252" s="7"/>
      <c r="DL1252" s="7"/>
      <c r="DM1252" s="7"/>
      <c r="DN1252" s="7"/>
      <c r="DO1252" s="7"/>
      <c r="DP1252" s="7"/>
      <c r="DQ1252" s="7"/>
      <c r="DR1252" s="7"/>
      <c r="DS1252" s="7"/>
      <c r="DT1252" s="7"/>
      <c r="DU1252" s="7"/>
      <c r="DV1252" s="8"/>
      <c r="DW1252" s="8"/>
      <c r="DX1252" s="8"/>
      <c r="DY1252" s="8"/>
      <c r="DZ1252" s="8"/>
      <c r="EA1252" s="8"/>
      <c r="EB1252" s="8"/>
      <c r="EC1252" s="8"/>
      <c r="ED1252" s="7"/>
      <c r="EE1252" s="7"/>
      <c r="EF1252" s="7"/>
      <c r="EG1252" s="7"/>
      <c r="EH1252" s="7"/>
      <c r="EI1252" s="7"/>
      <c r="EJ1252" s="7"/>
      <c r="EK1252" s="7"/>
      <c r="EL1252" s="7"/>
      <c r="EM1252" s="7"/>
      <c r="EN1252" s="7"/>
      <c r="EO1252" s="7"/>
      <c r="EP1252" s="7"/>
      <c r="EQ1252" s="7"/>
      <c r="ER1252" s="7"/>
      <c r="ES1252" s="7"/>
      <c r="ET1252" s="7"/>
      <c r="EU1252" s="7"/>
      <c r="EV1252" s="7"/>
      <c r="EW1252" s="7"/>
      <c r="EX1252" s="7"/>
      <c r="EY1252" s="7"/>
      <c r="EZ1252" s="7"/>
      <c r="FA1252" s="7"/>
      <c r="FB1252" s="7"/>
      <c r="FC1252" s="7"/>
      <c r="FD1252" s="7"/>
      <c r="FE1252" s="7"/>
      <c r="FF1252" s="7"/>
      <c r="FG1252" s="7"/>
      <c r="FH1252" s="7"/>
      <c r="FI1252" s="7"/>
      <c r="FJ1252" s="7"/>
      <c r="FK1252" s="7"/>
      <c r="FL1252" s="7"/>
      <c r="FM1252" s="7"/>
      <c r="FN1252" s="7"/>
      <c r="FO1252" s="7"/>
      <c r="FP1252" s="7"/>
      <c r="FQ1252" s="7"/>
      <c r="FR1252" s="7"/>
    </row>
    <row r="1253" ht="15.75" customHeight="1">
      <c r="A1253" s="60"/>
      <c r="B1253" s="60"/>
      <c r="C1253" s="60"/>
      <c r="D1253" s="60"/>
      <c r="E1253" s="60"/>
      <c r="F1253" s="60"/>
      <c r="G1253" s="60"/>
      <c r="H1253" s="60"/>
      <c r="I1253" s="60"/>
      <c r="J1253" s="60"/>
      <c r="K1253" s="60"/>
      <c r="L1253" s="60"/>
      <c r="M1253" s="60"/>
      <c r="N1253" s="60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8"/>
      <c r="BW1253" s="8"/>
      <c r="BX1253" s="8"/>
      <c r="BY1253" s="8"/>
      <c r="BZ1253" s="8"/>
      <c r="CA1253" s="8"/>
      <c r="CB1253" s="8"/>
      <c r="CC1253" s="8"/>
      <c r="CD1253" s="8"/>
      <c r="CE1253" s="8"/>
      <c r="CF1253" s="7"/>
      <c r="CG1253" s="7"/>
      <c r="CH1253" s="7"/>
      <c r="CI1253" s="7"/>
      <c r="CJ1253" s="7"/>
      <c r="CK1253" s="7"/>
      <c r="CL1253" s="7"/>
      <c r="CM1253" s="7"/>
      <c r="CN1253" s="7"/>
      <c r="CO1253" s="7"/>
      <c r="CP1253" s="7"/>
      <c r="CQ1253" s="7"/>
      <c r="CR1253" s="7"/>
      <c r="CS1253" s="7"/>
      <c r="CT1253" s="7"/>
      <c r="CU1253" s="7"/>
      <c r="CV1253" s="7"/>
      <c r="CW1253" s="7"/>
      <c r="CX1253" s="7"/>
      <c r="CY1253" s="7"/>
      <c r="CZ1253" s="7"/>
      <c r="DA1253" s="7"/>
      <c r="DB1253" s="7"/>
      <c r="DC1253" s="7"/>
      <c r="DD1253" s="7"/>
      <c r="DE1253" s="7"/>
      <c r="DF1253" s="7"/>
      <c r="DG1253" s="7"/>
      <c r="DH1253" s="7"/>
      <c r="DI1253" s="7"/>
      <c r="DJ1253" s="7"/>
      <c r="DK1253" s="7"/>
      <c r="DL1253" s="7"/>
      <c r="DM1253" s="7"/>
      <c r="DN1253" s="7"/>
      <c r="DO1253" s="7"/>
      <c r="DP1253" s="7"/>
      <c r="DQ1253" s="7"/>
      <c r="DR1253" s="7"/>
      <c r="DS1253" s="7"/>
      <c r="DT1253" s="7"/>
      <c r="DU1253" s="7"/>
      <c r="DV1253" s="8"/>
      <c r="DW1253" s="8"/>
      <c r="DX1253" s="8"/>
      <c r="DY1253" s="8"/>
      <c r="DZ1253" s="8"/>
      <c r="EA1253" s="8"/>
      <c r="EB1253" s="8"/>
      <c r="EC1253" s="8"/>
      <c r="ED1253" s="7"/>
      <c r="EE1253" s="7"/>
      <c r="EF1253" s="7"/>
      <c r="EG1253" s="7"/>
      <c r="EH1253" s="7"/>
      <c r="EI1253" s="7"/>
      <c r="EJ1253" s="7"/>
      <c r="EK1253" s="7"/>
      <c r="EL1253" s="7"/>
      <c r="EM1253" s="7"/>
      <c r="EN1253" s="7"/>
      <c r="EO1253" s="7"/>
      <c r="EP1253" s="7"/>
      <c r="EQ1253" s="7"/>
      <c r="ER1253" s="7"/>
      <c r="ES1253" s="7"/>
      <c r="ET1253" s="7"/>
      <c r="EU1253" s="7"/>
      <c r="EV1253" s="7"/>
      <c r="EW1253" s="7"/>
      <c r="EX1253" s="7"/>
      <c r="EY1253" s="7"/>
      <c r="EZ1253" s="7"/>
      <c r="FA1253" s="7"/>
      <c r="FB1253" s="7"/>
      <c r="FC1253" s="7"/>
      <c r="FD1253" s="7"/>
      <c r="FE1253" s="7"/>
      <c r="FF1253" s="7"/>
      <c r="FG1253" s="7"/>
      <c r="FH1253" s="7"/>
      <c r="FI1253" s="7"/>
      <c r="FJ1253" s="7"/>
      <c r="FK1253" s="7"/>
      <c r="FL1253" s="7"/>
      <c r="FM1253" s="7"/>
      <c r="FN1253" s="7"/>
      <c r="FO1253" s="7"/>
      <c r="FP1253" s="7"/>
      <c r="FQ1253" s="7"/>
      <c r="FR1253" s="7"/>
    </row>
    <row r="1254" ht="15.75" customHeight="1">
      <c r="A1254" s="60"/>
      <c r="B1254" s="60"/>
      <c r="C1254" s="60"/>
      <c r="D1254" s="60"/>
      <c r="E1254" s="60"/>
      <c r="F1254" s="60"/>
      <c r="G1254" s="60"/>
      <c r="H1254" s="60"/>
      <c r="I1254" s="60"/>
      <c r="J1254" s="60"/>
      <c r="K1254" s="60"/>
      <c r="L1254" s="60"/>
      <c r="M1254" s="60"/>
      <c r="N1254" s="60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8"/>
      <c r="BW1254" s="8"/>
      <c r="BX1254" s="8"/>
      <c r="BY1254" s="8"/>
      <c r="BZ1254" s="8"/>
      <c r="CA1254" s="8"/>
      <c r="CB1254" s="8"/>
      <c r="CC1254" s="8"/>
      <c r="CD1254" s="8"/>
      <c r="CE1254" s="8"/>
      <c r="CF1254" s="7"/>
      <c r="CG1254" s="7"/>
      <c r="CH1254" s="7"/>
      <c r="CI1254" s="7"/>
      <c r="CJ1254" s="7"/>
      <c r="CK1254" s="7"/>
      <c r="CL1254" s="7"/>
      <c r="CM1254" s="7"/>
      <c r="CN1254" s="7"/>
      <c r="CO1254" s="7"/>
      <c r="CP1254" s="7"/>
      <c r="CQ1254" s="7"/>
      <c r="CR1254" s="7"/>
      <c r="CS1254" s="7"/>
      <c r="CT1254" s="7"/>
      <c r="CU1254" s="7"/>
      <c r="CV1254" s="7"/>
      <c r="CW1254" s="7"/>
      <c r="CX1254" s="7"/>
      <c r="CY1254" s="7"/>
      <c r="CZ1254" s="7"/>
      <c r="DA1254" s="7"/>
      <c r="DB1254" s="7"/>
      <c r="DC1254" s="7"/>
      <c r="DD1254" s="7"/>
      <c r="DE1254" s="7"/>
      <c r="DF1254" s="7"/>
      <c r="DG1254" s="7"/>
      <c r="DH1254" s="7"/>
      <c r="DI1254" s="7"/>
      <c r="DJ1254" s="7"/>
      <c r="DK1254" s="7"/>
      <c r="DL1254" s="7"/>
      <c r="DM1254" s="7"/>
      <c r="DN1254" s="7"/>
      <c r="DO1254" s="7"/>
      <c r="DP1254" s="7"/>
      <c r="DQ1254" s="7"/>
      <c r="DR1254" s="7"/>
      <c r="DS1254" s="7"/>
      <c r="DT1254" s="7"/>
      <c r="DU1254" s="7"/>
      <c r="DV1254" s="8"/>
      <c r="DW1254" s="8"/>
      <c r="DX1254" s="8"/>
      <c r="DY1254" s="8"/>
      <c r="DZ1254" s="8"/>
      <c r="EA1254" s="8"/>
      <c r="EB1254" s="8"/>
      <c r="EC1254" s="8"/>
      <c r="ED1254" s="7"/>
      <c r="EE1254" s="7"/>
      <c r="EF1254" s="7"/>
      <c r="EG1254" s="7"/>
      <c r="EH1254" s="7"/>
      <c r="EI1254" s="7"/>
      <c r="EJ1254" s="7"/>
      <c r="EK1254" s="7"/>
      <c r="EL1254" s="7"/>
      <c r="EM1254" s="7"/>
      <c r="EN1254" s="7"/>
      <c r="EO1254" s="7"/>
      <c r="EP1254" s="7"/>
      <c r="EQ1254" s="7"/>
      <c r="ER1254" s="7"/>
      <c r="ES1254" s="7"/>
      <c r="ET1254" s="7"/>
      <c r="EU1254" s="7"/>
      <c r="EV1254" s="7"/>
      <c r="EW1254" s="7"/>
      <c r="EX1254" s="7"/>
      <c r="EY1254" s="7"/>
      <c r="EZ1254" s="7"/>
      <c r="FA1254" s="7"/>
      <c r="FB1254" s="7"/>
      <c r="FC1254" s="7"/>
      <c r="FD1254" s="7"/>
      <c r="FE1254" s="7"/>
      <c r="FF1254" s="7"/>
      <c r="FG1254" s="7"/>
      <c r="FH1254" s="7"/>
      <c r="FI1254" s="7"/>
      <c r="FJ1254" s="7"/>
      <c r="FK1254" s="7"/>
      <c r="FL1254" s="7"/>
      <c r="FM1254" s="7"/>
      <c r="FN1254" s="7"/>
      <c r="FO1254" s="7"/>
      <c r="FP1254" s="7"/>
      <c r="FQ1254" s="7"/>
      <c r="FR1254" s="7"/>
    </row>
    <row r="1255" ht="15.75" customHeight="1">
      <c r="A1255" s="60"/>
      <c r="B1255" s="60"/>
      <c r="C1255" s="60"/>
      <c r="D1255" s="60"/>
      <c r="E1255" s="60"/>
      <c r="F1255" s="60"/>
      <c r="G1255" s="60"/>
      <c r="H1255" s="60"/>
      <c r="I1255" s="60"/>
      <c r="J1255" s="60"/>
      <c r="K1255" s="60"/>
      <c r="L1255" s="60"/>
      <c r="M1255" s="60"/>
      <c r="N1255" s="60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8"/>
      <c r="BW1255" s="8"/>
      <c r="BX1255" s="8"/>
      <c r="BY1255" s="8"/>
      <c r="BZ1255" s="8"/>
      <c r="CA1255" s="8"/>
      <c r="CB1255" s="8"/>
      <c r="CC1255" s="8"/>
      <c r="CD1255" s="8"/>
      <c r="CE1255" s="8"/>
      <c r="CF1255" s="7"/>
      <c r="CG1255" s="7"/>
      <c r="CH1255" s="7"/>
      <c r="CI1255" s="7"/>
      <c r="CJ1255" s="7"/>
      <c r="CK1255" s="7"/>
      <c r="CL1255" s="7"/>
      <c r="CM1255" s="7"/>
      <c r="CN1255" s="7"/>
      <c r="CO1255" s="7"/>
      <c r="CP1255" s="7"/>
      <c r="CQ1255" s="7"/>
      <c r="CR1255" s="7"/>
      <c r="CS1255" s="7"/>
      <c r="CT1255" s="7"/>
      <c r="CU1255" s="7"/>
      <c r="CV1255" s="7"/>
      <c r="CW1255" s="7"/>
      <c r="CX1255" s="7"/>
      <c r="CY1255" s="7"/>
      <c r="CZ1255" s="7"/>
      <c r="DA1255" s="7"/>
      <c r="DB1255" s="7"/>
      <c r="DC1255" s="7"/>
      <c r="DD1255" s="7"/>
      <c r="DE1255" s="7"/>
      <c r="DF1255" s="7"/>
      <c r="DG1255" s="7"/>
      <c r="DH1255" s="7"/>
      <c r="DI1255" s="7"/>
      <c r="DJ1255" s="7"/>
      <c r="DK1255" s="7"/>
      <c r="DL1255" s="7"/>
      <c r="DM1255" s="7"/>
      <c r="DN1255" s="7"/>
      <c r="DO1255" s="7"/>
      <c r="DP1255" s="7"/>
      <c r="DQ1255" s="7"/>
      <c r="DR1255" s="7"/>
      <c r="DS1255" s="7"/>
      <c r="DT1255" s="7"/>
      <c r="DU1255" s="7"/>
      <c r="DV1255" s="8"/>
      <c r="DW1255" s="8"/>
      <c r="DX1255" s="8"/>
      <c r="DY1255" s="8"/>
      <c r="DZ1255" s="8"/>
      <c r="EA1255" s="8"/>
      <c r="EB1255" s="8"/>
      <c r="EC1255" s="8"/>
      <c r="ED1255" s="7"/>
      <c r="EE1255" s="7"/>
      <c r="EF1255" s="7"/>
      <c r="EG1255" s="7"/>
      <c r="EH1255" s="7"/>
      <c r="EI1255" s="7"/>
      <c r="EJ1255" s="7"/>
      <c r="EK1255" s="7"/>
      <c r="EL1255" s="7"/>
      <c r="EM1255" s="7"/>
      <c r="EN1255" s="7"/>
      <c r="EO1255" s="7"/>
      <c r="EP1255" s="7"/>
      <c r="EQ1255" s="7"/>
      <c r="ER1255" s="7"/>
      <c r="ES1255" s="7"/>
      <c r="ET1255" s="7"/>
      <c r="EU1255" s="7"/>
      <c r="EV1255" s="7"/>
      <c r="EW1255" s="7"/>
      <c r="EX1255" s="7"/>
      <c r="EY1255" s="7"/>
      <c r="EZ1255" s="7"/>
      <c r="FA1255" s="7"/>
      <c r="FB1255" s="7"/>
      <c r="FC1255" s="7"/>
      <c r="FD1255" s="7"/>
      <c r="FE1255" s="7"/>
      <c r="FF1255" s="7"/>
      <c r="FG1255" s="7"/>
      <c r="FH1255" s="7"/>
      <c r="FI1255" s="7"/>
      <c r="FJ1255" s="7"/>
      <c r="FK1255" s="7"/>
      <c r="FL1255" s="7"/>
      <c r="FM1255" s="7"/>
      <c r="FN1255" s="7"/>
      <c r="FO1255" s="7"/>
      <c r="FP1255" s="7"/>
      <c r="FQ1255" s="7"/>
      <c r="FR1255" s="7"/>
    </row>
    <row r="1256" ht="15.75" customHeight="1">
      <c r="A1256" s="60"/>
      <c r="B1256" s="60"/>
      <c r="C1256" s="60"/>
      <c r="D1256" s="60"/>
      <c r="E1256" s="60"/>
      <c r="F1256" s="60"/>
      <c r="G1256" s="60"/>
      <c r="H1256" s="60"/>
      <c r="I1256" s="60"/>
      <c r="J1256" s="60"/>
      <c r="K1256" s="60"/>
      <c r="L1256" s="60"/>
      <c r="M1256" s="60"/>
      <c r="N1256" s="60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  <c r="BN1256" s="7"/>
      <c r="BO1256" s="7"/>
      <c r="BP1256" s="7"/>
      <c r="BQ1256" s="7"/>
      <c r="BR1256" s="7"/>
      <c r="BS1256" s="7"/>
      <c r="BT1256" s="7"/>
      <c r="BU1256" s="7"/>
      <c r="BV1256" s="8"/>
      <c r="BW1256" s="8"/>
      <c r="BX1256" s="8"/>
      <c r="BY1256" s="8"/>
      <c r="BZ1256" s="8"/>
      <c r="CA1256" s="8"/>
      <c r="CB1256" s="8"/>
      <c r="CC1256" s="8"/>
      <c r="CD1256" s="8"/>
      <c r="CE1256" s="8"/>
      <c r="CF1256" s="7"/>
      <c r="CG1256" s="7"/>
      <c r="CH1256" s="7"/>
      <c r="CI1256" s="7"/>
      <c r="CJ1256" s="7"/>
      <c r="CK1256" s="7"/>
      <c r="CL1256" s="7"/>
      <c r="CM1256" s="7"/>
      <c r="CN1256" s="7"/>
      <c r="CO1256" s="7"/>
      <c r="CP1256" s="7"/>
      <c r="CQ1256" s="7"/>
      <c r="CR1256" s="7"/>
      <c r="CS1256" s="7"/>
      <c r="CT1256" s="7"/>
      <c r="CU1256" s="7"/>
      <c r="CV1256" s="7"/>
      <c r="CW1256" s="7"/>
      <c r="CX1256" s="7"/>
      <c r="CY1256" s="7"/>
      <c r="CZ1256" s="7"/>
      <c r="DA1256" s="7"/>
      <c r="DB1256" s="7"/>
      <c r="DC1256" s="7"/>
      <c r="DD1256" s="7"/>
      <c r="DE1256" s="7"/>
      <c r="DF1256" s="7"/>
      <c r="DG1256" s="7"/>
      <c r="DH1256" s="7"/>
      <c r="DI1256" s="7"/>
      <c r="DJ1256" s="7"/>
      <c r="DK1256" s="7"/>
      <c r="DL1256" s="7"/>
      <c r="DM1256" s="7"/>
      <c r="DN1256" s="7"/>
      <c r="DO1256" s="7"/>
      <c r="DP1256" s="7"/>
      <c r="DQ1256" s="7"/>
      <c r="DR1256" s="7"/>
      <c r="DS1256" s="7"/>
      <c r="DT1256" s="7"/>
      <c r="DU1256" s="7"/>
      <c r="DV1256" s="8"/>
      <c r="DW1256" s="8"/>
      <c r="DX1256" s="8"/>
      <c r="DY1256" s="8"/>
      <c r="DZ1256" s="8"/>
      <c r="EA1256" s="8"/>
      <c r="EB1256" s="8"/>
      <c r="EC1256" s="8"/>
      <c r="ED1256" s="7"/>
      <c r="EE1256" s="7"/>
      <c r="EF1256" s="7"/>
      <c r="EG1256" s="7"/>
      <c r="EH1256" s="7"/>
      <c r="EI1256" s="7"/>
      <c r="EJ1256" s="7"/>
      <c r="EK1256" s="7"/>
      <c r="EL1256" s="7"/>
      <c r="EM1256" s="7"/>
      <c r="EN1256" s="7"/>
      <c r="EO1256" s="7"/>
      <c r="EP1256" s="7"/>
      <c r="EQ1256" s="7"/>
      <c r="ER1256" s="7"/>
      <c r="ES1256" s="7"/>
      <c r="ET1256" s="7"/>
      <c r="EU1256" s="7"/>
      <c r="EV1256" s="7"/>
      <c r="EW1256" s="7"/>
      <c r="EX1256" s="7"/>
      <c r="EY1256" s="7"/>
      <c r="EZ1256" s="7"/>
      <c r="FA1256" s="7"/>
      <c r="FB1256" s="7"/>
      <c r="FC1256" s="7"/>
      <c r="FD1256" s="7"/>
      <c r="FE1256" s="7"/>
      <c r="FF1256" s="7"/>
      <c r="FG1256" s="7"/>
      <c r="FH1256" s="7"/>
      <c r="FI1256" s="7"/>
      <c r="FJ1256" s="7"/>
      <c r="FK1256" s="7"/>
      <c r="FL1256" s="7"/>
      <c r="FM1256" s="7"/>
      <c r="FN1256" s="7"/>
      <c r="FO1256" s="7"/>
      <c r="FP1256" s="7"/>
      <c r="FQ1256" s="7"/>
      <c r="FR1256" s="7"/>
    </row>
    <row r="1257" ht="15.75" customHeight="1">
      <c r="A1257" s="60"/>
      <c r="B1257" s="60"/>
      <c r="C1257" s="60"/>
      <c r="D1257" s="60"/>
      <c r="E1257" s="60"/>
      <c r="F1257" s="60"/>
      <c r="G1257" s="60"/>
      <c r="H1257" s="60"/>
      <c r="I1257" s="60"/>
      <c r="J1257" s="60"/>
      <c r="K1257" s="60"/>
      <c r="L1257" s="60"/>
      <c r="M1257" s="60"/>
      <c r="N1257" s="60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  <c r="BP1257" s="7"/>
      <c r="BQ1257" s="7"/>
      <c r="BR1257" s="7"/>
      <c r="BS1257" s="7"/>
      <c r="BT1257" s="7"/>
      <c r="BU1257" s="7"/>
      <c r="BV1257" s="8"/>
      <c r="BW1257" s="8"/>
      <c r="BX1257" s="8"/>
      <c r="BY1257" s="8"/>
      <c r="BZ1257" s="8"/>
      <c r="CA1257" s="8"/>
      <c r="CB1257" s="8"/>
      <c r="CC1257" s="8"/>
      <c r="CD1257" s="8"/>
      <c r="CE1257" s="8"/>
      <c r="CF1257" s="7"/>
      <c r="CG1257" s="7"/>
      <c r="CH1257" s="7"/>
      <c r="CI1257" s="7"/>
      <c r="CJ1257" s="7"/>
      <c r="CK1257" s="7"/>
      <c r="CL1257" s="7"/>
      <c r="CM1257" s="7"/>
      <c r="CN1257" s="7"/>
      <c r="CO1257" s="7"/>
      <c r="CP1257" s="7"/>
      <c r="CQ1257" s="7"/>
      <c r="CR1257" s="7"/>
      <c r="CS1257" s="7"/>
      <c r="CT1257" s="7"/>
      <c r="CU1257" s="7"/>
      <c r="CV1257" s="7"/>
      <c r="CW1257" s="7"/>
      <c r="CX1257" s="7"/>
      <c r="CY1257" s="7"/>
      <c r="CZ1257" s="7"/>
      <c r="DA1257" s="7"/>
      <c r="DB1257" s="7"/>
      <c r="DC1257" s="7"/>
      <c r="DD1257" s="7"/>
      <c r="DE1257" s="7"/>
      <c r="DF1257" s="7"/>
      <c r="DG1257" s="7"/>
      <c r="DH1257" s="7"/>
      <c r="DI1257" s="7"/>
      <c r="DJ1257" s="7"/>
      <c r="DK1257" s="7"/>
      <c r="DL1257" s="7"/>
      <c r="DM1257" s="7"/>
      <c r="DN1257" s="7"/>
      <c r="DO1257" s="7"/>
      <c r="DP1257" s="7"/>
      <c r="DQ1257" s="7"/>
      <c r="DR1257" s="7"/>
      <c r="DS1257" s="7"/>
      <c r="DT1257" s="7"/>
      <c r="DU1257" s="7"/>
      <c r="DV1257" s="8"/>
      <c r="DW1257" s="8"/>
      <c r="DX1257" s="8"/>
      <c r="DY1257" s="8"/>
      <c r="DZ1257" s="8"/>
      <c r="EA1257" s="8"/>
      <c r="EB1257" s="8"/>
      <c r="EC1257" s="8"/>
      <c r="ED1257" s="7"/>
      <c r="EE1257" s="7"/>
      <c r="EF1257" s="7"/>
      <c r="EG1257" s="7"/>
      <c r="EH1257" s="7"/>
      <c r="EI1257" s="7"/>
      <c r="EJ1257" s="7"/>
      <c r="EK1257" s="7"/>
      <c r="EL1257" s="7"/>
      <c r="EM1257" s="7"/>
      <c r="EN1257" s="7"/>
      <c r="EO1257" s="7"/>
      <c r="EP1257" s="7"/>
      <c r="EQ1257" s="7"/>
      <c r="ER1257" s="7"/>
      <c r="ES1257" s="7"/>
      <c r="ET1257" s="7"/>
      <c r="EU1257" s="7"/>
      <c r="EV1257" s="7"/>
      <c r="EW1257" s="7"/>
      <c r="EX1257" s="7"/>
      <c r="EY1257" s="7"/>
      <c r="EZ1257" s="7"/>
      <c r="FA1257" s="7"/>
      <c r="FB1257" s="7"/>
      <c r="FC1257" s="7"/>
      <c r="FD1257" s="7"/>
      <c r="FE1257" s="7"/>
      <c r="FF1257" s="7"/>
      <c r="FG1257" s="7"/>
      <c r="FH1257" s="7"/>
      <c r="FI1257" s="7"/>
      <c r="FJ1257" s="7"/>
      <c r="FK1257" s="7"/>
      <c r="FL1257" s="7"/>
      <c r="FM1257" s="7"/>
      <c r="FN1257" s="7"/>
      <c r="FO1257" s="7"/>
      <c r="FP1257" s="7"/>
      <c r="FQ1257" s="7"/>
      <c r="FR1257" s="7"/>
    </row>
    <row r="1258" ht="15.75" customHeight="1">
      <c r="A1258" s="60"/>
      <c r="B1258" s="60"/>
      <c r="C1258" s="60"/>
      <c r="D1258" s="60"/>
      <c r="E1258" s="60"/>
      <c r="F1258" s="60"/>
      <c r="G1258" s="60"/>
      <c r="H1258" s="60"/>
      <c r="I1258" s="60"/>
      <c r="J1258" s="60"/>
      <c r="K1258" s="60"/>
      <c r="L1258" s="60"/>
      <c r="M1258" s="60"/>
      <c r="N1258" s="60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  <c r="BN1258" s="7"/>
      <c r="BO1258" s="7"/>
      <c r="BP1258" s="7"/>
      <c r="BQ1258" s="7"/>
      <c r="BR1258" s="7"/>
      <c r="BS1258" s="7"/>
      <c r="BT1258" s="7"/>
      <c r="BU1258" s="7"/>
      <c r="BV1258" s="8"/>
      <c r="BW1258" s="8"/>
      <c r="BX1258" s="8"/>
      <c r="BY1258" s="8"/>
      <c r="BZ1258" s="8"/>
      <c r="CA1258" s="8"/>
      <c r="CB1258" s="8"/>
      <c r="CC1258" s="8"/>
      <c r="CD1258" s="8"/>
      <c r="CE1258" s="8"/>
      <c r="CF1258" s="7"/>
      <c r="CG1258" s="7"/>
      <c r="CH1258" s="7"/>
      <c r="CI1258" s="7"/>
      <c r="CJ1258" s="7"/>
      <c r="CK1258" s="7"/>
      <c r="CL1258" s="7"/>
      <c r="CM1258" s="7"/>
      <c r="CN1258" s="7"/>
      <c r="CO1258" s="7"/>
      <c r="CP1258" s="7"/>
      <c r="CQ1258" s="7"/>
      <c r="CR1258" s="7"/>
      <c r="CS1258" s="7"/>
      <c r="CT1258" s="7"/>
      <c r="CU1258" s="7"/>
      <c r="CV1258" s="7"/>
      <c r="CW1258" s="7"/>
      <c r="CX1258" s="7"/>
      <c r="CY1258" s="7"/>
      <c r="CZ1258" s="7"/>
      <c r="DA1258" s="7"/>
      <c r="DB1258" s="7"/>
      <c r="DC1258" s="7"/>
      <c r="DD1258" s="7"/>
      <c r="DE1258" s="7"/>
      <c r="DF1258" s="7"/>
      <c r="DG1258" s="7"/>
      <c r="DH1258" s="7"/>
      <c r="DI1258" s="7"/>
      <c r="DJ1258" s="7"/>
      <c r="DK1258" s="7"/>
      <c r="DL1258" s="7"/>
      <c r="DM1258" s="7"/>
      <c r="DN1258" s="7"/>
      <c r="DO1258" s="7"/>
      <c r="DP1258" s="7"/>
      <c r="DQ1258" s="7"/>
      <c r="DR1258" s="7"/>
      <c r="DS1258" s="7"/>
      <c r="DT1258" s="7"/>
      <c r="DU1258" s="7"/>
      <c r="DV1258" s="8"/>
      <c r="DW1258" s="8"/>
      <c r="DX1258" s="8"/>
      <c r="DY1258" s="8"/>
      <c r="DZ1258" s="8"/>
      <c r="EA1258" s="8"/>
      <c r="EB1258" s="8"/>
      <c r="EC1258" s="8"/>
      <c r="ED1258" s="7"/>
      <c r="EE1258" s="7"/>
      <c r="EF1258" s="7"/>
      <c r="EG1258" s="7"/>
      <c r="EH1258" s="7"/>
      <c r="EI1258" s="7"/>
      <c r="EJ1258" s="7"/>
      <c r="EK1258" s="7"/>
      <c r="EL1258" s="7"/>
      <c r="EM1258" s="7"/>
      <c r="EN1258" s="7"/>
      <c r="EO1258" s="7"/>
      <c r="EP1258" s="7"/>
      <c r="EQ1258" s="7"/>
      <c r="ER1258" s="7"/>
      <c r="ES1258" s="7"/>
      <c r="ET1258" s="7"/>
      <c r="EU1258" s="7"/>
      <c r="EV1258" s="7"/>
      <c r="EW1258" s="7"/>
      <c r="EX1258" s="7"/>
      <c r="EY1258" s="7"/>
      <c r="EZ1258" s="7"/>
      <c r="FA1258" s="7"/>
      <c r="FB1258" s="7"/>
      <c r="FC1258" s="7"/>
      <c r="FD1258" s="7"/>
      <c r="FE1258" s="7"/>
      <c r="FF1258" s="7"/>
      <c r="FG1258" s="7"/>
      <c r="FH1258" s="7"/>
      <c r="FI1258" s="7"/>
      <c r="FJ1258" s="7"/>
      <c r="FK1258" s="7"/>
      <c r="FL1258" s="7"/>
      <c r="FM1258" s="7"/>
      <c r="FN1258" s="7"/>
      <c r="FO1258" s="7"/>
      <c r="FP1258" s="7"/>
      <c r="FQ1258" s="7"/>
      <c r="FR1258" s="7"/>
    </row>
    <row r="1259" ht="15.75" customHeight="1">
      <c r="A1259" s="60"/>
      <c r="B1259" s="60"/>
      <c r="C1259" s="60"/>
      <c r="D1259" s="60"/>
      <c r="E1259" s="60"/>
      <c r="F1259" s="60"/>
      <c r="G1259" s="60"/>
      <c r="H1259" s="60"/>
      <c r="I1259" s="60"/>
      <c r="J1259" s="60"/>
      <c r="K1259" s="60"/>
      <c r="L1259" s="60"/>
      <c r="M1259" s="60"/>
      <c r="N1259" s="60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8"/>
      <c r="BW1259" s="8"/>
      <c r="BX1259" s="8"/>
      <c r="BY1259" s="8"/>
      <c r="BZ1259" s="8"/>
      <c r="CA1259" s="8"/>
      <c r="CB1259" s="8"/>
      <c r="CC1259" s="8"/>
      <c r="CD1259" s="8"/>
      <c r="CE1259" s="8"/>
      <c r="CF1259" s="7"/>
      <c r="CG1259" s="7"/>
      <c r="CH1259" s="7"/>
      <c r="CI1259" s="7"/>
      <c r="CJ1259" s="7"/>
      <c r="CK1259" s="7"/>
      <c r="CL1259" s="7"/>
      <c r="CM1259" s="7"/>
      <c r="CN1259" s="7"/>
      <c r="CO1259" s="7"/>
      <c r="CP1259" s="7"/>
      <c r="CQ1259" s="7"/>
      <c r="CR1259" s="7"/>
      <c r="CS1259" s="7"/>
      <c r="CT1259" s="7"/>
      <c r="CU1259" s="7"/>
      <c r="CV1259" s="7"/>
      <c r="CW1259" s="7"/>
      <c r="CX1259" s="7"/>
      <c r="CY1259" s="7"/>
      <c r="CZ1259" s="7"/>
      <c r="DA1259" s="7"/>
      <c r="DB1259" s="7"/>
      <c r="DC1259" s="7"/>
      <c r="DD1259" s="7"/>
      <c r="DE1259" s="7"/>
      <c r="DF1259" s="7"/>
      <c r="DG1259" s="7"/>
      <c r="DH1259" s="7"/>
      <c r="DI1259" s="7"/>
      <c r="DJ1259" s="7"/>
      <c r="DK1259" s="7"/>
      <c r="DL1259" s="7"/>
      <c r="DM1259" s="7"/>
      <c r="DN1259" s="7"/>
      <c r="DO1259" s="7"/>
      <c r="DP1259" s="7"/>
      <c r="DQ1259" s="7"/>
      <c r="DR1259" s="7"/>
      <c r="DS1259" s="7"/>
      <c r="DT1259" s="7"/>
      <c r="DU1259" s="7"/>
      <c r="DV1259" s="8"/>
      <c r="DW1259" s="8"/>
      <c r="DX1259" s="8"/>
      <c r="DY1259" s="8"/>
      <c r="DZ1259" s="8"/>
      <c r="EA1259" s="8"/>
      <c r="EB1259" s="8"/>
      <c r="EC1259" s="8"/>
      <c r="ED1259" s="7"/>
      <c r="EE1259" s="7"/>
      <c r="EF1259" s="7"/>
      <c r="EG1259" s="7"/>
      <c r="EH1259" s="7"/>
      <c r="EI1259" s="7"/>
      <c r="EJ1259" s="7"/>
      <c r="EK1259" s="7"/>
      <c r="EL1259" s="7"/>
      <c r="EM1259" s="7"/>
      <c r="EN1259" s="7"/>
      <c r="EO1259" s="7"/>
      <c r="EP1259" s="7"/>
      <c r="EQ1259" s="7"/>
      <c r="ER1259" s="7"/>
      <c r="ES1259" s="7"/>
      <c r="ET1259" s="7"/>
      <c r="EU1259" s="7"/>
      <c r="EV1259" s="7"/>
      <c r="EW1259" s="7"/>
      <c r="EX1259" s="7"/>
      <c r="EY1259" s="7"/>
      <c r="EZ1259" s="7"/>
      <c r="FA1259" s="7"/>
      <c r="FB1259" s="7"/>
      <c r="FC1259" s="7"/>
      <c r="FD1259" s="7"/>
      <c r="FE1259" s="7"/>
      <c r="FF1259" s="7"/>
      <c r="FG1259" s="7"/>
      <c r="FH1259" s="7"/>
      <c r="FI1259" s="7"/>
      <c r="FJ1259" s="7"/>
      <c r="FK1259" s="7"/>
      <c r="FL1259" s="7"/>
      <c r="FM1259" s="7"/>
      <c r="FN1259" s="7"/>
      <c r="FO1259" s="7"/>
      <c r="FP1259" s="7"/>
      <c r="FQ1259" s="7"/>
      <c r="FR1259" s="7"/>
    </row>
    <row r="1260" ht="15.75" customHeight="1">
      <c r="A1260" s="60"/>
      <c r="B1260" s="60"/>
      <c r="C1260" s="60"/>
      <c r="D1260" s="60"/>
      <c r="E1260" s="60"/>
      <c r="F1260" s="60"/>
      <c r="G1260" s="60"/>
      <c r="H1260" s="60"/>
      <c r="I1260" s="60"/>
      <c r="J1260" s="60"/>
      <c r="K1260" s="60"/>
      <c r="L1260" s="60"/>
      <c r="M1260" s="60"/>
      <c r="N1260" s="60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  <c r="BM1260" s="7"/>
      <c r="BN1260" s="7"/>
      <c r="BO1260" s="7"/>
      <c r="BP1260" s="7"/>
      <c r="BQ1260" s="7"/>
      <c r="BR1260" s="7"/>
      <c r="BS1260" s="7"/>
      <c r="BT1260" s="7"/>
      <c r="BU1260" s="7"/>
      <c r="BV1260" s="8"/>
      <c r="BW1260" s="8"/>
      <c r="BX1260" s="8"/>
      <c r="BY1260" s="8"/>
      <c r="BZ1260" s="8"/>
      <c r="CA1260" s="8"/>
      <c r="CB1260" s="8"/>
      <c r="CC1260" s="8"/>
      <c r="CD1260" s="8"/>
      <c r="CE1260" s="8"/>
      <c r="CF1260" s="7"/>
      <c r="CG1260" s="7"/>
      <c r="CH1260" s="7"/>
      <c r="CI1260" s="7"/>
      <c r="CJ1260" s="7"/>
      <c r="CK1260" s="7"/>
      <c r="CL1260" s="7"/>
      <c r="CM1260" s="7"/>
      <c r="CN1260" s="7"/>
      <c r="CO1260" s="7"/>
      <c r="CP1260" s="7"/>
      <c r="CQ1260" s="7"/>
      <c r="CR1260" s="7"/>
      <c r="CS1260" s="7"/>
      <c r="CT1260" s="7"/>
      <c r="CU1260" s="7"/>
      <c r="CV1260" s="7"/>
      <c r="CW1260" s="7"/>
      <c r="CX1260" s="7"/>
      <c r="CY1260" s="7"/>
      <c r="CZ1260" s="7"/>
      <c r="DA1260" s="7"/>
      <c r="DB1260" s="7"/>
      <c r="DC1260" s="7"/>
      <c r="DD1260" s="7"/>
      <c r="DE1260" s="7"/>
      <c r="DF1260" s="7"/>
      <c r="DG1260" s="7"/>
      <c r="DH1260" s="7"/>
      <c r="DI1260" s="7"/>
      <c r="DJ1260" s="7"/>
      <c r="DK1260" s="7"/>
      <c r="DL1260" s="7"/>
      <c r="DM1260" s="7"/>
      <c r="DN1260" s="7"/>
      <c r="DO1260" s="7"/>
      <c r="DP1260" s="7"/>
      <c r="DQ1260" s="7"/>
      <c r="DR1260" s="7"/>
      <c r="DS1260" s="7"/>
      <c r="DT1260" s="7"/>
      <c r="DU1260" s="7"/>
      <c r="DV1260" s="8"/>
      <c r="DW1260" s="8"/>
      <c r="DX1260" s="8"/>
      <c r="DY1260" s="8"/>
      <c r="DZ1260" s="8"/>
      <c r="EA1260" s="8"/>
      <c r="EB1260" s="8"/>
      <c r="EC1260" s="8"/>
      <c r="ED1260" s="7"/>
      <c r="EE1260" s="7"/>
      <c r="EF1260" s="7"/>
      <c r="EG1260" s="7"/>
      <c r="EH1260" s="7"/>
      <c r="EI1260" s="7"/>
      <c r="EJ1260" s="7"/>
      <c r="EK1260" s="7"/>
      <c r="EL1260" s="7"/>
      <c r="EM1260" s="7"/>
      <c r="EN1260" s="7"/>
      <c r="EO1260" s="7"/>
      <c r="EP1260" s="7"/>
      <c r="EQ1260" s="7"/>
      <c r="ER1260" s="7"/>
      <c r="ES1260" s="7"/>
      <c r="ET1260" s="7"/>
      <c r="EU1260" s="7"/>
      <c r="EV1260" s="7"/>
      <c r="EW1260" s="7"/>
      <c r="EX1260" s="7"/>
      <c r="EY1260" s="7"/>
      <c r="EZ1260" s="7"/>
      <c r="FA1260" s="7"/>
      <c r="FB1260" s="7"/>
      <c r="FC1260" s="7"/>
      <c r="FD1260" s="7"/>
      <c r="FE1260" s="7"/>
      <c r="FF1260" s="7"/>
      <c r="FG1260" s="7"/>
      <c r="FH1260" s="7"/>
      <c r="FI1260" s="7"/>
      <c r="FJ1260" s="7"/>
      <c r="FK1260" s="7"/>
      <c r="FL1260" s="7"/>
      <c r="FM1260" s="7"/>
      <c r="FN1260" s="7"/>
      <c r="FO1260" s="7"/>
      <c r="FP1260" s="7"/>
      <c r="FQ1260" s="7"/>
      <c r="FR1260" s="7"/>
    </row>
    <row r="1261" ht="15.75" customHeight="1">
      <c r="A1261" s="60"/>
      <c r="B1261" s="60"/>
      <c r="C1261" s="60"/>
      <c r="D1261" s="60"/>
      <c r="E1261" s="60"/>
      <c r="F1261" s="60"/>
      <c r="G1261" s="60"/>
      <c r="H1261" s="60"/>
      <c r="I1261" s="60"/>
      <c r="J1261" s="60"/>
      <c r="K1261" s="60"/>
      <c r="L1261" s="60"/>
      <c r="M1261" s="60"/>
      <c r="N1261" s="60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  <c r="BP1261" s="7"/>
      <c r="BQ1261" s="7"/>
      <c r="BR1261" s="7"/>
      <c r="BS1261" s="7"/>
      <c r="BT1261" s="7"/>
      <c r="BU1261" s="7"/>
      <c r="BV1261" s="8"/>
      <c r="BW1261" s="8"/>
      <c r="BX1261" s="8"/>
      <c r="BY1261" s="8"/>
      <c r="BZ1261" s="8"/>
      <c r="CA1261" s="8"/>
      <c r="CB1261" s="8"/>
      <c r="CC1261" s="8"/>
      <c r="CD1261" s="8"/>
      <c r="CE1261" s="8"/>
      <c r="CF1261" s="7"/>
      <c r="CG1261" s="7"/>
      <c r="CH1261" s="7"/>
      <c r="CI1261" s="7"/>
      <c r="CJ1261" s="7"/>
      <c r="CK1261" s="7"/>
      <c r="CL1261" s="7"/>
      <c r="CM1261" s="7"/>
      <c r="CN1261" s="7"/>
      <c r="CO1261" s="7"/>
      <c r="CP1261" s="7"/>
      <c r="CQ1261" s="7"/>
      <c r="CR1261" s="7"/>
      <c r="CS1261" s="7"/>
      <c r="CT1261" s="7"/>
      <c r="CU1261" s="7"/>
      <c r="CV1261" s="7"/>
      <c r="CW1261" s="7"/>
      <c r="CX1261" s="7"/>
      <c r="CY1261" s="7"/>
      <c r="CZ1261" s="7"/>
      <c r="DA1261" s="7"/>
      <c r="DB1261" s="7"/>
      <c r="DC1261" s="7"/>
      <c r="DD1261" s="7"/>
      <c r="DE1261" s="7"/>
      <c r="DF1261" s="7"/>
      <c r="DG1261" s="7"/>
      <c r="DH1261" s="7"/>
      <c r="DI1261" s="7"/>
      <c r="DJ1261" s="7"/>
      <c r="DK1261" s="7"/>
      <c r="DL1261" s="7"/>
      <c r="DM1261" s="7"/>
      <c r="DN1261" s="7"/>
      <c r="DO1261" s="7"/>
      <c r="DP1261" s="7"/>
      <c r="DQ1261" s="7"/>
      <c r="DR1261" s="7"/>
      <c r="DS1261" s="7"/>
      <c r="DT1261" s="7"/>
      <c r="DU1261" s="7"/>
      <c r="DV1261" s="8"/>
      <c r="DW1261" s="8"/>
      <c r="DX1261" s="8"/>
      <c r="DY1261" s="8"/>
      <c r="DZ1261" s="8"/>
      <c r="EA1261" s="8"/>
      <c r="EB1261" s="8"/>
      <c r="EC1261" s="8"/>
      <c r="ED1261" s="7"/>
      <c r="EE1261" s="7"/>
      <c r="EF1261" s="7"/>
      <c r="EG1261" s="7"/>
      <c r="EH1261" s="7"/>
      <c r="EI1261" s="7"/>
      <c r="EJ1261" s="7"/>
      <c r="EK1261" s="7"/>
      <c r="EL1261" s="7"/>
      <c r="EM1261" s="7"/>
      <c r="EN1261" s="7"/>
      <c r="EO1261" s="7"/>
      <c r="EP1261" s="7"/>
      <c r="EQ1261" s="7"/>
      <c r="ER1261" s="7"/>
      <c r="ES1261" s="7"/>
      <c r="ET1261" s="7"/>
      <c r="EU1261" s="7"/>
      <c r="EV1261" s="7"/>
      <c r="EW1261" s="7"/>
      <c r="EX1261" s="7"/>
      <c r="EY1261" s="7"/>
      <c r="EZ1261" s="7"/>
      <c r="FA1261" s="7"/>
      <c r="FB1261" s="7"/>
      <c r="FC1261" s="7"/>
      <c r="FD1261" s="7"/>
      <c r="FE1261" s="7"/>
      <c r="FF1261" s="7"/>
      <c r="FG1261" s="7"/>
      <c r="FH1261" s="7"/>
      <c r="FI1261" s="7"/>
      <c r="FJ1261" s="7"/>
      <c r="FK1261" s="7"/>
      <c r="FL1261" s="7"/>
      <c r="FM1261" s="7"/>
      <c r="FN1261" s="7"/>
      <c r="FO1261" s="7"/>
      <c r="FP1261" s="7"/>
      <c r="FQ1261" s="7"/>
      <c r="FR1261" s="7"/>
    </row>
    <row r="1262" ht="15.75" customHeight="1">
      <c r="A1262" s="60"/>
      <c r="B1262" s="60"/>
      <c r="C1262" s="60"/>
      <c r="D1262" s="60"/>
      <c r="E1262" s="60"/>
      <c r="F1262" s="60"/>
      <c r="G1262" s="60"/>
      <c r="H1262" s="60"/>
      <c r="I1262" s="60"/>
      <c r="J1262" s="60"/>
      <c r="K1262" s="60"/>
      <c r="L1262" s="60"/>
      <c r="M1262" s="60"/>
      <c r="N1262" s="60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8"/>
      <c r="BW1262" s="8"/>
      <c r="BX1262" s="8"/>
      <c r="BY1262" s="8"/>
      <c r="BZ1262" s="8"/>
      <c r="CA1262" s="8"/>
      <c r="CB1262" s="8"/>
      <c r="CC1262" s="8"/>
      <c r="CD1262" s="8"/>
      <c r="CE1262" s="8"/>
      <c r="CF1262" s="7"/>
      <c r="CG1262" s="7"/>
      <c r="CH1262" s="7"/>
      <c r="CI1262" s="7"/>
      <c r="CJ1262" s="7"/>
      <c r="CK1262" s="7"/>
      <c r="CL1262" s="7"/>
      <c r="CM1262" s="7"/>
      <c r="CN1262" s="7"/>
      <c r="CO1262" s="7"/>
      <c r="CP1262" s="7"/>
      <c r="CQ1262" s="7"/>
      <c r="CR1262" s="7"/>
      <c r="CS1262" s="7"/>
      <c r="CT1262" s="7"/>
      <c r="CU1262" s="7"/>
      <c r="CV1262" s="7"/>
      <c r="CW1262" s="7"/>
      <c r="CX1262" s="7"/>
      <c r="CY1262" s="7"/>
      <c r="CZ1262" s="7"/>
      <c r="DA1262" s="7"/>
      <c r="DB1262" s="7"/>
      <c r="DC1262" s="7"/>
      <c r="DD1262" s="7"/>
      <c r="DE1262" s="7"/>
      <c r="DF1262" s="7"/>
      <c r="DG1262" s="7"/>
      <c r="DH1262" s="7"/>
      <c r="DI1262" s="7"/>
      <c r="DJ1262" s="7"/>
      <c r="DK1262" s="7"/>
      <c r="DL1262" s="7"/>
      <c r="DM1262" s="7"/>
      <c r="DN1262" s="7"/>
      <c r="DO1262" s="7"/>
      <c r="DP1262" s="7"/>
      <c r="DQ1262" s="7"/>
      <c r="DR1262" s="7"/>
      <c r="DS1262" s="7"/>
      <c r="DT1262" s="7"/>
      <c r="DU1262" s="7"/>
      <c r="DV1262" s="8"/>
      <c r="DW1262" s="8"/>
      <c r="DX1262" s="8"/>
      <c r="DY1262" s="8"/>
      <c r="DZ1262" s="8"/>
      <c r="EA1262" s="8"/>
      <c r="EB1262" s="8"/>
      <c r="EC1262" s="8"/>
      <c r="ED1262" s="7"/>
      <c r="EE1262" s="7"/>
      <c r="EF1262" s="7"/>
      <c r="EG1262" s="7"/>
      <c r="EH1262" s="7"/>
      <c r="EI1262" s="7"/>
      <c r="EJ1262" s="7"/>
      <c r="EK1262" s="7"/>
      <c r="EL1262" s="7"/>
      <c r="EM1262" s="7"/>
      <c r="EN1262" s="7"/>
      <c r="EO1262" s="7"/>
      <c r="EP1262" s="7"/>
      <c r="EQ1262" s="7"/>
      <c r="ER1262" s="7"/>
      <c r="ES1262" s="7"/>
      <c r="ET1262" s="7"/>
      <c r="EU1262" s="7"/>
      <c r="EV1262" s="7"/>
      <c r="EW1262" s="7"/>
      <c r="EX1262" s="7"/>
      <c r="EY1262" s="7"/>
      <c r="EZ1262" s="7"/>
      <c r="FA1262" s="7"/>
      <c r="FB1262" s="7"/>
      <c r="FC1262" s="7"/>
      <c r="FD1262" s="7"/>
      <c r="FE1262" s="7"/>
      <c r="FF1262" s="7"/>
      <c r="FG1262" s="7"/>
      <c r="FH1262" s="7"/>
      <c r="FI1262" s="7"/>
      <c r="FJ1262" s="7"/>
      <c r="FK1262" s="7"/>
      <c r="FL1262" s="7"/>
      <c r="FM1262" s="7"/>
      <c r="FN1262" s="7"/>
      <c r="FO1262" s="7"/>
      <c r="FP1262" s="7"/>
      <c r="FQ1262" s="7"/>
      <c r="FR1262" s="7"/>
    </row>
    <row r="1263" ht="15.75" customHeight="1">
      <c r="A1263" s="60"/>
      <c r="B1263" s="60"/>
      <c r="C1263" s="60"/>
      <c r="D1263" s="60"/>
      <c r="E1263" s="60"/>
      <c r="F1263" s="60"/>
      <c r="G1263" s="60"/>
      <c r="H1263" s="60"/>
      <c r="I1263" s="60"/>
      <c r="J1263" s="60"/>
      <c r="K1263" s="60"/>
      <c r="L1263" s="60"/>
      <c r="M1263" s="60"/>
      <c r="N1263" s="60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8"/>
      <c r="BW1263" s="8"/>
      <c r="BX1263" s="8"/>
      <c r="BY1263" s="8"/>
      <c r="BZ1263" s="8"/>
      <c r="CA1263" s="8"/>
      <c r="CB1263" s="8"/>
      <c r="CC1263" s="8"/>
      <c r="CD1263" s="8"/>
      <c r="CE1263" s="8"/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  <c r="CV1263" s="7"/>
      <c r="CW1263" s="7"/>
      <c r="CX1263" s="7"/>
      <c r="CY1263" s="7"/>
      <c r="CZ1263" s="7"/>
      <c r="DA1263" s="7"/>
      <c r="DB1263" s="7"/>
      <c r="DC1263" s="7"/>
      <c r="DD1263" s="7"/>
      <c r="DE1263" s="7"/>
      <c r="DF1263" s="7"/>
      <c r="DG1263" s="7"/>
      <c r="DH1263" s="7"/>
      <c r="DI1263" s="7"/>
      <c r="DJ1263" s="7"/>
      <c r="DK1263" s="7"/>
      <c r="DL1263" s="7"/>
      <c r="DM1263" s="7"/>
      <c r="DN1263" s="7"/>
      <c r="DO1263" s="7"/>
      <c r="DP1263" s="7"/>
      <c r="DQ1263" s="7"/>
      <c r="DR1263" s="7"/>
      <c r="DS1263" s="7"/>
      <c r="DT1263" s="7"/>
      <c r="DU1263" s="7"/>
      <c r="DV1263" s="8"/>
      <c r="DW1263" s="8"/>
      <c r="DX1263" s="8"/>
      <c r="DY1263" s="8"/>
      <c r="DZ1263" s="8"/>
      <c r="EA1263" s="8"/>
      <c r="EB1263" s="8"/>
      <c r="EC1263" s="8"/>
      <c r="ED1263" s="7"/>
      <c r="EE1263" s="7"/>
      <c r="EF1263" s="7"/>
      <c r="EG1263" s="7"/>
      <c r="EH1263" s="7"/>
      <c r="EI1263" s="7"/>
      <c r="EJ1263" s="7"/>
      <c r="EK1263" s="7"/>
      <c r="EL1263" s="7"/>
      <c r="EM1263" s="7"/>
      <c r="EN1263" s="7"/>
      <c r="EO1263" s="7"/>
      <c r="EP1263" s="7"/>
      <c r="EQ1263" s="7"/>
      <c r="ER1263" s="7"/>
      <c r="ES1263" s="7"/>
      <c r="ET1263" s="7"/>
      <c r="EU1263" s="7"/>
      <c r="EV1263" s="7"/>
      <c r="EW1263" s="7"/>
      <c r="EX1263" s="7"/>
      <c r="EY1263" s="7"/>
      <c r="EZ1263" s="7"/>
      <c r="FA1263" s="7"/>
      <c r="FB1263" s="7"/>
      <c r="FC1263" s="7"/>
      <c r="FD1263" s="7"/>
      <c r="FE1263" s="7"/>
      <c r="FF1263" s="7"/>
      <c r="FG1263" s="7"/>
      <c r="FH1263" s="7"/>
      <c r="FI1263" s="7"/>
      <c r="FJ1263" s="7"/>
      <c r="FK1263" s="7"/>
      <c r="FL1263" s="7"/>
      <c r="FM1263" s="7"/>
      <c r="FN1263" s="7"/>
      <c r="FO1263" s="7"/>
      <c r="FP1263" s="7"/>
      <c r="FQ1263" s="7"/>
      <c r="FR1263" s="7"/>
    </row>
    <row r="1264" ht="15.75" customHeight="1">
      <c r="A1264" s="60"/>
      <c r="B1264" s="60"/>
      <c r="C1264" s="60"/>
      <c r="D1264" s="60"/>
      <c r="E1264" s="60"/>
      <c r="F1264" s="60"/>
      <c r="G1264" s="60"/>
      <c r="H1264" s="60"/>
      <c r="I1264" s="60"/>
      <c r="J1264" s="60"/>
      <c r="K1264" s="60"/>
      <c r="L1264" s="60"/>
      <c r="M1264" s="60"/>
      <c r="N1264" s="60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8"/>
      <c r="BW1264" s="8"/>
      <c r="BX1264" s="8"/>
      <c r="BY1264" s="8"/>
      <c r="BZ1264" s="8"/>
      <c r="CA1264" s="8"/>
      <c r="CB1264" s="8"/>
      <c r="CC1264" s="8"/>
      <c r="CD1264" s="8"/>
      <c r="CE1264" s="8"/>
      <c r="CF1264" s="7"/>
      <c r="CG1264" s="7"/>
      <c r="CH1264" s="7"/>
      <c r="CI1264" s="7"/>
      <c r="CJ1264" s="7"/>
      <c r="CK1264" s="7"/>
      <c r="CL1264" s="7"/>
      <c r="CM1264" s="7"/>
      <c r="CN1264" s="7"/>
      <c r="CO1264" s="7"/>
      <c r="CP1264" s="7"/>
      <c r="CQ1264" s="7"/>
      <c r="CR1264" s="7"/>
      <c r="CS1264" s="7"/>
      <c r="CT1264" s="7"/>
      <c r="CU1264" s="7"/>
      <c r="CV1264" s="7"/>
      <c r="CW1264" s="7"/>
      <c r="CX1264" s="7"/>
      <c r="CY1264" s="7"/>
      <c r="CZ1264" s="7"/>
      <c r="DA1264" s="7"/>
      <c r="DB1264" s="7"/>
      <c r="DC1264" s="7"/>
      <c r="DD1264" s="7"/>
      <c r="DE1264" s="7"/>
      <c r="DF1264" s="7"/>
      <c r="DG1264" s="7"/>
      <c r="DH1264" s="7"/>
      <c r="DI1264" s="7"/>
      <c r="DJ1264" s="7"/>
      <c r="DK1264" s="7"/>
      <c r="DL1264" s="7"/>
      <c r="DM1264" s="7"/>
      <c r="DN1264" s="7"/>
      <c r="DO1264" s="7"/>
      <c r="DP1264" s="7"/>
      <c r="DQ1264" s="7"/>
      <c r="DR1264" s="7"/>
      <c r="DS1264" s="7"/>
      <c r="DT1264" s="7"/>
      <c r="DU1264" s="7"/>
      <c r="DV1264" s="8"/>
      <c r="DW1264" s="8"/>
      <c r="DX1264" s="8"/>
      <c r="DY1264" s="8"/>
      <c r="DZ1264" s="8"/>
      <c r="EA1264" s="8"/>
      <c r="EB1264" s="8"/>
      <c r="EC1264" s="8"/>
      <c r="ED1264" s="7"/>
      <c r="EE1264" s="7"/>
      <c r="EF1264" s="7"/>
      <c r="EG1264" s="7"/>
      <c r="EH1264" s="7"/>
      <c r="EI1264" s="7"/>
      <c r="EJ1264" s="7"/>
      <c r="EK1264" s="7"/>
      <c r="EL1264" s="7"/>
      <c r="EM1264" s="7"/>
      <c r="EN1264" s="7"/>
      <c r="EO1264" s="7"/>
      <c r="EP1264" s="7"/>
      <c r="EQ1264" s="7"/>
      <c r="ER1264" s="7"/>
      <c r="ES1264" s="7"/>
      <c r="ET1264" s="7"/>
      <c r="EU1264" s="7"/>
      <c r="EV1264" s="7"/>
      <c r="EW1264" s="7"/>
      <c r="EX1264" s="7"/>
      <c r="EY1264" s="7"/>
      <c r="EZ1264" s="7"/>
      <c r="FA1264" s="7"/>
      <c r="FB1264" s="7"/>
      <c r="FC1264" s="7"/>
      <c r="FD1264" s="7"/>
      <c r="FE1264" s="7"/>
      <c r="FF1264" s="7"/>
      <c r="FG1264" s="7"/>
      <c r="FH1264" s="7"/>
      <c r="FI1264" s="7"/>
      <c r="FJ1264" s="7"/>
      <c r="FK1264" s="7"/>
      <c r="FL1264" s="7"/>
      <c r="FM1264" s="7"/>
      <c r="FN1264" s="7"/>
      <c r="FO1264" s="7"/>
      <c r="FP1264" s="7"/>
      <c r="FQ1264" s="7"/>
      <c r="FR1264" s="7"/>
    </row>
    <row r="1265" ht="15.75" customHeight="1">
      <c r="A1265" s="60"/>
      <c r="B1265" s="60"/>
      <c r="C1265" s="60"/>
      <c r="D1265" s="60"/>
      <c r="E1265" s="60"/>
      <c r="F1265" s="60"/>
      <c r="G1265" s="60"/>
      <c r="H1265" s="60"/>
      <c r="I1265" s="60"/>
      <c r="J1265" s="60"/>
      <c r="K1265" s="60"/>
      <c r="L1265" s="60"/>
      <c r="M1265" s="60"/>
      <c r="N1265" s="60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8"/>
      <c r="BW1265" s="8"/>
      <c r="BX1265" s="8"/>
      <c r="BY1265" s="8"/>
      <c r="BZ1265" s="8"/>
      <c r="CA1265" s="8"/>
      <c r="CB1265" s="8"/>
      <c r="CC1265" s="8"/>
      <c r="CD1265" s="8"/>
      <c r="CE1265" s="8"/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  <c r="CV1265" s="7"/>
      <c r="CW1265" s="7"/>
      <c r="CX1265" s="7"/>
      <c r="CY1265" s="7"/>
      <c r="CZ1265" s="7"/>
      <c r="DA1265" s="7"/>
      <c r="DB1265" s="7"/>
      <c r="DC1265" s="7"/>
      <c r="DD1265" s="7"/>
      <c r="DE1265" s="7"/>
      <c r="DF1265" s="7"/>
      <c r="DG1265" s="7"/>
      <c r="DH1265" s="7"/>
      <c r="DI1265" s="7"/>
      <c r="DJ1265" s="7"/>
      <c r="DK1265" s="7"/>
      <c r="DL1265" s="7"/>
      <c r="DM1265" s="7"/>
      <c r="DN1265" s="7"/>
      <c r="DO1265" s="7"/>
      <c r="DP1265" s="7"/>
      <c r="DQ1265" s="7"/>
      <c r="DR1265" s="7"/>
      <c r="DS1265" s="7"/>
      <c r="DT1265" s="7"/>
      <c r="DU1265" s="7"/>
      <c r="DV1265" s="8"/>
      <c r="DW1265" s="8"/>
      <c r="DX1265" s="8"/>
      <c r="DY1265" s="8"/>
      <c r="DZ1265" s="8"/>
      <c r="EA1265" s="8"/>
      <c r="EB1265" s="8"/>
      <c r="EC1265" s="8"/>
      <c r="ED1265" s="7"/>
      <c r="EE1265" s="7"/>
      <c r="EF1265" s="7"/>
      <c r="EG1265" s="7"/>
      <c r="EH1265" s="7"/>
      <c r="EI1265" s="7"/>
      <c r="EJ1265" s="7"/>
      <c r="EK1265" s="7"/>
      <c r="EL1265" s="7"/>
      <c r="EM1265" s="7"/>
      <c r="EN1265" s="7"/>
      <c r="EO1265" s="7"/>
      <c r="EP1265" s="7"/>
      <c r="EQ1265" s="7"/>
      <c r="ER1265" s="7"/>
      <c r="ES1265" s="7"/>
      <c r="ET1265" s="7"/>
      <c r="EU1265" s="7"/>
      <c r="EV1265" s="7"/>
      <c r="EW1265" s="7"/>
      <c r="EX1265" s="7"/>
      <c r="EY1265" s="7"/>
      <c r="EZ1265" s="7"/>
      <c r="FA1265" s="7"/>
      <c r="FB1265" s="7"/>
      <c r="FC1265" s="7"/>
      <c r="FD1265" s="7"/>
      <c r="FE1265" s="7"/>
      <c r="FF1265" s="7"/>
      <c r="FG1265" s="7"/>
      <c r="FH1265" s="7"/>
      <c r="FI1265" s="7"/>
      <c r="FJ1265" s="7"/>
      <c r="FK1265" s="7"/>
      <c r="FL1265" s="7"/>
      <c r="FM1265" s="7"/>
      <c r="FN1265" s="7"/>
      <c r="FO1265" s="7"/>
      <c r="FP1265" s="7"/>
      <c r="FQ1265" s="7"/>
      <c r="FR1265" s="7"/>
    </row>
    <row r="1266" ht="15.75" customHeight="1">
      <c r="A1266" s="60"/>
      <c r="B1266" s="60"/>
      <c r="C1266" s="60"/>
      <c r="D1266" s="60"/>
      <c r="E1266" s="60"/>
      <c r="F1266" s="60"/>
      <c r="G1266" s="60"/>
      <c r="H1266" s="60"/>
      <c r="I1266" s="60"/>
      <c r="J1266" s="60"/>
      <c r="K1266" s="60"/>
      <c r="L1266" s="60"/>
      <c r="M1266" s="60"/>
      <c r="N1266" s="60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8"/>
      <c r="BW1266" s="8"/>
      <c r="BX1266" s="8"/>
      <c r="BY1266" s="8"/>
      <c r="BZ1266" s="8"/>
      <c r="CA1266" s="8"/>
      <c r="CB1266" s="8"/>
      <c r="CC1266" s="8"/>
      <c r="CD1266" s="8"/>
      <c r="CE1266" s="8"/>
      <c r="CF1266" s="7"/>
      <c r="CG1266" s="7"/>
      <c r="CH1266" s="7"/>
      <c r="CI1266" s="7"/>
      <c r="CJ1266" s="7"/>
      <c r="CK1266" s="7"/>
      <c r="CL1266" s="7"/>
      <c r="CM1266" s="7"/>
      <c r="CN1266" s="7"/>
      <c r="CO1266" s="7"/>
      <c r="CP1266" s="7"/>
      <c r="CQ1266" s="7"/>
      <c r="CR1266" s="7"/>
      <c r="CS1266" s="7"/>
      <c r="CT1266" s="7"/>
      <c r="CU1266" s="7"/>
      <c r="CV1266" s="7"/>
      <c r="CW1266" s="7"/>
      <c r="CX1266" s="7"/>
      <c r="CY1266" s="7"/>
      <c r="CZ1266" s="7"/>
      <c r="DA1266" s="7"/>
      <c r="DB1266" s="7"/>
      <c r="DC1266" s="7"/>
      <c r="DD1266" s="7"/>
      <c r="DE1266" s="7"/>
      <c r="DF1266" s="7"/>
      <c r="DG1266" s="7"/>
      <c r="DH1266" s="7"/>
      <c r="DI1266" s="7"/>
      <c r="DJ1266" s="7"/>
      <c r="DK1266" s="7"/>
      <c r="DL1266" s="7"/>
      <c r="DM1266" s="7"/>
      <c r="DN1266" s="7"/>
      <c r="DO1266" s="7"/>
      <c r="DP1266" s="7"/>
      <c r="DQ1266" s="7"/>
      <c r="DR1266" s="7"/>
      <c r="DS1266" s="7"/>
      <c r="DT1266" s="7"/>
      <c r="DU1266" s="7"/>
      <c r="DV1266" s="8"/>
      <c r="DW1266" s="8"/>
      <c r="DX1266" s="8"/>
      <c r="DY1266" s="8"/>
      <c r="DZ1266" s="8"/>
      <c r="EA1266" s="8"/>
      <c r="EB1266" s="8"/>
      <c r="EC1266" s="8"/>
      <c r="ED1266" s="7"/>
      <c r="EE1266" s="7"/>
      <c r="EF1266" s="7"/>
      <c r="EG1266" s="7"/>
      <c r="EH1266" s="7"/>
      <c r="EI1266" s="7"/>
      <c r="EJ1266" s="7"/>
      <c r="EK1266" s="7"/>
      <c r="EL1266" s="7"/>
      <c r="EM1266" s="7"/>
      <c r="EN1266" s="7"/>
      <c r="EO1266" s="7"/>
      <c r="EP1266" s="7"/>
      <c r="EQ1266" s="7"/>
      <c r="ER1266" s="7"/>
      <c r="ES1266" s="7"/>
      <c r="ET1266" s="7"/>
      <c r="EU1266" s="7"/>
      <c r="EV1266" s="7"/>
      <c r="EW1266" s="7"/>
      <c r="EX1266" s="7"/>
      <c r="EY1266" s="7"/>
      <c r="EZ1266" s="7"/>
      <c r="FA1266" s="7"/>
      <c r="FB1266" s="7"/>
      <c r="FC1266" s="7"/>
      <c r="FD1266" s="7"/>
      <c r="FE1266" s="7"/>
      <c r="FF1266" s="7"/>
      <c r="FG1266" s="7"/>
      <c r="FH1266" s="7"/>
      <c r="FI1266" s="7"/>
      <c r="FJ1266" s="7"/>
      <c r="FK1266" s="7"/>
      <c r="FL1266" s="7"/>
      <c r="FM1266" s="7"/>
      <c r="FN1266" s="7"/>
      <c r="FO1266" s="7"/>
      <c r="FP1266" s="7"/>
      <c r="FQ1266" s="7"/>
      <c r="FR1266" s="7"/>
    </row>
    <row r="1267" ht="15.75" customHeight="1">
      <c r="A1267" s="60"/>
      <c r="B1267" s="60"/>
      <c r="C1267" s="60"/>
      <c r="D1267" s="60"/>
      <c r="E1267" s="60"/>
      <c r="F1267" s="60"/>
      <c r="G1267" s="60"/>
      <c r="H1267" s="60"/>
      <c r="I1267" s="60"/>
      <c r="J1267" s="60"/>
      <c r="K1267" s="60"/>
      <c r="L1267" s="60"/>
      <c r="M1267" s="60"/>
      <c r="N1267" s="60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8"/>
      <c r="BW1267" s="8"/>
      <c r="BX1267" s="8"/>
      <c r="BY1267" s="8"/>
      <c r="BZ1267" s="8"/>
      <c r="CA1267" s="8"/>
      <c r="CB1267" s="8"/>
      <c r="CC1267" s="8"/>
      <c r="CD1267" s="8"/>
      <c r="CE1267" s="8"/>
      <c r="CF1267" s="7"/>
      <c r="CG1267" s="7"/>
      <c r="CH1267" s="7"/>
      <c r="CI1267" s="7"/>
      <c r="CJ1267" s="7"/>
      <c r="CK1267" s="7"/>
      <c r="CL1267" s="7"/>
      <c r="CM1267" s="7"/>
      <c r="CN1267" s="7"/>
      <c r="CO1267" s="7"/>
      <c r="CP1267" s="7"/>
      <c r="CQ1267" s="7"/>
      <c r="CR1267" s="7"/>
      <c r="CS1267" s="7"/>
      <c r="CT1267" s="7"/>
      <c r="CU1267" s="7"/>
      <c r="CV1267" s="7"/>
      <c r="CW1267" s="7"/>
      <c r="CX1267" s="7"/>
      <c r="CY1267" s="7"/>
      <c r="CZ1267" s="7"/>
      <c r="DA1267" s="7"/>
      <c r="DB1267" s="7"/>
      <c r="DC1267" s="7"/>
      <c r="DD1267" s="7"/>
      <c r="DE1267" s="7"/>
      <c r="DF1267" s="7"/>
      <c r="DG1267" s="7"/>
      <c r="DH1267" s="7"/>
      <c r="DI1267" s="7"/>
      <c r="DJ1267" s="7"/>
      <c r="DK1267" s="7"/>
      <c r="DL1267" s="7"/>
      <c r="DM1267" s="7"/>
      <c r="DN1267" s="7"/>
      <c r="DO1267" s="7"/>
      <c r="DP1267" s="7"/>
      <c r="DQ1267" s="7"/>
      <c r="DR1267" s="7"/>
      <c r="DS1267" s="7"/>
      <c r="DT1267" s="7"/>
      <c r="DU1267" s="7"/>
      <c r="DV1267" s="8"/>
      <c r="DW1267" s="8"/>
      <c r="DX1267" s="8"/>
      <c r="DY1267" s="8"/>
      <c r="DZ1267" s="8"/>
      <c r="EA1267" s="8"/>
      <c r="EB1267" s="8"/>
      <c r="EC1267" s="8"/>
      <c r="ED1267" s="7"/>
      <c r="EE1267" s="7"/>
      <c r="EF1267" s="7"/>
      <c r="EG1267" s="7"/>
      <c r="EH1267" s="7"/>
      <c r="EI1267" s="7"/>
      <c r="EJ1267" s="7"/>
      <c r="EK1267" s="7"/>
      <c r="EL1267" s="7"/>
      <c r="EM1267" s="7"/>
      <c r="EN1267" s="7"/>
      <c r="EO1267" s="7"/>
      <c r="EP1267" s="7"/>
      <c r="EQ1267" s="7"/>
      <c r="ER1267" s="7"/>
      <c r="ES1267" s="7"/>
      <c r="ET1267" s="7"/>
      <c r="EU1267" s="7"/>
      <c r="EV1267" s="7"/>
      <c r="EW1267" s="7"/>
      <c r="EX1267" s="7"/>
      <c r="EY1267" s="7"/>
      <c r="EZ1267" s="7"/>
      <c r="FA1267" s="7"/>
      <c r="FB1267" s="7"/>
      <c r="FC1267" s="7"/>
      <c r="FD1267" s="7"/>
      <c r="FE1267" s="7"/>
      <c r="FF1267" s="7"/>
      <c r="FG1267" s="7"/>
      <c r="FH1267" s="7"/>
      <c r="FI1267" s="7"/>
      <c r="FJ1267" s="7"/>
      <c r="FK1267" s="7"/>
      <c r="FL1267" s="7"/>
      <c r="FM1267" s="7"/>
      <c r="FN1267" s="7"/>
      <c r="FO1267" s="7"/>
      <c r="FP1267" s="7"/>
      <c r="FQ1267" s="7"/>
      <c r="FR1267" s="7"/>
    </row>
    <row r="1268" ht="15.75" customHeight="1">
      <c r="A1268" s="60"/>
      <c r="B1268" s="60"/>
      <c r="C1268" s="60"/>
      <c r="D1268" s="60"/>
      <c r="E1268" s="60"/>
      <c r="F1268" s="60"/>
      <c r="G1268" s="60"/>
      <c r="H1268" s="60"/>
      <c r="I1268" s="60"/>
      <c r="J1268" s="60"/>
      <c r="K1268" s="60"/>
      <c r="L1268" s="60"/>
      <c r="M1268" s="60"/>
      <c r="N1268" s="60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8"/>
      <c r="BW1268" s="8"/>
      <c r="BX1268" s="8"/>
      <c r="BY1268" s="8"/>
      <c r="BZ1268" s="8"/>
      <c r="CA1268" s="8"/>
      <c r="CB1268" s="8"/>
      <c r="CC1268" s="8"/>
      <c r="CD1268" s="8"/>
      <c r="CE1268" s="8"/>
      <c r="CF1268" s="7"/>
      <c r="CG1268" s="7"/>
      <c r="CH1268" s="7"/>
      <c r="CI1268" s="7"/>
      <c r="CJ1268" s="7"/>
      <c r="CK1268" s="7"/>
      <c r="CL1268" s="7"/>
      <c r="CM1268" s="7"/>
      <c r="CN1268" s="7"/>
      <c r="CO1268" s="7"/>
      <c r="CP1268" s="7"/>
      <c r="CQ1268" s="7"/>
      <c r="CR1268" s="7"/>
      <c r="CS1268" s="7"/>
      <c r="CT1268" s="7"/>
      <c r="CU1268" s="7"/>
      <c r="CV1268" s="7"/>
      <c r="CW1268" s="7"/>
      <c r="CX1268" s="7"/>
      <c r="CY1268" s="7"/>
      <c r="CZ1268" s="7"/>
      <c r="DA1268" s="7"/>
      <c r="DB1268" s="7"/>
      <c r="DC1268" s="7"/>
      <c r="DD1268" s="7"/>
      <c r="DE1268" s="7"/>
      <c r="DF1268" s="7"/>
      <c r="DG1268" s="7"/>
      <c r="DH1268" s="7"/>
      <c r="DI1268" s="7"/>
      <c r="DJ1268" s="7"/>
      <c r="DK1268" s="7"/>
      <c r="DL1268" s="7"/>
      <c r="DM1268" s="7"/>
      <c r="DN1268" s="7"/>
      <c r="DO1268" s="7"/>
      <c r="DP1268" s="7"/>
      <c r="DQ1268" s="7"/>
      <c r="DR1268" s="7"/>
      <c r="DS1268" s="7"/>
      <c r="DT1268" s="7"/>
      <c r="DU1268" s="7"/>
      <c r="DV1268" s="8"/>
      <c r="DW1268" s="8"/>
      <c r="DX1268" s="8"/>
      <c r="DY1268" s="8"/>
      <c r="DZ1268" s="8"/>
      <c r="EA1268" s="8"/>
      <c r="EB1268" s="8"/>
      <c r="EC1268" s="8"/>
      <c r="ED1268" s="7"/>
      <c r="EE1268" s="7"/>
      <c r="EF1268" s="7"/>
      <c r="EG1268" s="7"/>
      <c r="EH1268" s="7"/>
      <c r="EI1268" s="7"/>
      <c r="EJ1268" s="7"/>
      <c r="EK1268" s="7"/>
      <c r="EL1268" s="7"/>
      <c r="EM1268" s="7"/>
      <c r="EN1268" s="7"/>
      <c r="EO1268" s="7"/>
      <c r="EP1268" s="7"/>
      <c r="EQ1268" s="7"/>
      <c r="ER1268" s="7"/>
      <c r="ES1268" s="7"/>
      <c r="ET1268" s="7"/>
      <c r="EU1268" s="7"/>
      <c r="EV1268" s="7"/>
      <c r="EW1268" s="7"/>
      <c r="EX1268" s="7"/>
      <c r="EY1268" s="7"/>
      <c r="EZ1268" s="7"/>
      <c r="FA1268" s="7"/>
      <c r="FB1268" s="7"/>
      <c r="FC1268" s="7"/>
      <c r="FD1268" s="7"/>
      <c r="FE1268" s="7"/>
      <c r="FF1268" s="7"/>
      <c r="FG1268" s="7"/>
      <c r="FH1268" s="7"/>
      <c r="FI1268" s="7"/>
      <c r="FJ1268" s="7"/>
      <c r="FK1268" s="7"/>
      <c r="FL1268" s="7"/>
      <c r="FM1268" s="7"/>
      <c r="FN1268" s="7"/>
      <c r="FO1268" s="7"/>
      <c r="FP1268" s="7"/>
      <c r="FQ1268" s="7"/>
      <c r="FR1268" s="7"/>
    </row>
    <row r="1269" ht="15.75" customHeight="1">
      <c r="A1269" s="60"/>
      <c r="B1269" s="60"/>
      <c r="C1269" s="60"/>
      <c r="D1269" s="60"/>
      <c r="E1269" s="60"/>
      <c r="F1269" s="60"/>
      <c r="G1269" s="60"/>
      <c r="H1269" s="60"/>
      <c r="I1269" s="60"/>
      <c r="J1269" s="60"/>
      <c r="K1269" s="60"/>
      <c r="L1269" s="60"/>
      <c r="M1269" s="60"/>
      <c r="N1269" s="60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8"/>
      <c r="BW1269" s="8"/>
      <c r="BX1269" s="8"/>
      <c r="BY1269" s="8"/>
      <c r="BZ1269" s="8"/>
      <c r="CA1269" s="8"/>
      <c r="CB1269" s="8"/>
      <c r="CC1269" s="8"/>
      <c r="CD1269" s="8"/>
      <c r="CE1269" s="8"/>
      <c r="CF1269" s="7"/>
      <c r="CG1269" s="7"/>
      <c r="CH1269" s="7"/>
      <c r="CI1269" s="7"/>
      <c r="CJ1269" s="7"/>
      <c r="CK1269" s="7"/>
      <c r="CL1269" s="7"/>
      <c r="CM1269" s="7"/>
      <c r="CN1269" s="7"/>
      <c r="CO1269" s="7"/>
      <c r="CP1269" s="7"/>
      <c r="CQ1269" s="7"/>
      <c r="CR1269" s="7"/>
      <c r="CS1269" s="7"/>
      <c r="CT1269" s="7"/>
      <c r="CU1269" s="7"/>
      <c r="CV1269" s="7"/>
      <c r="CW1269" s="7"/>
      <c r="CX1269" s="7"/>
      <c r="CY1269" s="7"/>
      <c r="CZ1269" s="7"/>
      <c r="DA1269" s="7"/>
      <c r="DB1269" s="7"/>
      <c r="DC1269" s="7"/>
      <c r="DD1269" s="7"/>
      <c r="DE1269" s="7"/>
      <c r="DF1269" s="7"/>
      <c r="DG1269" s="7"/>
      <c r="DH1269" s="7"/>
      <c r="DI1269" s="7"/>
      <c r="DJ1269" s="7"/>
      <c r="DK1269" s="7"/>
      <c r="DL1269" s="7"/>
      <c r="DM1269" s="7"/>
      <c r="DN1269" s="7"/>
      <c r="DO1269" s="7"/>
      <c r="DP1269" s="7"/>
      <c r="DQ1269" s="7"/>
      <c r="DR1269" s="7"/>
      <c r="DS1269" s="7"/>
      <c r="DT1269" s="7"/>
      <c r="DU1269" s="7"/>
      <c r="DV1269" s="8"/>
      <c r="DW1269" s="8"/>
      <c r="DX1269" s="8"/>
      <c r="DY1269" s="8"/>
      <c r="DZ1269" s="8"/>
      <c r="EA1269" s="8"/>
      <c r="EB1269" s="8"/>
      <c r="EC1269" s="8"/>
      <c r="ED1269" s="7"/>
      <c r="EE1269" s="7"/>
      <c r="EF1269" s="7"/>
      <c r="EG1269" s="7"/>
      <c r="EH1269" s="7"/>
      <c r="EI1269" s="7"/>
      <c r="EJ1269" s="7"/>
      <c r="EK1269" s="7"/>
      <c r="EL1269" s="7"/>
      <c r="EM1269" s="7"/>
      <c r="EN1269" s="7"/>
      <c r="EO1269" s="7"/>
      <c r="EP1269" s="7"/>
      <c r="EQ1269" s="7"/>
      <c r="ER1269" s="7"/>
      <c r="ES1269" s="7"/>
      <c r="ET1269" s="7"/>
      <c r="EU1269" s="7"/>
      <c r="EV1269" s="7"/>
      <c r="EW1269" s="7"/>
      <c r="EX1269" s="7"/>
      <c r="EY1269" s="7"/>
      <c r="EZ1269" s="7"/>
      <c r="FA1269" s="7"/>
      <c r="FB1269" s="7"/>
      <c r="FC1269" s="7"/>
      <c r="FD1269" s="7"/>
      <c r="FE1269" s="7"/>
      <c r="FF1269" s="7"/>
      <c r="FG1269" s="7"/>
      <c r="FH1269" s="7"/>
      <c r="FI1269" s="7"/>
      <c r="FJ1269" s="7"/>
      <c r="FK1269" s="7"/>
      <c r="FL1269" s="7"/>
      <c r="FM1269" s="7"/>
      <c r="FN1269" s="7"/>
      <c r="FO1269" s="7"/>
      <c r="FP1269" s="7"/>
      <c r="FQ1269" s="7"/>
      <c r="FR1269" s="7"/>
    </row>
    <row r="1270" ht="15.75" customHeight="1">
      <c r="A1270" s="60"/>
      <c r="B1270" s="60"/>
      <c r="C1270" s="60"/>
      <c r="D1270" s="60"/>
      <c r="E1270" s="60"/>
      <c r="F1270" s="60"/>
      <c r="G1270" s="60"/>
      <c r="H1270" s="60"/>
      <c r="I1270" s="60"/>
      <c r="J1270" s="60"/>
      <c r="K1270" s="60"/>
      <c r="L1270" s="60"/>
      <c r="M1270" s="60"/>
      <c r="N1270" s="60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8"/>
      <c r="BW1270" s="8"/>
      <c r="BX1270" s="8"/>
      <c r="BY1270" s="8"/>
      <c r="BZ1270" s="8"/>
      <c r="CA1270" s="8"/>
      <c r="CB1270" s="8"/>
      <c r="CC1270" s="8"/>
      <c r="CD1270" s="8"/>
      <c r="CE1270" s="8"/>
      <c r="CF1270" s="7"/>
      <c r="CG1270" s="7"/>
      <c r="CH1270" s="7"/>
      <c r="CI1270" s="7"/>
      <c r="CJ1270" s="7"/>
      <c r="CK1270" s="7"/>
      <c r="CL1270" s="7"/>
      <c r="CM1270" s="7"/>
      <c r="CN1270" s="7"/>
      <c r="CO1270" s="7"/>
      <c r="CP1270" s="7"/>
      <c r="CQ1270" s="7"/>
      <c r="CR1270" s="7"/>
      <c r="CS1270" s="7"/>
      <c r="CT1270" s="7"/>
      <c r="CU1270" s="7"/>
      <c r="CV1270" s="7"/>
      <c r="CW1270" s="7"/>
      <c r="CX1270" s="7"/>
      <c r="CY1270" s="7"/>
      <c r="CZ1270" s="7"/>
      <c r="DA1270" s="7"/>
      <c r="DB1270" s="7"/>
      <c r="DC1270" s="7"/>
      <c r="DD1270" s="7"/>
      <c r="DE1270" s="7"/>
      <c r="DF1270" s="7"/>
      <c r="DG1270" s="7"/>
      <c r="DH1270" s="7"/>
      <c r="DI1270" s="7"/>
      <c r="DJ1270" s="7"/>
      <c r="DK1270" s="7"/>
      <c r="DL1270" s="7"/>
      <c r="DM1270" s="7"/>
      <c r="DN1270" s="7"/>
      <c r="DO1270" s="7"/>
      <c r="DP1270" s="7"/>
      <c r="DQ1270" s="7"/>
      <c r="DR1270" s="7"/>
      <c r="DS1270" s="7"/>
      <c r="DT1270" s="7"/>
      <c r="DU1270" s="7"/>
      <c r="DV1270" s="8"/>
      <c r="DW1270" s="8"/>
      <c r="DX1270" s="8"/>
      <c r="DY1270" s="8"/>
      <c r="DZ1270" s="8"/>
      <c r="EA1270" s="8"/>
      <c r="EB1270" s="8"/>
      <c r="EC1270" s="8"/>
      <c r="ED1270" s="7"/>
      <c r="EE1270" s="7"/>
      <c r="EF1270" s="7"/>
      <c r="EG1270" s="7"/>
      <c r="EH1270" s="7"/>
      <c r="EI1270" s="7"/>
      <c r="EJ1270" s="7"/>
      <c r="EK1270" s="7"/>
      <c r="EL1270" s="7"/>
      <c r="EM1270" s="7"/>
      <c r="EN1270" s="7"/>
      <c r="EO1270" s="7"/>
      <c r="EP1270" s="7"/>
      <c r="EQ1270" s="7"/>
      <c r="ER1270" s="7"/>
      <c r="ES1270" s="7"/>
      <c r="ET1270" s="7"/>
      <c r="EU1270" s="7"/>
      <c r="EV1270" s="7"/>
      <c r="EW1270" s="7"/>
      <c r="EX1270" s="7"/>
      <c r="EY1270" s="7"/>
      <c r="EZ1270" s="7"/>
      <c r="FA1270" s="7"/>
      <c r="FB1270" s="7"/>
      <c r="FC1270" s="7"/>
      <c r="FD1270" s="7"/>
      <c r="FE1270" s="7"/>
      <c r="FF1270" s="7"/>
      <c r="FG1270" s="7"/>
      <c r="FH1270" s="7"/>
      <c r="FI1270" s="7"/>
      <c r="FJ1270" s="7"/>
      <c r="FK1270" s="7"/>
      <c r="FL1270" s="7"/>
      <c r="FM1270" s="7"/>
      <c r="FN1270" s="7"/>
      <c r="FO1270" s="7"/>
      <c r="FP1270" s="7"/>
      <c r="FQ1270" s="7"/>
      <c r="FR1270" s="7"/>
    </row>
    <row r="1271" ht="15.75" customHeight="1">
      <c r="A1271" s="60"/>
      <c r="B1271" s="60"/>
      <c r="C1271" s="60"/>
      <c r="D1271" s="60"/>
      <c r="E1271" s="60"/>
      <c r="F1271" s="60"/>
      <c r="G1271" s="60"/>
      <c r="H1271" s="60"/>
      <c r="I1271" s="60"/>
      <c r="J1271" s="60"/>
      <c r="K1271" s="60"/>
      <c r="L1271" s="60"/>
      <c r="M1271" s="60"/>
      <c r="N1271" s="60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8"/>
      <c r="BW1271" s="8"/>
      <c r="BX1271" s="8"/>
      <c r="BY1271" s="8"/>
      <c r="BZ1271" s="8"/>
      <c r="CA1271" s="8"/>
      <c r="CB1271" s="8"/>
      <c r="CC1271" s="8"/>
      <c r="CD1271" s="8"/>
      <c r="CE1271" s="8"/>
      <c r="CF1271" s="7"/>
      <c r="CG1271" s="7"/>
      <c r="CH1271" s="7"/>
      <c r="CI1271" s="7"/>
      <c r="CJ1271" s="7"/>
      <c r="CK1271" s="7"/>
      <c r="CL1271" s="7"/>
      <c r="CM1271" s="7"/>
      <c r="CN1271" s="7"/>
      <c r="CO1271" s="7"/>
      <c r="CP1271" s="7"/>
      <c r="CQ1271" s="7"/>
      <c r="CR1271" s="7"/>
      <c r="CS1271" s="7"/>
      <c r="CT1271" s="7"/>
      <c r="CU1271" s="7"/>
      <c r="CV1271" s="7"/>
      <c r="CW1271" s="7"/>
      <c r="CX1271" s="7"/>
      <c r="CY1271" s="7"/>
      <c r="CZ1271" s="7"/>
      <c r="DA1271" s="7"/>
      <c r="DB1271" s="7"/>
      <c r="DC1271" s="7"/>
      <c r="DD1271" s="7"/>
      <c r="DE1271" s="7"/>
      <c r="DF1271" s="7"/>
      <c r="DG1271" s="7"/>
      <c r="DH1271" s="7"/>
      <c r="DI1271" s="7"/>
      <c r="DJ1271" s="7"/>
      <c r="DK1271" s="7"/>
      <c r="DL1271" s="7"/>
      <c r="DM1271" s="7"/>
      <c r="DN1271" s="7"/>
      <c r="DO1271" s="7"/>
      <c r="DP1271" s="7"/>
      <c r="DQ1271" s="7"/>
      <c r="DR1271" s="7"/>
      <c r="DS1271" s="7"/>
      <c r="DT1271" s="7"/>
      <c r="DU1271" s="7"/>
      <c r="DV1271" s="8"/>
      <c r="DW1271" s="8"/>
      <c r="DX1271" s="8"/>
      <c r="DY1271" s="8"/>
      <c r="DZ1271" s="8"/>
      <c r="EA1271" s="8"/>
      <c r="EB1271" s="8"/>
      <c r="EC1271" s="8"/>
      <c r="ED1271" s="7"/>
      <c r="EE1271" s="7"/>
      <c r="EF1271" s="7"/>
      <c r="EG1271" s="7"/>
      <c r="EH1271" s="7"/>
      <c r="EI1271" s="7"/>
      <c r="EJ1271" s="7"/>
      <c r="EK1271" s="7"/>
      <c r="EL1271" s="7"/>
      <c r="EM1271" s="7"/>
      <c r="EN1271" s="7"/>
      <c r="EO1271" s="7"/>
      <c r="EP1271" s="7"/>
      <c r="EQ1271" s="7"/>
      <c r="ER1271" s="7"/>
      <c r="ES1271" s="7"/>
      <c r="ET1271" s="7"/>
      <c r="EU1271" s="7"/>
      <c r="EV1271" s="7"/>
      <c r="EW1271" s="7"/>
      <c r="EX1271" s="7"/>
      <c r="EY1271" s="7"/>
      <c r="EZ1271" s="7"/>
      <c r="FA1271" s="7"/>
      <c r="FB1271" s="7"/>
      <c r="FC1271" s="7"/>
      <c r="FD1271" s="7"/>
      <c r="FE1271" s="7"/>
      <c r="FF1271" s="7"/>
      <c r="FG1271" s="7"/>
      <c r="FH1271" s="7"/>
      <c r="FI1271" s="7"/>
      <c r="FJ1271" s="7"/>
      <c r="FK1271" s="7"/>
      <c r="FL1271" s="7"/>
      <c r="FM1271" s="7"/>
      <c r="FN1271" s="7"/>
      <c r="FO1271" s="7"/>
      <c r="FP1271" s="7"/>
      <c r="FQ1271" s="7"/>
      <c r="FR1271" s="7"/>
    </row>
    <row r="1272" ht="15.75" customHeight="1">
      <c r="A1272" s="60"/>
      <c r="B1272" s="60"/>
      <c r="C1272" s="60"/>
      <c r="D1272" s="60"/>
      <c r="E1272" s="60"/>
      <c r="F1272" s="60"/>
      <c r="G1272" s="60"/>
      <c r="H1272" s="60"/>
      <c r="I1272" s="60"/>
      <c r="J1272" s="60"/>
      <c r="K1272" s="60"/>
      <c r="L1272" s="60"/>
      <c r="M1272" s="60"/>
      <c r="N1272" s="60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8"/>
      <c r="BW1272" s="8"/>
      <c r="BX1272" s="8"/>
      <c r="BY1272" s="8"/>
      <c r="BZ1272" s="8"/>
      <c r="CA1272" s="8"/>
      <c r="CB1272" s="8"/>
      <c r="CC1272" s="8"/>
      <c r="CD1272" s="8"/>
      <c r="CE1272" s="8"/>
      <c r="CF1272" s="7"/>
      <c r="CG1272" s="7"/>
      <c r="CH1272" s="7"/>
      <c r="CI1272" s="7"/>
      <c r="CJ1272" s="7"/>
      <c r="CK1272" s="7"/>
      <c r="CL1272" s="7"/>
      <c r="CM1272" s="7"/>
      <c r="CN1272" s="7"/>
      <c r="CO1272" s="7"/>
      <c r="CP1272" s="7"/>
      <c r="CQ1272" s="7"/>
      <c r="CR1272" s="7"/>
      <c r="CS1272" s="7"/>
      <c r="CT1272" s="7"/>
      <c r="CU1272" s="7"/>
      <c r="CV1272" s="7"/>
      <c r="CW1272" s="7"/>
      <c r="CX1272" s="7"/>
      <c r="CY1272" s="7"/>
      <c r="CZ1272" s="7"/>
      <c r="DA1272" s="7"/>
      <c r="DB1272" s="7"/>
      <c r="DC1272" s="7"/>
      <c r="DD1272" s="7"/>
      <c r="DE1272" s="7"/>
      <c r="DF1272" s="7"/>
      <c r="DG1272" s="7"/>
      <c r="DH1272" s="7"/>
      <c r="DI1272" s="7"/>
      <c r="DJ1272" s="7"/>
      <c r="DK1272" s="7"/>
      <c r="DL1272" s="7"/>
      <c r="DM1272" s="7"/>
      <c r="DN1272" s="7"/>
      <c r="DO1272" s="7"/>
      <c r="DP1272" s="7"/>
      <c r="DQ1272" s="7"/>
      <c r="DR1272" s="7"/>
      <c r="DS1272" s="7"/>
      <c r="DT1272" s="7"/>
      <c r="DU1272" s="7"/>
      <c r="DV1272" s="8"/>
      <c r="DW1272" s="8"/>
      <c r="DX1272" s="8"/>
      <c r="DY1272" s="8"/>
      <c r="DZ1272" s="8"/>
      <c r="EA1272" s="8"/>
      <c r="EB1272" s="8"/>
      <c r="EC1272" s="8"/>
      <c r="ED1272" s="7"/>
      <c r="EE1272" s="7"/>
      <c r="EF1272" s="7"/>
      <c r="EG1272" s="7"/>
      <c r="EH1272" s="7"/>
      <c r="EI1272" s="7"/>
      <c r="EJ1272" s="7"/>
      <c r="EK1272" s="7"/>
      <c r="EL1272" s="7"/>
      <c r="EM1272" s="7"/>
      <c r="EN1272" s="7"/>
      <c r="EO1272" s="7"/>
      <c r="EP1272" s="7"/>
      <c r="EQ1272" s="7"/>
      <c r="ER1272" s="7"/>
      <c r="ES1272" s="7"/>
      <c r="ET1272" s="7"/>
      <c r="EU1272" s="7"/>
      <c r="EV1272" s="7"/>
      <c r="EW1272" s="7"/>
      <c r="EX1272" s="7"/>
      <c r="EY1272" s="7"/>
      <c r="EZ1272" s="7"/>
      <c r="FA1272" s="7"/>
      <c r="FB1272" s="7"/>
      <c r="FC1272" s="7"/>
      <c r="FD1272" s="7"/>
      <c r="FE1272" s="7"/>
      <c r="FF1272" s="7"/>
      <c r="FG1272" s="7"/>
      <c r="FH1272" s="7"/>
      <c r="FI1272" s="7"/>
      <c r="FJ1272" s="7"/>
      <c r="FK1272" s="7"/>
      <c r="FL1272" s="7"/>
      <c r="FM1272" s="7"/>
      <c r="FN1272" s="7"/>
      <c r="FO1272" s="7"/>
      <c r="FP1272" s="7"/>
      <c r="FQ1272" s="7"/>
      <c r="FR1272" s="7"/>
    </row>
    <row r="1273" ht="15.75" customHeight="1">
      <c r="A1273" s="60"/>
      <c r="B1273" s="60"/>
      <c r="C1273" s="60"/>
      <c r="D1273" s="60"/>
      <c r="E1273" s="60"/>
      <c r="F1273" s="60"/>
      <c r="G1273" s="60"/>
      <c r="H1273" s="60"/>
      <c r="I1273" s="60"/>
      <c r="J1273" s="60"/>
      <c r="K1273" s="60"/>
      <c r="L1273" s="60"/>
      <c r="M1273" s="60"/>
      <c r="N1273" s="60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8"/>
      <c r="BW1273" s="8"/>
      <c r="BX1273" s="8"/>
      <c r="BY1273" s="8"/>
      <c r="BZ1273" s="8"/>
      <c r="CA1273" s="8"/>
      <c r="CB1273" s="8"/>
      <c r="CC1273" s="8"/>
      <c r="CD1273" s="8"/>
      <c r="CE1273" s="8"/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  <c r="CV1273" s="7"/>
      <c r="CW1273" s="7"/>
      <c r="CX1273" s="7"/>
      <c r="CY1273" s="7"/>
      <c r="CZ1273" s="7"/>
      <c r="DA1273" s="7"/>
      <c r="DB1273" s="7"/>
      <c r="DC1273" s="7"/>
      <c r="DD1273" s="7"/>
      <c r="DE1273" s="7"/>
      <c r="DF1273" s="7"/>
      <c r="DG1273" s="7"/>
      <c r="DH1273" s="7"/>
      <c r="DI1273" s="7"/>
      <c r="DJ1273" s="7"/>
      <c r="DK1273" s="7"/>
      <c r="DL1273" s="7"/>
      <c r="DM1273" s="7"/>
      <c r="DN1273" s="7"/>
      <c r="DO1273" s="7"/>
      <c r="DP1273" s="7"/>
      <c r="DQ1273" s="7"/>
      <c r="DR1273" s="7"/>
      <c r="DS1273" s="7"/>
      <c r="DT1273" s="7"/>
      <c r="DU1273" s="7"/>
      <c r="DV1273" s="8"/>
      <c r="DW1273" s="8"/>
      <c r="DX1273" s="8"/>
      <c r="DY1273" s="8"/>
      <c r="DZ1273" s="8"/>
      <c r="EA1273" s="8"/>
      <c r="EB1273" s="8"/>
      <c r="EC1273" s="8"/>
      <c r="ED1273" s="7"/>
      <c r="EE1273" s="7"/>
      <c r="EF1273" s="7"/>
      <c r="EG1273" s="7"/>
      <c r="EH1273" s="7"/>
      <c r="EI1273" s="7"/>
      <c r="EJ1273" s="7"/>
      <c r="EK1273" s="7"/>
      <c r="EL1273" s="7"/>
      <c r="EM1273" s="7"/>
      <c r="EN1273" s="7"/>
      <c r="EO1273" s="7"/>
      <c r="EP1273" s="7"/>
      <c r="EQ1273" s="7"/>
      <c r="ER1273" s="7"/>
      <c r="ES1273" s="7"/>
      <c r="ET1273" s="7"/>
      <c r="EU1273" s="7"/>
      <c r="EV1273" s="7"/>
      <c r="EW1273" s="7"/>
      <c r="EX1273" s="7"/>
      <c r="EY1273" s="7"/>
      <c r="EZ1273" s="7"/>
      <c r="FA1273" s="7"/>
      <c r="FB1273" s="7"/>
      <c r="FC1273" s="7"/>
      <c r="FD1273" s="7"/>
      <c r="FE1273" s="7"/>
      <c r="FF1273" s="7"/>
      <c r="FG1273" s="7"/>
      <c r="FH1273" s="7"/>
      <c r="FI1273" s="7"/>
      <c r="FJ1273" s="7"/>
      <c r="FK1273" s="7"/>
      <c r="FL1273" s="7"/>
      <c r="FM1273" s="7"/>
      <c r="FN1273" s="7"/>
      <c r="FO1273" s="7"/>
      <c r="FP1273" s="7"/>
      <c r="FQ1273" s="7"/>
      <c r="FR1273" s="7"/>
    </row>
    <row r="1274" ht="15.75" customHeight="1">
      <c r="A1274" s="60"/>
      <c r="B1274" s="60"/>
      <c r="C1274" s="60"/>
      <c r="D1274" s="60"/>
      <c r="E1274" s="60"/>
      <c r="F1274" s="60"/>
      <c r="G1274" s="60"/>
      <c r="H1274" s="60"/>
      <c r="I1274" s="60"/>
      <c r="J1274" s="60"/>
      <c r="K1274" s="60"/>
      <c r="L1274" s="60"/>
      <c r="M1274" s="60"/>
      <c r="N1274" s="60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8"/>
      <c r="BW1274" s="8"/>
      <c r="BX1274" s="8"/>
      <c r="BY1274" s="8"/>
      <c r="BZ1274" s="8"/>
      <c r="CA1274" s="8"/>
      <c r="CB1274" s="8"/>
      <c r="CC1274" s="8"/>
      <c r="CD1274" s="8"/>
      <c r="CE1274" s="8"/>
      <c r="CF1274" s="7"/>
      <c r="CG1274" s="7"/>
      <c r="CH1274" s="7"/>
      <c r="CI1274" s="7"/>
      <c r="CJ1274" s="7"/>
      <c r="CK1274" s="7"/>
      <c r="CL1274" s="7"/>
      <c r="CM1274" s="7"/>
      <c r="CN1274" s="7"/>
      <c r="CO1274" s="7"/>
      <c r="CP1274" s="7"/>
      <c r="CQ1274" s="7"/>
      <c r="CR1274" s="7"/>
      <c r="CS1274" s="7"/>
      <c r="CT1274" s="7"/>
      <c r="CU1274" s="7"/>
      <c r="CV1274" s="7"/>
      <c r="CW1274" s="7"/>
      <c r="CX1274" s="7"/>
      <c r="CY1274" s="7"/>
      <c r="CZ1274" s="7"/>
      <c r="DA1274" s="7"/>
      <c r="DB1274" s="7"/>
      <c r="DC1274" s="7"/>
      <c r="DD1274" s="7"/>
      <c r="DE1274" s="7"/>
      <c r="DF1274" s="7"/>
      <c r="DG1274" s="7"/>
      <c r="DH1274" s="7"/>
      <c r="DI1274" s="7"/>
      <c r="DJ1274" s="7"/>
      <c r="DK1274" s="7"/>
      <c r="DL1274" s="7"/>
      <c r="DM1274" s="7"/>
      <c r="DN1274" s="7"/>
      <c r="DO1274" s="7"/>
      <c r="DP1274" s="7"/>
      <c r="DQ1274" s="7"/>
      <c r="DR1274" s="7"/>
      <c r="DS1274" s="7"/>
      <c r="DT1274" s="7"/>
      <c r="DU1274" s="7"/>
      <c r="DV1274" s="8"/>
      <c r="DW1274" s="8"/>
      <c r="DX1274" s="8"/>
      <c r="DY1274" s="8"/>
      <c r="DZ1274" s="8"/>
      <c r="EA1274" s="8"/>
      <c r="EB1274" s="8"/>
      <c r="EC1274" s="8"/>
      <c r="ED1274" s="7"/>
      <c r="EE1274" s="7"/>
      <c r="EF1274" s="7"/>
      <c r="EG1274" s="7"/>
      <c r="EH1274" s="7"/>
      <c r="EI1274" s="7"/>
      <c r="EJ1274" s="7"/>
      <c r="EK1274" s="7"/>
      <c r="EL1274" s="7"/>
      <c r="EM1274" s="7"/>
      <c r="EN1274" s="7"/>
      <c r="EO1274" s="7"/>
      <c r="EP1274" s="7"/>
      <c r="EQ1274" s="7"/>
      <c r="ER1274" s="7"/>
      <c r="ES1274" s="7"/>
      <c r="ET1274" s="7"/>
      <c r="EU1274" s="7"/>
      <c r="EV1274" s="7"/>
      <c r="EW1274" s="7"/>
      <c r="EX1274" s="7"/>
      <c r="EY1274" s="7"/>
      <c r="EZ1274" s="7"/>
      <c r="FA1274" s="7"/>
      <c r="FB1274" s="7"/>
      <c r="FC1274" s="7"/>
      <c r="FD1274" s="7"/>
      <c r="FE1274" s="7"/>
      <c r="FF1274" s="7"/>
      <c r="FG1274" s="7"/>
      <c r="FH1274" s="7"/>
      <c r="FI1274" s="7"/>
      <c r="FJ1274" s="7"/>
      <c r="FK1274" s="7"/>
      <c r="FL1274" s="7"/>
      <c r="FM1274" s="7"/>
      <c r="FN1274" s="7"/>
      <c r="FO1274" s="7"/>
      <c r="FP1274" s="7"/>
      <c r="FQ1274" s="7"/>
      <c r="FR1274" s="7"/>
    </row>
    <row r="1275" ht="15.75" customHeight="1">
      <c r="A1275" s="60"/>
      <c r="B1275" s="60"/>
      <c r="C1275" s="60"/>
      <c r="D1275" s="60"/>
      <c r="E1275" s="60"/>
      <c r="F1275" s="60"/>
      <c r="G1275" s="60"/>
      <c r="H1275" s="60"/>
      <c r="I1275" s="60"/>
      <c r="J1275" s="60"/>
      <c r="K1275" s="60"/>
      <c r="L1275" s="60"/>
      <c r="M1275" s="60"/>
      <c r="N1275" s="60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8"/>
      <c r="BW1275" s="8"/>
      <c r="BX1275" s="8"/>
      <c r="BY1275" s="8"/>
      <c r="BZ1275" s="8"/>
      <c r="CA1275" s="8"/>
      <c r="CB1275" s="8"/>
      <c r="CC1275" s="8"/>
      <c r="CD1275" s="8"/>
      <c r="CE1275" s="8"/>
      <c r="CF1275" s="7"/>
      <c r="CG1275" s="7"/>
      <c r="CH1275" s="7"/>
      <c r="CI1275" s="7"/>
      <c r="CJ1275" s="7"/>
      <c r="CK1275" s="7"/>
      <c r="CL1275" s="7"/>
      <c r="CM1275" s="7"/>
      <c r="CN1275" s="7"/>
      <c r="CO1275" s="7"/>
      <c r="CP1275" s="7"/>
      <c r="CQ1275" s="7"/>
      <c r="CR1275" s="7"/>
      <c r="CS1275" s="7"/>
      <c r="CT1275" s="7"/>
      <c r="CU1275" s="7"/>
      <c r="CV1275" s="7"/>
      <c r="CW1275" s="7"/>
      <c r="CX1275" s="7"/>
      <c r="CY1275" s="7"/>
      <c r="CZ1275" s="7"/>
      <c r="DA1275" s="7"/>
      <c r="DB1275" s="7"/>
      <c r="DC1275" s="7"/>
      <c r="DD1275" s="7"/>
      <c r="DE1275" s="7"/>
      <c r="DF1275" s="7"/>
      <c r="DG1275" s="7"/>
      <c r="DH1275" s="7"/>
      <c r="DI1275" s="7"/>
      <c r="DJ1275" s="7"/>
      <c r="DK1275" s="7"/>
      <c r="DL1275" s="7"/>
      <c r="DM1275" s="7"/>
      <c r="DN1275" s="7"/>
      <c r="DO1275" s="7"/>
      <c r="DP1275" s="7"/>
      <c r="DQ1275" s="7"/>
      <c r="DR1275" s="7"/>
      <c r="DS1275" s="7"/>
      <c r="DT1275" s="7"/>
      <c r="DU1275" s="7"/>
      <c r="DV1275" s="8"/>
      <c r="DW1275" s="8"/>
      <c r="DX1275" s="8"/>
      <c r="DY1275" s="8"/>
      <c r="DZ1275" s="8"/>
      <c r="EA1275" s="8"/>
      <c r="EB1275" s="8"/>
      <c r="EC1275" s="8"/>
      <c r="ED1275" s="7"/>
      <c r="EE1275" s="7"/>
      <c r="EF1275" s="7"/>
      <c r="EG1275" s="7"/>
      <c r="EH1275" s="7"/>
      <c r="EI1275" s="7"/>
      <c r="EJ1275" s="7"/>
      <c r="EK1275" s="7"/>
      <c r="EL1275" s="7"/>
      <c r="EM1275" s="7"/>
      <c r="EN1275" s="7"/>
      <c r="EO1275" s="7"/>
      <c r="EP1275" s="7"/>
      <c r="EQ1275" s="7"/>
      <c r="ER1275" s="7"/>
      <c r="ES1275" s="7"/>
      <c r="ET1275" s="7"/>
      <c r="EU1275" s="7"/>
      <c r="EV1275" s="7"/>
      <c r="EW1275" s="7"/>
      <c r="EX1275" s="7"/>
      <c r="EY1275" s="7"/>
      <c r="EZ1275" s="7"/>
      <c r="FA1275" s="7"/>
      <c r="FB1275" s="7"/>
      <c r="FC1275" s="7"/>
      <c r="FD1275" s="7"/>
      <c r="FE1275" s="7"/>
      <c r="FF1275" s="7"/>
      <c r="FG1275" s="7"/>
      <c r="FH1275" s="7"/>
      <c r="FI1275" s="7"/>
      <c r="FJ1275" s="7"/>
      <c r="FK1275" s="7"/>
      <c r="FL1275" s="7"/>
      <c r="FM1275" s="7"/>
      <c r="FN1275" s="7"/>
      <c r="FO1275" s="7"/>
      <c r="FP1275" s="7"/>
      <c r="FQ1275" s="7"/>
      <c r="FR1275" s="7"/>
    </row>
    <row r="1276" ht="15.75" customHeight="1">
      <c r="A1276" s="60"/>
      <c r="B1276" s="60"/>
      <c r="C1276" s="60"/>
      <c r="D1276" s="60"/>
      <c r="E1276" s="60"/>
      <c r="F1276" s="60"/>
      <c r="G1276" s="60"/>
      <c r="H1276" s="60"/>
      <c r="I1276" s="60"/>
      <c r="J1276" s="60"/>
      <c r="K1276" s="60"/>
      <c r="L1276" s="60"/>
      <c r="M1276" s="60"/>
      <c r="N1276" s="60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  <c r="BM1276" s="7"/>
      <c r="BN1276" s="7"/>
      <c r="BO1276" s="7"/>
      <c r="BP1276" s="7"/>
      <c r="BQ1276" s="7"/>
      <c r="BR1276" s="7"/>
      <c r="BS1276" s="7"/>
      <c r="BT1276" s="7"/>
      <c r="BU1276" s="7"/>
      <c r="BV1276" s="8"/>
      <c r="BW1276" s="8"/>
      <c r="BX1276" s="8"/>
      <c r="BY1276" s="8"/>
      <c r="BZ1276" s="8"/>
      <c r="CA1276" s="8"/>
      <c r="CB1276" s="8"/>
      <c r="CC1276" s="8"/>
      <c r="CD1276" s="8"/>
      <c r="CE1276" s="8"/>
      <c r="CF1276" s="7"/>
      <c r="CG1276" s="7"/>
      <c r="CH1276" s="7"/>
      <c r="CI1276" s="7"/>
      <c r="CJ1276" s="7"/>
      <c r="CK1276" s="7"/>
      <c r="CL1276" s="7"/>
      <c r="CM1276" s="7"/>
      <c r="CN1276" s="7"/>
      <c r="CO1276" s="7"/>
      <c r="CP1276" s="7"/>
      <c r="CQ1276" s="7"/>
      <c r="CR1276" s="7"/>
      <c r="CS1276" s="7"/>
      <c r="CT1276" s="7"/>
      <c r="CU1276" s="7"/>
      <c r="CV1276" s="7"/>
      <c r="CW1276" s="7"/>
      <c r="CX1276" s="7"/>
      <c r="CY1276" s="7"/>
      <c r="CZ1276" s="7"/>
      <c r="DA1276" s="7"/>
      <c r="DB1276" s="7"/>
      <c r="DC1276" s="7"/>
      <c r="DD1276" s="7"/>
      <c r="DE1276" s="7"/>
      <c r="DF1276" s="7"/>
      <c r="DG1276" s="7"/>
      <c r="DH1276" s="7"/>
      <c r="DI1276" s="7"/>
      <c r="DJ1276" s="7"/>
      <c r="DK1276" s="7"/>
      <c r="DL1276" s="7"/>
      <c r="DM1276" s="7"/>
      <c r="DN1276" s="7"/>
      <c r="DO1276" s="7"/>
      <c r="DP1276" s="7"/>
      <c r="DQ1276" s="7"/>
      <c r="DR1276" s="7"/>
      <c r="DS1276" s="7"/>
      <c r="DT1276" s="7"/>
      <c r="DU1276" s="7"/>
      <c r="DV1276" s="8"/>
      <c r="DW1276" s="8"/>
      <c r="DX1276" s="8"/>
      <c r="DY1276" s="8"/>
      <c r="DZ1276" s="8"/>
      <c r="EA1276" s="8"/>
      <c r="EB1276" s="8"/>
      <c r="EC1276" s="8"/>
      <c r="ED1276" s="7"/>
      <c r="EE1276" s="7"/>
      <c r="EF1276" s="7"/>
      <c r="EG1276" s="7"/>
      <c r="EH1276" s="7"/>
      <c r="EI1276" s="7"/>
      <c r="EJ1276" s="7"/>
      <c r="EK1276" s="7"/>
      <c r="EL1276" s="7"/>
      <c r="EM1276" s="7"/>
      <c r="EN1276" s="7"/>
      <c r="EO1276" s="7"/>
      <c r="EP1276" s="7"/>
      <c r="EQ1276" s="7"/>
      <c r="ER1276" s="7"/>
      <c r="ES1276" s="7"/>
      <c r="ET1276" s="7"/>
      <c r="EU1276" s="7"/>
      <c r="EV1276" s="7"/>
      <c r="EW1276" s="7"/>
      <c r="EX1276" s="7"/>
      <c r="EY1276" s="7"/>
      <c r="EZ1276" s="7"/>
      <c r="FA1276" s="7"/>
      <c r="FB1276" s="7"/>
      <c r="FC1276" s="7"/>
      <c r="FD1276" s="7"/>
      <c r="FE1276" s="7"/>
      <c r="FF1276" s="7"/>
      <c r="FG1276" s="7"/>
      <c r="FH1276" s="7"/>
      <c r="FI1276" s="7"/>
      <c r="FJ1276" s="7"/>
      <c r="FK1276" s="7"/>
      <c r="FL1276" s="7"/>
      <c r="FM1276" s="7"/>
      <c r="FN1276" s="7"/>
      <c r="FO1276" s="7"/>
      <c r="FP1276" s="7"/>
      <c r="FQ1276" s="7"/>
      <c r="FR1276" s="7"/>
    </row>
    <row r="1277" ht="15.75" customHeight="1">
      <c r="A1277" s="60"/>
      <c r="B1277" s="60"/>
      <c r="C1277" s="60"/>
      <c r="D1277" s="60"/>
      <c r="E1277" s="60"/>
      <c r="F1277" s="60"/>
      <c r="G1277" s="60"/>
      <c r="H1277" s="60"/>
      <c r="I1277" s="60"/>
      <c r="J1277" s="60"/>
      <c r="K1277" s="60"/>
      <c r="L1277" s="60"/>
      <c r="M1277" s="60"/>
      <c r="N1277" s="60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  <c r="BP1277" s="7"/>
      <c r="BQ1277" s="7"/>
      <c r="BR1277" s="7"/>
      <c r="BS1277" s="7"/>
      <c r="BT1277" s="7"/>
      <c r="BU1277" s="7"/>
      <c r="BV1277" s="8"/>
      <c r="BW1277" s="8"/>
      <c r="BX1277" s="8"/>
      <c r="BY1277" s="8"/>
      <c r="BZ1277" s="8"/>
      <c r="CA1277" s="8"/>
      <c r="CB1277" s="8"/>
      <c r="CC1277" s="8"/>
      <c r="CD1277" s="8"/>
      <c r="CE1277" s="8"/>
      <c r="CF1277" s="7"/>
      <c r="CG1277" s="7"/>
      <c r="CH1277" s="7"/>
      <c r="CI1277" s="7"/>
      <c r="CJ1277" s="7"/>
      <c r="CK1277" s="7"/>
      <c r="CL1277" s="7"/>
      <c r="CM1277" s="7"/>
      <c r="CN1277" s="7"/>
      <c r="CO1277" s="7"/>
      <c r="CP1277" s="7"/>
      <c r="CQ1277" s="7"/>
      <c r="CR1277" s="7"/>
      <c r="CS1277" s="7"/>
      <c r="CT1277" s="7"/>
      <c r="CU1277" s="7"/>
      <c r="CV1277" s="7"/>
      <c r="CW1277" s="7"/>
      <c r="CX1277" s="7"/>
      <c r="CY1277" s="7"/>
      <c r="CZ1277" s="7"/>
      <c r="DA1277" s="7"/>
      <c r="DB1277" s="7"/>
      <c r="DC1277" s="7"/>
      <c r="DD1277" s="7"/>
      <c r="DE1277" s="7"/>
      <c r="DF1277" s="7"/>
      <c r="DG1277" s="7"/>
      <c r="DH1277" s="7"/>
      <c r="DI1277" s="7"/>
      <c r="DJ1277" s="7"/>
      <c r="DK1277" s="7"/>
      <c r="DL1277" s="7"/>
      <c r="DM1277" s="7"/>
      <c r="DN1277" s="7"/>
      <c r="DO1277" s="7"/>
      <c r="DP1277" s="7"/>
      <c r="DQ1277" s="7"/>
      <c r="DR1277" s="7"/>
      <c r="DS1277" s="7"/>
      <c r="DT1277" s="7"/>
      <c r="DU1277" s="7"/>
      <c r="DV1277" s="8"/>
      <c r="DW1277" s="8"/>
      <c r="DX1277" s="8"/>
      <c r="DY1277" s="8"/>
      <c r="DZ1277" s="8"/>
      <c r="EA1277" s="8"/>
      <c r="EB1277" s="8"/>
      <c r="EC1277" s="8"/>
      <c r="ED1277" s="7"/>
      <c r="EE1277" s="7"/>
      <c r="EF1277" s="7"/>
      <c r="EG1277" s="7"/>
      <c r="EH1277" s="7"/>
      <c r="EI1277" s="7"/>
      <c r="EJ1277" s="7"/>
      <c r="EK1277" s="7"/>
      <c r="EL1277" s="7"/>
      <c r="EM1277" s="7"/>
      <c r="EN1277" s="7"/>
      <c r="EO1277" s="7"/>
      <c r="EP1277" s="7"/>
      <c r="EQ1277" s="7"/>
      <c r="ER1277" s="7"/>
      <c r="ES1277" s="7"/>
      <c r="ET1277" s="7"/>
      <c r="EU1277" s="7"/>
      <c r="EV1277" s="7"/>
      <c r="EW1277" s="7"/>
      <c r="EX1277" s="7"/>
      <c r="EY1277" s="7"/>
      <c r="EZ1277" s="7"/>
      <c r="FA1277" s="7"/>
      <c r="FB1277" s="7"/>
      <c r="FC1277" s="7"/>
      <c r="FD1277" s="7"/>
      <c r="FE1277" s="7"/>
      <c r="FF1277" s="7"/>
      <c r="FG1277" s="7"/>
      <c r="FH1277" s="7"/>
      <c r="FI1277" s="7"/>
      <c r="FJ1277" s="7"/>
      <c r="FK1277" s="7"/>
      <c r="FL1277" s="7"/>
      <c r="FM1277" s="7"/>
      <c r="FN1277" s="7"/>
      <c r="FO1277" s="7"/>
      <c r="FP1277" s="7"/>
      <c r="FQ1277" s="7"/>
      <c r="FR1277" s="7"/>
    </row>
    <row r="1278" ht="15.75" customHeight="1">
      <c r="A1278" s="60"/>
      <c r="B1278" s="60"/>
      <c r="C1278" s="60"/>
      <c r="D1278" s="60"/>
      <c r="E1278" s="60"/>
      <c r="F1278" s="60"/>
      <c r="G1278" s="60"/>
      <c r="H1278" s="60"/>
      <c r="I1278" s="60"/>
      <c r="J1278" s="60"/>
      <c r="K1278" s="60"/>
      <c r="L1278" s="60"/>
      <c r="M1278" s="60"/>
      <c r="N1278" s="60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7"/>
      <c r="BM1278" s="7"/>
      <c r="BN1278" s="7"/>
      <c r="BO1278" s="7"/>
      <c r="BP1278" s="7"/>
      <c r="BQ1278" s="7"/>
      <c r="BR1278" s="7"/>
      <c r="BS1278" s="7"/>
      <c r="BT1278" s="7"/>
      <c r="BU1278" s="7"/>
      <c r="BV1278" s="8"/>
      <c r="BW1278" s="8"/>
      <c r="BX1278" s="8"/>
      <c r="BY1278" s="8"/>
      <c r="BZ1278" s="8"/>
      <c r="CA1278" s="8"/>
      <c r="CB1278" s="8"/>
      <c r="CC1278" s="8"/>
      <c r="CD1278" s="8"/>
      <c r="CE1278" s="8"/>
      <c r="CF1278" s="7"/>
      <c r="CG1278" s="7"/>
      <c r="CH1278" s="7"/>
      <c r="CI1278" s="7"/>
      <c r="CJ1278" s="7"/>
      <c r="CK1278" s="7"/>
      <c r="CL1278" s="7"/>
      <c r="CM1278" s="7"/>
      <c r="CN1278" s="7"/>
      <c r="CO1278" s="7"/>
      <c r="CP1278" s="7"/>
      <c r="CQ1278" s="7"/>
      <c r="CR1278" s="7"/>
      <c r="CS1278" s="7"/>
      <c r="CT1278" s="7"/>
      <c r="CU1278" s="7"/>
      <c r="CV1278" s="7"/>
      <c r="CW1278" s="7"/>
      <c r="CX1278" s="7"/>
      <c r="CY1278" s="7"/>
      <c r="CZ1278" s="7"/>
      <c r="DA1278" s="7"/>
      <c r="DB1278" s="7"/>
      <c r="DC1278" s="7"/>
      <c r="DD1278" s="7"/>
      <c r="DE1278" s="7"/>
      <c r="DF1278" s="7"/>
      <c r="DG1278" s="7"/>
      <c r="DH1278" s="7"/>
      <c r="DI1278" s="7"/>
      <c r="DJ1278" s="7"/>
      <c r="DK1278" s="7"/>
      <c r="DL1278" s="7"/>
      <c r="DM1278" s="7"/>
      <c r="DN1278" s="7"/>
      <c r="DO1278" s="7"/>
      <c r="DP1278" s="7"/>
      <c r="DQ1278" s="7"/>
      <c r="DR1278" s="7"/>
      <c r="DS1278" s="7"/>
      <c r="DT1278" s="7"/>
      <c r="DU1278" s="7"/>
      <c r="DV1278" s="8"/>
      <c r="DW1278" s="8"/>
      <c r="DX1278" s="8"/>
      <c r="DY1278" s="8"/>
      <c r="DZ1278" s="8"/>
      <c r="EA1278" s="8"/>
      <c r="EB1278" s="8"/>
      <c r="EC1278" s="8"/>
      <c r="ED1278" s="7"/>
      <c r="EE1278" s="7"/>
      <c r="EF1278" s="7"/>
      <c r="EG1278" s="7"/>
      <c r="EH1278" s="7"/>
      <c r="EI1278" s="7"/>
      <c r="EJ1278" s="7"/>
      <c r="EK1278" s="7"/>
      <c r="EL1278" s="7"/>
      <c r="EM1278" s="7"/>
      <c r="EN1278" s="7"/>
      <c r="EO1278" s="7"/>
      <c r="EP1278" s="7"/>
      <c r="EQ1278" s="7"/>
      <c r="ER1278" s="7"/>
      <c r="ES1278" s="7"/>
      <c r="ET1278" s="7"/>
      <c r="EU1278" s="7"/>
      <c r="EV1278" s="7"/>
      <c r="EW1278" s="7"/>
      <c r="EX1278" s="7"/>
      <c r="EY1278" s="7"/>
      <c r="EZ1278" s="7"/>
      <c r="FA1278" s="7"/>
      <c r="FB1278" s="7"/>
      <c r="FC1278" s="7"/>
      <c r="FD1278" s="7"/>
      <c r="FE1278" s="7"/>
      <c r="FF1278" s="7"/>
      <c r="FG1278" s="7"/>
      <c r="FH1278" s="7"/>
      <c r="FI1278" s="7"/>
      <c r="FJ1278" s="7"/>
      <c r="FK1278" s="7"/>
      <c r="FL1278" s="7"/>
      <c r="FM1278" s="7"/>
      <c r="FN1278" s="7"/>
      <c r="FO1278" s="7"/>
      <c r="FP1278" s="7"/>
      <c r="FQ1278" s="7"/>
      <c r="FR1278" s="7"/>
    </row>
    <row r="1279" ht="15.75" customHeight="1">
      <c r="A1279" s="60"/>
      <c r="B1279" s="60"/>
      <c r="C1279" s="60"/>
      <c r="D1279" s="60"/>
      <c r="E1279" s="60"/>
      <c r="F1279" s="60"/>
      <c r="G1279" s="60"/>
      <c r="H1279" s="60"/>
      <c r="I1279" s="60"/>
      <c r="J1279" s="60"/>
      <c r="K1279" s="60"/>
      <c r="L1279" s="60"/>
      <c r="M1279" s="60"/>
      <c r="N1279" s="60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/>
      <c r="BQ1279" s="7"/>
      <c r="BR1279" s="7"/>
      <c r="BS1279" s="7"/>
      <c r="BT1279" s="7"/>
      <c r="BU1279" s="7"/>
      <c r="BV1279" s="8"/>
      <c r="BW1279" s="8"/>
      <c r="BX1279" s="8"/>
      <c r="BY1279" s="8"/>
      <c r="BZ1279" s="8"/>
      <c r="CA1279" s="8"/>
      <c r="CB1279" s="8"/>
      <c r="CC1279" s="8"/>
      <c r="CD1279" s="8"/>
      <c r="CE1279" s="8"/>
      <c r="CF1279" s="7"/>
      <c r="CG1279" s="7"/>
      <c r="CH1279" s="7"/>
      <c r="CI1279" s="7"/>
      <c r="CJ1279" s="7"/>
      <c r="CK1279" s="7"/>
      <c r="CL1279" s="7"/>
      <c r="CM1279" s="7"/>
      <c r="CN1279" s="7"/>
      <c r="CO1279" s="7"/>
      <c r="CP1279" s="7"/>
      <c r="CQ1279" s="7"/>
      <c r="CR1279" s="7"/>
      <c r="CS1279" s="7"/>
      <c r="CT1279" s="7"/>
      <c r="CU1279" s="7"/>
      <c r="CV1279" s="7"/>
      <c r="CW1279" s="7"/>
      <c r="CX1279" s="7"/>
      <c r="CY1279" s="7"/>
      <c r="CZ1279" s="7"/>
      <c r="DA1279" s="7"/>
      <c r="DB1279" s="7"/>
      <c r="DC1279" s="7"/>
      <c r="DD1279" s="7"/>
      <c r="DE1279" s="7"/>
      <c r="DF1279" s="7"/>
      <c r="DG1279" s="7"/>
      <c r="DH1279" s="7"/>
      <c r="DI1279" s="7"/>
      <c r="DJ1279" s="7"/>
      <c r="DK1279" s="7"/>
      <c r="DL1279" s="7"/>
      <c r="DM1279" s="7"/>
      <c r="DN1279" s="7"/>
      <c r="DO1279" s="7"/>
      <c r="DP1279" s="7"/>
      <c r="DQ1279" s="7"/>
      <c r="DR1279" s="7"/>
      <c r="DS1279" s="7"/>
      <c r="DT1279" s="7"/>
      <c r="DU1279" s="7"/>
      <c r="DV1279" s="8"/>
      <c r="DW1279" s="8"/>
      <c r="DX1279" s="8"/>
      <c r="DY1279" s="8"/>
      <c r="DZ1279" s="8"/>
      <c r="EA1279" s="8"/>
      <c r="EB1279" s="8"/>
      <c r="EC1279" s="8"/>
      <c r="ED1279" s="7"/>
      <c r="EE1279" s="7"/>
      <c r="EF1279" s="7"/>
      <c r="EG1279" s="7"/>
      <c r="EH1279" s="7"/>
      <c r="EI1279" s="7"/>
      <c r="EJ1279" s="7"/>
      <c r="EK1279" s="7"/>
      <c r="EL1279" s="7"/>
      <c r="EM1279" s="7"/>
      <c r="EN1279" s="7"/>
      <c r="EO1279" s="7"/>
      <c r="EP1279" s="7"/>
      <c r="EQ1279" s="7"/>
      <c r="ER1279" s="7"/>
      <c r="ES1279" s="7"/>
      <c r="ET1279" s="7"/>
      <c r="EU1279" s="7"/>
      <c r="EV1279" s="7"/>
      <c r="EW1279" s="7"/>
      <c r="EX1279" s="7"/>
      <c r="EY1279" s="7"/>
      <c r="EZ1279" s="7"/>
      <c r="FA1279" s="7"/>
      <c r="FB1279" s="7"/>
      <c r="FC1279" s="7"/>
      <c r="FD1279" s="7"/>
      <c r="FE1279" s="7"/>
      <c r="FF1279" s="7"/>
      <c r="FG1279" s="7"/>
      <c r="FH1279" s="7"/>
      <c r="FI1279" s="7"/>
      <c r="FJ1279" s="7"/>
      <c r="FK1279" s="7"/>
      <c r="FL1279" s="7"/>
      <c r="FM1279" s="7"/>
      <c r="FN1279" s="7"/>
      <c r="FO1279" s="7"/>
      <c r="FP1279" s="7"/>
      <c r="FQ1279" s="7"/>
      <c r="FR1279" s="7"/>
    </row>
    <row r="1280" ht="15.75" customHeight="1">
      <c r="A1280" s="60"/>
      <c r="B1280" s="60"/>
      <c r="C1280" s="60"/>
      <c r="D1280" s="60"/>
      <c r="E1280" s="60"/>
      <c r="F1280" s="60"/>
      <c r="G1280" s="60"/>
      <c r="H1280" s="60"/>
      <c r="I1280" s="60"/>
      <c r="J1280" s="60"/>
      <c r="K1280" s="60"/>
      <c r="L1280" s="60"/>
      <c r="M1280" s="60"/>
      <c r="N1280" s="60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  <c r="BP1280" s="7"/>
      <c r="BQ1280" s="7"/>
      <c r="BR1280" s="7"/>
      <c r="BS1280" s="7"/>
      <c r="BT1280" s="7"/>
      <c r="BU1280" s="7"/>
      <c r="BV1280" s="8"/>
      <c r="BW1280" s="8"/>
      <c r="BX1280" s="8"/>
      <c r="BY1280" s="8"/>
      <c r="BZ1280" s="8"/>
      <c r="CA1280" s="8"/>
      <c r="CB1280" s="8"/>
      <c r="CC1280" s="8"/>
      <c r="CD1280" s="8"/>
      <c r="CE1280" s="8"/>
      <c r="CF1280" s="7"/>
      <c r="CG1280" s="7"/>
      <c r="CH1280" s="7"/>
      <c r="CI1280" s="7"/>
      <c r="CJ1280" s="7"/>
      <c r="CK1280" s="7"/>
      <c r="CL1280" s="7"/>
      <c r="CM1280" s="7"/>
      <c r="CN1280" s="7"/>
      <c r="CO1280" s="7"/>
      <c r="CP1280" s="7"/>
      <c r="CQ1280" s="7"/>
      <c r="CR1280" s="7"/>
      <c r="CS1280" s="7"/>
      <c r="CT1280" s="7"/>
      <c r="CU1280" s="7"/>
      <c r="CV1280" s="7"/>
      <c r="CW1280" s="7"/>
      <c r="CX1280" s="7"/>
      <c r="CY1280" s="7"/>
      <c r="CZ1280" s="7"/>
      <c r="DA1280" s="7"/>
      <c r="DB1280" s="7"/>
      <c r="DC1280" s="7"/>
      <c r="DD1280" s="7"/>
      <c r="DE1280" s="7"/>
      <c r="DF1280" s="7"/>
      <c r="DG1280" s="7"/>
      <c r="DH1280" s="7"/>
      <c r="DI1280" s="7"/>
      <c r="DJ1280" s="7"/>
      <c r="DK1280" s="7"/>
      <c r="DL1280" s="7"/>
      <c r="DM1280" s="7"/>
      <c r="DN1280" s="7"/>
      <c r="DO1280" s="7"/>
      <c r="DP1280" s="7"/>
      <c r="DQ1280" s="7"/>
      <c r="DR1280" s="7"/>
      <c r="DS1280" s="7"/>
      <c r="DT1280" s="7"/>
      <c r="DU1280" s="7"/>
      <c r="DV1280" s="8"/>
      <c r="DW1280" s="8"/>
      <c r="DX1280" s="8"/>
      <c r="DY1280" s="8"/>
      <c r="DZ1280" s="8"/>
      <c r="EA1280" s="8"/>
      <c r="EB1280" s="8"/>
      <c r="EC1280" s="8"/>
      <c r="ED1280" s="7"/>
      <c r="EE1280" s="7"/>
      <c r="EF1280" s="7"/>
      <c r="EG1280" s="7"/>
      <c r="EH1280" s="7"/>
      <c r="EI1280" s="7"/>
      <c r="EJ1280" s="7"/>
      <c r="EK1280" s="7"/>
      <c r="EL1280" s="7"/>
      <c r="EM1280" s="7"/>
      <c r="EN1280" s="7"/>
      <c r="EO1280" s="7"/>
      <c r="EP1280" s="7"/>
      <c r="EQ1280" s="7"/>
      <c r="ER1280" s="7"/>
      <c r="ES1280" s="7"/>
      <c r="ET1280" s="7"/>
      <c r="EU1280" s="7"/>
      <c r="EV1280" s="7"/>
      <c r="EW1280" s="7"/>
      <c r="EX1280" s="7"/>
      <c r="EY1280" s="7"/>
      <c r="EZ1280" s="7"/>
      <c r="FA1280" s="7"/>
      <c r="FB1280" s="7"/>
      <c r="FC1280" s="7"/>
      <c r="FD1280" s="7"/>
      <c r="FE1280" s="7"/>
      <c r="FF1280" s="7"/>
      <c r="FG1280" s="7"/>
      <c r="FH1280" s="7"/>
      <c r="FI1280" s="7"/>
      <c r="FJ1280" s="7"/>
      <c r="FK1280" s="7"/>
      <c r="FL1280" s="7"/>
      <c r="FM1280" s="7"/>
      <c r="FN1280" s="7"/>
      <c r="FO1280" s="7"/>
      <c r="FP1280" s="7"/>
      <c r="FQ1280" s="7"/>
      <c r="FR1280" s="7"/>
    </row>
    <row r="1281" ht="15.75" customHeight="1">
      <c r="A1281" s="60"/>
      <c r="B1281" s="60"/>
      <c r="C1281" s="60"/>
      <c r="D1281" s="60"/>
      <c r="E1281" s="60"/>
      <c r="F1281" s="60"/>
      <c r="G1281" s="60"/>
      <c r="H1281" s="60"/>
      <c r="I1281" s="60"/>
      <c r="J1281" s="60"/>
      <c r="K1281" s="60"/>
      <c r="L1281" s="60"/>
      <c r="M1281" s="60"/>
      <c r="N1281" s="60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  <c r="BP1281" s="7"/>
      <c r="BQ1281" s="7"/>
      <c r="BR1281" s="7"/>
      <c r="BS1281" s="7"/>
      <c r="BT1281" s="7"/>
      <c r="BU1281" s="7"/>
      <c r="BV1281" s="8"/>
      <c r="BW1281" s="8"/>
      <c r="BX1281" s="8"/>
      <c r="BY1281" s="8"/>
      <c r="BZ1281" s="8"/>
      <c r="CA1281" s="8"/>
      <c r="CB1281" s="8"/>
      <c r="CC1281" s="8"/>
      <c r="CD1281" s="8"/>
      <c r="CE1281" s="8"/>
      <c r="CF1281" s="7"/>
      <c r="CG1281" s="7"/>
      <c r="CH1281" s="7"/>
      <c r="CI1281" s="7"/>
      <c r="CJ1281" s="7"/>
      <c r="CK1281" s="7"/>
      <c r="CL1281" s="7"/>
      <c r="CM1281" s="7"/>
      <c r="CN1281" s="7"/>
      <c r="CO1281" s="7"/>
      <c r="CP1281" s="7"/>
      <c r="CQ1281" s="7"/>
      <c r="CR1281" s="7"/>
      <c r="CS1281" s="7"/>
      <c r="CT1281" s="7"/>
      <c r="CU1281" s="7"/>
      <c r="CV1281" s="7"/>
      <c r="CW1281" s="7"/>
      <c r="CX1281" s="7"/>
      <c r="CY1281" s="7"/>
      <c r="CZ1281" s="7"/>
      <c r="DA1281" s="7"/>
      <c r="DB1281" s="7"/>
      <c r="DC1281" s="7"/>
      <c r="DD1281" s="7"/>
      <c r="DE1281" s="7"/>
      <c r="DF1281" s="7"/>
      <c r="DG1281" s="7"/>
      <c r="DH1281" s="7"/>
      <c r="DI1281" s="7"/>
      <c r="DJ1281" s="7"/>
      <c r="DK1281" s="7"/>
      <c r="DL1281" s="7"/>
      <c r="DM1281" s="7"/>
      <c r="DN1281" s="7"/>
      <c r="DO1281" s="7"/>
      <c r="DP1281" s="7"/>
      <c r="DQ1281" s="7"/>
      <c r="DR1281" s="7"/>
      <c r="DS1281" s="7"/>
      <c r="DT1281" s="7"/>
      <c r="DU1281" s="7"/>
      <c r="DV1281" s="8"/>
      <c r="DW1281" s="8"/>
      <c r="DX1281" s="8"/>
      <c r="DY1281" s="8"/>
      <c r="DZ1281" s="8"/>
      <c r="EA1281" s="8"/>
      <c r="EB1281" s="8"/>
      <c r="EC1281" s="8"/>
      <c r="ED1281" s="7"/>
      <c r="EE1281" s="7"/>
      <c r="EF1281" s="7"/>
      <c r="EG1281" s="7"/>
      <c r="EH1281" s="7"/>
      <c r="EI1281" s="7"/>
      <c r="EJ1281" s="7"/>
      <c r="EK1281" s="7"/>
      <c r="EL1281" s="7"/>
      <c r="EM1281" s="7"/>
      <c r="EN1281" s="7"/>
      <c r="EO1281" s="7"/>
      <c r="EP1281" s="7"/>
      <c r="EQ1281" s="7"/>
      <c r="ER1281" s="7"/>
      <c r="ES1281" s="7"/>
      <c r="ET1281" s="7"/>
      <c r="EU1281" s="7"/>
      <c r="EV1281" s="7"/>
      <c r="EW1281" s="7"/>
      <c r="EX1281" s="7"/>
      <c r="EY1281" s="7"/>
      <c r="EZ1281" s="7"/>
      <c r="FA1281" s="7"/>
      <c r="FB1281" s="7"/>
      <c r="FC1281" s="7"/>
      <c r="FD1281" s="7"/>
      <c r="FE1281" s="7"/>
      <c r="FF1281" s="7"/>
      <c r="FG1281" s="7"/>
      <c r="FH1281" s="7"/>
      <c r="FI1281" s="7"/>
      <c r="FJ1281" s="7"/>
      <c r="FK1281" s="7"/>
      <c r="FL1281" s="7"/>
      <c r="FM1281" s="7"/>
      <c r="FN1281" s="7"/>
      <c r="FO1281" s="7"/>
      <c r="FP1281" s="7"/>
      <c r="FQ1281" s="7"/>
      <c r="FR1281" s="7"/>
    </row>
    <row r="1282" ht="15.75" customHeight="1">
      <c r="A1282" s="60"/>
      <c r="B1282" s="60"/>
      <c r="C1282" s="60"/>
      <c r="D1282" s="60"/>
      <c r="E1282" s="60"/>
      <c r="F1282" s="60"/>
      <c r="G1282" s="60"/>
      <c r="H1282" s="60"/>
      <c r="I1282" s="60"/>
      <c r="J1282" s="60"/>
      <c r="K1282" s="60"/>
      <c r="L1282" s="60"/>
      <c r="M1282" s="60"/>
      <c r="N1282" s="60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  <c r="BN1282" s="7"/>
      <c r="BO1282" s="7"/>
      <c r="BP1282" s="7"/>
      <c r="BQ1282" s="7"/>
      <c r="BR1282" s="7"/>
      <c r="BS1282" s="7"/>
      <c r="BT1282" s="7"/>
      <c r="BU1282" s="7"/>
      <c r="BV1282" s="8"/>
      <c r="BW1282" s="8"/>
      <c r="BX1282" s="8"/>
      <c r="BY1282" s="8"/>
      <c r="BZ1282" s="8"/>
      <c r="CA1282" s="8"/>
      <c r="CB1282" s="8"/>
      <c r="CC1282" s="8"/>
      <c r="CD1282" s="8"/>
      <c r="CE1282" s="8"/>
      <c r="CF1282" s="7"/>
      <c r="CG1282" s="7"/>
      <c r="CH1282" s="7"/>
      <c r="CI1282" s="7"/>
      <c r="CJ1282" s="7"/>
      <c r="CK1282" s="7"/>
      <c r="CL1282" s="7"/>
      <c r="CM1282" s="7"/>
      <c r="CN1282" s="7"/>
      <c r="CO1282" s="7"/>
      <c r="CP1282" s="7"/>
      <c r="CQ1282" s="7"/>
      <c r="CR1282" s="7"/>
      <c r="CS1282" s="7"/>
      <c r="CT1282" s="7"/>
      <c r="CU1282" s="7"/>
      <c r="CV1282" s="7"/>
      <c r="CW1282" s="7"/>
      <c r="CX1282" s="7"/>
      <c r="CY1282" s="7"/>
      <c r="CZ1282" s="7"/>
      <c r="DA1282" s="7"/>
      <c r="DB1282" s="7"/>
      <c r="DC1282" s="7"/>
      <c r="DD1282" s="7"/>
      <c r="DE1282" s="7"/>
      <c r="DF1282" s="7"/>
      <c r="DG1282" s="7"/>
      <c r="DH1282" s="7"/>
      <c r="DI1282" s="7"/>
      <c r="DJ1282" s="7"/>
      <c r="DK1282" s="7"/>
      <c r="DL1282" s="7"/>
      <c r="DM1282" s="7"/>
      <c r="DN1282" s="7"/>
      <c r="DO1282" s="7"/>
      <c r="DP1282" s="7"/>
      <c r="DQ1282" s="7"/>
      <c r="DR1282" s="7"/>
      <c r="DS1282" s="7"/>
      <c r="DT1282" s="7"/>
      <c r="DU1282" s="7"/>
      <c r="DV1282" s="8"/>
      <c r="DW1282" s="8"/>
      <c r="DX1282" s="8"/>
      <c r="DY1282" s="8"/>
      <c r="DZ1282" s="8"/>
      <c r="EA1282" s="8"/>
      <c r="EB1282" s="8"/>
      <c r="EC1282" s="8"/>
      <c r="ED1282" s="7"/>
      <c r="EE1282" s="7"/>
      <c r="EF1282" s="7"/>
      <c r="EG1282" s="7"/>
      <c r="EH1282" s="7"/>
      <c r="EI1282" s="7"/>
      <c r="EJ1282" s="7"/>
      <c r="EK1282" s="7"/>
      <c r="EL1282" s="7"/>
      <c r="EM1282" s="7"/>
      <c r="EN1282" s="7"/>
      <c r="EO1282" s="7"/>
      <c r="EP1282" s="7"/>
      <c r="EQ1282" s="7"/>
      <c r="ER1282" s="7"/>
      <c r="ES1282" s="7"/>
      <c r="ET1282" s="7"/>
      <c r="EU1282" s="7"/>
      <c r="EV1282" s="7"/>
      <c r="EW1282" s="7"/>
      <c r="EX1282" s="7"/>
      <c r="EY1282" s="7"/>
      <c r="EZ1282" s="7"/>
      <c r="FA1282" s="7"/>
      <c r="FB1282" s="7"/>
      <c r="FC1282" s="7"/>
      <c r="FD1282" s="7"/>
      <c r="FE1282" s="7"/>
      <c r="FF1282" s="7"/>
      <c r="FG1282" s="7"/>
      <c r="FH1282" s="7"/>
      <c r="FI1282" s="7"/>
      <c r="FJ1282" s="7"/>
      <c r="FK1282" s="7"/>
      <c r="FL1282" s="7"/>
      <c r="FM1282" s="7"/>
      <c r="FN1282" s="7"/>
      <c r="FO1282" s="7"/>
      <c r="FP1282" s="7"/>
      <c r="FQ1282" s="7"/>
      <c r="FR1282" s="7"/>
    </row>
    <row r="1283" ht="15.75" customHeight="1">
      <c r="A1283" s="60"/>
      <c r="B1283" s="60"/>
      <c r="C1283" s="60"/>
      <c r="D1283" s="60"/>
      <c r="E1283" s="60"/>
      <c r="F1283" s="60"/>
      <c r="G1283" s="60"/>
      <c r="H1283" s="60"/>
      <c r="I1283" s="60"/>
      <c r="J1283" s="60"/>
      <c r="K1283" s="60"/>
      <c r="L1283" s="60"/>
      <c r="M1283" s="60"/>
      <c r="N1283" s="60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  <c r="BM1283" s="7"/>
      <c r="BN1283" s="7"/>
      <c r="BO1283" s="7"/>
      <c r="BP1283" s="7"/>
      <c r="BQ1283" s="7"/>
      <c r="BR1283" s="7"/>
      <c r="BS1283" s="7"/>
      <c r="BT1283" s="7"/>
      <c r="BU1283" s="7"/>
      <c r="BV1283" s="8"/>
      <c r="BW1283" s="8"/>
      <c r="BX1283" s="8"/>
      <c r="BY1283" s="8"/>
      <c r="BZ1283" s="8"/>
      <c r="CA1283" s="8"/>
      <c r="CB1283" s="8"/>
      <c r="CC1283" s="8"/>
      <c r="CD1283" s="8"/>
      <c r="CE1283" s="8"/>
      <c r="CF1283" s="7"/>
      <c r="CG1283" s="7"/>
      <c r="CH1283" s="7"/>
      <c r="CI1283" s="7"/>
      <c r="CJ1283" s="7"/>
      <c r="CK1283" s="7"/>
      <c r="CL1283" s="7"/>
      <c r="CM1283" s="7"/>
      <c r="CN1283" s="7"/>
      <c r="CO1283" s="7"/>
      <c r="CP1283" s="7"/>
      <c r="CQ1283" s="7"/>
      <c r="CR1283" s="7"/>
      <c r="CS1283" s="7"/>
      <c r="CT1283" s="7"/>
      <c r="CU1283" s="7"/>
      <c r="CV1283" s="7"/>
      <c r="CW1283" s="7"/>
      <c r="CX1283" s="7"/>
      <c r="CY1283" s="7"/>
      <c r="CZ1283" s="7"/>
      <c r="DA1283" s="7"/>
      <c r="DB1283" s="7"/>
      <c r="DC1283" s="7"/>
      <c r="DD1283" s="7"/>
      <c r="DE1283" s="7"/>
      <c r="DF1283" s="7"/>
      <c r="DG1283" s="7"/>
      <c r="DH1283" s="7"/>
      <c r="DI1283" s="7"/>
      <c r="DJ1283" s="7"/>
      <c r="DK1283" s="7"/>
      <c r="DL1283" s="7"/>
      <c r="DM1283" s="7"/>
      <c r="DN1283" s="7"/>
      <c r="DO1283" s="7"/>
      <c r="DP1283" s="7"/>
      <c r="DQ1283" s="7"/>
      <c r="DR1283" s="7"/>
      <c r="DS1283" s="7"/>
      <c r="DT1283" s="7"/>
      <c r="DU1283" s="7"/>
      <c r="DV1283" s="8"/>
      <c r="DW1283" s="8"/>
      <c r="DX1283" s="8"/>
      <c r="DY1283" s="8"/>
      <c r="DZ1283" s="8"/>
      <c r="EA1283" s="8"/>
      <c r="EB1283" s="8"/>
      <c r="EC1283" s="8"/>
      <c r="ED1283" s="7"/>
      <c r="EE1283" s="7"/>
      <c r="EF1283" s="7"/>
      <c r="EG1283" s="7"/>
      <c r="EH1283" s="7"/>
      <c r="EI1283" s="7"/>
      <c r="EJ1283" s="7"/>
      <c r="EK1283" s="7"/>
      <c r="EL1283" s="7"/>
      <c r="EM1283" s="7"/>
      <c r="EN1283" s="7"/>
      <c r="EO1283" s="7"/>
      <c r="EP1283" s="7"/>
      <c r="EQ1283" s="7"/>
      <c r="ER1283" s="7"/>
      <c r="ES1283" s="7"/>
      <c r="ET1283" s="7"/>
      <c r="EU1283" s="7"/>
      <c r="EV1283" s="7"/>
      <c r="EW1283" s="7"/>
      <c r="EX1283" s="7"/>
      <c r="EY1283" s="7"/>
      <c r="EZ1283" s="7"/>
      <c r="FA1283" s="7"/>
      <c r="FB1283" s="7"/>
      <c r="FC1283" s="7"/>
      <c r="FD1283" s="7"/>
      <c r="FE1283" s="7"/>
      <c r="FF1283" s="7"/>
      <c r="FG1283" s="7"/>
      <c r="FH1283" s="7"/>
      <c r="FI1283" s="7"/>
      <c r="FJ1283" s="7"/>
      <c r="FK1283" s="7"/>
      <c r="FL1283" s="7"/>
      <c r="FM1283" s="7"/>
      <c r="FN1283" s="7"/>
      <c r="FO1283" s="7"/>
      <c r="FP1283" s="7"/>
      <c r="FQ1283" s="7"/>
      <c r="FR1283" s="7"/>
    </row>
    <row r="1284" ht="15.75" customHeight="1">
      <c r="A1284" s="60"/>
      <c r="B1284" s="60"/>
      <c r="C1284" s="60"/>
      <c r="D1284" s="60"/>
      <c r="E1284" s="60"/>
      <c r="F1284" s="60"/>
      <c r="G1284" s="60"/>
      <c r="H1284" s="60"/>
      <c r="I1284" s="60"/>
      <c r="J1284" s="60"/>
      <c r="K1284" s="60"/>
      <c r="L1284" s="60"/>
      <c r="M1284" s="60"/>
      <c r="N1284" s="60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K1284" s="7"/>
      <c r="BL1284" s="7"/>
      <c r="BM1284" s="7"/>
      <c r="BN1284" s="7"/>
      <c r="BO1284" s="7"/>
      <c r="BP1284" s="7"/>
      <c r="BQ1284" s="7"/>
      <c r="BR1284" s="7"/>
      <c r="BS1284" s="7"/>
      <c r="BT1284" s="7"/>
      <c r="BU1284" s="7"/>
      <c r="BV1284" s="8"/>
      <c r="BW1284" s="8"/>
      <c r="BX1284" s="8"/>
      <c r="BY1284" s="8"/>
      <c r="BZ1284" s="8"/>
      <c r="CA1284" s="8"/>
      <c r="CB1284" s="8"/>
      <c r="CC1284" s="8"/>
      <c r="CD1284" s="8"/>
      <c r="CE1284" s="8"/>
      <c r="CF1284" s="7"/>
      <c r="CG1284" s="7"/>
      <c r="CH1284" s="7"/>
      <c r="CI1284" s="7"/>
      <c r="CJ1284" s="7"/>
      <c r="CK1284" s="7"/>
      <c r="CL1284" s="7"/>
      <c r="CM1284" s="7"/>
      <c r="CN1284" s="7"/>
      <c r="CO1284" s="7"/>
      <c r="CP1284" s="7"/>
      <c r="CQ1284" s="7"/>
      <c r="CR1284" s="7"/>
      <c r="CS1284" s="7"/>
      <c r="CT1284" s="7"/>
      <c r="CU1284" s="7"/>
      <c r="CV1284" s="7"/>
      <c r="CW1284" s="7"/>
      <c r="CX1284" s="7"/>
      <c r="CY1284" s="7"/>
      <c r="CZ1284" s="7"/>
      <c r="DA1284" s="7"/>
      <c r="DB1284" s="7"/>
      <c r="DC1284" s="7"/>
      <c r="DD1284" s="7"/>
      <c r="DE1284" s="7"/>
      <c r="DF1284" s="7"/>
      <c r="DG1284" s="7"/>
      <c r="DH1284" s="7"/>
      <c r="DI1284" s="7"/>
      <c r="DJ1284" s="7"/>
      <c r="DK1284" s="7"/>
      <c r="DL1284" s="7"/>
      <c r="DM1284" s="7"/>
      <c r="DN1284" s="7"/>
      <c r="DO1284" s="7"/>
      <c r="DP1284" s="7"/>
      <c r="DQ1284" s="7"/>
      <c r="DR1284" s="7"/>
      <c r="DS1284" s="7"/>
      <c r="DT1284" s="7"/>
      <c r="DU1284" s="7"/>
      <c r="DV1284" s="8"/>
      <c r="DW1284" s="8"/>
      <c r="DX1284" s="8"/>
      <c r="DY1284" s="8"/>
      <c r="DZ1284" s="8"/>
      <c r="EA1284" s="8"/>
      <c r="EB1284" s="8"/>
      <c r="EC1284" s="8"/>
      <c r="ED1284" s="7"/>
      <c r="EE1284" s="7"/>
      <c r="EF1284" s="7"/>
      <c r="EG1284" s="7"/>
      <c r="EH1284" s="7"/>
      <c r="EI1284" s="7"/>
      <c r="EJ1284" s="7"/>
      <c r="EK1284" s="7"/>
      <c r="EL1284" s="7"/>
      <c r="EM1284" s="7"/>
      <c r="EN1284" s="7"/>
      <c r="EO1284" s="7"/>
      <c r="EP1284" s="7"/>
      <c r="EQ1284" s="7"/>
      <c r="ER1284" s="7"/>
      <c r="ES1284" s="7"/>
      <c r="ET1284" s="7"/>
      <c r="EU1284" s="7"/>
      <c r="EV1284" s="7"/>
      <c r="EW1284" s="7"/>
      <c r="EX1284" s="7"/>
      <c r="EY1284" s="7"/>
      <c r="EZ1284" s="7"/>
      <c r="FA1284" s="7"/>
      <c r="FB1284" s="7"/>
      <c r="FC1284" s="7"/>
      <c r="FD1284" s="7"/>
      <c r="FE1284" s="7"/>
      <c r="FF1284" s="7"/>
      <c r="FG1284" s="7"/>
      <c r="FH1284" s="7"/>
      <c r="FI1284" s="7"/>
      <c r="FJ1284" s="7"/>
      <c r="FK1284" s="7"/>
      <c r="FL1284" s="7"/>
      <c r="FM1284" s="7"/>
      <c r="FN1284" s="7"/>
      <c r="FO1284" s="7"/>
      <c r="FP1284" s="7"/>
      <c r="FQ1284" s="7"/>
      <c r="FR1284" s="7"/>
    </row>
    <row r="1285" ht="15.75" customHeight="1">
      <c r="A1285" s="60"/>
      <c r="B1285" s="60"/>
      <c r="C1285" s="60"/>
      <c r="D1285" s="60"/>
      <c r="E1285" s="60"/>
      <c r="F1285" s="60"/>
      <c r="G1285" s="60"/>
      <c r="H1285" s="60"/>
      <c r="I1285" s="60"/>
      <c r="J1285" s="60"/>
      <c r="K1285" s="60"/>
      <c r="L1285" s="60"/>
      <c r="M1285" s="60"/>
      <c r="N1285" s="60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  <c r="BL1285" s="7"/>
      <c r="BM1285" s="7"/>
      <c r="BN1285" s="7"/>
      <c r="BO1285" s="7"/>
      <c r="BP1285" s="7"/>
      <c r="BQ1285" s="7"/>
      <c r="BR1285" s="7"/>
      <c r="BS1285" s="7"/>
      <c r="BT1285" s="7"/>
      <c r="BU1285" s="7"/>
      <c r="BV1285" s="8"/>
      <c r="BW1285" s="8"/>
      <c r="BX1285" s="8"/>
      <c r="BY1285" s="8"/>
      <c r="BZ1285" s="8"/>
      <c r="CA1285" s="8"/>
      <c r="CB1285" s="8"/>
      <c r="CC1285" s="8"/>
      <c r="CD1285" s="8"/>
      <c r="CE1285" s="8"/>
      <c r="CF1285" s="7"/>
      <c r="CG1285" s="7"/>
      <c r="CH1285" s="7"/>
      <c r="CI1285" s="7"/>
      <c r="CJ1285" s="7"/>
      <c r="CK1285" s="7"/>
      <c r="CL1285" s="7"/>
      <c r="CM1285" s="7"/>
      <c r="CN1285" s="7"/>
      <c r="CO1285" s="7"/>
      <c r="CP1285" s="7"/>
      <c r="CQ1285" s="7"/>
      <c r="CR1285" s="7"/>
      <c r="CS1285" s="7"/>
      <c r="CT1285" s="7"/>
      <c r="CU1285" s="7"/>
      <c r="CV1285" s="7"/>
      <c r="CW1285" s="7"/>
      <c r="CX1285" s="7"/>
      <c r="CY1285" s="7"/>
      <c r="CZ1285" s="7"/>
      <c r="DA1285" s="7"/>
      <c r="DB1285" s="7"/>
      <c r="DC1285" s="7"/>
      <c r="DD1285" s="7"/>
      <c r="DE1285" s="7"/>
      <c r="DF1285" s="7"/>
      <c r="DG1285" s="7"/>
      <c r="DH1285" s="7"/>
      <c r="DI1285" s="7"/>
      <c r="DJ1285" s="7"/>
      <c r="DK1285" s="7"/>
      <c r="DL1285" s="7"/>
      <c r="DM1285" s="7"/>
      <c r="DN1285" s="7"/>
      <c r="DO1285" s="7"/>
      <c r="DP1285" s="7"/>
      <c r="DQ1285" s="7"/>
      <c r="DR1285" s="7"/>
      <c r="DS1285" s="7"/>
      <c r="DT1285" s="7"/>
      <c r="DU1285" s="7"/>
      <c r="DV1285" s="8"/>
      <c r="DW1285" s="8"/>
      <c r="DX1285" s="8"/>
      <c r="DY1285" s="8"/>
      <c r="DZ1285" s="8"/>
      <c r="EA1285" s="8"/>
      <c r="EB1285" s="8"/>
      <c r="EC1285" s="8"/>
      <c r="ED1285" s="7"/>
      <c r="EE1285" s="7"/>
      <c r="EF1285" s="7"/>
      <c r="EG1285" s="7"/>
      <c r="EH1285" s="7"/>
      <c r="EI1285" s="7"/>
      <c r="EJ1285" s="7"/>
      <c r="EK1285" s="7"/>
      <c r="EL1285" s="7"/>
      <c r="EM1285" s="7"/>
      <c r="EN1285" s="7"/>
      <c r="EO1285" s="7"/>
      <c r="EP1285" s="7"/>
      <c r="EQ1285" s="7"/>
      <c r="ER1285" s="7"/>
      <c r="ES1285" s="7"/>
      <c r="ET1285" s="7"/>
      <c r="EU1285" s="7"/>
      <c r="EV1285" s="7"/>
      <c r="EW1285" s="7"/>
      <c r="EX1285" s="7"/>
      <c r="EY1285" s="7"/>
      <c r="EZ1285" s="7"/>
      <c r="FA1285" s="7"/>
      <c r="FB1285" s="7"/>
      <c r="FC1285" s="7"/>
      <c r="FD1285" s="7"/>
      <c r="FE1285" s="7"/>
      <c r="FF1285" s="7"/>
      <c r="FG1285" s="7"/>
      <c r="FH1285" s="7"/>
      <c r="FI1285" s="7"/>
      <c r="FJ1285" s="7"/>
      <c r="FK1285" s="7"/>
      <c r="FL1285" s="7"/>
      <c r="FM1285" s="7"/>
      <c r="FN1285" s="7"/>
      <c r="FO1285" s="7"/>
      <c r="FP1285" s="7"/>
      <c r="FQ1285" s="7"/>
      <c r="FR1285" s="7"/>
    </row>
    <row r="1286" ht="15.75" customHeight="1">
      <c r="A1286" s="60"/>
      <c r="B1286" s="60"/>
      <c r="C1286" s="60"/>
      <c r="D1286" s="60"/>
      <c r="E1286" s="60"/>
      <c r="F1286" s="60"/>
      <c r="G1286" s="60"/>
      <c r="H1286" s="60"/>
      <c r="I1286" s="60"/>
      <c r="J1286" s="60"/>
      <c r="K1286" s="60"/>
      <c r="L1286" s="60"/>
      <c r="M1286" s="60"/>
      <c r="N1286" s="60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7"/>
      <c r="BH1286" s="7"/>
      <c r="BI1286" s="7"/>
      <c r="BJ1286" s="7"/>
      <c r="BK1286" s="7"/>
      <c r="BL1286" s="7"/>
      <c r="BM1286" s="7"/>
      <c r="BN1286" s="7"/>
      <c r="BO1286" s="7"/>
      <c r="BP1286" s="7"/>
      <c r="BQ1286" s="7"/>
      <c r="BR1286" s="7"/>
      <c r="BS1286" s="7"/>
      <c r="BT1286" s="7"/>
      <c r="BU1286" s="7"/>
      <c r="BV1286" s="8"/>
      <c r="BW1286" s="8"/>
      <c r="BX1286" s="8"/>
      <c r="BY1286" s="8"/>
      <c r="BZ1286" s="8"/>
      <c r="CA1286" s="8"/>
      <c r="CB1286" s="8"/>
      <c r="CC1286" s="8"/>
      <c r="CD1286" s="8"/>
      <c r="CE1286" s="8"/>
      <c r="CF1286" s="7"/>
      <c r="CG1286" s="7"/>
      <c r="CH1286" s="7"/>
      <c r="CI1286" s="7"/>
      <c r="CJ1286" s="7"/>
      <c r="CK1286" s="7"/>
      <c r="CL1286" s="7"/>
      <c r="CM1286" s="7"/>
      <c r="CN1286" s="7"/>
      <c r="CO1286" s="7"/>
      <c r="CP1286" s="7"/>
      <c r="CQ1286" s="7"/>
      <c r="CR1286" s="7"/>
      <c r="CS1286" s="7"/>
      <c r="CT1286" s="7"/>
      <c r="CU1286" s="7"/>
      <c r="CV1286" s="7"/>
      <c r="CW1286" s="7"/>
      <c r="CX1286" s="7"/>
      <c r="CY1286" s="7"/>
      <c r="CZ1286" s="7"/>
      <c r="DA1286" s="7"/>
      <c r="DB1286" s="7"/>
      <c r="DC1286" s="7"/>
      <c r="DD1286" s="7"/>
      <c r="DE1286" s="7"/>
      <c r="DF1286" s="7"/>
      <c r="DG1286" s="7"/>
      <c r="DH1286" s="7"/>
      <c r="DI1286" s="7"/>
      <c r="DJ1286" s="7"/>
      <c r="DK1286" s="7"/>
      <c r="DL1286" s="7"/>
      <c r="DM1286" s="7"/>
      <c r="DN1286" s="7"/>
      <c r="DO1286" s="7"/>
      <c r="DP1286" s="7"/>
      <c r="DQ1286" s="7"/>
      <c r="DR1286" s="7"/>
      <c r="DS1286" s="7"/>
      <c r="DT1286" s="7"/>
      <c r="DU1286" s="7"/>
      <c r="DV1286" s="8"/>
      <c r="DW1286" s="8"/>
      <c r="DX1286" s="8"/>
      <c r="DY1286" s="8"/>
      <c r="DZ1286" s="8"/>
      <c r="EA1286" s="8"/>
      <c r="EB1286" s="8"/>
      <c r="EC1286" s="8"/>
      <c r="ED1286" s="7"/>
      <c r="EE1286" s="7"/>
      <c r="EF1286" s="7"/>
      <c r="EG1286" s="7"/>
      <c r="EH1286" s="7"/>
      <c r="EI1286" s="7"/>
      <c r="EJ1286" s="7"/>
      <c r="EK1286" s="7"/>
      <c r="EL1286" s="7"/>
      <c r="EM1286" s="7"/>
      <c r="EN1286" s="7"/>
      <c r="EO1286" s="7"/>
      <c r="EP1286" s="7"/>
      <c r="EQ1286" s="7"/>
      <c r="ER1286" s="7"/>
      <c r="ES1286" s="7"/>
      <c r="ET1286" s="7"/>
      <c r="EU1286" s="7"/>
      <c r="EV1286" s="7"/>
      <c r="EW1286" s="7"/>
      <c r="EX1286" s="7"/>
      <c r="EY1286" s="7"/>
      <c r="EZ1286" s="7"/>
      <c r="FA1286" s="7"/>
      <c r="FB1286" s="7"/>
      <c r="FC1286" s="7"/>
      <c r="FD1286" s="7"/>
      <c r="FE1286" s="7"/>
      <c r="FF1286" s="7"/>
      <c r="FG1286" s="7"/>
      <c r="FH1286" s="7"/>
      <c r="FI1286" s="7"/>
      <c r="FJ1286" s="7"/>
      <c r="FK1286" s="7"/>
      <c r="FL1286" s="7"/>
      <c r="FM1286" s="7"/>
      <c r="FN1286" s="7"/>
      <c r="FO1286" s="7"/>
      <c r="FP1286" s="7"/>
      <c r="FQ1286" s="7"/>
      <c r="FR1286" s="7"/>
    </row>
    <row r="1287" ht="15.75" customHeight="1">
      <c r="A1287" s="60"/>
      <c r="B1287" s="60"/>
      <c r="C1287" s="60"/>
      <c r="D1287" s="60"/>
      <c r="E1287" s="60"/>
      <c r="F1287" s="60"/>
      <c r="G1287" s="60"/>
      <c r="H1287" s="60"/>
      <c r="I1287" s="60"/>
      <c r="J1287" s="60"/>
      <c r="K1287" s="60"/>
      <c r="L1287" s="60"/>
      <c r="M1287" s="60"/>
      <c r="N1287" s="60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  <c r="BP1287" s="7"/>
      <c r="BQ1287" s="7"/>
      <c r="BR1287" s="7"/>
      <c r="BS1287" s="7"/>
      <c r="BT1287" s="7"/>
      <c r="BU1287" s="7"/>
      <c r="BV1287" s="8"/>
      <c r="BW1287" s="8"/>
      <c r="BX1287" s="8"/>
      <c r="BY1287" s="8"/>
      <c r="BZ1287" s="8"/>
      <c r="CA1287" s="8"/>
      <c r="CB1287" s="8"/>
      <c r="CC1287" s="8"/>
      <c r="CD1287" s="8"/>
      <c r="CE1287" s="8"/>
      <c r="CF1287" s="7"/>
      <c r="CG1287" s="7"/>
      <c r="CH1287" s="7"/>
      <c r="CI1287" s="7"/>
      <c r="CJ1287" s="7"/>
      <c r="CK1287" s="7"/>
      <c r="CL1287" s="7"/>
      <c r="CM1287" s="7"/>
      <c r="CN1287" s="7"/>
      <c r="CO1287" s="7"/>
      <c r="CP1287" s="7"/>
      <c r="CQ1287" s="7"/>
      <c r="CR1287" s="7"/>
      <c r="CS1287" s="7"/>
      <c r="CT1287" s="7"/>
      <c r="CU1287" s="7"/>
      <c r="CV1287" s="7"/>
      <c r="CW1287" s="7"/>
      <c r="CX1287" s="7"/>
      <c r="CY1287" s="7"/>
      <c r="CZ1287" s="7"/>
      <c r="DA1287" s="7"/>
      <c r="DB1287" s="7"/>
      <c r="DC1287" s="7"/>
      <c r="DD1287" s="7"/>
      <c r="DE1287" s="7"/>
      <c r="DF1287" s="7"/>
      <c r="DG1287" s="7"/>
      <c r="DH1287" s="7"/>
      <c r="DI1287" s="7"/>
      <c r="DJ1287" s="7"/>
      <c r="DK1287" s="7"/>
      <c r="DL1287" s="7"/>
      <c r="DM1287" s="7"/>
      <c r="DN1287" s="7"/>
      <c r="DO1287" s="7"/>
      <c r="DP1287" s="7"/>
      <c r="DQ1287" s="7"/>
      <c r="DR1287" s="7"/>
      <c r="DS1287" s="7"/>
      <c r="DT1287" s="7"/>
      <c r="DU1287" s="7"/>
      <c r="DV1287" s="8"/>
      <c r="DW1287" s="8"/>
      <c r="DX1287" s="8"/>
      <c r="DY1287" s="8"/>
      <c r="DZ1287" s="8"/>
      <c r="EA1287" s="8"/>
      <c r="EB1287" s="8"/>
      <c r="EC1287" s="8"/>
      <c r="ED1287" s="7"/>
      <c r="EE1287" s="7"/>
      <c r="EF1287" s="7"/>
      <c r="EG1287" s="7"/>
      <c r="EH1287" s="7"/>
      <c r="EI1287" s="7"/>
      <c r="EJ1287" s="7"/>
      <c r="EK1287" s="7"/>
      <c r="EL1287" s="7"/>
      <c r="EM1287" s="7"/>
      <c r="EN1287" s="7"/>
      <c r="EO1287" s="7"/>
      <c r="EP1287" s="7"/>
      <c r="EQ1287" s="7"/>
      <c r="ER1287" s="7"/>
      <c r="ES1287" s="7"/>
      <c r="ET1287" s="7"/>
      <c r="EU1287" s="7"/>
      <c r="EV1287" s="7"/>
      <c r="EW1287" s="7"/>
      <c r="EX1287" s="7"/>
      <c r="EY1287" s="7"/>
      <c r="EZ1287" s="7"/>
      <c r="FA1287" s="7"/>
      <c r="FB1287" s="7"/>
      <c r="FC1287" s="7"/>
      <c r="FD1287" s="7"/>
      <c r="FE1287" s="7"/>
      <c r="FF1287" s="7"/>
      <c r="FG1287" s="7"/>
      <c r="FH1287" s="7"/>
      <c r="FI1287" s="7"/>
      <c r="FJ1287" s="7"/>
      <c r="FK1287" s="7"/>
      <c r="FL1287" s="7"/>
      <c r="FM1287" s="7"/>
      <c r="FN1287" s="7"/>
      <c r="FO1287" s="7"/>
      <c r="FP1287" s="7"/>
      <c r="FQ1287" s="7"/>
      <c r="FR1287" s="7"/>
    </row>
    <row r="1288" ht="15.75" customHeight="1">
      <c r="A1288" s="60"/>
      <c r="B1288" s="60"/>
      <c r="C1288" s="60"/>
      <c r="D1288" s="60"/>
      <c r="E1288" s="60"/>
      <c r="F1288" s="60"/>
      <c r="G1288" s="60"/>
      <c r="H1288" s="60"/>
      <c r="I1288" s="60"/>
      <c r="J1288" s="60"/>
      <c r="K1288" s="60"/>
      <c r="L1288" s="60"/>
      <c r="M1288" s="60"/>
      <c r="N1288" s="60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7"/>
      <c r="BI1288" s="7"/>
      <c r="BJ1288" s="7"/>
      <c r="BK1288" s="7"/>
      <c r="BL1288" s="7"/>
      <c r="BM1288" s="7"/>
      <c r="BN1288" s="7"/>
      <c r="BO1288" s="7"/>
      <c r="BP1288" s="7"/>
      <c r="BQ1288" s="7"/>
      <c r="BR1288" s="7"/>
      <c r="BS1288" s="7"/>
      <c r="BT1288" s="7"/>
      <c r="BU1288" s="7"/>
      <c r="BV1288" s="8"/>
      <c r="BW1288" s="8"/>
      <c r="BX1288" s="8"/>
      <c r="BY1288" s="8"/>
      <c r="BZ1288" s="8"/>
      <c r="CA1288" s="8"/>
      <c r="CB1288" s="8"/>
      <c r="CC1288" s="8"/>
      <c r="CD1288" s="8"/>
      <c r="CE1288" s="8"/>
      <c r="CF1288" s="7"/>
      <c r="CG1288" s="7"/>
      <c r="CH1288" s="7"/>
      <c r="CI1288" s="7"/>
      <c r="CJ1288" s="7"/>
      <c r="CK1288" s="7"/>
      <c r="CL1288" s="7"/>
      <c r="CM1288" s="7"/>
      <c r="CN1288" s="7"/>
      <c r="CO1288" s="7"/>
      <c r="CP1288" s="7"/>
      <c r="CQ1288" s="7"/>
      <c r="CR1288" s="7"/>
      <c r="CS1288" s="7"/>
      <c r="CT1288" s="7"/>
      <c r="CU1288" s="7"/>
      <c r="CV1288" s="7"/>
      <c r="CW1288" s="7"/>
      <c r="CX1288" s="7"/>
      <c r="CY1288" s="7"/>
      <c r="CZ1288" s="7"/>
      <c r="DA1288" s="7"/>
      <c r="DB1288" s="7"/>
      <c r="DC1288" s="7"/>
      <c r="DD1288" s="7"/>
      <c r="DE1288" s="7"/>
      <c r="DF1288" s="7"/>
      <c r="DG1288" s="7"/>
      <c r="DH1288" s="7"/>
      <c r="DI1288" s="7"/>
      <c r="DJ1288" s="7"/>
      <c r="DK1288" s="7"/>
      <c r="DL1288" s="7"/>
      <c r="DM1288" s="7"/>
      <c r="DN1288" s="7"/>
      <c r="DO1288" s="7"/>
      <c r="DP1288" s="7"/>
      <c r="DQ1288" s="7"/>
      <c r="DR1288" s="7"/>
      <c r="DS1288" s="7"/>
      <c r="DT1288" s="7"/>
      <c r="DU1288" s="7"/>
      <c r="DV1288" s="8"/>
      <c r="DW1288" s="8"/>
      <c r="DX1288" s="8"/>
      <c r="DY1288" s="8"/>
      <c r="DZ1288" s="8"/>
      <c r="EA1288" s="8"/>
      <c r="EB1288" s="8"/>
      <c r="EC1288" s="8"/>
      <c r="ED1288" s="7"/>
      <c r="EE1288" s="7"/>
      <c r="EF1288" s="7"/>
      <c r="EG1288" s="7"/>
      <c r="EH1288" s="7"/>
      <c r="EI1288" s="7"/>
      <c r="EJ1288" s="7"/>
      <c r="EK1288" s="7"/>
      <c r="EL1288" s="7"/>
      <c r="EM1288" s="7"/>
      <c r="EN1288" s="7"/>
      <c r="EO1288" s="7"/>
      <c r="EP1288" s="7"/>
      <c r="EQ1288" s="7"/>
      <c r="ER1288" s="7"/>
      <c r="ES1288" s="7"/>
      <c r="ET1288" s="7"/>
      <c r="EU1288" s="7"/>
      <c r="EV1288" s="7"/>
      <c r="EW1288" s="7"/>
      <c r="EX1288" s="7"/>
      <c r="EY1288" s="7"/>
      <c r="EZ1288" s="7"/>
      <c r="FA1288" s="7"/>
      <c r="FB1288" s="7"/>
      <c r="FC1288" s="7"/>
      <c r="FD1288" s="7"/>
      <c r="FE1288" s="7"/>
      <c r="FF1288" s="7"/>
      <c r="FG1288" s="7"/>
      <c r="FH1288" s="7"/>
      <c r="FI1288" s="7"/>
      <c r="FJ1288" s="7"/>
      <c r="FK1288" s="7"/>
      <c r="FL1288" s="7"/>
      <c r="FM1288" s="7"/>
      <c r="FN1288" s="7"/>
      <c r="FO1288" s="7"/>
      <c r="FP1288" s="7"/>
      <c r="FQ1288" s="7"/>
      <c r="FR1288" s="7"/>
    </row>
    <row r="1289" ht="15.75" customHeight="1">
      <c r="A1289" s="60"/>
      <c r="B1289" s="60"/>
      <c r="C1289" s="60"/>
      <c r="D1289" s="60"/>
      <c r="E1289" s="60"/>
      <c r="F1289" s="60"/>
      <c r="G1289" s="60"/>
      <c r="H1289" s="60"/>
      <c r="I1289" s="60"/>
      <c r="J1289" s="60"/>
      <c r="K1289" s="60"/>
      <c r="L1289" s="60"/>
      <c r="M1289" s="60"/>
      <c r="N1289" s="60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  <c r="BM1289" s="7"/>
      <c r="BN1289" s="7"/>
      <c r="BO1289" s="7"/>
      <c r="BP1289" s="7"/>
      <c r="BQ1289" s="7"/>
      <c r="BR1289" s="7"/>
      <c r="BS1289" s="7"/>
      <c r="BT1289" s="7"/>
      <c r="BU1289" s="7"/>
      <c r="BV1289" s="8"/>
      <c r="BW1289" s="8"/>
      <c r="BX1289" s="8"/>
      <c r="BY1289" s="8"/>
      <c r="BZ1289" s="8"/>
      <c r="CA1289" s="8"/>
      <c r="CB1289" s="8"/>
      <c r="CC1289" s="8"/>
      <c r="CD1289" s="8"/>
      <c r="CE1289" s="8"/>
      <c r="CF1289" s="7"/>
      <c r="CG1289" s="7"/>
      <c r="CH1289" s="7"/>
      <c r="CI1289" s="7"/>
      <c r="CJ1289" s="7"/>
      <c r="CK1289" s="7"/>
      <c r="CL1289" s="7"/>
      <c r="CM1289" s="7"/>
      <c r="CN1289" s="7"/>
      <c r="CO1289" s="7"/>
      <c r="CP1289" s="7"/>
      <c r="CQ1289" s="7"/>
      <c r="CR1289" s="7"/>
      <c r="CS1289" s="7"/>
      <c r="CT1289" s="7"/>
      <c r="CU1289" s="7"/>
      <c r="CV1289" s="7"/>
      <c r="CW1289" s="7"/>
      <c r="CX1289" s="7"/>
      <c r="CY1289" s="7"/>
      <c r="CZ1289" s="7"/>
      <c r="DA1289" s="7"/>
      <c r="DB1289" s="7"/>
      <c r="DC1289" s="7"/>
      <c r="DD1289" s="7"/>
      <c r="DE1289" s="7"/>
      <c r="DF1289" s="7"/>
      <c r="DG1289" s="7"/>
      <c r="DH1289" s="7"/>
      <c r="DI1289" s="7"/>
      <c r="DJ1289" s="7"/>
      <c r="DK1289" s="7"/>
      <c r="DL1289" s="7"/>
      <c r="DM1289" s="7"/>
      <c r="DN1289" s="7"/>
      <c r="DO1289" s="7"/>
      <c r="DP1289" s="7"/>
      <c r="DQ1289" s="7"/>
      <c r="DR1289" s="7"/>
      <c r="DS1289" s="7"/>
      <c r="DT1289" s="7"/>
      <c r="DU1289" s="7"/>
      <c r="DV1289" s="8"/>
      <c r="DW1289" s="8"/>
      <c r="DX1289" s="8"/>
      <c r="DY1289" s="8"/>
      <c r="DZ1289" s="8"/>
      <c r="EA1289" s="8"/>
      <c r="EB1289" s="8"/>
      <c r="EC1289" s="8"/>
      <c r="ED1289" s="7"/>
      <c r="EE1289" s="7"/>
      <c r="EF1289" s="7"/>
      <c r="EG1289" s="7"/>
      <c r="EH1289" s="7"/>
      <c r="EI1289" s="7"/>
      <c r="EJ1289" s="7"/>
      <c r="EK1289" s="7"/>
      <c r="EL1289" s="7"/>
      <c r="EM1289" s="7"/>
      <c r="EN1289" s="7"/>
      <c r="EO1289" s="7"/>
      <c r="EP1289" s="7"/>
      <c r="EQ1289" s="7"/>
      <c r="ER1289" s="7"/>
      <c r="ES1289" s="7"/>
      <c r="ET1289" s="7"/>
      <c r="EU1289" s="7"/>
      <c r="EV1289" s="7"/>
      <c r="EW1289" s="7"/>
      <c r="EX1289" s="7"/>
      <c r="EY1289" s="7"/>
      <c r="EZ1289" s="7"/>
      <c r="FA1289" s="7"/>
      <c r="FB1289" s="7"/>
      <c r="FC1289" s="7"/>
      <c r="FD1289" s="7"/>
      <c r="FE1289" s="7"/>
      <c r="FF1289" s="7"/>
      <c r="FG1289" s="7"/>
      <c r="FH1289" s="7"/>
      <c r="FI1289" s="7"/>
      <c r="FJ1289" s="7"/>
      <c r="FK1289" s="7"/>
      <c r="FL1289" s="7"/>
      <c r="FM1289" s="7"/>
      <c r="FN1289" s="7"/>
      <c r="FO1289" s="7"/>
      <c r="FP1289" s="7"/>
      <c r="FQ1289" s="7"/>
      <c r="FR1289" s="7"/>
    </row>
    <row r="1290" ht="15.75" customHeight="1">
      <c r="A1290" s="60"/>
      <c r="B1290" s="60"/>
      <c r="C1290" s="60"/>
      <c r="D1290" s="60"/>
      <c r="E1290" s="60"/>
      <c r="F1290" s="60"/>
      <c r="G1290" s="60"/>
      <c r="H1290" s="60"/>
      <c r="I1290" s="60"/>
      <c r="J1290" s="60"/>
      <c r="K1290" s="60"/>
      <c r="L1290" s="60"/>
      <c r="M1290" s="60"/>
      <c r="N1290" s="60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7"/>
      <c r="BK1290" s="7"/>
      <c r="BL1290" s="7"/>
      <c r="BM1290" s="7"/>
      <c r="BN1290" s="7"/>
      <c r="BO1290" s="7"/>
      <c r="BP1290" s="7"/>
      <c r="BQ1290" s="7"/>
      <c r="BR1290" s="7"/>
      <c r="BS1290" s="7"/>
      <c r="BT1290" s="7"/>
      <c r="BU1290" s="7"/>
      <c r="BV1290" s="8"/>
      <c r="BW1290" s="8"/>
      <c r="BX1290" s="8"/>
      <c r="BY1290" s="8"/>
      <c r="BZ1290" s="8"/>
      <c r="CA1290" s="8"/>
      <c r="CB1290" s="8"/>
      <c r="CC1290" s="8"/>
      <c r="CD1290" s="8"/>
      <c r="CE1290" s="8"/>
      <c r="CF1290" s="7"/>
      <c r="CG1290" s="7"/>
      <c r="CH1290" s="7"/>
      <c r="CI1290" s="7"/>
      <c r="CJ1290" s="7"/>
      <c r="CK1290" s="7"/>
      <c r="CL1290" s="7"/>
      <c r="CM1290" s="7"/>
      <c r="CN1290" s="7"/>
      <c r="CO1290" s="7"/>
      <c r="CP1290" s="7"/>
      <c r="CQ1290" s="7"/>
      <c r="CR1290" s="7"/>
      <c r="CS1290" s="7"/>
      <c r="CT1290" s="7"/>
      <c r="CU1290" s="7"/>
      <c r="CV1290" s="7"/>
      <c r="CW1290" s="7"/>
      <c r="CX1290" s="7"/>
      <c r="CY1290" s="7"/>
      <c r="CZ1290" s="7"/>
      <c r="DA1290" s="7"/>
      <c r="DB1290" s="7"/>
      <c r="DC1290" s="7"/>
      <c r="DD1290" s="7"/>
      <c r="DE1290" s="7"/>
      <c r="DF1290" s="7"/>
      <c r="DG1290" s="7"/>
      <c r="DH1290" s="7"/>
      <c r="DI1290" s="7"/>
      <c r="DJ1290" s="7"/>
      <c r="DK1290" s="7"/>
      <c r="DL1290" s="7"/>
      <c r="DM1290" s="7"/>
      <c r="DN1290" s="7"/>
      <c r="DO1290" s="7"/>
      <c r="DP1290" s="7"/>
      <c r="DQ1290" s="7"/>
      <c r="DR1290" s="7"/>
      <c r="DS1290" s="7"/>
      <c r="DT1290" s="7"/>
      <c r="DU1290" s="7"/>
      <c r="DV1290" s="8"/>
      <c r="DW1290" s="8"/>
      <c r="DX1290" s="8"/>
      <c r="DY1290" s="8"/>
      <c r="DZ1290" s="8"/>
      <c r="EA1290" s="8"/>
      <c r="EB1290" s="8"/>
      <c r="EC1290" s="8"/>
      <c r="ED1290" s="7"/>
      <c r="EE1290" s="7"/>
      <c r="EF1290" s="7"/>
      <c r="EG1290" s="7"/>
      <c r="EH1290" s="7"/>
      <c r="EI1290" s="7"/>
      <c r="EJ1290" s="7"/>
      <c r="EK1290" s="7"/>
      <c r="EL1290" s="7"/>
      <c r="EM1290" s="7"/>
      <c r="EN1290" s="7"/>
      <c r="EO1290" s="7"/>
      <c r="EP1290" s="7"/>
      <c r="EQ1290" s="7"/>
      <c r="ER1290" s="7"/>
      <c r="ES1290" s="7"/>
      <c r="ET1290" s="7"/>
      <c r="EU1290" s="7"/>
      <c r="EV1290" s="7"/>
      <c r="EW1290" s="7"/>
      <c r="EX1290" s="7"/>
      <c r="EY1290" s="7"/>
      <c r="EZ1290" s="7"/>
      <c r="FA1290" s="7"/>
      <c r="FB1290" s="7"/>
      <c r="FC1290" s="7"/>
      <c r="FD1290" s="7"/>
      <c r="FE1290" s="7"/>
      <c r="FF1290" s="7"/>
      <c r="FG1290" s="7"/>
      <c r="FH1290" s="7"/>
      <c r="FI1290" s="7"/>
      <c r="FJ1290" s="7"/>
      <c r="FK1290" s="7"/>
      <c r="FL1290" s="7"/>
      <c r="FM1290" s="7"/>
      <c r="FN1290" s="7"/>
      <c r="FO1290" s="7"/>
      <c r="FP1290" s="7"/>
      <c r="FQ1290" s="7"/>
      <c r="FR1290" s="7"/>
    </row>
    <row r="1291" ht="15.75" customHeight="1">
      <c r="A1291" s="60"/>
      <c r="B1291" s="60"/>
      <c r="C1291" s="60"/>
      <c r="D1291" s="60"/>
      <c r="E1291" s="60"/>
      <c r="F1291" s="60"/>
      <c r="G1291" s="60"/>
      <c r="H1291" s="60"/>
      <c r="I1291" s="60"/>
      <c r="J1291" s="60"/>
      <c r="K1291" s="60"/>
      <c r="L1291" s="60"/>
      <c r="M1291" s="60"/>
      <c r="N1291" s="60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  <c r="BL1291" s="7"/>
      <c r="BM1291" s="7"/>
      <c r="BN1291" s="7"/>
      <c r="BO1291" s="7"/>
      <c r="BP1291" s="7"/>
      <c r="BQ1291" s="7"/>
      <c r="BR1291" s="7"/>
      <c r="BS1291" s="7"/>
      <c r="BT1291" s="7"/>
      <c r="BU1291" s="7"/>
      <c r="BV1291" s="8"/>
      <c r="BW1291" s="8"/>
      <c r="BX1291" s="8"/>
      <c r="BY1291" s="8"/>
      <c r="BZ1291" s="8"/>
      <c r="CA1291" s="8"/>
      <c r="CB1291" s="8"/>
      <c r="CC1291" s="8"/>
      <c r="CD1291" s="8"/>
      <c r="CE1291" s="8"/>
      <c r="CF1291" s="7"/>
      <c r="CG1291" s="7"/>
      <c r="CH1291" s="7"/>
      <c r="CI1291" s="7"/>
      <c r="CJ1291" s="7"/>
      <c r="CK1291" s="7"/>
      <c r="CL1291" s="7"/>
      <c r="CM1291" s="7"/>
      <c r="CN1291" s="7"/>
      <c r="CO1291" s="7"/>
      <c r="CP1291" s="7"/>
      <c r="CQ1291" s="7"/>
      <c r="CR1291" s="7"/>
      <c r="CS1291" s="7"/>
      <c r="CT1291" s="7"/>
      <c r="CU1291" s="7"/>
      <c r="CV1291" s="7"/>
      <c r="CW1291" s="7"/>
      <c r="CX1291" s="7"/>
      <c r="CY1291" s="7"/>
      <c r="CZ1291" s="7"/>
      <c r="DA1291" s="7"/>
      <c r="DB1291" s="7"/>
      <c r="DC1291" s="7"/>
      <c r="DD1291" s="7"/>
      <c r="DE1291" s="7"/>
      <c r="DF1291" s="7"/>
      <c r="DG1291" s="7"/>
      <c r="DH1291" s="7"/>
      <c r="DI1291" s="7"/>
      <c r="DJ1291" s="7"/>
      <c r="DK1291" s="7"/>
      <c r="DL1291" s="7"/>
      <c r="DM1291" s="7"/>
      <c r="DN1291" s="7"/>
      <c r="DO1291" s="7"/>
      <c r="DP1291" s="7"/>
      <c r="DQ1291" s="7"/>
      <c r="DR1291" s="7"/>
      <c r="DS1291" s="7"/>
      <c r="DT1291" s="7"/>
      <c r="DU1291" s="7"/>
      <c r="DV1291" s="8"/>
      <c r="DW1291" s="8"/>
      <c r="DX1291" s="8"/>
      <c r="DY1291" s="8"/>
      <c r="DZ1291" s="8"/>
      <c r="EA1291" s="8"/>
      <c r="EB1291" s="8"/>
      <c r="EC1291" s="8"/>
      <c r="ED1291" s="7"/>
      <c r="EE1291" s="7"/>
      <c r="EF1291" s="7"/>
      <c r="EG1291" s="7"/>
      <c r="EH1291" s="7"/>
      <c r="EI1291" s="7"/>
      <c r="EJ1291" s="7"/>
      <c r="EK1291" s="7"/>
      <c r="EL1291" s="7"/>
      <c r="EM1291" s="7"/>
      <c r="EN1291" s="7"/>
      <c r="EO1291" s="7"/>
      <c r="EP1291" s="7"/>
      <c r="EQ1291" s="7"/>
      <c r="ER1291" s="7"/>
      <c r="ES1291" s="7"/>
      <c r="ET1291" s="7"/>
      <c r="EU1291" s="7"/>
      <c r="EV1291" s="7"/>
      <c r="EW1291" s="7"/>
      <c r="EX1291" s="7"/>
      <c r="EY1291" s="7"/>
      <c r="EZ1291" s="7"/>
      <c r="FA1291" s="7"/>
      <c r="FB1291" s="7"/>
      <c r="FC1291" s="7"/>
      <c r="FD1291" s="7"/>
      <c r="FE1291" s="7"/>
      <c r="FF1291" s="7"/>
      <c r="FG1291" s="7"/>
      <c r="FH1291" s="7"/>
      <c r="FI1291" s="7"/>
      <c r="FJ1291" s="7"/>
      <c r="FK1291" s="7"/>
      <c r="FL1291" s="7"/>
      <c r="FM1291" s="7"/>
      <c r="FN1291" s="7"/>
      <c r="FO1291" s="7"/>
      <c r="FP1291" s="7"/>
      <c r="FQ1291" s="7"/>
      <c r="FR1291" s="7"/>
    </row>
    <row r="1292" ht="15.75" customHeight="1">
      <c r="A1292" s="60"/>
      <c r="B1292" s="60"/>
      <c r="C1292" s="60"/>
      <c r="D1292" s="60"/>
      <c r="E1292" s="60"/>
      <c r="F1292" s="60"/>
      <c r="G1292" s="60"/>
      <c r="H1292" s="60"/>
      <c r="I1292" s="60"/>
      <c r="J1292" s="60"/>
      <c r="K1292" s="60"/>
      <c r="L1292" s="60"/>
      <c r="M1292" s="60"/>
      <c r="N1292" s="60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  <c r="BL1292" s="7"/>
      <c r="BM1292" s="7"/>
      <c r="BN1292" s="7"/>
      <c r="BO1292" s="7"/>
      <c r="BP1292" s="7"/>
      <c r="BQ1292" s="7"/>
      <c r="BR1292" s="7"/>
      <c r="BS1292" s="7"/>
      <c r="BT1292" s="7"/>
      <c r="BU1292" s="7"/>
      <c r="BV1292" s="8"/>
      <c r="BW1292" s="8"/>
      <c r="BX1292" s="8"/>
      <c r="BY1292" s="8"/>
      <c r="BZ1292" s="8"/>
      <c r="CA1292" s="8"/>
      <c r="CB1292" s="8"/>
      <c r="CC1292" s="8"/>
      <c r="CD1292" s="8"/>
      <c r="CE1292" s="8"/>
      <c r="CF1292" s="7"/>
      <c r="CG1292" s="7"/>
      <c r="CH1292" s="7"/>
      <c r="CI1292" s="7"/>
      <c r="CJ1292" s="7"/>
      <c r="CK1292" s="7"/>
      <c r="CL1292" s="7"/>
      <c r="CM1292" s="7"/>
      <c r="CN1292" s="7"/>
      <c r="CO1292" s="7"/>
      <c r="CP1292" s="7"/>
      <c r="CQ1292" s="7"/>
      <c r="CR1292" s="7"/>
      <c r="CS1292" s="7"/>
      <c r="CT1292" s="7"/>
      <c r="CU1292" s="7"/>
      <c r="CV1292" s="7"/>
      <c r="CW1292" s="7"/>
      <c r="CX1292" s="7"/>
      <c r="CY1292" s="7"/>
      <c r="CZ1292" s="7"/>
      <c r="DA1292" s="7"/>
      <c r="DB1292" s="7"/>
      <c r="DC1292" s="7"/>
      <c r="DD1292" s="7"/>
      <c r="DE1292" s="7"/>
      <c r="DF1292" s="7"/>
      <c r="DG1292" s="7"/>
      <c r="DH1292" s="7"/>
      <c r="DI1292" s="7"/>
      <c r="DJ1292" s="7"/>
      <c r="DK1292" s="7"/>
      <c r="DL1292" s="7"/>
      <c r="DM1292" s="7"/>
      <c r="DN1292" s="7"/>
      <c r="DO1292" s="7"/>
      <c r="DP1292" s="7"/>
      <c r="DQ1292" s="7"/>
      <c r="DR1292" s="7"/>
      <c r="DS1292" s="7"/>
      <c r="DT1292" s="7"/>
      <c r="DU1292" s="7"/>
      <c r="DV1292" s="8"/>
      <c r="DW1292" s="8"/>
      <c r="DX1292" s="8"/>
      <c r="DY1292" s="8"/>
      <c r="DZ1292" s="8"/>
      <c r="EA1292" s="8"/>
      <c r="EB1292" s="8"/>
      <c r="EC1292" s="8"/>
      <c r="ED1292" s="7"/>
      <c r="EE1292" s="7"/>
      <c r="EF1292" s="7"/>
      <c r="EG1292" s="7"/>
      <c r="EH1292" s="7"/>
      <c r="EI1292" s="7"/>
      <c r="EJ1292" s="7"/>
      <c r="EK1292" s="7"/>
      <c r="EL1292" s="7"/>
      <c r="EM1292" s="7"/>
      <c r="EN1292" s="7"/>
      <c r="EO1292" s="7"/>
      <c r="EP1292" s="7"/>
      <c r="EQ1292" s="7"/>
      <c r="ER1292" s="7"/>
      <c r="ES1292" s="7"/>
      <c r="ET1292" s="7"/>
      <c r="EU1292" s="7"/>
      <c r="EV1292" s="7"/>
      <c r="EW1292" s="7"/>
      <c r="EX1292" s="7"/>
      <c r="EY1292" s="7"/>
      <c r="EZ1292" s="7"/>
      <c r="FA1292" s="7"/>
      <c r="FB1292" s="7"/>
      <c r="FC1292" s="7"/>
      <c r="FD1292" s="7"/>
      <c r="FE1292" s="7"/>
      <c r="FF1292" s="7"/>
      <c r="FG1292" s="7"/>
      <c r="FH1292" s="7"/>
      <c r="FI1292" s="7"/>
      <c r="FJ1292" s="7"/>
      <c r="FK1292" s="7"/>
      <c r="FL1292" s="7"/>
      <c r="FM1292" s="7"/>
      <c r="FN1292" s="7"/>
      <c r="FO1292" s="7"/>
      <c r="FP1292" s="7"/>
      <c r="FQ1292" s="7"/>
      <c r="FR1292" s="7"/>
    </row>
    <row r="1293" ht="15.75" customHeight="1">
      <c r="A1293" s="60"/>
      <c r="B1293" s="60"/>
      <c r="C1293" s="60"/>
      <c r="D1293" s="60"/>
      <c r="E1293" s="60"/>
      <c r="F1293" s="60"/>
      <c r="G1293" s="60"/>
      <c r="H1293" s="60"/>
      <c r="I1293" s="60"/>
      <c r="J1293" s="60"/>
      <c r="K1293" s="60"/>
      <c r="L1293" s="60"/>
      <c r="M1293" s="60"/>
      <c r="N1293" s="60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K1293" s="7"/>
      <c r="BL1293" s="7"/>
      <c r="BM1293" s="7"/>
      <c r="BN1293" s="7"/>
      <c r="BO1293" s="7"/>
      <c r="BP1293" s="7"/>
      <c r="BQ1293" s="7"/>
      <c r="BR1293" s="7"/>
      <c r="BS1293" s="7"/>
      <c r="BT1293" s="7"/>
      <c r="BU1293" s="7"/>
      <c r="BV1293" s="8"/>
      <c r="BW1293" s="8"/>
      <c r="BX1293" s="8"/>
      <c r="BY1293" s="8"/>
      <c r="BZ1293" s="8"/>
      <c r="CA1293" s="8"/>
      <c r="CB1293" s="8"/>
      <c r="CC1293" s="8"/>
      <c r="CD1293" s="8"/>
      <c r="CE1293" s="8"/>
      <c r="CF1293" s="7"/>
      <c r="CG1293" s="7"/>
      <c r="CH1293" s="7"/>
      <c r="CI1293" s="7"/>
      <c r="CJ1293" s="7"/>
      <c r="CK1293" s="7"/>
      <c r="CL1293" s="7"/>
      <c r="CM1293" s="7"/>
      <c r="CN1293" s="7"/>
      <c r="CO1293" s="7"/>
      <c r="CP1293" s="7"/>
      <c r="CQ1293" s="7"/>
      <c r="CR1293" s="7"/>
      <c r="CS1293" s="7"/>
      <c r="CT1293" s="7"/>
      <c r="CU1293" s="7"/>
      <c r="CV1293" s="7"/>
      <c r="CW1293" s="7"/>
      <c r="CX1293" s="7"/>
      <c r="CY1293" s="7"/>
      <c r="CZ1293" s="7"/>
      <c r="DA1293" s="7"/>
      <c r="DB1293" s="7"/>
      <c r="DC1293" s="7"/>
      <c r="DD1293" s="7"/>
      <c r="DE1293" s="7"/>
      <c r="DF1293" s="7"/>
      <c r="DG1293" s="7"/>
      <c r="DH1293" s="7"/>
      <c r="DI1293" s="7"/>
      <c r="DJ1293" s="7"/>
      <c r="DK1293" s="7"/>
      <c r="DL1293" s="7"/>
      <c r="DM1293" s="7"/>
      <c r="DN1293" s="7"/>
      <c r="DO1293" s="7"/>
      <c r="DP1293" s="7"/>
      <c r="DQ1293" s="7"/>
      <c r="DR1293" s="7"/>
      <c r="DS1293" s="7"/>
      <c r="DT1293" s="7"/>
      <c r="DU1293" s="7"/>
      <c r="DV1293" s="8"/>
      <c r="DW1293" s="8"/>
      <c r="DX1293" s="8"/>
      <c r="DY1293" s="8"/>
      <c r="DZ1293" s="8"/>
      <c r="EA1293" s="8"/>
      <c r="EB1293" s="8"/>
      <c r="EC1293" s="8"/>
      <c r="ED1293" s="7"/>
      <c r="EE1293" s="7"/>
      <c r="EF1293" s="7"/>
      <c r="EG1293" s="7"/>
      <c r="EH1293" s="7"/>
      <c r="EI1293" s="7"/>
      <c r="EJ1293" s="7"/>
      <c r="EK1293" s="7"/>
      <c r="EL1293" s="7"/>
      <c r="EM1293" s="7"/>
      <c r="EN1293" s="7"/>
      <c r="EO1293" s="7"/>
      <c r="EP1293" s="7"/>
      <c r="EQ1293" s="7"/>
      <c r="ER1293" s="7"/>
      <c r="ES1293" s="7"/>
      <c r="ET1293" s="7"/>
      <c r="EU1293" s="7"/>
      <c r="EV1293" s="7"/>
      <c r="EW1293" s="7"/>
      <c r="EX1293" s="7"/>
      <c r="EY1293" s="7"/>
      <c r="EZ1293" s="7"/>
      <c r="FA1293" s="7"/>
      <c r="FB1293" s="7"/>
      <c r="FC1293" s="7"/>
      <c r="FD1293" s="7"/>
      <c r="FE1293" s="7"/>
      <c r="FF1293" s="7"/>
      <c r="FG1293" s="7"/>
      <c r="FH1293" s="7"/>
      <c r="FI1293" s="7"/>
      <c r="FJ1293" s="7"/>
      <c r="FK1293" s="7"/>
      <c r="FL1293" s="7"/>
      <c r="FM1293" s="7"/>
      <c r="FN1293" s="7"/>
      <c r="FO1293" s="7"/>
      <c r="FP1293" s="7"/>
      <c r="FQ1293" s="7"/>
      <c r="FR1293" s="7"/>
    </row>
    <row r="1294" ht="15.75" customHeight="1">
      <c r="A1294" s="60"/>
      <c r="B1294" s="60"/>
      <c r="C1294" s="60"/>
      <c r="D1294" s="60"/>
      <c r="E1294" s="60"/>
      <c r="F1294" s="60"/>
      <c r="G1294" s="60"/>
      <c r="H1294" s="60"/>
      <c r="I1294" s="60"/>
      <c r="J1294" s="60"/>
      <c r="K1294" s="60"/>
      <c r="L1294" s="60"/>
      <c r="M1294" s="60"/>
      <c r="N1294" s="60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  <c r="BM1294" s="7"/>
      <c r="BN1294" s="7"/>
      <c r="BO1294" s="7"/>
      <c r="BP1294" s="7"/>
      <c r="BQ1294" s="7"/>
      <c r="BR1294" s="7"/>
      <c r="BS1294" s="7"/>
      <c r="BT1294" s="7"/>
      <c r="BU1294" s="7"/>
      <c r="BV1294" s="8"/>
      <c r="BW1294" s="8"/>
      <c r="BX1294" s="8"/>
      <c r="BY1294" s="8"/>
      <c r="BZ1294" s="8"/>
      <c r="CA1294" s="8"/>
      <c r="CB1294" s="8"/>
      <c r="CC1294" s="8"/>
      <c r="CD1294" s="8"/>
      <c r="CE1294" s="8"/>
      <c r="CF1294" s="7"/>
      <c r="CG1294" s="7"/>
      <c r="CH1294" s="7"/>
      <c r="CI1294" s="7"/>
      <c r="CJ1294" s="7"/>
      <c r="CK1294" s="7"/>
      <c r="CL1294" s="7"/>
      <c r="CM1294" s="7"/>
      <c r="CN1294" s="7"/>
      <c r="CO1294" s="7"/>
      <c r="CP1294" s="7"/>
      <c r="CQ1294" s="7"/>
      <c r="CR1294" s="7"/>
      <c r="CS1294" s="7"/>
      <c r="CT1294" s="7"/>
      <c r="CU1294" s="7"/>
      <c r="CV1294" s="7"/>
      <c r="CW1294" s="7"/>
      <c r="CX1294" s="7"/>
      <c r="CY1294" s="7"/>
      <c r="CZ1294" s="7"/>
      <c r="DA1294" s="7"/>
      <c r="DB1294" s="7"/>
      <c r="DC1294" s="7"/>
      <c r="DD1294" s="7"/>
      <c r="DE1294" s="7"/>
      <c r="DF1294" s="7"/>
      <c r="DG1294" s="7"/>
      <c r="DH1294" s="7"/>
      <c r="DI1294" s="7"/>
      <c r="DJ1294" s="7"/>
      <c r="DK1294" s="7"/>
      <c r="DL1294" s="7"/>
      <c r="DM1294" s="7"/>
      <c r="DN1294" s="7"/>
      <c r="DO1294" s="7"/>
      <c r="DP1294" s="7"/>
      <c r="DQ1294" s="7"/>
      <c r="DR1294" s="7"/>
      <c r="DS1294" s="7"/>
      <c r="DT1294" s="7"/>
      <c r="DU1294" s="7"/>
      <c r="DV1294" s="8"/>
      <c r="DW1294" s="8"/>
      <c r="DX1294" s="8"/>
      <c r="DY1294" s="8"/>
      <c r="DZ1294" s="8"/>
      <c r="EA1294" s="8"/>
      <c r="EB1294" s="8"/>
      <c r="EC1294" s="8"/>
      <c r="ED1294" s="7"/>
      <c r="EE1294" s="7"/>
      <c r="EF1294" s="7"/>
      <c r="EG1294" s="7"/>
      <c r="EH1294" s="7"/>
      <c r="EI1294" s="7"/>
      <c r="EJ1294" s="7"/>
      <c r="EK1294" s="7"/>
      <c r="EL1294" s="7"/>
      <c r="EM1294" s="7"/>
      <c r="EN1294" s="7"/>
      <c r="EO1294" s="7"/>
      <c r="EP1294" s="7"/>
      <c r="EQ1294" s="7"/>
      <c r="ER1294" s="7"/>
      <c r="ES1294" s="7"/>
      <c r="ET1294" s="7"/>
      <c r="EU1294" s="7"/>
      <c r="EV1294" s="7"/>
      <c r="EW1294" s="7"/>
      <c r="EX1294" s="7"/>
      <c r="EY1294" s="7"/>
      <c r="EZ1294" s="7"/>
      <c r="FA1294" s="7"/>
      <c r="FB1294" s="7"/>
      <c r="FC1294" s="7"/>
      <c r="FD1294" s="7"/>
      <c r="FE1294" s="7"/>
      <c r="FF1294" s="7"/>
      <c r="FG1294" s="7"/>
      <c r="FH1294" s="7"/>
      <c r="FI1294" s="7"/>
      <c r="FJ1294" s="7"/>
      <c r="FK1294" s="7"/>
      <c r="FL1294" s="7"/>
      <c r="FM1294" s="7"/>
      <c r="FN1294" s="7"/>
      <c r="FO1294" s="7"/>
      <c r="FP1294" s="7"/>
      <c r="FQ1294" s="7"/>
      <c r="FR1294" s="7"/>
    </row>
    <row r="1295" ht="15.75" customHeight="1">
      <c r="A1295" s="60"/>
      <c r="B1295" s="60"/>
      <c r="C1295" s="60"/>
      <c r="D1295" s="60"/>
      <c r="E1295" s="60"/>
      <c r="F1295" s="60"/>
      <c r="G1295" s="60"/>
      <c r="H1295" s="60"/>
      <c r="I1295" s="60"/>
      <c r="J1295" s="60"/>
      <c r="K1295" s="60"/>
      <c r="L1295" s="60"/>
      <c r="M1295" s="60"/>
      <c r="N1295" s="60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8"/>
      <c r="BW1295" s="8"/>
      <c r="BX1295" s="8"/>
      <c r="BY1295" s="8"/>
      <c r="BZ1295" s="8"/>
      <c r="CA1295" s="8"/>
      <c r="CB1295" s="8"/>
      <c r="CC1295" s="8"/>
      <c r="CD1295" s="8"/>
      <c r="CE1295" s="8"/>
      <c r="CF1295" s="7"/>
      <c r="CG1295" s="7"/>
      <c r="CH1295" s="7"/>
      <c r="CI1295" s="7"/>
      <c r="CJ1295" s="7"/>
      <c r="CK1295" s="7"/>
      <c r="CL1295" s="7"/>
      <c r="CM1295" s="7"/>
      <c r="CN1295" s="7"/>
      <c r="CO1295" s="7"/>
      <c r="CP1295" s="7"/>
      <c r="CQ1295" s="7"/>
      <c r="CR1295" s="7"/>
      <c r="CS1295" s="7"/>
      <c r="CT1295" s="7"/>
      <c r="CU1295" s="7"/>
      <c r="CV1295" s="7"/>
      <c r="CW1295" s="7"/>
      <c r="CX1295" s="7"/>
      <c r="CY1295" s="7"/>
      <c r="CZ1295" s="7"/>
      <c r="DA1295" s="7"/>
      <c r="DB1295" s="7"/>
      <c r="DC1295" s="7"/>
      <c r="DD1295" s="7"/>
      <c r="DE1295" s="7"/>
      <c r="DF1295" s="7"/>
      <c r="DG1295" s="7"/>
      <c r="DH1295" s="7"/>
      <c r="DI1295" s="7"/>
      <c r="DJ1295" s="7"/>
      <c r="DK1295" s="7"/>
      <c r="DL1295" s="7"/>
      <c r="DM1295" s="7"/>
      <c r="DN1295" s="7"/>
      <c r="DO1295" s="7"/>
      <c r="DP1295" s="7"/>
      <c r="DQ1295" s="7"/>
      <c r="DR1295" s="7"/>
      <c r="DS1295" s="7"/>
      <c r="DT1295" s="7"/>
      <c r="DU1295" s="7"/>
      <c r="DV1295" s="8"/>
      <c r="DW1295" s="8"/>
      <c r="DX1295" s="8"/>
      <c r="DY1295" s="8"/>
      <c r="DZ1295" s="8"/>
      <c r="EA1295" s="8"/>
      <c r="EB1295" s="8"/>
      <c r="EC1295" s="8"/>
      <c r="ED1295" s="7"/>
      <c r="EE1295" s="7"/>
      <c r="EF1295" s="7"/>
      <c r="EG1295" s="7"/>
      <c r="EH1295" s="7"/>
      <c r="EI1295" s="7"/>
      <c r="EJ1295" s="7"/>
      <c r="EK1295" s="7"/>
      <c r="EL1295" s="7"/>
      <c r="EM1295" s="7"/>
      <c r="EN1295" s="7"/>
      <c r="EO1295" s="7"/>
      <c r="EP1295" s="7"/>
      <c r="EQ1295" s="7"/>
      <c r="ER1295" s="7"/>
      <c r="ES1295" s="7"/>
      <c r="ET1295" s="7"/>
      <c r="EU1295" s="7"/>
      <c r="EV1295" s="7"/>
      <c r="EW1295" s="7"/>
      <c r="EX1295" s="7"/>
      <c r="EY1295" s="7"/>
      <c r="EZ1295" s="7"/>
      <c r="FA1295" s="7"/>
      <c r="FB1295" s="7"/>
      <c r="FC1295" s="7"/>
      <c r="FD1295" s="7"/>
      <c r="FE1295" s="7"/>
      <c r="FF1295" s="7"/>
      <c r="FG1295" s="7"/>
      <c r="FH1295" s="7"/>
      <c r="FI1295" s="7"/>
      <c r="FJ1295" s="7"/>
      <c r="FK1295" s="7"/>
      <c r="FL1295" s="7"/>
      <c r="FM1295" s="7"/>
      <c r="FN1295" s="7"/>
      <c r="FO1295" s="7"/>
      <c r="FP1295" s="7"/>
      <c r="FQ1295" s="7"/>
      <c r="FR1295" s="7"/>
    </row>
    <row r="1296" ht="15.75" customHeight="1">
      <c r="A1296" s="60"/>
      <c r="B1296" s="60"/>
      <c r="C1296" s="60"/>
      <c r="D1296" s="60"/>
      <c r="E1296" s="60"/>
      <c r="F1296" s="60"/>
      <c r="G1296" s="60"/>
      <c r="H1296" s="60"/>
      <c r="I1296" s="60"/>
      <c r="J1296" s="60"/>
      <c r="K1296" s="60"/>
      <c r="L1296" s="60"/>
      <c r="M1296" s="60"/>
      <c r="N1296" s="60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  <c r="BM1296" s="7"/>
      <c r="BN1296" s="7"/>
      <c r="BO1296" s="7"/>
      <c r="BP1296" s="7"/>
      <c r="BQ1296" s="7"/>
      <c r="BR1296" s="7"/>
      <c r="BS1296" s="7"/>
      <c r="BT1296" s="7"/>
      <c r="BU1296" s="7"/>
      <c r="BV1296" s="8"/>
      <c r="BW1296" s="8"/>
      <c r="BX1296" s="8"/>
      <c r="BY1296" s="8"/>
      <c r="BZ1296" s="8"/>
      <c r="CA1296" s="8"/>
      <c r="CB1296" s="8"/>
      <c r="CC1296" s="8"/>
      <c r="CD1296" s="8"/>
      <c r="CE1296" s="8"/>
      <c r="CF1296" s="7"/>
      <c r="CG1296" s="7"/>
      <c r="CH1296" s="7"/>
      <c r="CI1296" s="7"/>
      <c r="CJ1296" s="7"/>
      <c r="CK1296" s="7"/>
      <c r="CL1296" s="7"/>
      <c r="CM1296" s="7"/>
      <c r="CN1296" s="7"/>
      <c r="CO1296" s="7"/>
      <c r="CP1296" s="7"/>
      <c r="CQ1296" s="7"/>
      <c r="CR1296" s="7"/>
      <c r="CS1296" s="7"/>
      <c r="CT1296" s="7"/>
      <c r="CU1296" s="7"/>
      <c r="CV1296" s="7"/>
      <c r="CW1296" s="7"/>
      <c r="CX1296" s="7"/>
      <c r="CY1296" s="7"/>
      <c r="CZ1296" s="7"/>
      <c r="DA1296" s="7"/>
      <c r="DB1296" s="7"/>
      <c r="DC1296" s="7"/>
      <c r="DD1296" s="7"/>
      <c r="DE1296" s="7"/>
      <c r="DF1296" s="7"/>
      <c r="DG1296" s="7"/>
      <c r="DH1296" s="7"/>
      <c r="DI1296" s="7"/>
      <c r="DJ1296" s="7"/>
      <c r="DK1296" s="7"/>
      <c r="DL1296" s="7"/>
      <c r="DM1296" s="7"/>
      <c r="DN1296" s="7"/>
      <c r="DO1296" s="7"/>
      <c r="DP1296" s="7"/>
      <c r="DQ1296" s="7"/>
      <c r="DR1296" s="7"/>
      <c r="DS1296" s="7"/>
      <c r="DT1296" s="7"/>
      <c r="DU1296" s="7"/>
      <c r="DV1296" s="8"/>
      <c r="DW1296" s="8"/>
      <c r="DX1296" s="8"/>
      <c r="DY1296" s="8"/>
      <c r="DZ1296" s="8"/>
      <c r="EA1296" s="8"/>
      <c r="EB1296" s="8"/>
      <c r="EC1296" s="8"/>
      <c r="ED1296" s="7"/>
      <c r="EE1296" s="7"/>
      <c r="EF1296" s="7"/>
      <c r="EG1296" s="7"/>
      <c r="EH1296" s="7"/>
      <c r="EI1296" s="7"/>
      <c r="EJ1296" s="7"/>
      <c r="EK1296" s="7"/>
      <c r="EL1296" s="7"/>
      <c r="EM1296" s="7"/>
      <c r="EN1296" s="7"/>
      <c r="EO1296" s="7"/>
      <c r="EP1296" s="7"/>
      <c r="EQ1296" s="7"/>
      <c r="ER1296" s="7"/>
      <c r="ES1296" s="7"/>
      <c r="ET1296" s="7"/>
      <c r="EU1296" s="7"/>
      <c r="EV1296" s="7"/>
      <c r="EW1296" s="7"/>
      <c r="EX1296" s="7"/>
      <c r="EY1296" s="7"/>
      <c r="EZ1296" s="7"/>
      <c r="FA1296" s="7"/>
      <c r="FB1296" s="7"/>
      <c r="FC1296" s="7"/>
      <c r="FD1296" s="7"/>
      <c r="FE1296" s="7"/>
      <c r="FF1296" s="7"/>
      <c r="FG1296" s="7"/>
      <c r="FH1296" s="7"/>
      <c r="FI1296" s="7"/>
      <c r="FJ1296" s="7"/>
      <c r="FK1296" s="7"/>
      <c r="FL1296" s="7"/>
      <c r="FM1296" s="7"/>
      <c r="FN1296" s="7"/>
      <c r="FO1296" s="7"/>
      <c r="FP1296" s="7"/>
      <c r="FQ1296" s="7"/>
      <c r="FR1296" s="7"/>
    </row>
    <row r="1297" ht="15.75" customHeight="1">
      <c r="A1297" s="60"/>
      <c r="B1297" s="60"/>
      <c r="C1297" s="60"/>
      <c r="D1297" s="60"/>
      <c r="E1297" s="60"/>
      <c r="F1297" s="60"/>
      <c r="G1297" s="60"/>
      <c r="H1297" s="60"/>
      <c r="I1297" s="60"/>
      <c r="J1297" s="60"/>
      <c r="K1297" s="60"/>
      <c r="L1297" s="60"/>
      <c r="M1297" s="60"/>
      <c r="N1297" s="60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  <c r="BL1297" s="7"/>
      <c r="BM1297" s="7"/>
      <c r="BN1297" s="7"/>
      <c r="BO1297" s="7"/>
      <c r="BP1297" s="7"/>
      <c r="BQ1297" s="7"/>
      <c r="BR1297" s="7"/>
      <c r="BS1297" s="7"/>
      <c r="BT1297" s="7"/>
      <c r="BU1297" s="7"/>
      <c r="BV1297" s="8"/>
      <c r="BW1297" s="8"/>
      <c r="BX1297" s="8"/>
      <c r="BY1297" s="8"/>
      <c r="BZ1297" s="8"/>
      <c r="CA1297" s="8"/>
      <c r="CB1297" s="8"/>
      <c r="CC1297" s="8"/>
      <c r="CD1297" s="8"/>
      <c r="CE1297" s="8"/>
      <c r="CF1297" s="7"/>
      <c r="CG1297" s="7"/>
      <c r="CH1297" s="7"/>
      <c r="CI1297" s="7"/>
      <c r="CJ1297" s="7"/>
      <c r="CK1297" s="7"/>
      <c r="CL1297" s="7"/>
      <c r="CM1297" s="7"/>
      <c r="CN1297" s="7"/>
      <c r="CO1297" s="7"/>
      <c r="CP1297" s="7"/>
      <c r="CQ1297" s="7"/>
      <c r="CR1297" s="7"/>
      <c r="CS1297" s="7"/>
      <c r="CT1297" s="7"/>
      <c r="CU1297" s="7"/>
      <c r="CV1297" s="7"/>
      <c r="CW1297" s="7"/>
      <c r="CX1297" s="7"/>
      <c r="CY1297" s="7"/>
      <c r="CZ1297" s="7"/>
      <c r="DA1297" s="7"/>
      <c r="DB1297" s="7"/>
      <c r="DC1297" s="7"/>
      <c r="DD1297" s="7"/>
      <c r="DE1297" s="7"/>
      <c r="DF1297" s="7"/>
      <c r="DG1297" s="7"/>
      <c r="DH1297" s="7"/>
      <c r="DI1297" s="7"/>
      <c r="DJ1297" s="7"/>
      <c r="DK1297" s="7"/>
      <c r="DL1297" s="7"/>
      <c r="DM1297" s="7"/>
      <c r="DN1297" s="7"/>
      <c r="DO1297" s="7"/>
      <c r="DP1297" s="7"/>
      <c r="DQ1297" s="7"/>
      <c r="DR1297" s="7"/>
      <c r="DS1297" s="7"/>
      <c r="DT1297" s="7"/>
      <c r="DU1297" s="7"/>
      <c r="DV1297" s="8"/>
      <c r="DW1297" s="8"/>
      <c r="DX1297" s="8"/>
      <c r="DY1297" s="8"/>
      <c r="DZ1297" s="8"/>
      <c r="EA1297" s="8"/>
      <c r="EB1297" s="8"/>
      <c r="EC1297" s="8"/>
      <c r="ED1297" s="7"/>
      <c r="EE1297" s="7"/>
      <c r="EF1297" s="7"/>
      <c r="EG1297" s="7"/>
      <c r="EH1297" s="7"/>
      <c r="EI1297" s="7"/>
      <c r="EJ1297" s="7"/>
      <c r="EK1297" s="7"/>
      <c r="EL1297" s="7"/>
      <c r="EM1297" s="7"/>
      <c r="EN1297" s="7"/>
      <c r="EO1297" s="7"/>
      <c r="EP1297" s="7"/>
      <c r="EQ1297" s="7"/>
      <c r="ER1297" s="7"/>
      <c r="ES1297" s="7"/>
      <c r="ET1297" s="7"/>
      <c r="EU1297" s="7"/>
      <c r="EV1297" s="7"/>
      <c r="EW1297" s="7"/>
      <c r="EX1297" s="7"/>
      <c r="EY1297" s="7"/>
      <c r="EZ1297" s="7"/>
      <c r="FA1297" s="7"/>
      <c r="FB1297" s="7"/>
      <c r="FC1297" s="7"/>
      <c r="FD1297" s="7"/>
      <c r="FE1297" s="7"/>
      <c r="FF1297" s="7"/>
      <c r="FG1297" s="7"/>
      <c r="FH1297" s="7"/>
      <c r="FI1297" s="7"/>
      <c r="FJ1297" s="7"/>
      <c r="FK1297" s="7"/>
      <c r="FL1297" s="7"/>
      <c r="FM1297" s="7"/>
      <c r="FN1297" s="7"/>
      <c r="FO1297" s="7"/>
      <c r="FP1297" s="7"/>
      <c r="FQ1297" s="7"/>
      <c r="FR1297" s="7"/>
    </row>
    <row r="1298" ht="15.75" customHeight="1">
      <c r="A1298" s="60"/>
      <c r="B1298" s="60"/>
      <c r="C1298" s="60"/>
      <c r="D1298" s="60"/>
      <c r="E1298" s="60"/>
      <c r="F1298" s="60"/>
      <c r="G1298" s="60"/>
      <c r="H1298" s="60"/>
      <c r="I1298" s="60"/>
      <c r="J1298" s="60"/>
      <c r="K1298" s="60"/>
      <c r="L1298" s="60"/>
      <c r="M1298" s="60"/>
      <c r="N1298" s="60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  <c r="BL1298" s="7"/>
      <c r="BM1298" s="7"/>
      <c r="BN1298" s="7"/>
      <c r="BO1298" s="7"/>
      <c r="BP1298" s="7"/>
      <c r="BQ1298" s="7"/>
      <c r="BR1298" s="7"/>
      <c r="BS1298" s="7"/>
      <c r="BT1298" s="7"/>
      <c r="BU1298" s="7"/>
      <c r="BV1298" s="8"/>
      <c r="BW1298" s="8"/>
      <c r="BX1298" s="8"/>
      <c r="BY1298" s="8"/>
      <c r="BZ1298" s="8"/>
      <c r="CA1298" s="8"/>
      <c r="CB1298" s="8"/>
      <c r="CC1298" s="8"/>
      <c r="CD1298" s="8"/>
      <c r="CE1298" s="8"/>
      <c r="CF1298" s="7"/>
      <c r="CG1298" s="7"/>
      <c r="CH1298" s="7"/>
      <c r="CI1298" s="7"/>
      <c r="CJ1298" s="7"/>
      <c r="CK1298" s="7"/>
      <c r="CL1298" s="7"/>
      <c r="CM1298" s="7"/>
      <c r="CN1298" s="7"/>
      <c r="CO1298" s="7"/>
      <c r="CP1298" s="7"/>
      <c r="CQ1298" s="7"/>
      <c r="CR1298" s="7"/>
      <c r="CS1298" s="7"/>
      <c r="CT1298" s="7"/>
      <c r="CU1298" s="7"/>
      <c r="CV1298" s="7"/>
      <c r="CW1298" s="7"/>
      <c r="CX1298" s="7"/>
      <c r="CY1298" s="7"/>
      <c r="CZ1298" s="7"/>
      <c r="DA1298" s="7"/>
      <c r="DB1298" s="7"/>
      <c r="DC1298" s="7"/>
      <c r="DD1298" s="7"/>
      <c r="DE1298" s="7"/>
      <c r="DF1298" s="7"/>
      <c r="DG1298" s="7"/>
      <c r="DH1298" s="7"/>
      <c r="DI1298" s="7"/>
      <c r="DJ1298" s="7"/>
      <c r="DK1298" s="7"/>
      <c r="DL1298" s="7"/>
      <c r="DM1298" s="7"/>
      <c r="DN1298" s="7"/>
      <c r="DO1298" s="7"/>
      <c r="DP1298" s="7"/>
      <c r="DQ1298" s="7"/>
      <c r="DR1298" s="7"/>
      <c r="DS1298" s="7"/>
      <c r="DT1298" s="7"/>
      <c r="DU1298" s="7"/>
      <c r="DV1298" s="8"/>
      <c r="DW1298" s="8"/>
      <c r="DX1298" s="8"/>
      <c r="DY1298" s="8"/>
      <c r="DZ1298" s="8"/>
      <c r="EA1298" s="8"/>
      <c r="EB1298" s="8"/>
      <c r="EC1298" s="8"/>
      <c r="ED1298" s="7"/>
      <c r="EE1298" s="7"/>
      <c r="EF1298" s="7"/>
      <c r="EG1298" s="7"/>
      <c r="EH1298" s="7"/>
      <c r="EI1298" s="7"/>
      <c r="EJ1298" s="7"/>
      <c r="EK1298" s="7"/>
      <c r="EL1298" s="7"/>
      <c r="EM1298" s="7"/>
      <c r="EN1298" s="7"/>
      <c r="EO1298" s="7"/>
      <c r="EP1298" s="7"/>
      <c r="EQ1298" s="7"/>
      <c r="ER1298" s="7"/>
      <c r="ES1298" s="7"/>
      <c r="ET1298" s="7"/>
      <c r="EU1298" s="7"/>
      <c r="EV1298" s="7"/>
      <c r="EW1298" s="7"/>
      <c r="EX1298" s="7"/>
      <c r="EY1298" s="7"/>
      <c r="EZ1298" s="7"/>
      <c r="FA1298" s="7"/>
      <c r="FB1298" s="7"/>
      <c r="FC1298" s="7"/>
      <c r="FD1298" s="7"/>
      <c r="FE1298" s="7"/>
      <c r="FF1298" s="7"/>
      <c r="FG1298" s="7"/>
      <c r="FH1298" s="7"/>
      <c r="FI1298" s="7"/>
      <c r="FJ1298" s="7"/>
      <c r="FK1298" s="7"/>
      <c r="FL1298" s="7"/>
      <c r="FM1298" s="7"/>
      <c r="FN1298" s="7"/>
      <c r="FO1298" s="7"/>
      <c r="FP1298" s="7"/>
      <c r="FQ1298" s="7"/>
      <c r="FR1298" s="7"/>
    </row>
    <row r="1299" ht="15.75" customHeight="1">
      <c r="A1299" s="60"/>
      <c r="B1299" s="60"/>
      <c r="C1299" s="60"/>
      <c r="D1299" s="60"/>
      <c r="E1299" s="60"/>
      <c r="F1299" s="60"/>
      <c r="G1299" s="60"/>
      <c r="H1299" s="60"/>
      <c r="I1299" s="60"/>
      <c r="J1299" s="60"/>
      <c r="K1299" s="60"/>
      <c r="L1299" s="60"/>
      <c r="M1299" s="60"/>
      <c r="N1299" s="60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  <c r="BN1299" s="7"/>
      <c r="BO1299" s="7"/>
      <c r="BP1299" s="7"/>
      <c r="BQ1299" s="7"/>
      <c r="BR1299" s="7"/>
      <c r="BS1299" s="7"/>
      <c r="BT1299" s="7"/>
      <c r="BU1299" s="7"/>
      <c r="BV1299" s="8"/>
      <c r="BW1299" s="8"/>
      <c r="BX1299" s="8"/>
      <c r="BY1299" s="8"/>
      <c r="BZ1299" s="8"/>
      <c r="CA1299" s="8"/>
      <c r="CB1299" s="8"/>
      <c r="CC1299" s="8"/>
      <c r="CD1299" s="8"/>
      <c r="CE1299" s="8"/>
      <c r="CF1299" s="7"/>
      <c r="CG1299" s="7"/>
      <c r="CH1299" s="7"/>
      <c r="CI1299" s="7"/>
      <c r="CJ1299" s="7"/>
      <c r="CK1299" s="7"/>
      <c r="CL1299" s="7"/>
      <c r="CM1299" s="7"/>
      <c r="CN1299" s="7"/>
      <c r="CO1299" s="7"/>
      <c r="CP1299" s="7"/>
      <c r="CQ1299" s="7"/>
      <c r="CR1299" s="7"/>
      <c r="CS1299" s="7"/>
      <c r="CT1299" s="7"/>
      <c r="CU1299" s="7"/>
      <c r="CV1299" s="7"/>
      <c r="CW1299" s="7"/>
      <c r="CX1299" s="7"/>
      <c r="CY1299" s="7"/>
      <c r="CZ1299" s="7"/>
      <c r="DA1299" s="7"/>
      <c r="DB1299" s="7"/>
      <c r="DC1299" s="7"/>
      <c r="DD1299" s="7"/>
      <c r="DE1299" s="7"/>
      <c r="DF1299" s="7"/>
      <c r="DG1299" s="7"/>
      <c r="DH1299" s="7"/>
      <c r="DI1299" s="7"/>
      <c r="DJ1299" s="7"/>
      <c r="DK1299" s="7"/>
      <c r="DL1299" s="7"/>
      <c r="DM1299" s="7"/>
      <c r="DN1299" s="7"/>
      <c r="DO1299" s="7"/>
      <c r="DP1299" s="7"/>
      <c r="DQ1299" s="7"/>
      <c r="DR1299" s="7"/>
      <c r="DS1299" s="7"/>
      <c r="DT1299" s="7"/>
      <c r="DU1299" s="7"/>
      <c r="DV1299" s="8"/>
      <c r="DW1299" s="8"/>
      <c r="DX1299" s="8"/>
      <c r="DY1299" s="8"/>
      <c r="DZ1299" s="8"/>
      <c r="EA1299" s="8"/>
      <c r="EB1299" s="8"/>
      <c r="EC1299" s="8"/>
      <c r="ED1299" s="7"/>
      <c r="EE1299" s="7"/>
      <c r="EF1299" s="7"/>
      <c r="EG1299" s="7"/>
      <c r="EH1299" s="7"/>
      <c r="EI1299" s="7"/>
      <c r="EJ1299" s="7"/>
      <c r="EK1299" s="7"/>
      <c r="EL1299" s="7"/>
      <c r="EM1299" s="7"/>
      <c r="EN1299" s="7"/>
      <c r="EO1299" s="7"/>
      <c r="EP1299" s="7"/>
      <c r="EQ1299" s="7"/>
      <c r="ER1299" s="7"/>
      <c r="ES1299" s="7"/>
      <c r="ET1299" s="7"/>
      <c r="EU1299" s="7"/>
      <c r="EV1299" s="7"/>
      <c r="EW1299" s="7"/>
      <c r="EX1299" s="7"/>
      <c r="EY1299" s="7"/>
      <c r="EZ1299" s="7"/>
      <c r="FA1299" s="7"/>
      <c r="FB1299" s="7"/>
      <c r="FC1299" s="7"/>
      <c r="FD1299" s="7"/>
      <c r="FE1299" s="7"/>
      <c r="FF1299" s="7"/>
      <c r="FG1299" s="7"/>
      <c r="FH1299" s="7"/>
      <c r="FI1299" s="7"/>
      <c r="FJ1299" s="7"/>
      <c r="FK1299" s="7"/>
      <c r="FL1299" s="7"/>
      <c r="FM1299" s="7"/>
      <c r="FN1299" s="7"/>
      <c r="FO1299" s="7"/>
      <c r="FP1299" s="7"/>
      <c r="FQ1299" s="7"/>
      <c r="FR1299" s="7"/>
    </row>
    <row r="1300" ht="15.75" customHeight="1">
      <c r="A1300" s="60"/>
      <c r="B1300" s="60"/>
      <c r="C1300" s="60"/>
      <c r="D1300" s="60"/>
      <c r="E1300" s="60"/>
      <c r="F1300" s="60"/>
      <c r="G1300" s="60"/>
      <c r="H1300" s="60"/>
      <c r="I1300" s="60"/>
      <c r="J1300" s="60"/>
      <c r="K1300" s="60"/>
      <c r="L1300" s="60"/>
      <c r="M1300" s="60"/>
      <c r="N1300" s="60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  <c r="BL1300" s="7"/>
      <c r="BM1300" s="7"/>
      <c r="BN1300" s="7"/>
      <c r="BO1300" s="7"/>
      <c r="BP1300" s="7"/>
      <c r="BQ1300" s="7"/>
      <c r="BR1300" s="7"/>
      <c r="BS1300" s="7"/>
      <c r="BT1300" s="7"/>
      <c r="BU1300" s="7"/>
      <c r="BV1300" s="8"/>
      <c r="BW1300" s="8"/>
      <c r="BX1300" s="8"/>
      <c r="BY1300" s="8"/>
      <c r="BZ1300" s="8"/>
      <c r="CA1300" s="8"/>
      <c r="CB1300" s="8"/>
      <c r="CC1300" s="8"/>
      <c r="CD1300" s="8"/>
      <c r="CE1300" s="8"/>
      <c r="CF1300" s="7"/>
      <c r="CG1300" s="7"/>
      <c r="CH1300" s="7"/>
      <c r="CI1300" s="7"/>
      <c r="CJ1300" s="7"/>
      <c r="CK1300" s="7"/>
      <c r="CL1300" s="7"/>
      <c r="CM1300" s="7"/>
      <c r="CN1300" s="7"/>
      <c r="CO1300" s="7"/>
      <c r="CP1300" s="7"/>
      <c r="CQ1300" s="7"/>
      <c r="CR1300" s="7"/>
      <c r="CS1300" s="7"/>
      <c r="CT1300" s="7"/>
      <c r="CU1300" s="7"/>
      <c r="CV1300" s="7"/>
      <c r="CW1300" s="7"/>
      <c r="CX1300" s="7"/>
      <c r="CY1300" s="7"/>
      <c r="CZ1300" s="7"/>
      <c r="DA1300" s="7"/>
      <c r="DB1300" s="7"/>
      <c r="DC1300" s="7"/>
      <c r="DD1300" s="7"/>
      <c r="DE1300" s="7"/>
      <c r="DF1300" s="7"/>
      <c r="DG1300" s="7"/>
      <c r="DH1300" s="7"/>
      <c r="DI1300" s="7"/>
      <c r="DJ1300" s="7"/>
      <c r="DK1300" s="7"/>
      <c r="DL1300" s="7"/>
      <c r="DM1300" s="7"/>
      <c r="DN1300" s="7"/>
      <c r="DO1300" s="7"/>
      <c r="DP1300" s="7"/>
      <c r="DQ1300" s="7"/>
      <c r="DR1300" s="7"/>
      <c r="DS1300" s="7"/>
      <c r="DT1300" s="7"/>
      <c r="DU1300" s="7"/>
      <c r="DV1300" s="8"/>
      <c r="DW1300" s="8"/>
      <c r="DX1300" s="8"/>
      <c r="DY1300" s="8"/>
      <c r="DZ1300" s="8"/>
      <c r="EA1300" s="8"/>
      <c r="EB1300" s="8"/>
      <c r="EC1300" s="8"/>
      <c r="ED1300" s="7"/>
      <c r="EE1300" s="7"/>
      <c r="EF1300" s="7"/>
      <c r="EG1300" s="7"/>
      <c r="EH1300" s="7"/>
      <c r="EI1300" s="7"/>
      <c r="EJ1300" s="7"/>
      <c r="EK1300" s="7"/>
      <c r="EL1300" s="7"/>
      <c r="EM1300" s="7"/>
      <c r="EN1300" s="7"/>
      <c r="EO1300" s="7"/>
      <c r="EP1300" s="7"/>
      <c r="EQ1300" s="7"/>
      <c r="ER1300" s="7"/>
      <c r="ES1300" s="7"/>
      <c r="ET1300" s="7"/>
      <c r="EU1300" s="7"/>
      <c r="EV1300" s="7"/>
      <c r="EW1300" s="7"/>
      <c r="EX1300" s="7"/>
      <c r="EY1300" s="7"/>
      <c r="EZ1300" s="7"/>
      <c r="FA1300" s="7"/>
      <c r="FB1300" s="7"/>
      <c r="FC1300" s="7"/>
      <c r="FD1300" s="7"/>
      <c r="FE1300" s="7"/>
      <c r="FF1300" s="7"/>
      <c r="FG1300" s="7"/>
      <c r="FH1300" s="7"/>
      <c r="FI1300" s="7"/>
      <c r="FJ1300" s="7"/>
      <c r="FK1300" s="7"/>
      <c r="FL1300" s="7"/>
      <c r="FM1300" s="7"/>
      <c r="FN1300" s="7"/>
      <c r="FO1300" s="7"/>
      <c r="FP1300" s="7"/>
      <c r="FQ1300" s="7"/>
      <c r="FR1300" s="7"/>
    </row>
    <row r="1301" ht="15.75" customHeight="1">
      <c r="A1301" s="60"/>
      <c r="B1301" s="60"/>
      <c r="C1301" s="60"/>
      <c r="D1301" s="60"/>
      <c r="E1301" s="60"/>
      <c r="F1301" s="60"/>
      <c r="G1301" s="60"/>
      <c r="H1301" s="60"/>
      <c r="I1301" s="60"/>
      <c r="J1301" s="60"/>
      <c r="K1301" s="60"/>
      <c r="L1301" s="60"/>
      <c r="M1301" s="60"/>
      <c r="N1301" s="60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K1301" s="7"/>
      <c r="BL1301" s="7"/>
      <c r="BM1301" s="7"/>
      <c r="BN1301" s="7"/>
      <c r="BO1301" s="7"/>
      <c r="BP1301" s="7"/>
      <c r="BQ1301" s="7"/>
      <c r="BR1301" s="7"/>
      <c r="BS1301" s="7"/>
      <c r="BT1301" s="7"/>
      <c r="BU1301" s="7"/>
      <c r="BV1301" s="8"/>
      <c r="BW1301" s="8"/>
      <c r="BX1301" s="8"/>
      <c r="BY1301" s="8"/>
      <c r="BZ1301" s="8"/>
      <c r="CA1301" s="8"/>
      <c r="CB1301" s="8"/>
      <c r="CC1301" s="8"/>
      <c r="CD1301" s="8"/>
      <c r="CE1301" s="8"/>
      <c r="CF1301" s="7"/>
      <c r="CG1301" s="7"/>
      <c r="CH1301" s="7"/>
      <c r="CI1301" s="7"/>
      <c r="CJ1301" s="7"/>
      <c r="CK1301" s="7"/>
      <c r="CL1301" s="7"/>
      <c r="CM1301" s="7"/>
      <c r="CN1301" s="7"/>
      <c r="CO1301" s="7"/>
      <c r="CP1301" s="7"/>
      <c r="CQ1301" s="7"/>
      <c r="CR1301" s="7"/>
      <c r="CS1301" s="7"/>
      <c r="CT1301" s="7"/>
      <c r="CU1301" s="7"/>
      <c r="CV1301" s="7"/>
      <c r="CW1301" s="7"/>
      <c r="CX1301" s="7"/>
      <c r="CY1301" s="7"/>
      <c r="CZ1301" s="7"/>
      <c r="DA1301" s="7"/>
      <c r="DB1301" s="7"/>
      <c r="DC1301" s="7"/>
      <c r="DD1301" s="7"/>
      <c r="DE1301" s="7"/>
      <c r="DF1301" s="7"/>
      <c r="DG1301" s="7"/>
      <c r="DH1301" s="7"/>
      <c r="DI1301" s="7"/>
      <c r="DJ1301" s="7"/>
      <c r="DK1301" s="7"/>
      <c r="DL1301" s="7"/>
      <c r="DM1301" s="7"/>
      <c r="DN1301" s="7"/>
      <c r="DO1301" s="7"/>
      <c r="DP1301" s="7"/>
      <c r="DQ1301" s="7"/>
      <c r="DR1301" s="7"/>
      <c r="DS1301" s="7"/>
      <c r="DT1301" s="7"/>
      <c r="DU1301" s="7"/>
      <c r="DV1301" s="8"/>
      <c r="DW1301" s="8"/>
      <c r="DX1301" s="8"/>
      <c r="DY1301" s="8"/>
      <c r="DZ1301" s="8"/>
      <c r="EA1301" s="8"/>
      <c r="EB1301" s="8"/>
      <c r="EC1301" s="8"/>
      <c r="ED1301" s="7"/>
      <c r="EE1301" s="7"/>
      <c r="EF1301" s="7"/>
      <c r="EG1301" s="7"/>
      <c r="EH1301" s="7"/>
      <c r="EI1301" s="7"/>
      <c r="EJ1301" s="7"/>
      <c r="EK1301" s="7"/>
      <c r="EL1301" s="7"/>
      <c r="EM1301" s="7"/>
      <c r="EN1301" s="7"/>
      <c r="EO1301" s="7"/>
      <c r="EP1301" s="7"/>
      <c r="EQ1301" s="7"/>
      <c r="ER1301" s="7"/>
      <c r="ES1301" s="7"/>
      <c r="ET1301" s="7"/>
      <c r="EU1301" s="7"/>
      <c r="EV1301" s="7"/>
      <c r="EW1301" s="7"/>
      <c r="EX1301" s="7"/>
      <c r="EY1301" s="7"/>
      <c r="EZ1301" s="7"/>
      <c r="FA1301" s="7"/>
      <c r="FB1301" s="7"/>
      <c r="FC1301" s="7"/>
      <c r="FD1301" s="7"/>
      <c r="FE1301" s="7"/>
      <c r="FF1301" s="7"/>
      <c r="FG1301" s="7"/>
      <c r="FH1301" s="7"/>
      <c r="FI1301" s="7"/>
      <c r="FJ1301" s="7"/>
      <c r="FK1301" s="7"/>
      <c r="FL1301" s="7"/>
      <c r="FM1301" s="7"/>
      <c r="FN1301" s="7"/>
      <c r="FO1301" s="7"/>
      <c r="FP1301" s="7"/>
      <c r="FQ1301" s="7"/>
      <c r="FR1301" s="7"/>
    </row>
    <row r="1302" ht="15.75" customHeight="1">
      <c r="A1302" s="60"/>
      <c r="B1302" s="60"/>
      <c r="C1302" s="60"/>
      <c r="D1302" s="60"/>
      <c r="E1302" s="60"/>
      <c r="F1302" s="60"/>
      <c r="G1302" s="60"/>
      <c r="H1302" s="60"/>
      <c r="I1302" s="60"/>
      <c r="J1302" s="60"/>
      <c r="K1302" s="60"/>
      <c r="L1302" s="60"/>
      <c r="M1302" s="60"/>
      <c r="N1302" s="60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  <c r="BM1302" s="7"/>
      <c r="BN1302" s="7"/>
      <c r="BO1302" s="7"/>
      <c r="BP1302" s="7"/>
      <c r="BQ1302" s="7"/>
      <c r="BR1302" s="7"/>
      <c r="BS1302" s="7"/>
      <c r="BT1302" s="7"/>
      <c r="BU1302" s="7"/>
      <c r="BV1302" s="8"/>
      <c r="BW1302" s="8"/>
      <c r="BX1302" s="8"/>
      <c r="BY1302" s="8"/>
      <c r="BZ1302" s="8"/>
      <c r="CA1302" s="8"/>
      <c r="CB1302" s="8"/>
      <c r="CC1302" s="8"/>
      <c r="CD1302" s="8"/>
      <c r="CE1302" s="8"/>
      <c r="CF1302" s="7"/>
      <c r="CG1302" s="7"/>
      <c r="CH1302" s="7"/>
      <c r="CI1302" s="7"/>
      <c r="CJ1302" s="7"/>
      <c r="CK1302" s="7"/>
      <c r="CL1302" s="7"/>
      <c r="CM1302" s="7"/>
      <c r="CN1302" s="7"/>
      <c r="CO1302" s="7"/>
      <c r="CP1302" s="7"/>
      <c r="CQ1302" s="7"/>
      <c r="CR1302" s="7"/>
      <c r="CS1302" s="7"/>
      <c r="CT1302" s="7"/>
      <c r="CU1302" s="7"/>
      <c r="CV1302" s="7"/>
      <c r="CW1302" s="7"/>
      <c r="CX1302" s="7"/>
      <c r="CY1302" s="7"/>
      <c r="CZ1302" s="7"/>
      <c r="DA1302" s="7"/>
      <c r="DB1302" s="7"/>
      <c r="DC1302" s="7"/>
      <c r="DD1302" s="7"/>
      <c r="DE1302" s="7"/>
      <c r="DF1302" s="7"/>
      <c r="DG1302" s="7"/>
      <c r="DH1302" s="7"/>
      <c r="DI1302" s="7"/>
      <c r="DJ1302" s="7"/>
      <c r="DK1302" s="7"/>
      <c r="DL1302" s="7"/>
      <c r="DM1302" s="7"/>
      <c r="DN1302" s="7"/>
      <c r="DO1302" s="7"/>
      <c r="DP1302" s="7"/>
      <c r="DQ1302" s="7"/>
      <c r="DR1302" s="7"/>
      <c r="DS1302" s="7"/>
      <c r="DT1302" s="7"/>
      <c r="DU1302" s="7"/>
      <c r="DV1302" s="8"/>
      <c r="DW1302" s="8"/>
      <c r="DX1302" s="8"/>
      <c r="DY1302" s="8"/>
      <c r="DZ1302" s="8"/>
      <c r="EA1302" s="8"/>
      <c r="EB1302" s="8"/>
      <c r="EC1302" s="8"/>
      <c r="ED1302" s="7"/>
      <c r="EE1302" s="7"/>
      <c r="EF1302" s="7"/>
      <c r="EG1302" s="7"/>
      <c r="EH1302" s="7"/>
      <c r="EI1302" s="7"/>
      <c r="EJ1302" s="7"/>
      <c r="EK1302" s="7"/>
      <c r="EL1302" s="7"/>
      <c r="EM1302" s="7"/>
      <c r="EN1302" s="7"/>
      <c r="EO1302" s="7"/>
      <c r="EP1302" s="7"/>
      <c r="EQ1302" s="7"/>
      <c r="ER1302" s="7"/>
      <c r="ES1302" s="7"/>
      <c r="ET1302" s="7"/>
      <c r="EU1302" s="7"/>
      <c r="EV1302" s="7"/>
      <c r="EW1302" s="7"/>
      <c r="EX1302" s="7"/>
      <c r="EY1302" s="7"/>
      <c r="EZ1302" s="7"/>
      <c r="FA1302" s="7"/>
      <c r="FB1302" s="7"/>
      <c r="FC1302" s="7"/>
      <c r="FD1302" s="7"/>
      <c r="FE1302" s="7"/>
      <c r="FF1302" s="7"/>
      <c r="FG1302" s="7"/>
      <c r="FH1302" s="7"/>
      <c r="FI1302" s="7"/>
      <c r="FJ1302" s="7"/>
      <c r="FK1302" s="7"/>
      <c r="FL1302" s="7"/>
      <c r="FM1302" s="7"/>
      <c r="FN1302" s="7"/>
      <c r="FO1302" s="7"/>
      <c r="FP1302" s="7"/>
      <c r="FQ1302" s="7"/>
      <c r="FR1302" s="7"/>
    </row>
    <row r="1303" ht="15.75" customHeight="1">
      <c r="A1303" s="60"/>
      <c r="B1303" s="60"/>
      <c r="C1303" s="60"/>
      <c r="D1303" s="60"/>
      <c r="E1303" s="60"/>
      <c r="F1303" s="60"/>
      <c r="G1303" s="60"/>
      <c r="H1303" s="60"/>
      <c r="I1303" s="60"/>
      <c r="J1303" s="60"/>
      <c r="K1303" s="60"/>
      <c r="L1303" s="60"/>
      <c r="M1303" s="60"/>
      <c r="N1303" s="60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  <c r="BP1303" s="7"/>
      <c r="BQ1303" s="7"/>
      <c r="BR1303" s="7"/>
      <c r="BS1303" s="7"/>
      <c r="BT1303" s="7"/>
      <c r="BU1303" s="7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7"/>
      <c r="CG1303" s="7"/>
      <c r="CH1303" s="7"/>
      <c r="CI1303" s="7"/>
      <c r="CJ1303" s="7"/>
      <c r="CK1303" s="7"/>
      <c r="CL1303" s="7"/>
      <c r="CM1303" s="7"/>
      <c r="CN1303" s="7"/>
      <c r="CO1303" s="7"/>
      <c r="CP1303" s="7"/>
      <c r="CQ1303" s="7"/>
      <c r="CR1303" s="7"/>
      <c r="CS1303" s="7"/>
      <c r="CT1303" s="7"/>
      <c r="CU1303" s="7"/>
      <c r="CV1303" s="7"/>
      <c r="CW1303" s="7"/>
      <c r="CX1303" s="7"/>
      <c r="CY1303" s="7"/>
      <c r="CZ1303" s="7"/>
      <c r="DA1303" s="7"/>
      <c r="DB1303" s="7"/>
      <c r="DC1303" s="7"/>
      <c r="DD1303" s="7"/>
      <c r="DE1303" s="7"/>
      <c r="DF1303" s="7"/>
      <c r="DG1303" s="7"/>
      <c r="DH1303" s="7"/>
      <c r="DI1303" s="7"/>
      <c r="DJ1303" s="7"/>
      <c r="DK1303" s="7"/>
      <c r="DL1303" s="7"/>
      <c r="DM1303" s="7"/>
      <c r="DN1303" s="7"/>
      <c r="DO1303" s="7"/>
      <c r="DP1303" s="7"/>
      <c r="DQ1303" s="7"/>
      <c r="DR1303" s="7"/>
      <c r="DS1303" s="7"/>
      <c r="DT1303" s="7"/>
      <c r="DU1303" s="7"/>
      <c r="DV1303" s="8"/>
      <c r="DW1303" s="8"/>
      <c r="DX1303" s="8"/>
      <c r="DY1303" s="8"/>
      <c r="DZ1303" s="8"/>
      <c r="EA1303" s="8"/>
      <c r="EB1303" s="8"/>
      <c r="EC1303" s="8"/>
      <c r="ED1303" s="7"/>
      <c r="EE1303" s="7"/>
      <c r="EF1303" s="7"/>
      <c r="EG1303" s="7"/>
      <c r="EH1303" s="7"/>
      <c r="EI1303" s="7"/>
      <c r="EJ1303" s="7"/>
      <c r="EK1303" s="7"/>
      <c r="EL1303" s="7"/>
      <c r="EM1303" s="7"/>
      <c r="EN1303" s="7"/>
      <c r="EO1303" s="7"/>
      <c r="EP1303" s="7"/>
      <c r="EQ1303" s="7"/>
      <c r="ER1303" s="7"/>
      <c r="ES1303" s="7"/>
      <c r="ET1303" s="7"/>
      <c r="EU1303" s="7"/>
      <c r="EV1303" s="7"/>
      <c r="EW1303" s="7"/>
      <c r="EX1303" s="7"/>
      <c r="EY1303" s="7"/>
      <c r="EZ1303" s="7"/>
      <c r="FA1303" s="7"/>
      <c r="FB1303" s="7"/>
      <c r="FC1303" s="7"/>
      <c r="FD1303" s="7"/>
      <c r="FE1303" s="7"/>
      <c r="FF1303" s="7"/>
      <c r="FG1303" s="7"/>
      <c r="FH1303" s="7"/>
      <c r="FI1303" s="7"/>
      <c r="FJ1303" s="7"/>
      <c r="FK1303" s="7"/>
      <c r="FL1303" s="7"/>
      <c r="FM1303" s="7"/>
      <c r="FN1303" s="7"/>
      <c r="FO1303" s="7"/>
      <c r="FP1303" s="7"/>
      <c r="FQ1303" s="7"/>
      <c r="FR1303" s="7"/>
    </row>
    <row r="1304" ht="15.75" customHeight="1">
      <c r="A1304" s="60"/>
      <c r="B1304" s="60"/>
      <c r="C1304" s="60"/>
      <c r="D1304" s="60"/>
      <c r="E1304" s="60"/>
      <c r="F1304" s="60"/>
      <c r="G1304" s="60"/>
      <c r="H1304" s="60"/>
      <c r="I1304" s="60"/>
      <c r="J1304" s="60"/>
      <c r="K1304" s="60"/>
      <c r="L1304" s="60"/>
      <c r="M1304" s="60"/>
      <c r="N1304" s="60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  <c r="BN1304" s="7"/>
      <c r="BO1304" s="7"/>
      <c r="BP1304" s="7"/>
      <c r="BQ1304" s="7"/>
      <c r="BR1304" s="7"/>
      <c r="BS1304" s="7"/>
      <c r="BT1304" s="7"/>
      <c r="BU1304" s="7"/>
      <c r="BV1304" s="8"/>
      <c r="BW1304" s="8"/>
      <c r="BX1304" s="8"/>
      <c r="BY1304" s="8"/>
      <c r="BZ1304" s="8"/>
      <c r="CA1304" s="8"/>
      <c r="CB1304" s="8"/>
      <c r="CC1304" s="8"/>
      <c r="CD1304" s="8"/>
      <c r="CE1304" s="8"/>
      <c r="CF1304" s="7"/>
      <c r="CG1304" s="7"/>
      <c r="CH1304" s="7"/>
      <c r="CI1304" s="7"/>
      <c r="CJ1304" s="7"/>
      <c r="CK1304" s="7"/>
      <c r="CL1304" s="7"/>
      <c r="CM1304" s="7"/>
      <c r="CN1304" s="7"/>
      <c r="CO1304" s="7"/>
      <c r="CP1304" s="7"/>
      <c r="CQ1304" s="7"/>
      <c r="CR1304" s="7"/>
      <c r="CS1304" s="7"/>
      <c r="CT1304" s="7"/>
      <c r="CU1304" s="7"/>
      <c r="CV1304" s="7"/>
      <c r="CW1304" s="7"/>
      <c r="CX1304" s="7"/>
      <c r="CY1304" s="7"/>
      <c r="CZ1304" s="7"/>
      <c r="DA1304" s="7"/>
      <c r="DB1304" s="7"/>
      <c r="DC1304" s="7"/>
      <c r="DD1304" s="7"/>
      <c r="DE1304" s="7"/>
      <c r="DF1304" s="7"/>
      <c r="DG1304" s="7"/>
      <c r="DH1304" s="7"/>
      <c r="DI1304" s="7"/>
      <c r="DJ1304" s="7"/>
      <c r="DK1304" s="7"/>
      <c r="DL1304" s="7"/>
      <c r="DM1304" s="7"/>
      <c r="DN1304" s="7"/>
      <c r="DO1304" s="7"/>
      <c r="DP1304" s="7"/>
      <c r="DQ1304" s="7"/>
      <c r="DR1304" s="7"/>
      <c r="DS1304" s="7"/>
      <c r="DT1304" s="7"/>
      <c r="DU1304" s="7"/>
      <c r="DV1304" s="8"/>
      <c r="DW1304" s="8"/>
      <c r="DX1304" s="8"/>
      <c r="DY1304" s="8"/>
      <c r="DZ1304" s="8"/>
      <c r="EA1304" s="8"/>
      <c r="EB1304" s="8"/>
      <c r="EC1304" s="8"/>
      <c r="ED1304" s="7"/>
      <c r="EE1304" s="7"/>
      <c r="EF1304" s="7"/>
      <c r="EG1304" s="7"/>
      <c r="EH1304" s="7"/>
      <c r="EI1304" s="7"/>
      <c r="EJ1304" s="7"/>
      <c r="EK1304" s="7"/>
      <c r="EL1304" s="7"/>
      <c r="EM1304" s="7"/>
      <c r="EN1304" s="7"/>
      <c r="EO1304" s="7"/>
      <c r="EP1304" s="7"/>
      <c r="EQ1304" s="7"/>
      <c r="ER1304" s="7"/>
      <c r="ES1304" s="7"/>
      <c r="ET1304" s="7"/>
      <c r="EU1304" s="7"/>
      <c r="EV1304" s="7"/>
      <c r="EW1304" s="7"/>
      <c r="EX1304" s="7"/>
      <c r="EY1304" s="7"/>
      <c r="EZ1304" s="7"/>
      <c r="FA1304" s="7"/>
      <c r="FB1304" s="7"/>
      <c r="FC1304" s="7"/>
      <c r="FD1304" s="7"/>
      <c r="FE1304" s="7"/>
      <c r="FF1304" s="7"/>
      <c r="FG1304" s="7"/>
      <c r="FH1304" s="7"/>
      <c r="FI1304" s="7"/>
      <c r="FJ1304" s="7"/>
      <c r="FK1304" s="7"/>
      <c r="FL1304" s="7"/>
      <c r="FM1304" s="7"/>
      <c r="FN1304" s="7"/>
      <c r="FO1304" s="7"/>
      <c r="FP1304" s="7"/>
      <c r="FQ1304" s="7"/>
      <c r="FR1304" s="7"/>
    </row>
    <row r="1305" ht="15.75" customHeight="1">
      <c r="A1305" s="60"/>
      <c r="B1305" s="60"/>
      <c r="C1305" s="60"/>
      <c r="D1305" s="60"/>
      <c r="E1305" s="60"/>
      <c r="F1305" s="60"/>
      <c r="G1305" s="60"/>
      <c r="H1305" s="60"/>
      <c r="I1305" s="60"/>
      <c r="J1305" s="60"/>
      <c r="K1305" s="60"/>
      <c r="L1305" s="60"/>
      <c r="M1305" s="60"/>
      <c r="N1305" s="60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  <c r="BP1305" s="7"/>
      <c r="BQ1305" s="7"/>
      <c r="BR1305" s="7"/>
      <c r="BS1305" s="7"/>
      <c r="BT1305" s="7"/>
      <c r="BU1305" s="7"/>
      <c r="BV1305" s="8"/>
      <c r="BW1305" s="8"/>
      <c r="BX1305" s="8"/>
      <c r="BY1305" s="8"/>
      <c r="BZ1305" s="8"/>
      <c r="CA1305" s="8"/>
      <c r="CB1305" s="8"/>
      <c r="CC1305" s="8"/>
      <c r="CD1305" s="8"/>
      <c r="CE1305" s="8"/>
      <c r="CF1305" s="7"/>
      <c r="CG1305" s="7"/>
      <c r="CH1305" s="7"/>
      <c r="CI1305" s="7"/>
      <c r="CJ1305" s="7"/>
      <c r="CK1305" s="7"/>
      <c r="CL1305" s="7"/>
      <c r="CM1305" s="7"/>
      <c r="CN1305" s="7"/>
      <c r="CO1305" s="7"/>
      <c r="CP1305" s="7"/>
      <c r="CQ1305" s="7"/>
      <c r="CR1305" s="7"/>
      <c r="CS1305" s="7"/>
      <c r="CT1305" s="7"/>
      <c r="CU1305" s="7"/>
      <c r="CV1305" s="7"/>
      <c r="CW1305" s="7"/>
      <c r="CX1305" s="7"/>
      <c r="CY1305" s="7"/>
      <c r="CZ1305" s="7"/>
      <c r="DA1305" s="7"/>
      <c r="DB1305" s="7"/>
      <c r="DC1305" s="7"/>
      <c r="DD1305" s="7"/>
      <c r="DE1305" s="7"/>
      <c r="DF1305" s="7"/>
      <c r="DG1305" s="7"/>
      <c r="DH1305" s="7"/>
      <c r="DI1305" s="7"/>
      <c r="DJ1305" s="7"/>
      <c r="DK1305" s="7"/>
      <c r="DL1305" s="7"/>
      <c r="DM1305" s="7"/>
      <c r="DN1305" s="7"/>
      <c r="DO1305" s="7"/>
      <c r="DP1305" s="7"/>
      <c r="DQ1305" s="7"/>
      <c r="DR1305" s="7"/>
      <c r="DS1305" s="7"/>
      <c r="DT1305" s="7"/>
      <c r="DU1305" s="7"/>
      <c r="DV1305" s="8"/>
      <c r="DW1305" s="8"/>
      <c r="DX1305" s="8"/>
      <c r="DY1305" s="8"/>
      <c r="DZ1305" s="8"/>
      <c r="EA1305" s="8"/>
      <c r="EB1305" s="8"/>
      <c r="EC1305" s="8"/>
      <c r="ED1305" s="7"/>
      <c r="EE1305" s="7"/>
      <c r="EF1305" s="7"/>
      <c r="EG1305" s="7"/>
      <c r="EH1305" s="7"/>
      <c r="EI1305" s="7"/>
      <c r="EJ1305" s="7"/>
      <c r="EK1305" s="7"/>
      <c r="EL1305" s="7"/>
      <c r="EM1305" s="7"/>
      <c r="EN1305" s="7"/>
      <c r="EO1305" s="7"/>
      <c r="EP1305" s="7"/>
      <c r="EQ1305" s="7"/>
      <c r="ER1305" s="7"/>
      <c r="ES1305" s="7"/>
      <c r="ET1305" s="7"/>
      <c r="EU1305" s="7"/>
      <c r="EV1305" s="7"/>
      <c r="EW1305" s="7"/>
      <c r="EX1305" s="7"/>
      <c r="EY1305" s="7"/>
      <c r="EZ1305" s="7"/>
      <c r="FA1305" s="7"/>
      <c r="FB1305" s="7"/>
      <c r="FC1305" s="7"/>
      <c r="FD1305" s="7"/>
      <c r="FE1305" s="7"/>
      <c r="FF1305" s="7"/>
      <c r="FG1305" s="7"/>
      <c r="FH1305" s="7"/>
      <c r="FI1305" s="7"/>
      <c r="FJ1305" s="7"/>
      <c r="FK1305" s="7"/>
      <c r="FL1305" s="7"/>
      <c r="FM1305" s="7"/>
      <c r="FN1305" s="7"/>
      <c r="FO1305" s="7"/>
      <c r="FP1305" s="7"/>
      <c r="FQ1305" s="7"/>
      <c r="FR1305" s="7"/>
    </row>
    <row r="1306" ht="15.75" customHeight="1">
      <c r="A1306" s="60"/>
      <c r="B1306" s="60"/>
      <c r="C1306" s="60"/>
      <c r="D1306" s="60"/>
      <c r="E1306" s="60"/>
      <c r="F1306" s="60"/>
      <c r="G1306" s="60"/>
      <c r="H1306" s="60"/>
      <c r="I1306" s="60"/>
      <c r="J1306" s="60"/>
      <c r="K1306" s="60"/>
      <c r="L1306" s="60"/>
      <c r="M1306" s="60"/>
      <c r="N1306" s="60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  <c r="BP1306" s="7"/>
      <c r="BQ1306" s="7"/>
      <c r="BR1306" s="7"/>
      <c r="BS1306" s="7"/>
      <c r="BT1306" s="7"/>
      <c r="BU1306" s="7"/>
      <c r="BV1306" s="8"/>
      <c r="BW1306" s="8"/>
      <c r="BX1306" s="8"/>
      <c r="BY1306" s="8"/>
      <c r="BZ1306" s="8"/>
      <c r="CA1306" s="8"/>
      <c r="CB1306" s="8"/>
      <c r="CC1306" s="8"/>
      <c r="CD1306" s="8"/>
      <c r="CE1306" s="8"/>
      <c r="CF1306" s="7"/>
      <c r="CG1306" s="7"/>
      <c r="CH1306" s="7"/>
      <c r="CI1306" s="7"/>
      <c r="CJ1306" s="7"/>
      <c r="CK1306" s="7"/>
      <c r="CL1306" s="7"/>
      <c r="CM1306" s="7"/>
      <c r="CN1306" s="7"/>
      <c r="CO1306" s="7"/>
      <c r="CP1306" s="7"/>
      <c r="CQ1306" s="7"/>
      <c r="CR1306" s="7"/>
      <c r="CS1306" s="7"/>
      <c r="CT1306" s="7"/>
      <c r="CU1306" s="7"/>
      <c r="CV1306" s="7"/>
      <c r="CW1306" s="7"/>
      <c r="CX1306" s="7"/>
      <c r="CY1306" s="7"/>
      <c r="CZ1306" s="7"/>
      <c r="DA1306" s="7"/>
      <c r="DB1306" s="7"/>
      <c r="DC1306" s="7"/>
      <c r="DD1306" s="7"/>
      <c r="DE1306" s="7"/>
      <c r="DF1306" s="7"/>
      <c r="DG1306" s="7"/>
      <c r="DH1306" s="7"/>
      <c r="DI1306" s="7"/>
      <c r="DJ1306" s="7"/>
      <c r="DK1306" s="7"/>
      <c r="DL1306" s="7"/>
      <c r="DM1306" s="7"/>
      <c r="DN1306" s="7"/>
      <c r="DO1306" s="7"/>
      <c r="DP1306" s="7"/>
      <c r="DQ1306" s="7"/>
      <c r="DR1306" s="7"/>
      <c r="DS1306" s="7"/>
      <c r="DT1306" s="7"/>
      <c r="DU1306" s="7"/>
      <c r="DV1306" s="8"/>
      <c r="DW1306" s="8"/>
      <c r="DX1306" s="8"/>
      <c r="DY1306" s="8"/>
      <c r="DZ1306" s="8"/>
      <c r="EA1306" s="8"/>
      <c r="EB1306" s="8"/>
      <c r="EC1306" s="8"/>
      <c r="ED1306" s="7"/>
      <c r="EE1306" s="7"/>
      <c r="EF1306" s="7"/>
      <c r="EG1306" s="7"/>
      <c r="EH1306" s="7"/>
      <c r="EI1306" s="7"/>
      <c r="EJ1306" s="7"/>
      <c r="EK1306" s="7"/>
      <c r="EL1306" s="7"/>
      <c r="EM1306" s="7"/>
      <c r="EN1306" s="7"/>
      <c r="EO1306" s="7"/>
      <c r="EP1306" s="7"/>
      <c r="EQ1306" s="7"/>
      <c r="ER1306" s="7"/>
      <c r="ES1306" s="7"/>
      <c r="ET1306" s="7"/>
      <c r="EU1306" s="7"/>
      <c r="EV1306" s="7"/>
      <c r="EW1306" s="7"/>
      <c r="EX1306" s="7"/>
      <c r="EY1306" s="7"/>
      <c r="EZ1306" s="7"/>
      <c r="FA1306" s="7"/>
      <c r="FB1306" s="7"/>
      <c r="FC1306" s="7"/>
      <c r="FD1306" s="7"/>
      <c r="FE1306" s="7"/>
      <c r="FF1306" s="7"/>
      <c r="FG1306" s="7"/>
      <c r="FH1306" s="7"/>
      <c r="FI1306" s="7"/>
      <c r="FJ1306" s="7"/>
      <c r="FK1306" s="7"/>
      <c r="FL1306" s="7"/>
      <c r="FM1306" s="7"/>
      <c r="FN1306" s="7"/>
      <c r="FO1306" s="7"/>
      <c r="FP1306" s="7"/>
      <c r="FQ1306" s="7"/>
      <c r="FR1306" s="7"/>
    </row>
    <row r="1307" ht="15.75" customHeight="1">
      <c r="A1307" s="60"/>
      <c r="B1307" s="60"/>
      <c r="C1307" s="60"/>
      <c r="D1307" s="60"/>
      <c r="E1307" s="60"/>
      <c r="F1307" s="60"/>
      <c r="G1307" s="60"/>
      <c r="H1307" s="60"/>
      <c r="I1307" s="60"/>
      <c r="J1307" s="60"/>
      <c r="K1307" s="60"/>
      <c r="L1307" s="60"/>
      <c r="M1307" s="60"/>
      <c r="N1307" s="60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  <c r="BN1307" s="7"/>
      <c r="BO1307" s="7"/>
      <c r="BP1307" s="7"/>
      <c r="BQ1307" s="7"/>
      <c r="BR1307" s="7"/>
      <c r="BS1307" s="7"/>
      <c r="BT1307" s="7"/>
      <c r="BU1307" s="7"/>
      <c r="BV1307" s="8"/>
      <c r="BW1307" s="8"/>
      <c r="BX1307" s="8"/>
      <c r="BY1307" s="8"/>
      <c r="BZ1307" s="8"/>
      <c r="CA1307" s="8"/>
      <c r="CB1307" s="8"/>
      <c r="CC1307" s="8"/>
      <c r="CD1307" s="8"/>
      <c r="CE1307" s="8"/>
      <c r="CF1307" s="7"/>
      <c r="CG1307" s="7"/>
      <c r="CH1307" s="7"/>
      <c r="CI1307" s="7"/>
      <c r="CJ1307" s="7"/>
      <c r="CK1307" s="7"/>
      <c r="CL1307" s="7"/>
      <c r="CM1307" s="7"/>
      <c r="CN1307" s="7"/>
      <c r="CO1307" s="7"/>
      <c r="CP1307" s="7"/>
      <c r="CQ1307" s="7"/>
      <c r="CR1307" s="7"/>
      <c r="CS1307" s="7"/>
      <c r="CT1307" s="7"/>
      <c r="CU1307" s="7"/>
      <c r="CV1307" s="7"/>
      <c r="CW1307" s="7"/>
      <c r="CX1307" s="7"/>
      <c r="CY1307" s="7"/>
      <c r="CZ1307" s="7"/>
      <c r="DA1307" s="7"/>
      <c r="DB1307" s="7"/>
      <c r="DC1307" s="7"/>
      <c r="DD1307" s="7"/>
      <c r="DE1307" s="7"/>
      <c r="DF1307" s="7"/>
      <c r="DG1307" s="7"/>
      <c r="DH1307" s="7"/>
      <c r="DI1307" s="7"/>
      <c r="DJ1307" s="7"/>
      <c r="DK1307" s="7"/>
      <c r="DL1307" s="7"/>
      <c r="DM1307" s="7"/>
      <c r="DN1307" s="7"/>
      <c r="DO1307" s="7"/>
      <c r="DP1307" s="7"/>
      <c r="DQ1307" s="7"/>
      <c r="DR1307" s="7"/>
      <c r="DS1307" s="7"/>
      <c r="DT1307" s="7"/>
      <c r="DU1307" s="7"/>
      <c r="DV1307" s="8"/>
      <c r="DW1307" s="8"/>
      <c r="DX1307" s="8"/>
      <c r="DY1307" s="8"/>
      <c r="DZ1307" s="8"/>
      <c r="EA1307" s="8"/>
      <c r="EB1307" s="8"/>
      <c r="EC1307" s="8"/>
      <c r="ED1307" s="7"/>
      <c r="EE1307" s="7"/>
      <c r="EF1307" s="7"/>
      <c r="EG1307" s="7"/>
      <c r="EH1307" s="7"/>
      <c r="EI1307" s="7"/>
      <c r="EJ1307" s="7"/>
      <c r="EK1307" s="7"/>
      <c r="EL1307" s="7"/>
      <c r="EM1307" s="7"/>
      <c r="EN1307" s="7"/>
      <c r="EO1307" s="7"/>
      <c r="EP1307" s="7"/>
      <c r="EQ1307" s="7"/>
      <c r="ER1307" s="7"/>
      <c r="ES1307" s="7"/>
      <c r="ET1307" s="7"/>
      <c r="EU1307" s="7"/>
      <c r="EV1307" s="7"/>
      <c r="EW1307" s="7"/>
      <c r="EX1307" s="7"/>
      <c r="EY1307" s="7"/>
      <c r="EZ1307" s="7"/>
      <c r="FA1307" s="7"/>
      <c r="FB1307" s="7"/>
      <c r="FC1307" s="7"/>
      <c r="FD1307" s="7"/>
      <c r="FE1307" s="7"/>
      <c r="FF1307" s="7"/>
      <c r="FG1307" s="7"/>
      <c r="FH1307" s="7"/>
      <c r="FI1307" s="7"/>
      <c r="FJ1307" s="7"/>
      <c r="FK1307" s="7"/>
      <c r="FL1307" s="7"/>
      <c r="FM1307" s="7"/>
      <c r="FN1307" s="7"/>
      <c r="FO1307" s="7"/>
      <c r="FP1307" s="7"/>
      <c r="FQ1307" s="7"/>
      <c r="FR1307" s="7"/>
    </row>
    <row r="1308" ht="15.75" customHeight="1">
      <c r="A1308" s="60"/>
      <c r="B1308" s="60"/>
      <c r="C1308" s="60"/>
      <c r="D1308" s="60"/>
      <c r="E1308" s="60"/>
      <c r="F1308" s="60"/>
      <c r="G1308" s="60"/>
      <c r="H1308" s="60"/>
      <c r="I1308" s="60"/>
      <c r="J1308" s="60"/>
      <c r="K1308" s="60"/>
      <c r="L1308" s="60"/>
      <c r="M1308" s="60"/>
      <c r="N1308" s="60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/>
      <c r="BM1308" s="7"/>
      <c r="BN1308" s="7"/>
      <c r="BO1308" s="7"/>
      <c r="BP1308" s="7"/>
      <c r="BQ1308" s="7"/>
      <c r="BR1308" s="7"/>
      <c r="BS1308" s="7"/>
      <c r="BT1308" s="7"/>
      <c r="BU1308" s="7"/>
      <c r="BV1308" s="8"/>
      <c r="BW1308" s="8"/>
      <c r="BX1308" s="8"/>
      <c r="BY1308" s="8"/>
      <c r="BZ1308" s="8"/>
      <c r="CA1308" s="8"/>
      <c r="CB1308" s="8"/>
      <c r="CC1308" s="8"/>
      <c r="CD1308" s="8"/>
      <c r="CE1308" s="8"/>
      <c r="CF1308" s="7"/>
      <c r="CG1308" s="7"/>
      <c r="CH1308" s="7"/>
      <c r="CI1308" s="7"/>
      <c r="CJ1308" s="7"/>
      <c r="CK1308" s="7"/>
      <c r="CL1308" s="7"/>
      <c r="CM1308" s="7"/>
      <c r="CN1308" s="7"/>
      <c r="CO1308" s="7"/>
      <c r="CP1308" s="7"/>
      <c r="CQ1308" s="7"/>
      <c r="CR1308" s="7"/>
      <c r="CS1308" s="7"/>
      <c r="CT1308" s="7"/>
      <c r="CU1308" s="7"/>
      <c r="CV1308" s="7"/>
      <c r="CW1308" s="7"/>
      <c r="CX1308" s="7"/>
      <c r="CY1308" s="7"/>
      <c r="CZ1308" s="7"/>
      <c r="DA1308" s="7"/>
      <c r="DB1308" s="7"/>
      <c r="DC1308" s="7"/>
      <c r="DD1308" s="7"/>
      <c r="DE1308" s="7"/>
      <c r="DF1308" s="7"/>
      <c r="DG1308" s="7"/>
      <c r="DH1308" s="7"/>
      <c r="DI1308" s="7"/>
      <c r="DJ1308" s="7"/>
      <c r="DK1308" s="7"/>
      <c r="DL1308" s="7"/>
      <c r="DM1308" s="7"/>
      <c r="DN1308" s="7"/>
      <c r="DO1308" s="7"/>
      <c r="DP1308" s="7"/>
      <c r="DQ1308" s="7"/>
      <c r="DR1308" s="7"/>
      <c r="DS1308" s="7"/>
      <c r="DT1308" s="7"/>
      <c r="DU1308" s="7"/>
      <c r="DV1308" s="8"/>
      <c r="DW1308" s="8"/>
      <c r="DX1308" s="8"/>
      <c r="DY1308" s="8"/>
      <c r="DZ1308" s="8"/>
      <c r="EA1308" s="8"/>
      <c r="EB1308" s="8"/>
      <c r="EC1308" s="8"/>
      <c r="ED1308" s="7"/>
      <c r="EE1308" s="7"/>
      <c r="EF1308" s="7"/>
      <c r="EG1308" s="7"/>
      <c r="EH1308" s="7"/>
      <c r="EI1308" s="7"/>
      <c r="EJ1308" s="7"/>
      <c r="EK1308" s="7"/>
      <c r="EL1308" s="7"/>
      <c r="EM1308" s="7"/>
      <c r="EN1308" s="7"/>
      <c r="EO1308" s="7"/>
      <c r="EP1308" s="7"/>
      <c r="EQ1308" s="7"/>
      <c r="ER1308" s="7"/>
      <c r="ES1308" s="7"/>
      <c r="ET1308" s="7"/>
      <c r="EU1308" s="7"/>
      <c r="EV1308" s="7"/>
      <c r="EW1308" s="7"/>
      <c r="EX1308" s="7"/>
      <c r="EY1308" s="7"/>
      <c r="EZ1308" s="7"/>
      <c r="FA1308" s="7"/>
      <c r="FB1308" s="7"/>
      <c r="FC1308" s="7"/>
      <c r="FD1308" s="7"/>
      <c r="FE1308" s="7"/>
      <c r="FF1308" s="7"/>
      <c r="FG1308" s="7"/>
      <c r="FH1308" s="7"/>
      <c r="FI1308" s="7"/>
      <c r="FJ1308" s="7"/>
      <c r="FK1308" s="7"/>
      <c r="FL1308" s="7"/>
      <c r="FM1308" s="7"/>
      <c r="FN1308" s="7"/>
      <c r="FO1308" s="7"/>
      <c r="FP1308" s="7"/>
      <c r="FQ1308" s="7"/>
      <c r="FR1308" s="7"/>
    </row>
    <row r="1309" ht="15.75" customHeight="1">
      <c r="A1309" s="60"/>
      <c r="B1309" s="60"/>
      <c r="C1309" s="60"/>
      <c r="D1309" s="60"/>
      <c r="E1309" s="60"/>
      <c r="F1309" s="60"/>
      <c r="G1309" s="60"/>
      <c r="H1309" s="60"/>
      <c r="I1309" s="60"/>
      <c r="J1309" s="60"/>
      <c r="K1309" s="60"/>
      <c r="L1309" s="60"/>
      <c r="M1309" s="60"/>
      <c r="N1309" s="60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8"/>
      <c r="BW1309" s="8"/>
      <c r="BX1309" s="8"/>
      <c r="BY1309" s="8"/>
      <c r="BZ1309" s="8"/>
      <c r="CA1309" s="8"/>
      <c r="CB1309" s="8"/>
      <c r="CC1309" s="8"/>
      <c r="CD1309" s="8"/>
      <c r="CE1309" s="8"/>
      <c r="CF1309" s="7"/>
      <c r="CG1309" s="7"/>
      <c r="CH1309" s="7"/>
      <c r="CI1309" s="7"/>
      <c r="CJ1309" s="7"/>
      <c r="CK1309" s="7"/>
      <c r="CL1309" s="7"/>
      <c r="CM1309" s="7"/>
      <c r="CN1309" s="7"/>
      <c r="CO1309" s="7"/>
      <c r="CP1309" s="7"/>
      <c r="CQ1309" s="7"/>
      <c r="CR1309" s="7"/>
      <c r="CS1309" s="7"/>
      <c r="CT1309" s="7"/>
      <c r="CU1309" s="7"/>
      <c r="CV1309" s="7"/>
      <c r="CW1309" s="7"/>
      <c r="CX1309" s="7"/>
      <c r="CY1309" s="7"/>
      <c r="CZ1309" s="7"/>
      <c r="DA1309" s="7"/>
      <c r="DB1309" s="7"/>
      <c r="DC1309" s="7"/>
      <c r="DD1309" s="7"/>
      <c r="DE1309" s="7"/>
      <c r="DF1309" s="7"/>
      <c r="DG1309" s="7"/>
      <c r="DH1309" s="7"/>
      <c r="DI1309" s="7"/>
      <c r="DJ1309" s="7"/>
      <c r="DK1309" s="7"/>
      <c r="DL1309" s="7"/>
      <c r="DM1309" s="7"/>
      <c r="DN1309" s="7"/>
      <c r="DO1309" s="7"/>
      <c r="DP1309" s="7"/>
      <c r="DQ1309" s="7"/>
      <c r="DR1309" s="7"/>
      <c r="DS1309" s="7"/>
      <c r="DT1309" s="7"/>
      <c r="DU1309" s="7"/>
      <c r="DV1309" s="8"/>
      <c r="DW1309" s="8"/>
      <c r="DX1309" s="8"/>
      <c r="DY1309" s="8"/>
      <c r="DZ1309" s="8"/>
      <c r="EA1309" s="8"/>
      <c r="EB1309" s="8"/>
      <c r="EC1309" s="8"/>
      <c r="ED1309" s="7"/>
      <c r="EE1309" s="7"/>
      <c r="EF1309" s="7"/>
      <c r="EG1309" s="7"/>
      <c r="EH1309" s="7"/>
      <c r="EI1309" s="7"/>
      <c r="EJ1309" s="7"/>
      <c r="EK1309" s="7"/>
      <c r="EL1309" s="7"/>
      <c r="EM1309" s="7"/>
      <c r="EN1309" s="7"/>
      <c r="EO1309" s="7"/>
      <c r="EP1309" s="7"/>
      <c r="EQ1309" s="7"/>
      <c r="ER1309" s="7"/>
      <c r="ES1309" s="7"/>
      <c r="ET1309" s="7"/>
      <c r="EU1309" s="7"/>
      <c r="EV1309" s="7"/>
      <c r="EW1309" s="7"/>
      <c r="EX1309" s="7"/>
      <c r="EY1309" s="7"/>
      <c r="EZ1309" s="7"/>
      <c r="FA1309" s="7"/>
      <c r="FB1309" s="7"/>
      <c r="FC1309" s="7"/>
      <c r="FD1309" s="7"/>
      <c r="FE1309" s="7"/>
      <c r="FF1309" s="7"/>
      <c r="FG1309" s="7"/>
      <c r="FH1309" s="7"/>
      <c r="FI1309" s="7"/>
      <c r="FJ1309" s="7"/>
      <c r="FK1309" s="7"/>
      <c r="FL1309" s="7"/>
      <c r="FM1309" s="7"/>
      <c r="FN1309" s="7"/>
      <c r="FO1309" s="7"/>
      <c r="FP1309" s="7"/>
      <c r="FQ1309" s="7"/>
      <c r="FR1309" s="7"/>
    </row>
    <row r="1310" ht="15.75" customHeight="1">
      <c r="A1310" s="60"/>
      <c r="B1310" s="60"/>
      <c r="C1310" s="60"/>
      <c r="D1310" s="60"/>
      <c r="E1310" s="60"/>
      <c r="F1310" s="60"/>
      <c r="G1310" s="60"/>
      <c r="H1310" s="60"/>
      <c r="I1310" s="60"/>
      <c r="J1310" s="60"/>
      <c r="K1310" s="60"/>
      <c r="L1310" s="60"/>
      <c r="M1310" s="60"/>
      <c r="N1310" s="60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7"/>
      <c r="BH1310" s="7"/>
      <c r="BI1310" s="7"/>
      <c r="BJ1310" s="7"/>
      <c r="BK1310" s="7"/>
      <c r="BL1310" s="7"/>
      <c r="BM1310" s="7"/>
      <c r="BN1310" s="7"/>
      <c r="BO1310" s="7"/>
      <c r="BP1310" s="7"/>
      <c r="BQ1310" s="7"/>
      <c r="BR1310" s="7"/>
      <c r="BS1310" s="7"/>
      <c r="BT1310" s="7"/>
      <c r="BU1310" s="7"/>
      <c r="BV1310" s="8"/>
      <c r="BW1310" s="8"/>
      <c r="BX1310" s="8"/>
      <c r="BY1310" s="8"/>
      <c r="BZ1310" s="8"/>
      <c r="CA1310" s="8"/>
      <c r="CB1310" s="8"/>
      <c r="CC1310" s="8"/>
      <c r="CD1310" s="8"/>
      <c r="CE1310" s="8"/>
      <c r="CF1310" s="7"/>
      <c r="CG1310" s="7"/>
      <c r="CH1310" s="7"/>
      <c r="CI1310" s="7"/>
      <c r="CJ1310" s="7"/>
      <c r="CK1310" s="7"/>
      <c r="CL1310" s="7"/>
      <c r="CM1310" s="7"/>
      <c r="CN1310" s="7"/>
      <c r="CO1310" s="7"/>
      <c r="CP1310" s="7"/>
      <c r="CQ1310" s="7"/>
      <c r="CR1310" s="7"/>
      <c r="CS1310" s="7"/>
      <c r="CT1310" s="7"/>
      <c r="CU1310" s="7"/>
      <c r="CV1310" s="7"/>
      <c r="CW1310" s="7"/>
      <c r="CX1310" s="7"/>
      <c r="CY1310" s="7"/>
      <c r="CZ1310" s="7"/>
      <c r="DA1310" s="7"/>
      <c r="DB1310" s="7"/>
      <c r="DC1310" s="7"/>
      <c r="DD1310" s="7"/>
      <c r="DE1310" s="7"/>
      <c r="DF1310" s="7"/>
      <c r="DG1310" s="7"/>
      <c r="DH1310" s="7"/>
      <c r="DI1310" s="7"/>
      <c r="DJ1310" s="7"/>
      <c r="DK1310" s="7"/>
      <c r="DL1310" s="7"/>
      <c r="DM1310" s="7"/>
      <c r="DN1310" s="7"/>
      <c r="DO1310" s="7"/>
      <c r="DP1310" s="7"/>
      <c r="DQ1310" s="7"/>
      <c r="DR1310" s="7"/>
      <c r="DS1310" s="7"/>
      <c r="DT1310" s="7"/>
      <c r="DU1310" s="7"/>
      <c r="DV1310" s="8"/>
      <c r="DW1310" s="8"/>
      <c r="DX1310" s="8"/>
      <c r="DY1310" s="8"/>
      <c r="DZ1310" s="8"/>
      <c r="EA1310" s="8"/>
      <c r="EB1310" s="8"/>
      <c r="EC1310" s="8"/>
      <c r="ED1310" s="7"/>
      <c r="EE1310" s="7"/>
      <c r="EF1310" s="7"/>
      <c r="EG1310" s="7"/>
      <c r="EH1310" s="7"/>
      <c r="EI1310" s="7"/>
      <c r="EJ1310" s="7"/>
      <c r="EK1310" s="7"/>
      <c r="EL1310" s="7"/>
      <c r="EM1310" s="7"/>
      <c r="EN1310" s="7"/>
      <c r="EO1310" s="7"/>
      <c r="EP1310" s="7"/>
      <c r="EQ1310" s="7"/>
      <c r="ER1310" s="7"/>
      <c r="ES1310" s="7"/>
      <c r="ET1310" s="7"/>
      <c r="EU1310" s="7"/>
      <c r="EV1310" s="7"/>
      <c r="EW1310" s="7"/>
      <c r="EX1310" s="7"/>
      <c r="EY1310" s="7"/>
      <c r="EZ1310" s="7"/>
      <c r="FA1310" s="7"/>
      <c r="FB1310" s="7"/>
      <c r="FC1310" s="7"/>
      <c r="FD1310" s="7"/>
      <c r="FE1310" s="7"/>
      <c r="FF1310" s="7"/>
      <c r="FG1310" s="7"/>
      <c r="FH1310" s="7"/>
      <c r="FI1310" s="7"/>
      <c r="FJ1310" s="7"/>
      <c r="FK1310" s="7"/>
      <c r="FL1310" s="7"/>
      <c r="FM1310" s="7"/>
      <c r="FN1310" s="7"/>
      <c r="FO1310" s="7"/>
      <c r="FP1310" s="7"/>
      <c r="FQ1310" s="7"/>
      <c r="FR1310" s="7"/>
    </row>
    <row r="1311" ht="15.75" customHeight="1">
      <c r="A1311" s="60"/>
      <c r="B1311" s="60"/>
      <c r="C1311" s="60"/>
      <c r="D1311" s="60"/>
      <c r="E1311" s="60"/>
      <c r="F1311" s="60"/>
      <c r="G1311" s="60"/>
      <c r="H1311" s="60"/>
      <c r="I1311" s="60"/>
      <c r="J1311" s="60"/>
      <c r="K1311" s="60"/>
      <c r="L1311" s="60"/>
      <c r="M1311" s="60"/>
      <c r="N1311" s="60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/>
      <c r="BQ1311" s="7"/>
      <c r="BR1311" s="7"/>
      <c r="BS1311" s="7"/>
      <c r="BT1311" s="7"/>
      <c r="BU1311" s="7"/>
      <c r="BV1311" s="8"/>
      <c r="BW1311" s="8"/>
      <c r="BX1311" s="8"/>
      <c r="BY1311" s="8"/>
      <c r="BZ1311" s="8"/>
      <c r="CA1311" s="8"/>
      <c r="CB1311" s="8"/>
      <c r="CC1311" s="8"/>
      <c r="CD1311" s="8"/>
      <c r="CE1311" s="8"/>
      <c r="CF1311" s="7"/>
      <c r="CG1311" s="7"/>
      <c r="CH1311" s="7"/>
      <c r="CI1311" s="7"/>
      <c r="CJ1311" s="7"/>
      <c r="CK1311" s="7"/>
      <c r="CL1311" s="7"/>
      <c r="CM1311" s="7"/>
      <c r="CN1311" s="7"/>
      <c r="CO1311" s="7"/>
      <c r="CP1311" s="7"/>
      <c r="CQ1311" s="7"/>
      <c r="CR1311" s="7"/>
      <c r="CS1311" s="7"/>
      <c r="CT1311" s="7"/>
      <c r="CU1311" s="7"/>
      <c r="CV1311" s="7"/>
      <c r="CW1311" s="7"/>
      <c r="CX1311" s="7"/>
      <c r="CY1311" s="7"/>
      <c r="CZ1311" s="7"/>
      <c r="DA1311" s="7"/>
      <c r="DB1311" s="7"/>
      <c r="DC1311" s="7"/>
      <c r="DD1311" s="7"/>
      <c r="DE1311" s="7"/>
      <c r="DF1311" s="7"/>
      <c r="DG1311" s="7"/>
      <c r="DH1311" s="7"/>
      <c r="DI1311" s="7"/>
      <c r="DJ1311" s="7"/>
      <c r="DK1311" s="7"/>
      <c r="DL1311" s="7"/>
      <c r="DM1311" s="7"/>
      <c r="DN1311" s="7"/>
      <c r="DO1311" s="7"/>
      <c r="DP1311" s="7"/>
      <c r="DQ1311" s="7"/>
      <c r="DR1311" s="7"/>
      <c r="DS1311" s="7"/>
      <c r="DT1311" s="7"/>
      <c r="DU1311" s="7"/>
      <c r="DV1311" s="8"/>
      <c r="DW1311" s="8"/>
      <c r="DX1311" s="8"/>
      <c r="DY1311" s="8"/>
      <c r="DZ1311" s="8"/>
      <c r="EA1311" s="8"/>
      <c r="EB1311" s="8"/>
      <c r="EC1311" s="8"/>
      <c r="ED1311" s="7"/>
      <c r="EE1311" s="7"/>
      <c r="EF1311" s="7"/>
      <c r="EG1311" s="7"/>
      <c r="EH1311" s="7"/>
      <c r="EI1311" s="7"/>
      <c r="EJ1311" s="7"/>
      <c r="EK1311" s="7"/>
      <c r="EL1311" s="7"/>
      <c r="EM1311" s="7"/>
      <c r="EN1311" s="7"/>
      <c r="EO1311" s="7"/>
      <c r="EP1311" s="7"/>
      <c r="EQ1311" s="7"/>
      <c r="ER1311" s="7"/>
      <c r="ES1311" s="7"/>
      <c r="ET1311" s="7"/>
      <c r="EU1311" s="7"/>
      <c r="EV1311" s="7"/>
      <c r="EW1311" s="7"/>
      <c r="EX1311" s="7"/>
      <c r="EY1311" s="7"/>
      <c r="EZ1311" s="7"/>
      <c r="FA1311" s="7"/>
      <c r="FB1311" s="7"/>
      <c r="FC1311" s="7"/>
      <c r="FD1311" s="7"/>
      <c r="FE1311" s="7"/>
      <c r="FF1311" s="7"/>
      <c r="FG1311" s="7"/>
      <c r="FH1311" s="7"/>
      <c r="FI1311" s="7"/>
      <c r="FJ1311" s="7"/>
      <c r="FK1311" s="7"/>
      <c r="FL1311" s="7"/>
      <c r="FM1311" s="7"/>
      <c r="FN1311" s="7"/>
      <c r="FO1311" s="7"/>
      <c r="FP1311" s="7"/>
      <c r="FQ1311" s="7"/>
      <c r="FR1311" s="7"/>
    </row>
    <row r="1312" ht="15.75" customHeight="1">
      <c r="A1312" s="60"/>
      <c r="B1312" s="60"/>
      <c r="C1312" s="60"/>
      <c r="D1312" s="60"/>
      <c r="E1312" s="60"/>
      <c r="F1312" s="60"/>
      <c r="G1312" s="60"/>
      <c r="H1312" s="60"/>
      <c r="I1312" s="60"/>
      <c r="J1312" s="60"/>
      <c r="K1312" s="60"/>
      <c r="L1312" s="60"/>
      <c r="M1312" s="60"/>
      <c r="N1312" s="60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/>
      <c r="BM1312" s="7"/>
      <c r="BN1312" s="7"/>
      <c r="BO1312" s="7"/>
      <c r="BP1312" s="7"/>
      <c r="BQ1312" s="7"/>
      <c r="BR1312" s="7"/>
      <c r="BS1312" s="7"/>
      <c r="BT1312" s="7"/>
      <c r="BU1312" s="7"/>
      <c r="BV1312" s="8"/>
      <c r="BW1312" s="8"/>
      <c r="BX1312" s="8"/>
      <c r="BY1312" s="8"/>
      <c r="BZ1312" s="8"/>
      <c r="CA1312" s="8"/>
      <c r="CB1312" s="8"/>
      <c r="CC1312" s="8"/>
      <c r="CD1312" s="8"/>
      <c r="CE1312" s="8"/>
      <c r="CF1312" s="7"/>
      <c r="CG1312" s="7"/>
      <c r="CH1312" s="7"/>
      <c r="CI1312" s="7"/>
      <c r="CJ1312" s="7"/>
      <c r="CK1312" s="7"/>
      <c r="CL1312" s="7"/>
      <c r="CM1312" s="7"/>
      <c r="CN1312" s="7"/>
      <c r="CO1312" s="7"/>
      <c r="CP1312" s="7"/>
      <c r="CQ1312" s="7"/>
      <c r="CR1312" s="7"/>
      <c r="CS1312" s="7"/>
      <c r="CT1312" s="7"/>
      <c r="CU1312" s="7"/>
      <c r="CV1312" s="7"/>
      <c r="CW1312" s="7"/>
      <c r="CX1312" s="7"/>
      <c r="CY1312" s="7"/>
      <c r="CZ1312" s="7"/>
      <c r="DA1312" s="7"/>
      <c r="DB1312" s="7"/>
      <c r="DC1312" s="7"/>
      <c r="DD1312" s="7"/>
      <c r="DE1312" s="7"/>
      <c r="DF1312" s="7"/>
      <c r="DG1312" s="7"/>
      <c r="DH1312" s="7"/>
      <c r="DI1312" s="7"/>
      <c r="DJ1312" s="7"/>
      <c r="DK1312" s="7"/>
      <c r="DL1312" s="7"/>
      <c r="DM1312" s="7"/>
      <c r="DN1312" s="7"/>
      <c r="DO1312" s="7"/>
      <c r="DP1312" s="7"/>
      <c r="DQ1312" s="7"/>
      <c r="DR1312" s="7"/>
      <c r="DS1312" s="7"/>
      <c r="DT1312" s="7"/>
      <c r="DU1312" s="7"/>
      <c r="DV1312" s="8"/>
      <c r="DW1312" s="8"/>
      <c r="DX1312" s="8"/>
      <c r="DY1312" s="8"/>
      <c r="DZ1312" s="8"/>
      <c r="EA1312" s="8"/>
      <c r="EB1312" s="8"/>
      <c r="EC1312" s="8"/>
      <c r="ED1312" s="7"/>
      <c r="EE1312" s="7"/>
      <c r="EF1312" s="7"/>
      <c r="EG1312" s="7"/>
      <c r="EH1312" s="7"/>
      <c r="EI1312" s="7"/>
      <c r="EJ1312" s="7"/>
      <c r="EK1312" s="7"/>
      <c r="EL1312" s="7"/>
      <c r="EM1312" s="7"/>
      <c r="EN1312" s="7"/>
      <c r="EO1312" s="7"/>
      <c r="EP1312" s="7"/>
      <c r="EQ1312" s="7"/>
      <c r="ER1312" s="7"/>
      <c r="ES1312" s="7"/>
      <c r="ET1312" s="7"/>
      <c r="EU1312" s="7"/>
      <c r="EV1312" s="7"/>
      <c r="EW1312" s="7"/>
      <c r="EX1312" s="7"/>
      <c r="EY1312" s="7"/>
      <c r="EZ1312" s="7"/>
      <c r="FA1312" s="7"/>
      <c r="FB1312" s="7"/>
      <c r="FC1312" s="7"/>
      <c r="FD1312" s="7"/>
      <c r="FE1312" s="7"/>
      <c r="FF1312" s="7"/>
      <c r="FG1312" s="7"/>
      <c r="FH1312" s="7"/>
      <c r="FI1312" s="7"/>
      <c r="FJ1312" s="7"/>
      <c r="FK1312" s="7"/>
      <c r="FL1312" s="7"/>
      <c r="FM1312" s="7"/>
      <c r="FN1312" s="7"/>
      <c r="FO1312" s="7"/>
      <c r="FP1312" s="7"/>
      <c r="FQ1312" s="7"/>
      <c r="FR1312" s="7"/>
    </row>
    <row r="1313" ht="15.75" customHeight="1">
      <c r="A1313" s="60"/>
      <c r="B1313" s="60"/>
      <c r="C1313" s="60"/>
      <c r="D1313" s="60"/>
      <c r="E1313" s="60"/>
      <c r="F1313" s="60"/>
      <c r="G1313" s="60"/>
      <c r="H1313" s="60"/>
      <c r="I1313" s="60"/>
      <c r="J1313" s="60"/>
      <c r="K1313" s="60"/>
      <c r="L1313" s="60"/>
      <c r="M1313" s="60"/>
      <c r="N1313" s="60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  <c r="BL1313" s="7"/>
      <c r="BM1313" s="7"/>
      <c r="BN1313" s="7"/>
      <c r="BO1313" s="7"/>
      <c r="BP1313" s="7"/>
      <c r="BQ1313" s="7"/>
      <c r="BR1313" s="7"/>
      <c r="BS1313" s="7"/>
      <c r="BT1313" s="7"/>
      <c r="BU1313" s="7"/>
      <c r="BV1313" s="8"/>
      <c r="BW1313" s="8"/>
      <c r="BX1313" s="8"/>
      <c r="BY1313" s="8"/>
      <c r="BZ1313" s="8"/>
      <c r="CA1313" s="8"/>
      <c r="CB1313" s="8"/>
      <c r="CC1313" s="8"/>
      <c r="CD1313" s="8"/>
      <c r="CE1313" s="8"/>
      <c r="CF1313" s="7"/>
      <c r="CG1313" s="7"/>
      <c r="CH1313" s="7"/>
      <c r="CI1313" s="7"/>
      <c r="CJ1313" s="7"/>
      <c r="CK1313" s="7"/>
      <c r="CL1313" s="7"/>
      <c r="CM1313" s="7"/>
      <c r="CN1313" s="7"/>
      <c r="CO1313" s="7"/>
      <c r="CP1313" s="7"/>
      <c r="CQ1313" s="7"/>
      <c r="CR1313" s="7"/>
      <c r="CS1313" s="7"/>
      <c r="CT1313" s="7"/>
      <c r="CU1313" s="7"/>
      <c r="CV1313" s="7"/>
      <c r="CW1313" s="7"/>
      <c r="CX1313" s="7"/>
      <c r="CY1313" s="7"/>
      <c r="CZ1313" s="7"/>
      <c r="DA1313" s="7"/>
      <c r="DB1313" s="7"/>
      <c r="DC1313" s="7"/>
      <c r="DD1313" s="7"/>
      <c r="DE1313" s="7"/>
      <c r="DF1313" s="7"/>
      <c r="DG1313" s="7"/>
      <c r="DH1313" s="7"/>
      <c r="DI1313" s="7"/>
      <c r="DJ1313" s="7"/>
      <c r="DK1313" s="7"/>
      <c r="DL1313" s="7"/>
      <c r="DM1313" s="7"/>
      <c r="DN1313" s="7"/>
      <c r="DO1313" s="7"/>
      <c r="DP1313" s="7"/>
      <c r="DQ1313" s="7"/>
      <c r="DR1313" s="7"/>
      <c r="DS1313" s="7"/>
      <c r="DT1313" s="7"/>
      <c r="DU1313" s="7"/>
      <c r="DV1313" s="8"/>
      <c r="DW1313" s="8"/>
      <c r="DX1313" s="8"/>
      <c r="DY1313" s="8"/>
      <c r="DZ1313" s="8"/>
      <c r="EA1313" s="8"/>
      <c r="EB1313" s="8"/>
      <c r="EC1313" s="8"/>
      <c r="ED1313" s="7"/>
      <c r="EE1313" s="7"/>
      <c r="EF1313" s="7"/>
      <c r="EG1313" s="7"/>
      <c r="EH1313" s="7"/>
      <c r="EI1313" s="7"/>
      <c r="EJ1313" s="7"/>
      <c r="EK1313" s="7"/>
      <c r="EL1313" s="7"/>
      <c r="EM1313" s="7"/>
      <c r="EN1313" s="7"/>
      <c r="EO1313" s="7"/>
      <c r="EP1313" s="7"/>
      <c r="EQ1313" s="7"/>
      <c r="ER1313" s="7"/>
      <c r="ES1313" s="7"/>
      <c r="ET1313" s="7"/>
      <c r="EU1313" s="7"/>
      <c r="EV1313" s="7"/>
      <c r="EW1313" s="7"/>
      <c r="EX1313" s="7"/>
      <c r="EY1313" s="7"/>
      <c r="EZ1313" s="7"/>
      <c r="FA1313" s="7"/>
      <c r="FB1313" s="7"/>
      <c r="FC1313" s="7"/>
      <c r="FD1313" s="7"/>
      <c r="FE1313" s="7"/>
      <c r="FF1313" s="7"/>
      <c r="FG1313" s="7"/>
      <c r="FH1313" s="7"/>
      <c r="FI1313" s="7"/>
      <c r="FJ1313" s="7"/>
      <c r="FK1313" s="7"/>
      <c r="FL1313" s="7"/>
      <c r="FM1313" s="7"/>
      <c r="FN1313" s="7"/>
      <c r="FO1313" s="7"/>
      <c r="FP1313" s="7"/>
      <c r="FQ1313" s="7"/>
      <c r="FR1313" s="7"/>
    </row>
    <row r="1314" ht="15.75" customHeight="1">
      <c r="A1314" s="60"/>
      <c r="B1314" s="60"/>
      <c r="C1314" s="60"/>
      <c r="D1314" s="60"/>
      <c r="E1314" s="60"/>
      <c r="F1314" s="60"/>
      <c r="G1314" s="60"/>
      <c r="H1314" s="60"/>
      <c r="I1314" s="60"/>
      <c r="J1314" s="60"/>
      <c r="K1314" s="60"/>
      <c r="L1314" s="60"/>
      <c r="M1314" s="60"/>
      <c r="N1314" s="60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/>
      <c r="BM1314" s="7"/>
      <c r="BN1314" s="7"/>
      <c r="BO1314" s="7"/>
      <c r="BP1314" s="7"/>
      <c r="BQ1314" s="7"/>
      <c r="BR1314" s="7"/>
      <c r="BS1314" s="7"/>
      <c r="BT1314" s="7"/>
      <c r="BU1314" s="7"/>
      <c r="BV1314" s="8"/>
      <c r="BW1314" s="8"/>
      <c r="BX1314" s="8"/>
      <c r="BY1314" s="8"/>
      <c r="BZ1314" s="8"/>
      <c r="CA1314" s="8"/>
      <c r="CB1314" s="8"/>
      <c r="CC1314" s="8"/>
      <c r="CD1314" s="8"/>
      <c r="CE1314" s="8"/>
      <c r="CF1314" s="7"/>
      <c r="CG1314" s="7"/>
      <c r="CH1314" s="7"/>
      <c r="CI1314" s="7"/>
      <c r="CJ1314" s="7"/>
      <c r="CK1314" s="7"/>
      <c r="CL1314" s="7"/>
      <c r="CM1314" s="7"/>
      <c r="CN1314" s="7"/>
      <c r="CO1314" s="7"/>
      <c r="CP1314" s="7"/>
      <c r="CQ1314" s="7"/>
      <c r="CR1314" s="7"/>
      <c r="CS1314" s="7"/>
      <c r="CT1314" s="7"/>
      <c r="CU1314" s="7"/>
      <c r="CV1314" s="7"/>
      <c r="CW1314" s="7"/>
      <c r="CX1314" s="7"/>
      <c r="CY1314" s="7"/>
      <c r="CZ1314" s="7"/>
      <c r="DA1314" s="7"/>
      <c r="DB1314" s="7"/>
      <c r="DC1314" s="7"/>
      <c r="DD1314" s="7"/>
      <c r="DE1314" s="7"/>
      <c r="DF1314" s="7"/>
      <c r="DG1314" s="7"/>
      <c r="DH1314" s="7"/>
      <c r="DI1314" s="7"/>
      <c r="DJ1314" s="7"/>
      <c r="DK1314" s="7"/>
      <c r="DL1314" s="7"/>
      <c r="DM1314" s="7"/>
      <c r="DN1314" s="7"/>
      <c r="DO1314" s="7"/>
      <c r="DP1314" s="7"/>
      <c r="DQ1314" s="7"/>
      <c r="DR1314" s="7"/>
      <c r="DS1314" s="7"/>
      <c r="DT1314" s="7"/>
      <c r="DU1314" s="7"/>
      <c r="DV1314" s="8"/>
      <c r="DW1314" s="8"/>
      <c r="DX1314" s="8"/>
      <c r="DY1314" s="8"/>
      <c r="DZ1314" s="8"/>
      <c r="EA1314" s="8"/>
      <c r="EB1314" s="8"/>
      <c r="EC1314" s="8"/>
      <c r="ED1314" s="7"/>
      <c r="EE1314" s="7"/>
      <c r="EF1314" s="7"/>
      <c r="EG1314" s="7"/>
      <c r="EH1314" s="7"/>
      <c r="EI1314" s="7"/>
      <c r="EJ1314" s="7"/>
      <c r="EK1314" s="7"/>
      <c r="EL1314" s="7"/>
      <c r="EM1314" s="7"/>
      <c r="EN1314" s="7"/>
      <c r="EO1314" s="7"/>
      <c r="EP1314" s="7"/>
      <c r="EQ1314" s="7"/>
      <c r="ER1314" s="7"/>
      <c r="ES1314" s="7"/>
      <c r="ET1314" s="7"/>
      <c r="EU1314" s="7"/>
      <c r="EV1314" s="7"/>
      <c r="EW1314" s="7"/>
      <c r="EX1314" s="7"/>
      <c r="EY1314" s="7"/>
      <c r="EZ1314" s="7"/>
      <c r="FA1314" s="7"/>
      <c r="FB1314" s="7"/>
      <c r="FC1314" s="7"/>
      <c r="FD1314" s="7"/>
      <c r="FE1314" s="7"/>
      <c r="FF1314" s="7"/>
      <c r="FG1314" s="7"/>
      <c r="FH1314" s="7"/>
      <c r="FI1314" s="7"/>
      <c r="FJ1314" s="7"/>
      <c r="FK1314" s="7"/>
      <c r="FL1314" s="7"/>
      <c r="FM1314" s="7"/>
      <c r="FN1314" s="7"/>
      <c r="FO1314" s="7"/>
      <c r="FP1314" s="7"/>
      <c r="FQ1314" s="7"/>
      <c r="FR1314" s="7"/>
    </row>
    <row r="1315" ht="15.75" customHeight="1">
      <c r="A1315" s="60"/>
      <c r="B1315" s="60"/>
      <c r="C1315" s="60"/>
      <c r="D1315" s="60"/>
      <c r="E1315" s="60"/>
      <c r="F1315" s="60"/>
      <c r="G1315" s="60"/>
      <c r="H1315" s="60"/>
      <c r="I1315" s="60"/>
      <c r="J1315" s="60"/>
      <c r="K1315" s="60"/>
      <c r="L1315" s="60"/>
      <c r="M1315" s="60"/>
      <c r="N1315" s="60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8"/>
      <c r="BW1315" s="8"/>
      <c r="BX1315" s="8"/>
      <c r="BY1315" s="8"/>
      <c r="BZ1315" s="8"/>
      <c r="CA1315" s="8"/>
      <c r="CB1315" s="8"/>
      <c r="CC1315" s="8"/>
      <c r="CD1315" s="8"/>
      <c r="CE1315" s="8"/>
      <c r="CF1315" s="7"/>
      <c r="CG1315" s="7"/>
      <c r="CH1315" s="7"/>
      <c r="CI1315" s="7"/>
      <c r="CJ1315" s="7"/>
      <c r="CK1315" s="7"/>
      <c r="CL1315" s="7"/>
      <c r="CM1315" s="7"/>
      <c r="CN1315" s="7"/>
      <c r="CO1315" s="7"/>
      <c r="CP1315" s="7"/>
      <c r="CQ1315" s="7"/>
      <c r="CR1315" s="7"/>
      <c r="CS1315" s="7"/>
      <c r="CT1315" s="7"/>
      <c r="CU1315" s="7"/>
      <c r="CV1315" s="7"/>
      <c r="CW1315" s="7"/>
      <c r="CX1315" s="7"/>
      <c r="CY1315" s="7"/>
      <c r="CZ1315" s="7"/>
      <c r="DA1315" s="7"/>
      <c r="DB1315" s="7"/>
      <c r="DC1315" s="7"/>
      <c r="DD1315" s="7"/>
      <c r="DE1315" s="7"/>
      <c r="DF1315" s="7"/>
      <c r="DG1315" s="7"/>
      <c r="DH1315" s="7"/>
      <c r="DI1315" s="7"/>
      <c r="DJ1315" s="7"/>
      <c r="DK1315" s="7"/>
      <c r="DL1315" s="7"/>
      <c r="DM1315" s="7"/>
      <c r="DN1315" s="7"/>
      <c r="DO1315" s="7"/>
      <c r="DP1315" s="7"/>
      <c r="DQ1315" s="7"/>
      <c r="DR1315" s="7"/>
      <c r="DS1315" s="7"/>
      <c r="DT1315" s="7"/>
      <c r="DU1315" s="7"/>
      <c r="DV1315" s="8"/>
      <c r="DW1315" s="8"/>
      <c r="DX1315" s="8"/>
      <c r="DY1315" s="8"/>
      <c r="DZ1315" s="8"/>
      <c r="EA1315" s="8"/>
      <c r="EB1315" s="8"/>
      <c r="EC1315" s="8"/>
      <c r="ED1315" s="7"/>
      <c r="EE1315" s="7"/>
      <c r="EF1315" s="7"/>
      <c r="EG1315" s="7"/>
      <c r="EH1315" s="7"/>
      <c r="EI1315" s="7"/>
      <c r="EJ1315" s="7"/>
      <c r="EK1315" s="7"/>
      <c r="EL1315" s="7"/>
      <c r="EM1315" s="7"/>
      <c r="EN1315" s="7"/>
      <c r="EO1315" s="7"/>
      <c r="EP1315" s="7"/>
      <c r="EQ1315" s="7"/>
      <c r="ER1315" s="7"/>
      <c r="ES1315" s="7"/>
      <c r="ET1315" s="7"/>
      <c r="EU1315" s="7"/>
      <c r="EV1315" s="7"/>
      <c r="EW1315" s="7"/>
      <c r="EX1315" s="7"/>
      <c r="EY1315" s="7"/>
      <c r="EZ1315" s="7"/>
      <c r="FA1315" s="7"/>
      <c r="FB1315" s="7"/>
      <c r="FC1315" s="7"/>
      <c r="FD1315" s="7"/>
      <c r="FE1315" s="7"/>
      <c r="FF1315" s="7"/>
      <c r="FG1315" s="7"/>
      <c r="FH1315" s="7"/>
      <c r="FI1315" s="7"/>
      <c r="FJ1315" s="7"/>
      <c r="FK1315" s="7"/>
      <c r="FL1315" s="7"/>
      <c r="FM1315" s="7"/>
      <c r="FN1315" s="7"/>
      <c r="FO1315" s="7"/>
      <c r="FP1315" s="7"/>
      <c r="FQ1315" s="7"/>
      <c r="FR1315" s="7"/>
    </row>
    <row r="1316" ht="15.75" customHeight="1">
      <c r="A1316" s="60"/>
      <c r="B1316" s="60"/>
      <c r="C1316" s="60"/>
      <c r="D1316" s="60"/>
      <c r="E1316" s="60"/>
      <c r="F1316" s="60"/>
      <c r="G1316" s="60"/>
      <c r="H1316" s="60"/>
      <c r="I1316" s="60"/>
      <c r="J1316" s="60"/>
      <c r="K1316" s="60"/>
      <c r="L1316" s="60"/>
      <c r="M1316" s="60"/>
      <c r="N1316" s="60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/>
      <c r="BQ1316" s="7"/>
      <c r="BR1316" s="7"/>
      <c r="BS1316" s="7"/>
      <c r="BT1316" s="7"/>
      <c r="BU1316" s="7"/>
      <c r="BV1316" s="8"/>
      <c r="BW1316" s="8"/>
      <c r="BX1316" s="8"/>
      <c r="BY1316" s="8"/>
      <c r="BZ1316" s="8"/>
      <c r="CA1316" s="8"/>
      <c r="CB1316" s="8"/>
      <c r="CC1316" s="8"/>
      <c r="CD1316" s="8"/>
      <c r="CE1316" s="8"/>
      <c r="CF1316" s="7"/>
      <c r="CG1316" s="7"/>
      <c r="CH1316" s="7"/>
      <c r="CI1316" s="7"/>
      <c r="CJ1316" s="7"/>
      <c r="CK1316" s="7"/>
      <c r="CL1316" s="7"/>
      <c r="CM1316" s="7"/>
      <c r="CN1316" s="7"/>
      <c r="CO1316" s="7"/>
      <c r="CP1316" s="7"/>
      <c r="CQ1316" s="7"/>
      <c r="CR1316" s="7"/>
      <c r="CS1316" s="7"/>
      <c r="CT1316" s="7"/>
      <c r="CU1316" s="7"/>
      <c r="CV1316" s="7"/>
      <c r="CW1316" s="7"/>
      <c r="CX1316" s="7"/>
      <c r="CY1316" s="7"/>
      <c r="CZ1316" s="7"/>
      <c r="DA1316" s="7"/>
      <c r="DB1316" s="7"/>
      <c r="DC1316" s="7"/>
      <c r="DD1316" s="7"/>
      <c r="DE1316" s="7"/>
      <c r="DF1316" s="7"/>
      <c r="DG1316" s="7"/>
      <c r="DH1316" s="7"/>
      <c r="DI1316" s="7"/>
      <c r="DJ1316" s="7"/>
      <c r="DK1316" s="7"/>
      <c r="DL1316" s="7"/>
      <c r="DM1316" s="7"/>
      <c r="DN1316" s="7"/>
      <c r="DO1316" s="7"/>
      <c r="DP1316" s="7"/>
      <c r="DQ1316" s="7"/>
      <c r="DR1316" s="7"/>
      <c r="DS1316" s="7"/>
      <c r="DT1316" s="7"/>
      <c r="DU1316" s="7"/>
      <c r="DV1316" s="8"/>
      <c r="DW1316" s="8"/>
      <c r="DX1316" s="8"/>
      <c r="DY1316" s="8"/>
      <c r="DZ1316" s="8"/>
      <c r="EA1316" s="8"/>
      <c r="EB1316" s="8"/>
      <c r="EC1316" s="8"/>
      <c r="ED1316" s="7"/>
      <c r="EE1316" s="7"/>
      <c r="EF1316" s="7"/>
      <c r="EG1316" s="7"/>
      <c r="EH1316" s="7"/>
      <c r="EI1316" s="7"/>
      <c r="EJ1316" s="7"/>
      <c r="EK1316" s="7"/>
      <c r="EL1316" s="7"/>
      <c r="EM1316" s="7"/>
      <c r="EN1316" s="7"/>
      <c r="EO1316" s="7"/>
      <c r="EP1316" s="7"/>
      <c r="EQ1316" s="7"/>
      <c r="ER1316" s="7"/>
      <c r="ES1316" s="7"/>
      <c r="ET1316" s="7"/>
      <c r="EU1316" s="7"/>
      <c r="EV1316" s="7"/>
      <c r="EW1316" s="7"/>
      <c r="EX1316" s="7"/>
      <c r="EY1316" s="7"/>
      <c r="EZ1316" s="7"/>
      <c r="FA1316" s="7"/>
      <c r="FB1316" s="7"/>
      <c r="FC1316" s="7"/>
      <c r="FD1316" s="7"/>
      <c r="FE1316" s="7"/>
      <c r="FF1316" s="7"/>
      <c r="FG1316" s="7"/>
      <c r="FH1316" s="7"/>
      <c r="FI1316" s="7"/>
      <c r="FJ1316" s="7"/>
      <c r="FK1316" s="7"/>
      <c r="FL1316" s="7"/>
      <c r="FM1316" s="7"/>
      <c r="FN1316" s="7"/>
      <c r="FO1316" s="7"/>
      <c r="FP1316" s="7"/>
      <c r="FQ1316" s="7"/>
      <c r="FR1316" s="7"/>
    </row>
    <row r="1317" ht="15.75" customHeight="1">
      <c r="A1317" s="60"/>
      <c r="B1317" s="60"/>
      <c r="C1317" s="60"/>
      <c r="D1317" s="60"/>
      <c r="E1317" s="60"/>
      <c r="F1317" s="60"/>
      <c r="G1317" s="60"/>
      <c r="H1317" s="60"/>
      <c r="I1317" s="60"/>
      <c r="J1317" s="60"/>
      <c r="K1317" s="60"/>
      <c r="L1317" s="60"/>
      <c r="M1317" s="60"/>
      <c r="N1317" s="60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8"/>
      <c r="BW1317" s="8"/>
      <c r="BX1317" s="8"/>
      <c r="BY1317" s="8"/>
      <c r="BZ1317" s="8"/>
      <c r="CA1317" s="8"/>
      <c r="CB1317" s="8"/>
      <c r="CC1317" s="8"/>
      <c r="CD1317" s="8"/>
      <c r="CE1317" s="8"/>
      <c r="CF1317" s="7"/>
      <c r="CG1317" s="7"/>
      <c r="CH1317" s="7"/>
      <c r="CI1317" s="7"/>
      <c r="CJ1317" s="7"/>
      <c r="CK1317" s="7"/>
      <c r="CL1317" s="7"/>
      <c r="CM1317" s="7"/>
      <c r="CN1317" s="7"/>
      <c r="CO1317" s="7"/>
      <c r="CP1317" s="7"/>
      <c r="CQ1317" s="7"/>
      <c r="CR1317" s="7"/>
      <c r="CS1317" s="7"/>
      <c r="CT1317" s="7"/>
      <c r="CU1317" s="7"/>
      <c r="CV1317" s="7"/>
      <c r="CW1317" s="7"/>
      <c r="CX1317" s="7"/>
      <c r="CY1317" s="7"/>
      <c r="CZ1317" s="7"/>
      <c r="DA1317" s="7"/>
      <c r="DB1317" s="7"/>
      <c r="DC1317" s="7"/>
      <c r="DD1317" s="7"/>
      <c r="DE1317" s="7"/>
      <c r="DF1317" s="7"/>
      <c r="DG1317" s="7"/>
      <c r="DH1317" s="7"/>
      <c r="DI1317" s="7"/>
      <c r="DJ1317" s="7"/>
      <c r="DK1317" s="7"/>
      <c r="DL1317" s="7"/>
      <c r="DM1317" s="7"/>
      <c r="DN1317" s="7"/>
      <c r="DO1317" s="7"/>
      <c r="DP1317" s="7"/>
      <c r="DQ1317" s="7"/>
      <c r="DR1317" s="7"/>
      <c r="DS1317" s="7"/>
      <c r="DT1317" s="7"/>
      <c r="DU1317" s="7"/>
      <c r="DV1317" s="8"/>
      <c r="DW1317" s="8"/>
      <c r="DX1317" s="8"/>
      <c r="DY1317" s="8"/>
      <c r="DZ1317" s="8"/>
      <c r="EA1317" s="8"/>
      <c r="EB1317" s="8"/>
      <c r="EC1317" s="8"/>
      <c r="ED1317" s="7"/>
      <c r="EE1317" s="7"/>
      <c r="EF1317" s="7"/>
      <c r="EG1317" s="7"/>
      <c r="EH1317" s="7"/>
      <c r="EI1317" s="7"/>
      <c r="EJ1317" s="7"/>
      <c r="EK1317" s="7"/>
      <c r="EL1317" s="7"/>
      <c r="EM1317" s="7"/>
      <c r="EN1317" s="7"/>
      <c r="EO1317" s="7"/>
      <c r="EP1317" s="7"/>
      <c r="EQ1317" s="7"/>
      <c r="ER1317" s="7"/>
      <c r="ES1317" s="7"/>
      <c r="ET1317" s="7"/>
      <c r="EU1317" s="7"/>
      <c r="EV1317" s="7"/>
      <c r="EW1317" s="7"/>
      <c r="EX1317" s="7"/>
      <c r="EY1317" s="7"/>
      <c r="EZ1317" s="7"/>
      <c r="FA1317" s="7"/>
      <c r="FB1317" s="7"/>
      <c r="FC1317" s="7"/>
      <c r="FD1317" s="7"/>
      <c r="FE1317" s="7"/>
      <c r="FF1317" s="7"/>
      <c r="FG1317" s="7"/>
      <c r="FH1317" s="7"/>
      <c r="FI1317" s="7"/>
      <c r="FJ1317" s="7"/>
      <c r="FK1317" s="7"/>
      <c r="FL1317" s="7"/>
      <c r="FM1317" s="7"/>
      <c r="FN1317" s="7"/>
      <c r="FO1317" s="7"/>
      <c r="FP1317" s="7"/>
      <c r="FQ1317" s="7"/>
      <c r="FR1317" s="7"/>
    </row>
    <row r="1318" ht="15.75" customHeight="1">
      <c r="A1318" s="60"/>
      <c r="B1318" s="60"/>
      <c r="C1318" s="60"/>
      <c r="D1318" s="60"/>
      <c r="E1318" s="60"/>
      <c r="F1318" s="60"/>
      <c r="G1318" s="60"/>
      <c r="H1318" s="60"/>
      <c r="I1318" s="60"/>
      <c r="J1318" s="60"/>
      <c r="K1318" s="60"/>
      <c r="L1318" s="60"/>
      <c r="M1318" s="60"/>
      <c r="N1318" s="60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/>
      <c r="BQ1318" s="7"/>
      <c r="BR1318" s="7"/>
      <c r="BS1318" s="7"/>
      <c r="BT1318" s="7"/>
      <c r="BU1318" s="7"/>
      <c r="BV1318" s="8"/>
      <c r="BW1318" s="8"/>
      <c r="BX1318" s="8"/>
      <c r="BY1318" s="8"/>
      <c r="BZ1318" s="8"/>
      <c r="CA1318" s="8"/>
      <c r="CB1318" s="8"/>
      <c r="CC1318" s="8"/>
      <c r="CD1318" s="8"/>
      <c r="CE1318" s="8"/>
      <c r="CF1318" s="7"/>
      <c r="CG1318" s="7"/>
      <c r="CH1318" s="7"/>
      <c r="CI1318" s="7"/>
      <c r="CJ1318" s="7"/>
      <c r="CK1318" s="7"/>
      <c r="CL1318" s="7"/>
      <c r="CM1318" s="7"/>
      <c r="CN1318" s="7"/>
      <c r="CO1318" s="7"/>
      <c r="CP1318" s="7"/>
      <c r="CQ1318" s="7"/>
      <c r="CR1318" s="7"/>
      <c r="CS1318" s="7"/>
      <c r="CT1318" s="7"/>
      <c r="CU1318" s="7"/>
      <c r="CV1318" s="7"/>
      <c r="CW1318" s="7"/>
      <c r="CX1318" s="7"/>
      <c r="CY1318" s="7"/>
      <c r="CZ1318" s="7"/>
      <c r="DA1318" s="7"/>
      <c r="DB1318" s="7"/>
      <c r="DC1318" s="7"/>
      <c r="DD1318" s="7"/>
      <c r="DE1318" s="7"/>
      <c r="DF1318" s="7"/>
      <c r="DG1318" s="7"/>
      <c r="DH1318" s="7"/>
      <c r="DI1318" s="7"/>
      <c r="DJ1318" s="7"/>
      <c r="DK1318" s="7"/>
      <c r="DL1318" s="7"/>
      <c r="DM1318" s="7"/>
      <c r="DN1318" s="7"/>
      <c r="DO1318" s="7"/>
      <c r="DP1318" s="7"/>
      <c r="DQ1318" s="7"/>
      <c r="DR1318" s="7"/>
      <c r="DS1318" s="7"/>
      <c r="DT1318" s="7"/>
      <c r="DU1318" s="7"/>
      <c r="DV1318" s="8"/>
      <c r="DW1318" s="8"/>
      <c r="DX1318" s="8"/>
      <c r="DY1318" s="8"/>
      <c r="DZ1318" s="8"/>
      <c r="EA1318" s="8"/>
      <c r="EB1318" s="8"/>
      <c r="EC1318" s="8"/>
      <c r="ED1318" s="7"/>
      <c r="EE1318" s="7"/>
      <c r="EF1318" s="7"/>
      <c r="EG1318" s="7"/>
      <c r="EH1318" s="7"/>
      <c r="EI1318" s="7"/>
      <c r="EJ1318" s="7"/>
      <c r="EK1318" s="7"/>
      <c r="EL1318" s="7"/>
      <c r="EM1318" s="7"/>
      <c r="EN1318" s="7"/>
      <c r="EO1318" s="7"/>
      <c r="EP1318" s="7"/>
      <c r="EQ1318" s="7"/>
      <c r="ER1318" s="7"/>
      <c r="ES1318" s="7"/>
      <c r="ET1318" s="7"/>
      <c r="EU1318" s="7"/>
      <c r="EV1318" s="7"/>
      <c r="EW1318" s="7"/>
      <c r="EX1318" s="7"/>
      <c r="EY1318" s="7"/>
      <c r="EZ1318" s="7"/>
      <c r="FA1318" s="7"/>
      <c r="FB1318" s="7"/>
      <c r="FC1318" s="7"/>
      <c r="FD1318" s="7"/>
      <c r="FE1318" s="7"/>
      <c r="FF1318" s="7"/>
      <c r="FG1318" s="7"/>
      <c r="FH1318" s="7"/>
      <c r="FI1318" s="7"/>
      <c r="FJ1318" s="7"/>
      <c r="FK1318" s="7"/>
      <c r="FL1318" s="7"/>
      <c r="FM1318" s="7"/>
      <c r="FN1318" s="7"/>
      <c r="FO1318" s="7"/>
      <c r="FP1318" s="7"/>
      <c r="FQ1318" s="7"/>
      <c r="FR1318" s="7"/>
    </row>
    <row r="1319" ht="15.75" customHeight="1">
      <c r="A1319" s="60"/>
      <c r="B1319" s="60"/>
      <c r="C1319" s="60"/>
      <c r="D1319" s="60"/>
      <c r="E1319" s="60"/>
      <c r="F1319" s="60"/>
      <c r="G1319" s="60"/>
      <c r="H1319" s="60"/>
      <c r="I1319" s="60"/>
      <c r="J1319" s="60"/>
      <c r="K1319" s="60"/>
      <c r="L1319" s="60"/>
      <c r="M1319" s="60"/>
      <c r="N1319" s="60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  <c r="BN1319" s="7"/>
      <c r="BO1319" s="7"/>
      <c r="BP1319" s="7"/>
      <c r="BQ1319" s="7"/>
      <c r="BR1319" s="7"/>
      <c r="BS1319" s="7"/>
      <c r="BT1319" s="7"/>
      <c r="BU1319" s="7"/>
      <c r="BV1319" s="8"/>
      <c r="BW1319" s="8"/>
      <c r="BX1319" s="8"/>
      <c r="BY1319" s="8"/>
      <c r="BZ1319" s="8"/>
      <c r="CA1319" s="8"/>
      <c r="CB1319" s="8"/>
      <c r="CC1319" s="8"/>
      <c r="CD1319" s="8"/>
      <c r="CE1319" s="8"/>
      <c r="CF1319" s="7"/>
      <c r="CG1319" s="7"/>
      <c r="CH1319" s="7"/>
      <c r="CI1319" s="7"/>
      <c r="CJ1319" s="7"/>
      <c r="CK1319" s="7"/>
      <c r="CL1319" s="7"/>
      <c r="CM1319" s="7"/>
      <c r="CN1319" s="7"/>
      <c r="CO1319" s="7"/>
      <c r="CP1319" s="7"/>
      <c r="CQ1319" s="7"/>
      <c r="CR1319" s="7"/>
      <c r="CS1319" s="7"/>
      <c r="CT1319" s="7"/>
      <c r="CU1319" s="7"/>
      <c r="CV1319" s="7"/>
      <c r="CW1319" s="7"/>
      <c r="CX1319" s="7"/>
      <c r="CY1319" s="7"/>
      <c r="CZ1319" s="7"/>
      <c r="DA1319" s="7"/>
      <c r="DB1319" s="7"/>
      <c r="DC1319" s="7"/>
      <c r="DD1319" s="7"/>
      <c r="DE1319" s="7"/>
      <c r="DF1319" s="7"/>
      <c r="DG1319" s="7"/>
      <c r="DH1319" s="7"/>
      <c r="DI1319" s="7"/>
      <c r="DJ1319" s="7"/>
      <c r="DK1319" s="7"/>
      <c r="DL1319" s="7"/>
      <c r="DM1319" s="7"/>
      <c r="DN1319" s="7"/>
      <c r="DO1319" s="7"/>
      <c r="DP1319" s="7"/>
      <c r="DQ1319" s="7"/>
      <c r="DR1319" s="7"/>
      <c r="DS1319" s="7"/>
      <c r="DT1319" s="7"/>
      <c r="DU1319" s="7"/>
      <c r="DV1319" s="8"/>
      <c r="DW1319" s="8"/>
      <c r="DX1319" s="8"/>
      <c r="DY1319" s="8"/>
      <c r="DZ1319" s="8"/>
      <c r="EA1319" s="8"/>
      <c r="EB1319" s="8"/>
      <c r="EC1319" s="8"/>
      <c r="ED1319" s="7"/>
      <c r="EE1319" s="7"/>
      <c r="EF1319" s="7"/>
      <c r="EG1319" s="7"/>
      <c r="EH1319" s="7"/>
      <c r="EI1319" s="7"/>
      <c r="EJ1319" s="7"/>
      <c r="EK1319" s="7"/>
      <c r="EL1319" s="7"/>
      <c r="EM1319" s="7"/>
      <c r="EN1319" s="7"/>
      <c r="EO1319" s="7"/>
      <c r="EP1319" s="7"/>
      <c r="EQ1319" s="7"/>
      <c r="ER1319" s="7"/>
      <c r="ES1319" s="7"/>
      <c r="ET1319" s="7"/>
      <c r="EU1319" s="7"/>
      <c r="EV1319" s="7"/>
      <c r="EW1319" s="7"/>
      <c r="EX1319" s="7"/>
      <c r="EY1319" s="7"/>
      <c r="EZ1319" s="7"/>
      <c r="FA1319" s="7"/>
      <c r="FB1319" s="7"/>
      <c r="FC1319" s="7"/>
      <c r="FD1319" s="7"/>
      <c r="FE1319" s="7"/>
      <c r="FF1319" s="7"/>
      <c r="FG1319" s="7"/>
      <c r="FH1319" s="7"/>
      <c r="FI1319" s="7"/>
      <c r="FJ1319" s="7"/>
      <c r="FK1319" s="7"/>
      <c r="FL1319" s="7"/>
      <c r="FM1319" s="7"/>
      <c r="FN1319" s="7"/>
      <c r="FO1319" s="7"/>
      <c r="FP1319" s="7"/>
      <c r="FQ1319" s="7"/>
      <c r="FR1319" s="7"/>
    </row>
    <row r="1320" ht="15.75" customHeight="1">
      <c r="A1320" s="60"/>
      <c r="B1320" s="60"/>
      <c r="C1320" s="60"/>
      <c r="D1320" s="60"/>
      <c r="E1320" s="60"/>
      <c r="F1320" s="60"/>
      <c r="G1320" s="60"/>
      <c r="H1320" s="60"/>
      <c r="I1320" s="60"/>
      <c r="J1320" s="60"/>
      <c r="K1320" s="60"/>
      <c r="L1320" s="60"/>
      <c r="M1320" s="60"/>
      <c r="N1320" s="60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  <c r="BM1320" s="7"/>
      <c r="BN1320" s="7"/>
      <c r="BO1320" s="7"/>
      <c r="BP1320" s="7"/>
      <c r="BQ1320" s="7"/>
      <c r="BR1320" s="7"/>
      <c r="BS1320" s="7"/>
      <c r="BT1320" s="7"/>
      <c r="BU1320" s="7"/>
      <c r="BV1320" s="8"/>
      <c r="BW1320" s="8"/>
      <c r="BX1320" s="8"/>
      <c r="BY1320" s="8"/>
      <c r="BZ1320" s="8"/>
      <c r="CA1320" s="8"/>
      <c r="CB1320" s="8"/>
      <c r="CC1320" s="8"/>
      <c r="CD1320" s="8"/>
      <c r="CE1320" s="8"/>
      <c r="CF1320" s="7"/>
      <c r="CG1320" s="7"/>
      <c r="CH1320" s="7"/>
      <c r="CI1320" s="7"/>
      <c r="CJ1320" s="7"/>
      <c r="CK1320" s="7"/>
      <c r="CL1320" s="7"/>
      <c r="CM1320" s="7"/>
      <c r="CN1320" s="7"/>
      <c r="CO1320" s="7"/>
      <c r="CP1320" s="7"/>
      <c r="CQ1320" s="7"/>
      <c r="CR1320" s="7"/>
      <c r="CS1320" s="7"/>
      <c r="CT1320" s="7"/>
      <c r="CU1320" s="7"/>
      <c r="CV1320" s="7"/>
      <c r="CW1320" s="7"/>
      <c r="CX1320" s="7"/>
      <c r="CY1320" s="7"/>
      <c r="CZ1320" s="7"/>
      <c r="DA1320" s="7"/>
      <c r="DB1320" s="7"/>
      <c r="DC1320" s="7"/>
      <c r="DD1320" s="7"/>
      <c r="DE1320" s="7"/>
      <c r="DF1320" s="7"/>
      <c r="DG1320" s="7"/>
      <c r="DH1320" s="7"/>
      <c r="DI1320" s="7"/>
      <c r="DJ1320" s="7"/>
      <c r="DK1320" s="7"/>
      <c r="DL1320" s="7"/>
      <c r="DM1320" s="7"/>
      <c r="DN1320" s="7"/>
      <c r="DO1320" s="7"/>
      <c r="DP1320" s="7"/>
      <c r="DQ1320" s="7"/>
      <c r="DR1320" s="7"/>
      <c r="DS1320" s="7"/>
      <c r="DT1320" s="7"/>
      <c r="DU1320" s="7"/>
      <c r="DV1320" s="8"/>
      <c r="DW1320" s="8"/>
      <c r="DX1320" s="8"/>
      <c r="DY1320" s="8"/>
      <c r="DZ1320" s="8"/>
      <c r="EA1320" s="8"/>
      <c r="EB1320" s="8"/>
      <c r="EC1320" s="8"/>
      <c r="ED1320" s="7"/>
      <c r="EE1320" s="7"/>
      <c r="EF1320" s="7"/>
      <c r="EG1320" s="7"/>
      <c r="EH1320" s="7"/>
      <c r="EI1320" s="7"/>
      <c r="EJ1320" s="7"/>
      <c r="EK1320" s="7"/>
      <c r="EL1320" s="7"/>
      <c r="EM1320" s="7"/>
      <c r="EN1320" s="7"/>
      <c r="EO1320" s="7"/>
      <c r="EP1320" s="7"/>
      <c r="EQ1320" s="7"/>
      <c r="ER1320" s="7"/>
      <c r="ES1320" s="7"/>
      <c r="ET1320" s="7"/>
      <c r="EU1320" s="7"/>
      <c r="EV1320" s="7"/>
      <c r="EW1320" s="7"/>
      <c r="EX1320" s="7"/>
      <c r="EY1320" s="7"/>
      <c r="EZ1320" s="7"/>
      <c r="FA1320" s="7"/>
      <c r="FB1320" s="7"/>
      <c r="FC1320" s="7"/>
      <c r="FD1320" s="7"/>
      <c r="FE1320" s="7"/>
      <c r="FF1320" s="7"/>
      <c r="FG1320" s="7"/>
      <c r="FH1320" s="7"/>
      <c r="FI1320" s="7"/>
      <c r="FJ1320" s="7"/>
      <c r="FK1320" s="7"/>
      <c r="FL1320" s="7"/>
      <c r="FM1320" s="7"/>
      <c r="FN1320" s="7"/>
      <c r="FO1320" s="7"/>
      <c r="FP1320" s="7"/>
      <c r="FQ1320" s="7"/>
      <c r="FR1320" s="7"/>
    </row>
    <row r="1321" ht="15.75" customHeight="1">
      <c r="A1321" s="60"/>
      <c r="B1321" s="60"/>
      <c r="C1321" s="60"/>
      <c r="D1321" s="60"/>
      <c r="E1321" s="60"/>
      <c r="F1321" s="60"/>
      <c r="G1321" s="60"/>
      <c r="H1321" s="60"/>
      <c r="I1321" s="60"/>
      <c r="J1321" s="60"/>
      <c r="K1321" s="60"/>
      <c r="L1321" s="60"/>
      <c r="M1321" s="60"/>
      <c r="N1321" s="60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  <c r="BN1321" s="7"/>
      <c r="BO1321" s="7"/>
      <c r="BP1321" s="7"/>
      <c r="BQ1321" s="7"/>
      <c r="BR1321" s="7"/>
      <c r="BS1321" s="7"/>
      <c r="BT1321" s="7"/>
      <c r="BU1321" s="7"/>
      <c r="BV1321" s="8"/>
      <c r="BW1321" s="8"/>
      <c r="BX1321" s="8"/>
      <c r="BY1321" s="8"/>
      <c r="BZ1321" s="8"/>
      <c r="CA1321" s="8"/>
      <c r="CB1321" s="8"/>
      <c r="CC1321" s="8"/>
      <c r="CD1321" s="8"/>
      <c r="CE1321" s="8"/>
      <c r="CF1321" s="7"/>
      <c r="CG1321" s="7"/>
      <c r="CH1321" s="7"/>
      <c r="CI1321" s="7"/>
      <c r="CJ1321" s="7"/>
      <c r="CK1321" s="7"/>
      <c r="CL1321" s="7"/>
      <c r="CM1321" s="7"/>
      <c r="CN1321" s="7"/>
      <c r="CO1321" s="7"/>
      <c r="CP1321" s="7"/>
      <c r="CQ1321" s="7"/>
      <c r="CR1321" s="7"/>
      <c r="CS1321" s="7"/>
      <c r="CT1321" s="7"/>
      <c r="CU1321" s="7"/>
      <c r="CV1321" s="7"/>
      <c r="CW1321" s="7"/>
      <c r="CX1321" s="7"/>
      <c r="CY1321" s="7"/>
      <c r="CZ1321" s="7"/>
      <c r="DA1321" s="7"/>
      <c r="DB1321" s="7"/>
      <c r="DC1321" s="7"/>
      <c r="DD1321" s="7"/>
      <c r="DE1321" s="7"/>
      <c r="DF1321" s="7"/>
      <c r="DG1321" s="7"/>
      <c r="DH1321" s="7"/>
      <c r="DI1321" s="7"/>
      <c r="DJ1321" s="7"/>
      <c r="DK1321" s="7"/>
      <c r="DL1321" s="7"/>
      <c r="DM1321" s="7"/>
      <c r="DN1321" s="7"/>
      <c r="DO1321" s="7"/>
      <c r="DP1321" s="7"/>
      <c r="DQ1321" s="7"/>
      <c r="DR1321" s="7"/>
      <c r="DS1321" s="7"/>
      <c r="DT1321" s="7"/>
      <c r="DU1321" s="7"/>
      <c r="DV1321" s="8"/>
      <c r="DW1321" s="8"/>
      <c r="DX1321" s="8"/>
      <c r="DY1321" s="8"/>
      <c r="DZ1321" s="8"/>
      <c r="EA1321" s="8"/>
      <c r="EB1321" s="8"/>
      <c r="EC1321" s="8"/>
      <c r="ED1321" s="7"/>
      <c r="EE1321" s="7"/>
      <c r="EF1321" s="7"/>
      <c r="EG1321" s="7"/>
      <c r="EH1321" s="7"/>
      <c r="EI1321" s="7"/>
      <c r="EJ1321" s="7"/>
      <c r="EK1321" s="7"/>
      <c r="EL1321" s="7"/>
      <c r="EM1321" s="7"/>
      <c r="EN1321" s="7"/>
      <c r="EO1321" s="7"/>
      <c r="EP1321" s="7"/>
      <c r="EQ1321" s="7"/>
      <c r="ER1321" s="7"/>
      <c r="ES1321" s="7"/>
      <c r="ET1321" s="7"/>
      <c r="EU1321" s="7"/>
      <c r="EV1321" s="7"/>
      <c r="EW1321" s="7"/>
      <c r="EX1321" s="7"/>
      <c r="EY1321" s="7"/>
      <c r="EZ1321" s="7"/>
      <c r="FA1321" s="7"/>
      <c r="FB1321" s="7"/>
      <c r="FC1321" s="7"/>
      <c r="FD1321" s="7"/>
      <c r="FE1321" s="7"/>
      <c r="FF1321" s="7"/>
      <c r="FG1321" s="7"/>
      <c r="FH1321" s="7"/>
      <c r="FI1321" s="7"/>
      <c r="FJ1321" s="7"/>
      <c r="FK1321" s="7"/>
      <c r="FL1321" s="7"/>
      <c r="FM1321" s="7"/>
      <c r="FN1321" s="7"/>
      <c r="FO1321" s="7"/>
      <c r="FP1321" s="7"/>
      <c r="FQ1321" s="7"/>
      <c r="FR1321" s="7"/>
    </row>
    <row r="1322" ht="15.75" customHeight="1">
      <c r="A1322" s="60"/>
      <c r="B1322" s="60"/>
      <c r="C1322" s="60"/>
      <c r="D1322" s="60"/>
      <c r="E1322" s="60"/>
      <c r="F1322" s="60"/>
      <c r="G1322" s="60"/>
      <c r="H1322" s="60"/>
      <c r="I1322" s="60"/>
      <c r="J1322" s="60"/>
      <c r="K1322" s="60"/>
      <c r="L1322" s="60"/>
      <c r="M1322" s="60"/>
      <c r="N1322" s="60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/>
      <c r="BQ1322" s="7"/>
      <c r="BR1322" s="7"/>
      <c r="BS1322" s="7"/>
      <c r="BT1322" s="7"/>
      <c r="BU1322" s="7"/>
      <c r="BV1322" s="8"/>
      <c r="BW1322" s="8"/>
      <c r="BX1322" s="8"/>
      <c r="BY1322" s="8"/>
      <c r="BZ1322" s="8"/>
      <c r="CA1322" s="8"/>
      <c r="CB1322" s="8"/>
      <c r="CC1322" s="8"/>
      <c r="CD1322" s="8"/>
      <c r="CE1322" s="8"/>
      <c r="CF1322" s="7"/>
      <c r="CG1322" s="7"/>
      <c r="CH1322" s="7"/>
      <c r="CI1322" s="7"/>
      <c r="CJ1322" s="7"/>
      <c r="CK1322" s="7"/>
      <c r="CL1322" s="7"/>
      <c r="CM1322" s="7"/>
      <c r="CN1322" s="7"/>
      <c r="CO1322" s="7"/>
      <c r="CP1322" s="7"/>
      <c r="CQ1322" s="7"/>
      <c r="CR1322" s="7"/>
      <c r="CS1322" s="7"/>
      <c r="CT1322" s="7"/>
      <c r="CU1322" s="7"/>
      <c r="CV1322" s="7"/>
      <c r="CW1322" s="7"/>
      <c r="CX1322" s="7"/>
      <c r="CY1322" s="7"/>
      <c r="CZ1322" s="7"/>
      <c r="DA1322" s="7"/>
      <c r="DB1322" s="7"/>
      <c r="DC1322" s="7"/>
      <c r="DD1322" s="7"/>
      <c r="DE1322" s="7"/>
      <c r="DF1322" s="7"/>
      <c r="DG1322" s="7"/>
      <c r="DH1322" s="7"/>
      <c r="DI1322" s="7"/>
      <c r="DJ1322" s="7"/>
      <c r="DK1322" s="7"/>
      <c r="DL1322" s="7"/>
      <c r="DM1322" s="7"/>
      <c r="DN1322" s="7"/>
      <c r="DO1322" s="7"/>
      <c r="DP1322" s="7"/>
      <c r="DQ1322" s="7"/>
      <c r="DR1322" s="7"/>
      <c r="DS1322" s="7"/>
      <c r="DT1322" s="7"/>
      <c r="DU1322" s="7"/>
      <c r="DV1322" s="8"/>
      <c r="DW1322" s="8"/>
      <c r="DX1322" s="8"/>
      <c r="DY1322" s="8"/>
      <c r="DZ1322" s="8"/>
      <c r="EA1322" s="8"/>
      <c r="EB1322" s="8"/>
      <c r="EC1322" s="8"/>
      <c r="ED1322" s="7"/>
      <c r="EE1322" s="7"/>
      <c r="EF1322" s="7"/>
      <c r="EG1322" s="7"/>
      <c r="EH1322" s="7"/>
      <c r="EI1322" s="7"/>
      <c r="EJ1322" s="7"/>
      <c r="EK1322" s="7"/>
      <c r="EL1322" s="7"/>
      <c r="EM1322" s="7"/>
      <c r="EN1322" s="7"/>
      <c r="EO1322" s="7"/>
      <c r="EP1322" s="7"/>
      <c r="EQ1322" s="7"/>
      <c r="ER1322" s="7"/>
      <c r="ES1322" s="7"/>
      <c r="ET1322" s="7"/>
      <c r="EU1322" s="7"/>
      <c r="EV1322" s="7"/>
      <c r="EW1322" s="7"/>
      <c r="EX1322" s="7"/>
      <c r="EY1322" s="7"/>
      <c r="EZ1322" s="7"/>
      <c r="FA1322" s="7"/>
      <c r="FB1322" s="7"/>
      <c r="FC1322" s="7"/>
      <c r="FD1322" s="7"/>
      <c r="FE1322" s="7"/>
      <c r="FF1322" s="7"/>
      <c r="FG1322" s="7"/>
      <c r="FH1322" s="7"/>
      <c r="FI1322" s="7"/>
      <c r="FJ1322" s="7"/>
      <c r="FK1322" s="7"/>
      <c r="FL1322" s="7"/>
      <c r="FM1322" s="7"/>
      <c r="FN1322" s="7"/>
      <c r="FO1322" s="7"/>
      <c r="FP1322" s="7"/>
      <c r="FQ1322" s="7"/>
      <c r="FR1322" s="7"/>
    </row>
    <row r="1323" ht="15.75" customHeight="1">
      <c r="A1323" s="60"/>
      <c r="B1323" s="60"/>
      <c r="C1323" s="60"/>
      <c r="D1323" s="60"/>
      <c r="E1323" s="60"/>
      <c r="F1323" s="60"/>
      <c r="G1323" s="60"/>
      <c r="H1323" s="60"/>
      <c r="I1323" s="60"/>
      <c r="J1323" s="60"/>
      <c r="K1323" s="60"/>
      <c r="L1323" s="60"/>
      <c r="M1323" s="60"/>
      <c r="N1323" s="60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/>
      <c r="BQ1323" s="7"/>
      <c r="BR1323" s="7"/>
      <c r="BS1323" s="7"/>
      <c r="BT1323" s="7"/>
      <c r="BU1323" s="7"/>
      <c r="BV1323" s="8"/>
      <c r="BW1323" s="8"/>
      <c r="BX1323" s="8"/>
      <c r="BY1323" s="8"/>
      <c r="BZ1323" s="8"/>
      <c r="CA1323" s="8"/>
      <c r="CB1323" s="8"/>
      <c r="CC1323" s="8"/>
      <c r="CD1323" s="8"/>
      <c r="CE1323" s="8"/>
      <c r="CF1323" s="7"/>
      <c r="CG1323" s="7"/>
      <c r="CH1323" s="7"/>
      <c r="CI1323" s="7"/>
      <c r="CJ1323" s="7"/>
      <c r="CK1323" s="7"/>
      <c r="CL1323" s="7"/>
      <c r="CM1323" s="7"/>
      <c r="CN1323" s="7"/>
      <c r="CO1323" s="7"/>
      <c r="CP1323" s="7"/>
      <c r="CQ1323" s="7"/>
      <c r="CR1323" s="7"/>
      <c r="CS1323" s="7"/>
      <c r="CT1323" s="7"/>
      <c r="CU1323" s="7"/>
      <c r="CV1323" s="7"/>
      <c r="CW1323" s="7"/>
      <c r="CX1323" s="7"/>
      <c r="CY1323" s="7"/>
      <c r="CZ1323" s="7"/>
      <c r="DA1323" s="7"/>
      <c r="DB1323" s="7"/>
      <c r="DC1323" s="7"/>
      <c r="DD1323" s="7"/>
      <c r="DE1323" s="7"/>
      <c r="DF1323" s="7"/>
      <c r="DG1323" s="7"/>
      <c r="DH1323" s="7"/>
      <c r="DI1323" s="7"/>
      <c r="DJ1323" s="7"/>
      <c r="DK1323" s="7"/>
      <c r="DL1323" s="7"/>
      <c r="DM1323" s="7"/>
      <c r="DN1323" s="7"/>
      <c r="DO1323" s="7"/>
      <c r="DP1323" s="7"/>
      <c r="DQ1323" s="7"/>
      <c r="DR1323" s="7"/>
      <c r="DS1323" s="7"/>
      <c r="DT1323" s="7"/>
      <c r="DU1323" s="7"/>
      <c r="DV1323" s="8"/>
      <c r="DW1323" s="8"/>
      <c r="DX1323" s="8"/>
      <c r="DY1323" s="8"/>
      <c r="DZ1323" s="8"/>
      <c r="EA1323" s="8"/>
      <c r="EB1323" s="8"/>
      <c r="EC1323" s="8"/>
      <c r="ED1323" s="7"/>
      <c r="EE1323" s="7"/>
      <c r="EF1323" s="7"/>
      <c r="EG1323" s="7"/>
      <c r="EH1323" s="7"/>
      <c r="EI1323" s="7"/>
      <c r="EJ1323" s="7"/>
      <c r="EK1323" s="7"/>
      <c r="EL1323" s="7"/>
      <c r="EM1323" s="7"/>
      <c r="EN1323" s="7"/>
      <c r="EO1323" s="7"/>
      <c r="EP1323" s="7"/>
      <c r="EQ1323" s="7"/>
      <c r="ER1323" s="7"/>
      <c r="ES1323" s="7"/>
      <c r="ET1323" s="7"/>
      <c r="EU1323" s="7"/>
      <c r="EV1323" s="7"/>
      <c r="EW1323" s="7"/>
      <c r="EX1323" s="7"/>
      <c r="EY1323" s="7"/>
      <c r="EZ1323" s="7"/>
      <c r="FA1323" s="7"/>
      <c r="FB1323" s="7"/>
      <c r="FC1323" s="7"/>
      <c r="FD1323" s="7"/>
      <c r="FE1323" s="7"/>
      <c r="FF1323" s="7"/>
      <c r="FG1323" s="7"/>
      <c r="FH1323" s="7"/>
      <c r="FI1323" s="7"/>
      <c r="FJ1323" s="7"/>
      <c r="FK1323" s="7"/>
      <c r="FL1323" s="7"/>
      <c r="FM1323" s="7"/>
      <c r="FN1323" s="7"/>
      <c r="FO1323" s="7"/>
      <c r="FP1323" s="7"/>
      <c r="FQ1323" s="7"/>
      <c r="FR1323" s="7"/>
    </row>
    <row r="1324" ht="15.75" customHeight="1">
      <c r="A1324" s="60"/>
      <c r="B1324" s="60"/>
      <c r="C1324" s="60"/>
      <c r="D1324" s="60"/>
      <c r="E1324" s="60"/>
      <c r="F1324" s="60"/>
      <c r="G1324" s="60"/>
      <c r="H1324" s="60"/>
      <c r="I1324" s="60"/>
      <c r="J1324" s="60"/>
      <c r="K1324" s="60"/>
      <c r="L1324" s="60"/>
      <c r="M1324" s="60"/>
      <c r="N1324" s="60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7"/>
      <c r="BV1324" s="8"/>
      <c r="BW1324" s="8"/>
      <c r="BX1324" s="8"/>
      <c r="BY1324" s="8"/>
      <c r="BZ1324" s="8"/>
      <c r="CA1324" s="8"/>
      <c r="CB1324" s="8"/>
      <c r="CC1324" s="8"/>
      <c r="CD1324" s="8"/>
      <c r="CE1324" s="8"/>
      <c r="CF1324" s="7"/>
      <c r="CG1324" s="7"/>
      <c r="CH1324" s="7"/>
      <c r="CI1324" s="7"/>
      <c r="CJ1324" s="7"/>
      <c r="CK1324" s="7"/>
      <c r="CL1324" s="7"/>
      <c r="CM1324" s="7"/>
      <c r="CN1324" s="7"/>
      <c r="CO1324" s="7"/>
      <c r="CP1324" s="7"/>
      <c r="CQ1324" s="7"/>
      <c r="CR1324" s="7"/>
      <c r="CS1324" s="7"/>
      <c r="CT1324" s="7"/>
      <c r="CU1324" s="7"/>
      <c r="CV1324" s="7"/>
      <c r="CW1324" s="7"/>
      <c r="CX1324" s="7"/>
      <c r="CY1324" s="7"/>
      <c r="CZ1324" s="7"/>
      <c r="DA1324" s="7"/>
      <c r="DB1324" s="7"/>
      <c r="DC1324" s="7"/>
      <c r="DD1324" s="7"/>
      <c r="DE1324" s="7"/>
      <c r="DF1324" s="7"/>
      <c r="DG1324" s="7"/>
      <c r="DH1324" s="7"/>
      <c r="DI1324" s="7"/>
      <c r="DJ1324" s="7"/>
      <c r="DK1324" s="7"/>
      <c r="DL1324" s="7"/>
      <c r="DM1324" s="7"/>
      <c r="DN1324" s="7"/>
      <c r="DO1324" s="7"/>
      <c r="DP1324" s="7"/>
      <c r="DQ1324" s="7"/>
      <c r="DR1324" s="7"/>
      <c r="DS1324" s="7"/>
      <c r="DT1324" s="7"/>
      <c r="DU1324" s="7"/>
      <c r="DV1324" s="8"/>
      <c r="DW1324" s="8"/>
      <c r="DX1324" s="8"/>
      <c r="DY1324" s="8"/>
      <c r="DZ1324" s="8"/>
      <c r="EA1324" s="8"/>
      <c r="EB1324" s="8"/>
      <c r="EC1324" s="8"/>
      <c r="ED1324" s="7"/>
      <c r="EE1324" s="7"/>
      <c r="EF1324" s="7"/>
      <c r="EG1324" s="7"/>
      <c r="EH1324" s="7"/>
      <c r="EI1324" s="7"/>
      <c r="EJ1324" s="7"/>
      <c r="EK1324" s="7"/>
      <c r="EL1324" s="7"/>
      <c r="EM1324" s="7"/>
      <c r="EN1324" s="7"/>
      <c r="EO1324" s="7"/>
      <c r="EP1324" s="7"/>
      <c r="EQ1324" s="7"/>
      <c r="ER1324" s="7"/>
      <c r="ES1324" s="7"/>
      <c r="ET1324" s="7"/>
      <c r="EU1324" s="7"/>
      <c r="EV1324" s="7"/>
      <c r="EW1324" s="7"/>
      <c r="EX1324" s="7"/>
      <c r="EY1324" s="7"/>
      <c r="EZ1324" s="7"/>
      <c r="FA1324" s="7"/>
      <c r="FB1324" s="7"/>
      <c r="FC1324" s="7"/>
      <c r="FD1324" s="7"/>
      <c r="FE1324" s="7"/>
      <c r="FF1324" s="7"/>
      <c r="FG1324" s="7"/>
      <c r="FH1324" s="7"/>
      <c r="FI1324" s="7"/>
      <c r="FJ1324" s="7"/>
      <c r="FK1324" s="7"/>
      <c r="FL1324" s="7"/>
      <c r="FM1324" s="7"/>
      <c r="FN1324" s="7"/>
      <c r="FO1324" s="7"/>
      <c r="FP1324" s="7"/>
      <c r="FQ1324" s="7"/>
      <c r="FR1324" s="7"/>
    </row>
    <row r="1325" ht="15.75" customHeight="1">
      <c r="A1325" s="60"/>
      <c r="B1325" s="60"/>
      <c r="C1325" s="60"/>
      <c r="D1325" s="60"/>
      <c r="E1325" s="60"/>
      <c r="F1325" s="60"/>
      <c r="G1325" s="60"/>
      <c r="H1325" s="60"/>
      <c r="I1325" s="60"/>
      <c r="J1325" s="60"/>
      <c r="K1325" s="60"/>
      <c r="L1325" s="60"/>
      <c r="M1325" s="60"/>
      <c r="N1325" s="60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7"/>
      <c r="BV1325" s="8"/>
      <c r="BW1325" s="8"/>
      <c r="BX1325" s="8"/>
      <c r="BY1325" s="8"/>
      <c r="BZ1325" s="8"/>
      <c r="CA1325" s="8"/>
      <c r="CB1325" s="8"/>
      <c r="CC1325" s="8"/>
      <c r="CD1325" s="8"/>
      <c r="CE1325" s="8"/>
      <c r="CF1325" s="7"/>
      <c r="CG1325" s="7"/>
      <c r="CH1325" s="7"/>
      <c r="CI1325" s="7"/>
      <c r="CJ1325" s="7"/>
      <c r="CK1325" s="7"/>
      <c r="CL1325" s="7"/>
      <c r="CM1325" s="7"/>
      <c r="CN1325" s="7"/>
      <c r="CO1325" s="7"/>
      <c r="CP1325" s="7"/>
      <c r="CQ1325" s="7"/>
      <c r="CR1325" s="7"/>
      <c r="CS1325" s="7"/>
      <c r="CT1325" s="7"/>
      <c r="CU1325" s="7"/>
      <c r="CV1325" s="7"/>
      <c r="CW1325" s="7"/>
      <c r="CX1325" s="7"/>
      <c r="CY1325" s="7"/>
      <c r="CZ1325" s="7"/>
      <c r="DA1325" s="7"/>
      <c r="DB1325" s="7"/>
      <c r="DC1325" s="7"/>
      <c r="DD1325" s="7"/>
      <c r="DE1325" s="7"/>
      <c r="DF1325" s="7"/>
      <c r="DG1325" s="7"/>
      <c r="DH1325" s="7"/>
      <c r="DI1325" s="7"/>
      <c r="DJ1325" s="7"/>
      <c r="DK1325" s="7"/>
      <c r="DL1325" s="7"/>
      <c r="DM1325" s="7"/>
      <c r="DN1325" s="7"/>
      <c r="DO1325" s="7"/>
      <c r="DP1325" s="7"/>
      <c r="DQ1325" s="7"/>
      <c r="DR1325" s="7"/>
      <c r="DS1325" s="7"/>
      <c r="DT1325" s="7"/>
      <c r="DU1325" s="7"/>
      <c r="DV1325" s="8"/>
      <c r="DW1325" s="8"/>
      <c r="DX1325" s="8"/>
      <c r="DY1325" s="8"/>
      <c r="DZ1325" s="8"/>
      <c r="EA1325" s="8"/>
      <c r="EB1325" s="8"/>
      <c r="EC1325" s="8"/>
      <c r="ED1325" s="7"/>
      <c r="EE1325" s="7"/>
      <c r="EF1325" s="7"/>
      <c r="EG1325" s="7"/>
      <c r="EH1325" s="7"/>
      <c r="EI1325" s="7"/>
      <c r="EJ1325" s="7"/>
      <c r="EK1325" s="7"/>
      <c r="EL1325" s="7"/>
      <c r="EM1325" s="7"/>
      <c r="EN1325" s="7"/>
      <c r="EO1325" s="7"/>
      <c r="EP1325" s="7"/>
      <c r="EQ1325" s="7"/>
      <c r="ER1325" s="7"/>
      <c r="ES1325" s="7"/>
      <c r="ET1325" s="7"/>
      <c r="EU1325" s="7"/>
      <c r="EV1325" s="7"/>
      <c r="EW1325" s="7"/>
      <c r="EX1325" s="7"/>
      <c r="EY1325" s="7"/>
      <c r="EZ1325" s="7"/>
      <c r="FA1325" s="7"/>
      <c r="FB1325" s="7"/>
      <c r="FC1325" s="7"/>
      <c r="FD1325" s="7"/>
      <c r="FE1325" s="7"/>
      <c r="FF1325" s="7"/>
      <c r="FG1325" s="7"/>
      <c r="FH1325" s="7"/>
      <c r="FI1325" s="7"/>
      <c r="FJ1325" s="7"/>
      <c r="FK1325" s="7"/>
      <c r="FL1325" s="7"/>
      <c r="FM1325" s="7"/>
      <c r="FN1325" s="7"/>
      <c r="FO1325" s="7"/>
      <c r="FP1325" s="7"/>
      <c r="FQ1325" s="7"/>
      <c r="FR1325" s="7"/>
    </row>
    <row r="1326" ht="15.75" customHeight="1">
      <c r="A1326" s="60"/>
      <c r="B1326" s="60"/>
      <c r="C1326" s="60"/>
      <c r="D1326" s="60"/>
      <c r="E1326" s="60"/>
      <c r="F1326" s="60"/>
      <c r="G1326" s="60"/>
      <c r="H1326" s="60"/>
      <c r="I1326" s="60"/>
      <c r="J1326" s="60"/>
      <c r="K1326" s="60"/>
      <c r="L1326" s="60"/>
      <c r="M1326" s="60"/>
      <c r="N1326" s="60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7"/>
      <c r="BM1326" s="7"/>
      <c r="BN1326" s="7"/>
      <c r="BO1326" s="7"/>
      <c r="BP1326" s="7"/>
      <c r="BQ1326" s="7"/>
      <c r="BR1326" s="7"/>
      <c r="BS1326" s="7"/>
      <c r="BT1326" s="7"/>
      <c r="BU1326" s="7"/>
      <c r="BV1326" s="8"/>
      <c r="BW1326" s="8"/>
      <c r="BX1326" s="8"/>
      <c r="BY1326" s="8"/>
      <c r="BZ1326" s="8"/>
      <c r="CA1326" s="8"/>
      <c r="CB1326" s="8"/>
      <c r="CC1326" s="8"/>
      <c r="CD1326" s="8"/>
      <c r="CE1326" s="8"/>
      <c r="CF1326" s="7"/>
      <c r="CG1326" s="7"/>
      <c r="CH1326" s="7"/>
      <c r="CI1326" s="7"/>
      <c r="CJ1326" s="7"/>
      <c r="CK1326" s="7"/>
      <c r="CL1326" s="7"/>
      <c r="CM1326" s="7"/>
      <c r="CN1326" s="7"/>
      <c r="CO1326" s="7"/>
      <c r="CP1326" s="7"/>
      <c r="CQ1326" s="7"/>
      <c r="CR1326" s="7"/>
      <c r="CS1326" s="7"/>
      <c r="CT1326" s="7"/>
      <c r="CU1326" s="7"/>
      <c r="CV1326" s="7"/>
      <c r="CW1326" s="7"/>
      <c r="CX1326" s="7"/>
      <c r="CY1326" s="7"/>
      <c r="CZ1326" s="7"/>
      <c r="DA1326" s="7"/>
      <c r="DB1326" s="7"/>
      <c r="DC1326" s="7"/>
      <c r="DD1326" s="7"/>
      <c r="DE1326" s="7"/>
      <c r="DF1326" s="7"/>
      <c r="DG1326" s="7"/>
      <c r="DH1326" s="7"/>
      <c r="DI1326" s="7"/>
      <c r="DJ1326" s="7"/>
      <c r="DK1326" s="7"/>
      <c r="DL1326" s="7"/>
      <c r="DM1326" s="7"/>
      <c r="DN1326" s="7"/>
      <c r="DO1326" s="7"/>
      <c r="DP1326" s="7"/>
      <c r="DQ1326" s="7"/>
      <c r="DR1326" s="7"/>
      <c r="DS1326" s="7"/>
      <c r="DT1326" s="7"/>
      <c r="DU1326" s="7"/>
      <c r="DV1326" s="8"/>
      <c r="DW1326" s="8"/>
      <c r="DX1326" s="8"/>
      <c r="DY1326" s="8"/>
      <c r="DZ1326" s="8"/>
      <c r="EA1326" s="8"/>
      <c r="EB1326" s="8"/>
      <c r="EC1326" s="8"/>
      <c r="ED1326" s="7"/>
      <c r="EE1326" s="7"/>
      <c r="EF1326" s="7"/>
      <c r="EG1326" s="7"/>
      <c r="EH1326" s="7"/>
      <c r="EI1326" s="7"/>
      <c r="EJ1326" s="7"/>
      <c r="EK1326" s="7"/>
      <c r="EL1326" s="7"/>
      <c r="EM1326" s="7"/>
      <c r="EN1326" s="7"/>
      <c r="EO1326" s="7"/>
      <c r="EP1326" s="7"/>
      <c r="EQ1326" s="7"/>
      <c r="ER1326" s="7"/>
      <c r="ES1326" s="7"/>
      <c r="ET1326" s="7"/>
      <c r="EU1326" s="7"/>
      <c r="EV1326" s="7"/>
      <c r="EW1326" s="7"/>
      <c r="EX1326" s="7"/>
      <c r="EY1326" s="7"/>
      <c r="EZ1326" s="7"/>
      <c r="FA1326" s="7"/>
      <c r="FB1326" s="7"/>
      <c r="FC1326" s="7"/>
      <c r="FD1326" s="7"/>
      <c r="FE1326" s="7"/>
      <c r="FF1326" s="7"/>
      <c r="FG1326" s="7"/>
      <c r="FH1326" s="7"/>
      <c r="FI1326" s="7"/>
      <c r="FJ1326" s="7"/>
      <c r="FK1326" s="7"/>
      <c r="FL1326" s="7"/>
      <c r="FM1326" s="7"/>
      <c r="FN1326" s="7"/>
      <c r="FO1326" s="7"/>
      <c r="FP1326" s="7"/>
      <c r="FQ1326" s="7"/>
      <c r="FR1326" s="7"/>
    </row>
    <row r="1327" ht="15.75" customHeight="1">
      <c r="A1327" s="60"/>
      <c r="B1327" s="60"/>
      <c r="C1327" s="60"/>
      <c r="D1327" s="60"/>
      <c r="E1327" s="60"/>
      <c r="F1327" s="60"/>
      <c r="G1327" s="60"/>
      <c r="H1327" s="60"/>
      <c r="I1327" s="60"/>
      <c r="J1327" s="60"/>
      <c r="K1327" s="60"/>
      <c r="L1327" s="60"/>
      <c r="M1327" s="60"/>
      <c r="N1327" s="60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7"/>
      <c r="BV1327" s="8"/>
      <c r="BW1327" s="8"/>
      <c r="BX1327" s="8"/>
      <c r="BY1327" s="8"/>
      <c r="BZ1327" s="8"/>
      <c r="CA1327" s="8"/>
      <c r="CB1327" s="8"/>
      <c r="CC1327" s="8"/>
      <c r="CD1327" s="8"/>
      <c r="CE1327" s="8"/>
      <c r="CF1327" s="7"/>
      <c r="CG1327" s="7"/>
      <c r="CH1327" s="7"/>
      <c r="CI1327" s="7"/>
      <c r="CJ1327" s="7"/>
      <c r="CK1327" s="7"/>
      <c r="CL1327" s="7"/>
      <c r="CM1327" s="7"/>
      <c r="CN1327" s="7"/>
      <c r="CO1327" s="7"/>
      <c r="CP1327" s="7"/>
      <c r="CQ1327" s="7"/>
      <c r="CR1327" s="7"/>
      <c r="CS1327" s="7"/>
      <c r="CT1327" s="7"/>
      <c r="CU1327" s="7"/>
      <c r="CV1327" s="7"/>
      <c r="CW1327" s="7"/>
      <c r="CX1327" s="7"/>
      <c r="CY1327" s="7"/>
      <c r="CZ1327" s="7"/>
      <c r="DA1327" s="7"/>
      <c r="DB1327" s="7"/>
      <c r="DC1327" s="7"/>
      <c r="DD1327" s="7"/>
      <c r="DE1327" s="7"/>
      <c r="DF1327" s="7"/>
      <c r="DG1327" s="7"/>
      <c r="DH1327" s="7"/>
      <c r="DI1327" s="7"/>
      <c r="DJ1327" s="7"/>
      <c r="DK1327" s="7"/>
      <c r="DL1327" s="7"/>
      <c r="DM1327" s="7"/>
      <c r="DN1327" s="7"/>
      <c r="DO1327" s="7"/>
      <c r="DP1327" s="7"/>
      <c r="DQ1327" s="7"/>
      <c r="DR1327" s="7"/>
      <c r="DS1327" s="7"/>
      <c r="DT1327" s="7"/>
      <c r="DU1327" s="7"/>
      <c r="DV1327" s="8"/>
      <c r="DW1327" s="8"/>
      <c r="DX1327" s="8"/>
      <c r="DY1327" s="8"/>
      <c r="DZ1327" s="8"/>
      <c r="EA1327" s="8"/>
      <c r="EB1327" s="8"/>
      <c r="EC1327" s="8"/>
      <c r="ED1327" s="7"/>
      <c r="EE1327" s="7"/>
      <c r="EF1327" s="7"/>
      <c r="EG1327" s="7"/>
      <c r="EH1327" s="7"/>
      <c r="EI1327" s="7"/>
      <c r="EJ1327" s="7"/>
      <c r="EK1327" s="7"/>
      <c r="EL1327" s="7"/>
      <c r="EM1327" s="7"/>
      <c r="EN1327" s="7"/>
      <c r="EO1327" s="7"/>
      <c r="EP1327" s="7"/>
      <c r="EQ1327" s="7"/>
      <c r="ER1327" s="7"/>
      <c r="ES1327" s="7"/>
      <c r="ET1327" s="7"/>
      <c r="EU1327" s="7"/>
      <c r="EV1327" s="7"/>
      <c r="EW1327" s="7"/>
      <c r="EX1327" s="7"/>
      <c r="EY1327" s="7"/>
      <c r="EZ1327" s="7"/>
      <c r="FA1327" s="7"/>
      <c r="FB1327" s="7"/>
      <c r="FC1327" s="7"/>
      <c r="FD1327" s="7"/>
      <c r="FE1327" s="7"/>
      <c r="FF1327" s="7"/>
      <c r="FG1327" s="7"/>
      <c r="FH1327" s="7"/>
      <c r="FI1327" s="7"/>
      <c r="FJ1327" s="7"/>
      <c r="FK1327" s="7"/>
      <c r="FL1327" s="7"/>
      <c r="FM1327" s="7"/>
      <c r="FN1327" s="7"/>
      <c r="FO1327" s="7"/>
      <c r="FP1327" s="7"/>
      <c r="FQ1327" s="7"/>
      <c r="FR1327" s="7"/>
    </row>
    <row r="1328" ht="15.75" customHeight="1">
      <c r="A1328" s="60"/>
      <c r="B1328" s="60"/>
      <c r="C1328" s="60"/>
      <c r="D1328" s="60"/>
      <c r="E1328" s="60"/>
      <c r="F1328" s="60"/>
      <c r="G1328" s="60"/>
      <c r="H1328" s="60"/>
      <c r="I1328" s="60"/>
      <c r="J1328" s="60"/>
      <c r="K1328" s="60"/>
      <c r="L1328" s="60"/>
      <c r="M1328" s="60"/>
      <c r="N1328" s="60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  <c r="BM1328" s="7"/>
      <c r="BN1328" s="7"/>
      <c r="BO1328" s="7"/>
      <c r="BP1328" s="7"/>
      <c r="BQ1328" s="7"/>
      <c r="BR1328" s="7"/>
      <c r="BS1328" s="7"/>
      <c r="BT1328" s="7"/>
      <c r="BU1328" s="7"/>
      <c r="BV1328" s="8"/>
      <c r="BW1328" s="8"/>
      <c r="BX1328" s="8"/>
      <c r="BY1328" s="8"/>
      <c r="BZ1328" s="8"/>
      <c r="CA1328" s="8"/>
      <c r="CB1328" s="8"/>
      <c r="CC1328" s="8"/>
      <c r="CD1328" s="8"/>
      <c r="CE1328" s="8"/>
      <c r="CF1328" s="7"/>
      <c r="CG1328" s="7"/>
      <c r="CH1328" s="7"/>
      <c r="CI1328" s="7"/>
      <c r="CJ1328" s="7"/>
      <c r="CK1328" s="7"/>
      <c r="CL1328" s="7"/>
      <c r="CM1328" s="7"/>
      <c r="CN1328" s="7"/>
      <c r="CO1328" s="7"/>
      <c r="CP1328" s="7"/>
      <c r="CQ1328" s="7"/>
      <c r="CR1328" s="7"/>
      <c r="CS1328" s="7"/>
      <c r="CT1328" s="7"/>
      <c r="CU1328" s="7"/>
      <c r="CV1328" s="7"/>
      <c r="CW1328" s="7"/>
      <c r="CX1328" s="7"/>
      <c r="CY1328" s="7"/>
      <c r="CZ1328" s="7"/>
      <c r="DA1328" s="7"/>
      <c r="DB1328" s="7"/>
      <c r="DC1328" s="7"/>
      <c r="DD1328" s="7"/>
      <c r="DE1328" s="7"/>
      <c r="DF1328" s="7"/>
      <c r="DG1328" s="7"/>
      <c r="DH1328" s="7"/>
      <c r="DI1328" s="7"/>
      <c r="DJ1328" s="7"/>
      <c r="DK1328" s="7"/>
      <c r="DL1328" s="7"/>
      <c r="DM1328" s="7"/>
      <c r="DN1328" s="7"/>
      <c r="DO1328" s="7"/>
      <c r="DP1328" s="7"/>
      <c r="DQ1328" s="7"/>
      <c r="DR1328" s="7"/>
      <c r="DS1328" s="7"/>
      <c r="DT1328" s="7"/>
      <c r="DU1328" s="7"/>
      <c r="DV1328" s="8"/>
      <c r="DW1328" s="8"/>
      <c r="DX1328" s="8"/>
      <c r="DY1328" s="8"/>
      <c r="DZ1328" s="8"/>
      <c r="EA1328" s="8"/>
      <c r="EB1328" s="8"/>
      <c r="EC1328" s="8"/>
      <c r="ED1328" s="7"/>
      <c r="EE1328" s="7"/>
      <c r="EF1328" s="7"/>
      <c r="EG1328" s="7"/>
      <c r="EH1328" s="7"/>
      <c r="EI1328" s="7"/>
      <c r="EJ1328" s="7"/>
      <c r="EK1328" s="7"/>
      <c r="EL1328" s="7"/>
      <c r="EM1328" s="7"/>
      <c r="EN1328" s="7"/>
      <c r="EO1328" s="7"/>
      <c r="EP1328" s="7"/>
      <c r="EQ1328" s="7"/>
      <c r="ER1328" s="7"/>
      <c r="ES1328" s="7"/>
      <c r="ET1328" s="7"/>
      <c r="EU1328" s="7"/>
      <c r="EV1328" s="7"/>
      <c r="EW1328" s="7"/>
      <c r="EX1328" s="7"/>
      <c r="EY1328" s="7"/>
      <c r="EZ1328" s="7"/>
      <c r="FA1328" s="7"/>
      <c r="FB1328" s="7"/>
      <c r="FC1328" s="7"/>
      <c r="FD1328" s="7"/>
      <c r="FE1328" s="7"/>
      <c r="FF1328" s="7"/>
      <c r="FG1328" s="7"/>
      <c r="FH1328" s="7"/>
      <c r="FI1328" s="7"/>
      <c r="FJ1328" s="7"/>
      <c r="FK1328" s="7"/>
      <c r="FL1328" s="7"/>
      <c r="FM1328" s="7"/>
      <c r="FN1328" s="7"/>
      <c r="FO1328" s="7"/>
      <c r="FP1328" s="7"/>
      <c r="FQ1328" s="7"/>
      <c r="FR1328" s="7"/>
    </row>
    <row r="1329" ht="15.75" customHeight="1">
      <c r="A1329" s="60"/>
      <c r="B1329" s="60"/>
      <c r="C1329" s="60"/>
      <c r="D1329" s="60"/>
      <c r="E1329" s="60"/>
      <c r="F1329" s="60"/>
      <c r="G1329" s="60"/>
      <c r="H1329" s="60"/>
      <c r="I1329" s="60"/>
      <c r="J1329" s="60"/>
      <c r="K1329" s="60"/>
      <c r="L1329" s="60"/>
      <c r="M1329" s="60"/>
      <c r="N1329" s="60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7"/>
      <c r="BV1329" s="8"/>
      <c r="BW1329" s="8"/>
      <c r="BX1329" s="8"/>
      <c r="BY1329" s="8"/>
      <c r="BZ1329" s="8"/>
      <c r="CA1329" s="8"/>
      <c r="CB1329" s="8"/>
      <c r="CC1329" s="8"/>
      <c r="CD1329" s="8"/>
      <c r="CE1329" s="8"/>
      <c r="CF1329" s="7"/>
      <c r="CG1329" s="7"/>
      <c r="CH1329" s="7"/>
      <c r="CI1329" s="7"/>
      <c r="CJ1329" s="7"/>
      <c r="CK1329" s="7"/>
      <c r="CL1329" s="7"/>
      <c r="CM1329" s="7"/>
      <c r="CN1329" s="7"/>
      <c r="CO1329" s="7"/>
      <c r="CP1329" s="7"/>
      <c r="CQ1329" s="7"/>
      <c r="CR1329" s="7"/>
      <c r="CS1329" s="7"/>
      <c r="CT1329" s="7"/>
      <c r="CU1329" s="7"/>
      <c r="CV1329" s="7"/>
      <c r="CW1329" s="7"/>
      <c r="CX1329" s="7"/>
      <c r="CY1329" s="7"/>
      <c r="CZ1329" s="7"/>
      <c r="DA1329" s="7"/>
      <c r="DB1329" s="7"/>
      <c r="DC1329" s="7"/>
      <c r="DD1329" s="7"/>
      <c r="DE1329" s="7"/>
      <c r="DF1329" s="7"/>
      <c r="DG1329" s="7"/>
      <c r="DH1329" s="7"/>
      <c r="DI1329" s="7"/>
      <c r="DJ1329" s="7"/>
      <c r="DK1329" s="7"/>
      <c r="DL1329" s="7"/>
      <c r="DM1329" s="7"/>
      <c r="DN1329" s="7"/>
      <c r="DO1329" s="7"/>
      <c r="DP1329" s="7"/>
      <c r="DQ1329" s="7"/>
      <c r="DR1329" s="7"/>
      <c r="DS1329" s="7"/>
      <c r="DT1329" s="7"/>
      <c r="DU1329" s="7"/>
      <c r="DV1329" s="8"/>
      <c r="DW1329" s="8"/>
      <c r="DX1329" s="8"/>
      <c r="DY1329" s="8"/>
      <c r="DZ1329" s="8"/>
      <c r="EA1329" s="8"/>
      <c r="EB1329" s="8"/>
      <c r="EC1329" s="8"/>
      <c r="ED1329" s="7"/>
      <c r="EE1329" s="7"/>
      <c r="EF1329" s="7"/>
      <c r="EG1329" s="7"/>
      <c r="EH1329" s="7"/>
      <c r="EI1329" s="7"/>
      <c r="EJ1329" s="7"/>
      <c r="EK1329" s="7"/>
      <c r="EL1329" s="7"/>
      <c r="EM1329" s="7"/>
      <c r="EN1329" s="7"/>
      <c r="EO1329" s="7"/>
      <c r="EP1329" s="7"/>
      <c r="EQ1329" s="7"/>
      <c r="ER1329" s="7"/>
      <c r="ES1329" s="7"/>
      <c r="ET1329" s="7"/>
      <c r="EU1329" s="7"/>
      <c r="EV1329" s="7"/>
      <c r="EW1329" s="7"/>
      <c r="EX1329" s="7"/>
      <c r="EY1329" s="7"/>
      <c r="EZ1329" s="7"/>
      <c r="FA1329" s="7"/>
      <c r="FB1329" s="7"/>
      <c r="FC1329" s="7"/>
      <c r="FD1329" s="7"/>
      <c r="FE1329" s="7"/>
      <c r="FF1329" s="7"/>
      <c r="FG1329" s="7"/>
      <c r="FH1329" s="7"/>
      <c r="FI1329" s="7"/>
      <c r="FJ1329" s="7"/>
      <c r="FK1329" s="7"/>
      <c r="FL1329" s="7"/>
      <c r="FM1329" s="7"/>
      <c r="FN1329" s="7"/>
      <c r="FO1329" s="7"/>
      <c r="FP1329" s="7"/>
      <c r="FQ1329" s="7"/>
      <c r="FR1329" s="7"/>
    </row>
    <row r="1330" ht="15.75" customHeight="1">
      <c r="A1330" s="60"/>
      <c r="B1330" s="60"/>
      <c r="C1330" s="60"/>
      <c r="D1330" s="60"/>
      <c r="E1330" s="60"/>
      <c r="F1330" s="60"/>
      <c r="G1330" s="60"/>
      <c r="H1330" s="60"/>
      <c r="I1330" s="60"/>
      <c r="J1330" s="60"/>
      <c r="K1330" s="60"/>
      <c r="L1330" s="60"/>
      <c r="M1330" s="60"/>
      <c r="N1330" s="60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  <c r="BM1330" s="7"/>
      <c r="BN1330" s="7"/>
      <c r="BO1330" s="7"/>
      <c r="BP1330" s="7"/>
      <c r="BQ1330" s="7"/>
      <c r="BR1330" s="7"/>
      <c r="BS1330" s="7"/>
      <c r="BT1330" s="7"/>
      <c r="BU1330" s="7"/>
      <c r="BV1330" s="8"/>
      <c r="BW1330" s="8"/>
      <c r="BX1330" s="8"/>
      <c r="BY1330" s="8"/>
      <c r="BZ1330" s="8"/>
      <c r="CA1330" s="8"/>
      <c r="CB1330" s="8"/>
      <c r="CC1330" s="8"/>
      <c r="CD1330" s="8"/>
      <c r="CE1330" s="8"/>
      <c r="CF1330" s="7"/>
      <c r="CG1330" s="7"/>
      <c r="CH1330" s="7"/>
      <c r="CI1330" s="7"/>
      <c r="CJ1330" s="7"/>
      <c r="CK1330" s="7"/>
      <c r="CL1330" s="7"/>
      <c r="CM1330" s="7"/>
      <c r="CN1330" s="7"/>
      <c r="CO1330" s="7"/>
      <c r="CP1330" s="7"/>
      <c r="CQ1330" s="7"/>
      <c r="CR1330" s="7"/>
      <c r="CS1330" s="7"/>
      <c r="CT1330" s="7"/>
      <c r="CU1330" s="7"/>
      <c r="CV1330" s="7"/>
      <c r="CW1330" s="7"/>
      <c r="CX1330" s="7"/>
      <c r="CY1330" s="7"/>
      <c r="CZ1330" s="7"/>
      <c r="DA1330" s="7"/>
      <c r="DB1330" s="7"/>
      <c r="DC1330" s="7"/>
      <c r="DD1330" s="7"/>
      <c r="DE1330" s="7"/>
      <c r="DF1330" s="7"/>
      <c r="DG1330" s="7"/>
      <c r="DH1330" s="7"/>
      <c r="DI1330" s="7"/>
      <c r="DJ1330" s="7"/>
      <c r="DK1330" s="7"/>
      <c r="DL1330" s="7"/>
      <c r="DM1330" s="7"/>
      <c r="DN1330" s="7"/>
      <c r="DO1330" s="7"/>
      <c r="DP1330" s="7"/>
      <c r="DQ1330" s="7"/>
      <c r="DR1330" s="7"/>
      <c r="DS1330" s="7"/>
      <c r="DT1330" s="7"/>
      <c r="DU1330" s="7"/>
      <c r="DV1330" s="8"/>
      <c r="DW1330" s="8"/>
      <c r="DX1330" s="8"/>
      <c r="DY1330" s="8"/>
      <c r="DZ1330" s="8"/>
      <c r="EA1330" s="8"/>
      <c r="EB1330" s="8"/>
      <c r="EC1330" s="8"/>
      <c r="ED1330" s="7"/>
      <c r="EE1330" s="7"/>
      <c r="EF1330" s="7"/>
      <c r="EG1330" s="7"/>
      <c r="EH1330" s="7"/>
      <c r="EI1330" s="7"/>
      <c r="EJ1330" s="7"/>
      <c r="EK1330" s="7"/>
      <c r="EL1330" s="7"/>
      <c r="EM1330" s="7"/>
      <c r="EN1330" s="7"/>
      <c r="EO1330" s="7"/>
      <c r="EP1330" s="7"/>
      <c r="EQ1330" s="7"/>
      <c r="ER1330" s="7"/>
      <c r="ES1330" s="7"/>
      <c r="ET1330" s="7"/>
      <c r="EU1330" s="7"/>
      <c r="EV1330" s="7"/>
      <c r="EW1330" s="7"/>
      <c r="EX1330" s="7"/>
      <c r="EY1330" s="7"/>
      <c r="EZ1330" s="7"/>
      <c r="FA1330" s="7"/>
      <c r="FB1330" s="7"/>
      <c r="FC1330" s="7"/>
      <c r="FD1330" s="7"/>
      <c r="FE1330" s="7"/>
      <c r="FF1330" s="7"/>
      <c r="FG1330" s="7"/>
      <c r="FH1330" s="7"/>
      <c r="FI1330" s="7"/>
      <c r="FJ1330" s="7"/>
      <c r="FK1330" s="7"/>
      <c r="FL1330" s="7"/>
      <c r="FM1330" s="7"/>
      <c r="FN1330" s="7"/>
      <c r="FO1330" s="7"/>
      <c r="FP1330" s="7"/>
      <c r="FQ1330" s="7"/>
      <c r="FR1330" s="7"/>
    </row>
    <row r="1331" ht="15.75" customHeight="1">
      <c r="A1331" s="60"/>
      <c r="B1331" s="60"/>
      <c r="C1331" s="60"/>
      <c r="D1331" s="60"/>
      <c r="E1331" s="60"/>
      <c r="F1331" s="60"/>
      <c r="G1331" s="60"/>
      <c r="H1331" s="60"/>
      <c r="I1331" s="60"/>
      <c r="J1331" s="60"/>
      <c r="K1331" s="60"/>
      <c r="L1331" s="60"/>
      <c r="M1331" s="60"/>
      <c r="N1331" s="60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/>
      <c r="BQ1331" s="7"/>
      <c r="BR1331" s="7"/>
      <c r="BS1331" s="7"/>
      <c r="BT1331" s="7"/>
      <c r="BU1331" s="7"/>
      <c r="BV1331" s="8"/>
      <c r="BW1331" s="8"/>
      <c r="BX1331" s="8"/>
      <c r="BY1331" s="8"/>
      <c r="BZ1331" s="8"/>
      <c r="CA1331" s="8"/>
      <c r="CB1331" s="8"/>
      <c r="CC1331" s="8"/>
      <c r="CD1331" s="8"/>
      <c r="CE1331" s="8"/>
      <c r="CF1331" s="7"/>
      <c r="CG1331" s="7"/>
      <c r="CH1331" s="7"/>
      <c r="CI1331" s="7"/>
      <c r="CJ1331" s="7"/>
      <c r="CK1331" s="7"/>
      <c r="CL1331" s="7"/>
      <c r="CM1331" s="7"/>
      <c r="CN1331" s="7"/>
      <c r="CO1331" s="7"/>
      <c r="CP1331" s="7"/>
      <c r="CQ1331" s="7"/>
      <c r="CR1331" s="7"/>
      <c r="CS1331" s="7"/>
      <c r="CT1331" s="7"/>
      <c r="CU1331" s="7"/>
      <c r="CV1331" s="7"/>
      <c r="CW1331" s="7"/>
      <c r="CX1331" s="7"/>
      <c r="CY1331" s="7"/>
      <c r="CZ1331" s="7"/>
      <c r="DA1331" s="7"/>
      <c r="DB1331" s="7"/>
      <c r="DC1331" s="7"/>
      <c r="DD1331" s="7"/>
      <c r="DE1331" s="7"/>
      <c r="DF1331" s="7"/>
      <c r="DG1331" s="7"/>
      <c r="DH1331" s="7"/>
      <c r="DI1331" s="7"/>
      <c r="DJ1331" s="7"/>
      <c r="DK1331" s="7"/>
      <c r="DL1331" s="7"/>
      <c r="DM1331" s="7"/>
      <c r="DN1331" s="7"/>
      <c r="DO1331" s="7"/>
      <c r="DP1331" s="7"/>
      <c r="DQ1331" s="7"/>
      <c r="DR1331" s="7"/>
      <c r="DS1331" s="7"/>
      <c r="DT1331" s="7"/>
      <c r="DU1331" s="7"/>
      <c r="DV1331" s="8"/>
      <c r="DW1331" s="8"/>
      <c r="DX1331" s="8"/>
      <c r="DY1331" s="8"/>
      <c r="DZ1331" s="8"/>
      <c r="EA1331" s="8"/>
      <c r="EB1331" s="8"/>
      <c r="EC1331" s="8"/>
      <c r="ED1331" s="7"/>
      <c r="EE1331" s="7"/>
      <c r="EF1331" s="7"/>
      <c r="EG1331" s="7"/>
      <c r="EH1331" s="7"/>
      <c r="EI1331" s="7"/>
      <c r="EJ1331" s="7"/>
      <c r="EK1331" s="7"/>
      <c r="EL1331" s="7"/>
      <c r="EM1331" s="7"/>
      <c r="EN1331" s="7"/>
      <c r="EO1331" s="7"/>
      <c r="EP1331" s="7"/>
      <c r="EQ1331" s="7"/>
      <c r="ER1331" s="7"/>
      <c r="ES1331" s="7"/>
      <c r="ET1331" s="7"/>
      <c r="EU1331" s="7"/>
      <c r="EV1331" s="7"/>
      <c r="EW1331" s="7"/>
      <c r="EX1331" s="7"/>
      <c r="EY1331" s="7"/>
      <c r="EZ1331" s="7"/>
      <c r="FA1331" s="7"/>
      <c r="FB1331" s="7"/>
      <c r="FC1331" s="7"/>
      <c r="FD1331" s="7"/>
      <c r="FE1331" s="7"/>
      <c r="FF1331" s="7"/>
      <c r="FG1331" s="7"/>
      <c r="FH1331" s="7"/>
      <c r="FI1331" s="7"/>
      <c r="FJ1331" s="7"/>
      <c r="FK1331" s="7"/>
      <c r="FL1331" s="7"/>
      <c r="FM1331" s="7"/>
      <c r="FN1331" s="7"/>
      <c r="FO1331" s="7"/>
      <c r="FP1331" s="7"/>
      <c r="FQ1331" s="7"/>
      <c r="FR1331" s="7"/>
    </row>
    <row r="1332" ht="15.75" customHeight="1">
      <c r="A1332" s="60"/>
      <c r="B1332" s="60"/>
      <c r="C1332" s="60"/>
      <c r="D1332" s="60"/>
      <c r="E1332" s="60"/>
      <c r="F1332" s="60"/>
      <c r="G1332" s="60"/>
      <c r="H1332" s="60"/>
      <c r="I1332" s="60"/>
      <c r="J1332" s="60"/>
      <c r="K1332" s="60"/>
      <c r="L1332" s="60"/>
      <c r="M1332" s="60"/>
      <c r="N1332" s="60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/>
      <c r="BM1332" s="7"/>
      <c r="BN1332" s="7"/>
      <c r="BO1332" s="7"/>
      <c r="BP1332" s="7"/>
      <c r="BQ1332" s="7"/>
      <c r="BR1332" s="7"/>
      <c r="BS1332" s="7"/>
      <c r="BT1332" s="7"/>
      <c r="BU1332" s="7"/>
      <c r="BV1332" s="8"/>
      <c r="BW1332" s="8"/>
      <c r="BX1332" s="8"/>
      <c r="BY1332" s="8"/>
      <c r="BZ1332" s="8"/>
      <c r="CA1332" s="8"/>
      <c r="CB1332" s="8"/>
      <c r="CC1332" s="8"/>
      <c r="CD1332" s="8"/>
      <c r="CE1332" s="8"/>
      <c r="CF1332" s="7"/>
      <c r="CG1332" s="7"/>
      <c r="CH1332" s="7"/>
      <c r="CI1332" s="7"/>
      <c r="CJ1332" s="7"/>
      <c r="CK1332" s="7"/>
      <c r="CL1332" s="7"/>
      <c r="CM1332" s="7"/>
      <c r="CN1332" s="7"/>
      <c r="CO1332" s="7"/>
      <c r="CP1332" s="7"/>
      <c r="CQ1332" s="7"/>
      <c r="CR1332" s="7"/>
      <c r="CS1332" s="7"/>
      <c r="CT1332" s="7"/>
      <c r="CU1332" s="7"/>
      <c r="CV1332" s="7"/>
      <c r="CW1332" s="7"/>
      <c r="CX1332" s="7"/>
      <c r="CY1332" s="7"/>
      <c r="CZ1332" s="7"/>
      <c r="DA1332" s="7"/>
      <c r="DB1332" s="7"/>
      <c r="DC1332" s="7"/>
      <c r="DD1332" s="7"/>
      <c r="DE1332" s="7"/>
      <c r="DF1332" s="7"/>
      <c r="DG1332" s="7"/>
      <c r="DH1332" s="7"/>
      <c r="DI1332" s="7"/>
      <c r="DJ1332" s="7"/>
      <c r="DK1332" s="7"/>
      <c r="DL1332" s="7"/>
      <c r="DM1332" s="7"/>
      <c r="DN1332" s="7"/>
      <c r="DO1332" s="7"/>
      <c r="DP1332" s="7"/>
      <c r="DQ1332" s="7"/>
      <c r="DR1332" s="7"/>
      <c r="DS1332" s="7"/>
      <c r="DT1332" s="7"/>
      <c r="DU1332" s="7"/>
      <c r="DV1332" s="8"/>
      <c r="DW1332" s="8"/>
      <c r="DX1332" s="8"/>
      <c r="DY1332" s="8"/>
      <c r="DZ1332" s="8"/>
      <c r="EA1332" s="8"/>
      <c r="EB1332" s="8"/>
      <c r="EC1332" s="8"/>
      <c r="ED1332" s="7"/>
      <c r="EE1332" s="7"/>
      <c r="EF1332" s="7"/>
      <c r="EG1332" s="7"/>
      <c r="EH1332" s="7"/>
      <c r="EI1332" s="7"/>
      <c r="EJ1332" s="7"/>
      <c r="EK1332" s="7"/>
      <c r="EL1332" s="7"/>
      <c r="EM1332" s="7"/>
      <c r="EN1332" s="7"/>
      <c r="EO1332" s="7"/>
      <c r="EP1332" s="7"/>
      <c r="EQ1332" s="7"/>
      <c r="ER1332" s="7"/>
      <c r="ES1332" s="7"/>
      <c r="ET1332" s="7"/>
      <c r="EU1332" s="7"/>
      <c r="EV1332" s="7"/>
      <c r="EW1332" s="7"/>
      <c r="EX1332" s="7"/>
      <c r="EY1332" s="7"/>
      <c r="EZ1332" s="7"/>
      <c r="FA1332" s="7"/>
      <c r="FB1332" s="7"/>
      <c r="FC1332" s="7"/>
      <c r="FD1332" s="7"/>
      <c r="FE1332" s="7"/>
      <c r="FF1332" s="7"/>
      <c r="FG1332" s="7"/>
      <c r="FH1332" s="7"/>
      <c r="FI1332" s="7"/>
      <c r="FJ1332" s="7"/>
      <c r="FK1332" s="7"/>
      <c r="FL1332" s="7"/>
      <c r="FM1332" s="7"/>
      <c r="FN1332" s="7"/>
      <c r="FO1332" s="7"/>
      <c r="FP1332" s="7"/>
      <c r="FQ1332" s="7"/>
      <c r="FR1332" s="7"/>
    </row>
    <row r="1333" ht="15.75" customHeight="1">
      <c r="A1333" s="60"/>
      <c r="B1333" s="60"/>
      <c r="C1333" s="60"/>
      <c r="D1333" s="60"/>
      <c r="E1333" s="60"/>
      <c r="F1333" s="60"/>
      <c r="G1333" s="60"/>
      <c r="H1333" s="60"/>
      <c r="I1333" s="60"/>
      <c r="J1333" s="60"/>
      <c r="K1333" s="60"/>
      <c r="L1333" s="60"/>
      <c r="M1333" s="60"/>
      <c r="N1333" s="60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  <c r="BM1333" s="7"/>
      <c r="BN1333" s="7"/>
      <c r="BO1333" s="7"/>
      <c r="BP1333" s="7"/>
      <c r="BQ1333" s="7"/>
      <c r="BR1333" s="7"/>
      <c r="BS1333" s="7"/>
      <c r="BT1333" s="7"/>
      <c r="BU1333" s="7"/>
      <c r="BV1333" s="8"/>
      <c r="BW1333" s="8"/>
      <c r="BX1333" s="8"/>
      <c r="BY1333" s="8"/>
      <c r="BZ1333" s="8"/>
      <c r="CA1333" s="8"/>
      <c r="CB1333" s="8"/>
      <c r="CC1333" s="8"/>
      <c r="CD1333" s="8"/>
      <c r="CE1333" s="8"/>
      <c r="CF1333" s="7"/>
      <c r="CG1333" s="7"/>
      <c r="CH1333" s="7"/>
      <c r="CI1333" s="7"/>
      <c r="CJ1333" s="7"/>
      <c r="CK1333" s="7"/>
      <c r="CL1333" s="7"/>
      <c r="CM1333" s="7"/>
      <c r="CN1333" s="7"/>
      <c r="CO1333" s="7"/>
      <c r="CP1333" s="7"/>
      <c r="CQ1333" s="7"/>
      <c r="CR1333" s="7"/>
      <c r="CS1333" s="7"/>
      <c r="CT1333" s="7"/>
      <c r="CU1333" s="7"/>
      <c r="CV1333" s="7"/>
      <c r="CW1333" s="7"/>
      <c r="CX1333" s="7"/>
      <c r="CY1333" s="7"/>
      <c r="CZ1333" s="7"/>
      <c r="DA1333" s="7"/>
      <c r="DB1333" s="7"/>
      <c r="DC1333" s="7"/>
      <c r="DD1333" s="7"/>
      <c r="DE1333" s="7"/>
      <c r="DF1333" s="7"/>
      <c r="DG1333" s="7"/>
      <c r="DH1333" s="7"/>
      <c r="DI1333" s="7"/>
      <c r="DJ1333" s="7"/>
      <c r="DK1333" s="7"/>
      <c r="DL1333" s="7"/>
      <c r="DM1333" s="7"/>
      <c r="DN1333" s="7"/>
      <c r="DO1333" s="7"/>
      <c r="DP1333" s="7"/>
      <c r="DQ1333" s="7"/>
      <c r="DR1333" s="7"/>
      <c r="DS1333" s="7"/>
      <c r="DT1333" s="7"/>
      <c r="DU1333" s="7"/>
      <c r="DV1333" s="8"/>
      <c r="DW1333" s="8"/>
      <c r="DX1333" s="8"/>
      <c r="DY1333" s="8"/>
      <c r="DZ1333" s="8"/>
      <c r="EA1333" s="8"/>
      <c r="EB1333" s="8"/>
      <c r="EC1333" s="8"/>
      <c r="ED1333" s="7"/>
      <c r="EE1333" s="7"/>
      <c r="EF1333" s="7"/>
      <c r="EG1333" s="7"/>
      <c r="EH1333" s="7"/>
      <c r="EI1333" s="7"/>
      <c r="EJ1333" s="7"/>
      <c r="EK1333" s="7"/>
      <c r="EL1333" s="7"/>
      <c r="EM1333" s="7"/>
      <c r="EN1333" s="7"/>
      <c r="EO1333" s="7"/>
      <c r="EP1333" s="7"/>
      <c r="EQ1333" s="7"/>
      <c r="ER1333" s="7"/>
      <c r="ES1333" s="7"/>
      <c r="ET1333" s="7"/>
      <c r="EU1333" s="7"/>
      <c r="EV1333" s="7"/>
      <c r="EW1333" s="7"/>
      <c r="EX1333" s="7"/>
      <c r="EY1333" s="7"/>
      <c r="EZ1333" s="7"/>
      <c r="FA1333" s="7"/>
      <c r="FB1333" s="7"/>
      <c r="FC1333" s="7"/>
      <c r="FD1333" s="7"/>
      <c r="FE1333" s="7"/>
      <c r="FF1333" s="7"/>
      <c r="FG1333" s="7"/>
      <c r="FH1333" s="7"/>
      <c r="FI1333" s="7"/>
      <c r="FJ1333" s="7"/>
      <c r="FK1333" s="7"/>
      <c r="FL1333" s="7"/>
      <c r="FM1333" s="7"/>
      <c r="FN1333" s="7"/>
      <c r="FO1333" s="7"/>
      <c r="FP1333" s="7"/>
      <c r="FQ1333" s="7"/>
      <c r="FR1333" s="7"/>
    </row>
    <row r="1334" ht="15.75" customHeight="1">
      <c r="A1334" s="60"/>
      <c r="B1334" s="60"/>
      <c r="C1334" s="60"/>
      <c r="D1334" s="60"/>
      <c r="E1334" s="60"/>
      <c r="F1334" s="60"/>
      <c r="G1334" s="60"/>
      <c r="H1334" s="60"/>
      <c r="I1334" s="60"/>
      <c r="J1334" s="60"/>
      <c r="K1334" s="60"/>
      <c r="L1334" s="60"/>
      <c r="M1334" s="60"/>
      <c r="N1334" s="60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  <c r="BM1334" s="7"/>
      <c r="BN1334" s="7"/>
      <c r="BO1334" s="7"/>
      <c r="BP1334" s="7"/>
      <c r="BQ1334" s="7"/>
      <c r="BR1334" s="7"/>
      <c r="BS1334" s="7"/>
      <c r="BT1334" s="7"/>
      <c r="BU1334" s="7"/>
      <c r="BV1334" s="8"/>
      <c r="BW1334" s="8"/>
      <c r="BX1334" s="8"/>
      <c r="BY1334" s="8"/>
      <c r="BZ1334" s="8"/>
      <c r="CA1334" s="8"/>
      <c r="CB1334" s="8"/>
      <c r="CC1334" s="8"/>
      <c r="CD1334" s="8"/>
      <c r="CE1334" s="8"/>
      <c r="CF1334" s="7"/>
      <c r="CG1334" s="7"/>
      <c r="CH1334" s="7"/>
      <c r="CI1334" s="7"/>
      <c r="CJ1334" s="7"/>
      <c r="CK1334" s="7"/>
      <c r="CL1334" s="7"/>
      <c r="CM1334" s="7"/>
      <c r="CN1334" s="7"/>
      <c r="CO1334" s="7"/>
      <c r="CP1334" s="7"/>
      <c r="CQ1334" s="7"/>
      <c r="CR1334" s="7"/>
      <c r="CS1334" s="7"/>
      <c r="CT1334" s="7"/>
      <c r="CU1334" s="7"/>
      <c r="CV1334" s="7"/>
      <c r="CW1334" s="7"/>
      <c r="CX1334" s="7"/>
      <c r="CY1334" s="7"/>
      <c r="CZ1334" s="7"/>
      <c r="DA1334" s="7"/>
      <c r="DB1334" s="7"/>
      <c r="DC1334" s="7"/>
      <c r="DD1334" s="7"/>
      <c r="DE1334" s="7"/>
      <c r="DF1334" s="7"/>
      <c r="DG1334" s="7"/>
      <c r="DH1334" s="7"/>
      <c r="DI1334" s="7"/>
      <c r="DJ1334" s="7"/>
      <c r="DK1334" s="7"/>
      <c r="DL1334" s="7"/>
      <c r="DM1334" s="7"/>
      <c r="DN1334" s="7"/>
      <c r="DO1334" s="7"/>
      <c r="DP1334" s="7"/>
      <c r="DQ1334" s="7"/>
      <c r="DR1334" s="7"/>
      <c r="DS1334" s="7"/>
      <c r="DT1334" s="7"/>
      <c r="DU1334" s="7"/>
      <c r="DV1334" s="8"/>
      <c r="DW1334" s="8"/>
      <c r="DX1334" s="8"/>
      <c r="DY1334" s="8"/>
      <c r="DZ1334" s="8"/>
      <c r="EA1334" s="8"/>
      <c r="EB1334" s="8"/>
      <c r="EC1334" s="8"/>
      <c r="ED1334" s="7"/>
      <c r="EE1334" s="7"/>
      <c r="EF1334" s="7"/>
      <c r="EG1334" s="7"/>
      <c r="EH1334" s="7"/>
      <c r="EI1334" s="7"/>
      <c r="EJ1334" s="7"/>
      <c r="EK1334" s="7"/>
      <c r="EL1334" s="7"/>
      <c r="EM1334" s="7"/>
      <c r="EN1334" s="7"/>
      <c r="EO1334" s="7"/>
      <c r="EP1334" s="7"/>
      <c r="EQ1334" s="7"/>
      <c r="ER1334" s="7"/>
      <c r="ES1334" s="7"/>
      <c r="ET1334" s="7"/>
      <c r="EU1334" s="7"/>
      <c r="EV1334" s="7"/>
      <c r="EW1334" s="7"/>
      <c r="EX1334" s="7"/>
      <c r="EY1334" s="7"/>
      <c r="EZ1334" s="7"/>
      <c r="FA1334" s="7"/>
      <c r="FB1334" s="7"/>
      <c r="FC1334" s="7"/>
      <c r="FD1334" s="7"/>
      <c r="FE1334" s="7"/>
      <c r="FF1334" s="7"/>
      <c r="FG1334" s="7"/>
      <c r="FH1334" s="7"/>
      <c r="FI1334" s="7"/>
      <c r="FJ1334" s="7"/>
      <c r="FK1334" s="7"/>
      <c r="FL1334" s="7"/>
      <c r="FM1334" s="7"/>
      <c r="FN1334" s="7"/>
      <c r="FO1334" s="7"/>
      <c r="FP1334" s="7"/>
      <c r="FQ1334" s="7"/>
      <c r="FR1334" s="7"/>
    </row>
    <row r="1335" ht="15.75" customHeight="1">
      <c r="A1335" s="60"/>
      <c r="B1335" s="60"/>
      <c r="C1335" s="60"/>
      <c r="D1335" s="60"/>
      <c r="E1335" s="60"/>
      <c r="F1335" s="60"/>
      <c r="G1335" s="60"/>
      <c r="H1335" s="60"/>
      <c r="I1335" s="60"/>
      <c r="J1335" s="60"/>
      <c r="K1335" s="60"/>
      <c r="L1335" s="60"/>
      <c r="M1335" s="60"/>
      <c r="N1335" s="60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/>
      <c r="BQ1335" s="7"/>
      <c r="BR1335" s="7"/>
      <c r="BS1335" s="7"/>
      <c r="BT1335" s="7"/>
      <c r="BU1335" s="7"/>
      <c r="BV1335" s="8"/>
      <c r="BW1335" s="8"/>
      <c r="BX1335" s="8"/>
      <c r="BY1335" s="8"/>
      <c r="BZ1335" s="8"/>
      <c r="CA1335" s="8"/>
      <c r="CB1335" s="8"/>
      <c r="CC1335" s="8"/>
      <c r="CD1335" s="8"/>
      <c r="CE1335" s="8"/>
      <c r="CF1335" s="7"/>
      <c r="CG1335" s="7"/>
      <c r="CH1335" s="7"/>
      <c r="CI1335" s="7"/>
      <c r="CJ1335" s="7"/>
      <c r="CK1335" s="7"/>
      <c r="CL1335" s="7"/>
      <c r="CM1335" s="7"/>
      <c r="CN1335" s="7"/>
      <c r="CO1335" s="7"/>
      <c r="CP1335" s="7"/>
      <c r="CQ1335" s="7"/>
      <c r="CR1335" s="7"/>
      <c r="CS1335" s="7"/>
      <c r="CT1335" s="7"/>
      <c r="CU1335" s="7"/>
      <c r="CV1335" s="7"/>
      <c r="CW1335" s="7"/>
      <c r="CX1335" s="7"/>
      <c r="CY1335" s="7"/>
      <c r="CZ1335" s="7"/>
      <c r="DA1335" s="7"/>
      <c r="DB1335" s="7"/>
      <c r="DC1335" s="7"/>
      <c r="DD1335" s="7"/>
      <c r="DE1335" s="7"/>
      <c r="DF1335" s="7"/>
      <c r="DG1335" s="7"/>
      <c r="DH1335" s="7"/>
      <c r="DI1335" s="7"/>
      <c r="DJ1335" s="7"/>
      <c r="DK1335" s="7"/>
      <c r="DL1335" s="7"/>
      <c r="DM1335" s="7"/>
      <c r="DN1335" s="7"/>
      <c r="DO1335" s="7"/>
      <c r="DP1335" s="7"/>
      <c r="DQ1335" s="7"/>
      <c r="DR1335" s="7"/>
      <c r="DS1335" s="7"/>
      <c r="DT1335" s="7"/>
      <c r="DU1335" s="7"/>
      <c r="DV1335" s="8"/>
      <c r="DW1335" s="8"/>
      <c r="DX1335" s="8"/>
      <c r="DY1335" s="8"/>
      <c r="DZ1335" s="8"/>
      <c r="EA1335" s="8"/>
      <c r="EB1335" s="8"/>
      <c r="EC1335" s="8"/>
      <c r="ED1335" s="7"/>
      <c r="EE1335" s="7"/>
      <c r="EF1335" s="7"/>
      <c r="EG1335" s="7"/>
      <c r="EH1335" s="7"/>
      <c r="EI1335" s="7"/>
      <c r="EJ1335" s="7"/>
      <c r="EK1335" s="7"/>
      <c r="EL1335" s="7"/>
      <c r="EM1335" s="7"/>
      <c r="EN1335" s="7"/>
      <c r="EO1335" s="7"/>
      <c r="EP1335" s="7"/>
      <c r="EQ1335" s="7"/>
      <c r="ER1335" s="7"/>
      <c r="ES1335" s="7"/>
      <c r="ET1335" s="7"/>
      <c r="EU1335" s="7"/>
      <c r="EV1335" s="7"/>
      <c r="EW1335" s="7"/>
      <c r="EX1335" s="7"/>
      <c r="EY1335" s="7"/>
      <c r="EZ1335" s="7"/>
      <c r="FA1335" s="7"/>
      <c r="FB1335" s="7"/>
      <c r="FC1335" s="7"/>
      <c r="FD1335" s="7"/>
      <c r="FE1335" s="7"/>
      <c r="FF1335" s="7"/>
      <c r="FG1335" s="7"/>
      <c r="FH1335" s="7"/>
      <c r="FI1335" s="7"/>
      <c r="FJ1335" s="7"/>
      <c r="FK1335" s="7"/>
      <c r="FL1335" s="7"/>
      <c r="FM1335" s="7"/>
      <c r="FN1335" s="7"/>
      <c r="FO1335" s="7"/>
      <c r="FP1335" s="7"/>
      <c r="FQ1335" s="7"/>
      <c r="FR1335" s="7"/>
    </row>
    <row r="1336" ht="15.75" customHeight="1">
      <c r="A1336" s="60"/>
      <c r="B1336" s="60"/>
      <c r="C1336" s="60"/>
      <c r="D1336" s="60"/>
      <c r="E1336" s="60"/>
      <c r="F1336" s="60"/>
      <c r="G1336" s="60"/>
      <c r="H1336" s="60"/>
      <c r="I1336" s="60"/>
      <c r="J1336" s="60"/>
      <c r="K1336" s="60"/>
      <c r="L1336" s="60"/>
      <c r="M1336" s="60"/>
      <c r="N1336" s="60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/>
      <c r="BQ1336" s="7"/>
      <c r="BR1336" s="7"/>
      <c r="BS1336" s="7"/>
      <c r="BT1336" s="7"/>
      <c r="BU1336" s="7"/>
      <c r="BV1336" s="8"/>
      <c r="BW1336" s="8"/>
      <c r="BX1336" s="8"/>
      <c r="BY1336" s="8"/>
      <c r="BZ1336" s="8"/>
      <c r="CA1336" s="8"/>
      <c r="CB1336" s="8"/>
      <c r="CC1336" s="8"/>
      <c r="CD1336" s="8"/>
      <c r="CE1336" s="8"/>
      <c r="CF1336" s="7"/>
      <c r="CG1336" s="7"/>
      <c r="CH1336" s="7"/>
      <c r="CI1336" s="7"/>
      <c r="CJ1336" s="7"/>
      <c r="CK1336" s="7"/>
      <c r="CL1336" s="7"/>
      <c r="CM1336" s="7"/>
      <c r="CN1336" s="7"/>
      <c r="CO1336" s="7"/>
      <c r="CP1336" s="7"/>
      <c r="CQ1336" s="7"/>
      <c r="CR1336" s="7"/>
      <c r="CS1336" s="7"/>
      <c r="CT1336" s="7"/>
      <c r="CU1336" s="7"/>
      <c r="CV1336" s="7"/>
      <c r="CW1336" s="7"/>
      <c r="CX1336" s="7"/>
      <c r="CY1336" s="7"/>
      <c r="CZ1336" s="7"/>
      <c r="DA1336" s="7"/>
      <c r="DB1336" s="7"/>
      <c r="DC1336" s="7"/>
      <c r="DD1336" s="7"/>
      <c r="DE1336" s="7"/>
      <c r="DF1336" s="7"/>
      <c r="DG1336" s="7"/>
      <c r="DH1336" s="7"/>
      <c r="DI1336" s="7"/>
      <c r="DJ1336" s="7"/>
      <c r="DK1336" s="7"/>
      <c r="DL1336" s="7"/>
      <c r="DM1336" s="7"/>
      <c r="DN1336" s="7"/>
      <c r="DO1336" s="7"/>
      <c r="DP1336" s="7"/>
      <c r="DQ1336" s="7"/>
      <c r="DR1336" s="7"/>
      <c r="DS1336" s="7"/>
      <c r="DT1336" s="7"/>
      <c r="DU1336" s="7"/>
      <c r="DV1336" s="8"/>
      <c r="DW1336" s="8"/>
      <c r="DX1336" s="8"/>
      <c r="DY1336" s="8"/>
      <c r="DZ1336" s="8"/>
      <c r="EA1336" s="8"/>
      <c r="EB1336" s="8"/>
      <c r="EC1336" s="8"/>
      <c r="ED1336" s="7"/>
      <c r="EE1336" s="7"/>
      <c r="EF1336" s="7"/>
      <c r="EG1336" s="7"/>
      <c r="EH1336" s="7"/>
      <c r="EI1336" s="7"/>
      <c r="EJ1336" s="7"/>
      <c r="EK1336" s="7"/>
      <c r="EL1336" s="7"/>
      <c r="EM1336" s="7"/>
      <c r="EN1336" s="7"/>
      <c r="EO1336" s="7"/>
      <c r="EP1336" s="7"/>
      <c r="EQ1336" s="7"/>
      <c r="ER1336" s="7"/>
      <c r="ES1336" s="7"/>
      <c r="ET1336" s="7"/>
      <c r="EU1336" s="7"/>
      <c r="EV1336" s="7"/>
      <c r="EW1336" s="7"/>
      <c r="EX1336" s="7"/>
      <c r="EY1336" s="7"/>
      <c r="EZ1336" s="7"/>
      <c r="FA1336" s="7"/>
      <c r="FB1336" s="7"/>
      <c r="FC1336" s="7"/>
      <c r="FD1336" s="7"/>
      <c r="FE1336" s="7"/>
      <c r="FF1336" s="7"/>
      <c r="FG1336" s="7"/>
      <c r="FH1336" s="7"/>
      <c r="FI1336" s="7"/>
      <c r="FJ1336" s="7"/>
      <c r="FK1336" s="7"/>
      <c r="FL1336" s="7"/>
      <c r="FM1336" s="7"/>
      <c r="FN1336" s="7"/>
      <c r="FO1336" s="7"/>
      <c r="FP1336" s="7"/>
      <c r="FQ1336" s="7"/>
      <c r="FR1336" s="7"/>
    </row>
    <row r="1337" ht="15.75" customHeight="1">
      <c r="A1337" s="60"/>
      <c r="B1337" s="60"/>
      <c r="C1337" s="60"/>
      <c r="D1337" s="60"/>
      <c r="E1337" s="60"/>
      <c r="F1337" s="60"/>
      <c r="G1337" s="60"/>
      <c r="H1337" s="60"/>
      <c r="I1337" s="60"/>
      <c r="J1337" s="60"/>
      <c r="K1337" s="60"/>
      <c r="L1337" s="60"/>
      <c r="M1337" s="60"/>
      <c r="N1337" s="60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/>
      <c r="BQ1337" s="7"/>
      <c r="BR1337" s="7"/>
      <c r="BS1337" s="7"/>
      <c r="BT1337" s="7"/>
      <c r="BU1337" s="7"/>
      <c r="BV1337" s="8"/>
      <c r="BW1337" s="8"/>
      <c r="BX1337" s="8"/>
      <c r="BY1337" s="8"/>
      <c r="BZ1337" s="8"/>
      <c r="CA1337" s="8"/>
      <c r="CB1337" s="8"/>
      <c r="CC1337" s="8"/>
      <c r="CD1337" s="8"/>
      <c r="CE1337" s="8"/>
      <c r="CF1337" s="7"/>
      <c r="CG1337" s="7"/>
      <c r="CH1337" s="7"/>
      <c r="CI1337" s="7"/>
      <c r="CJ1337" s="7"/>
      <c r="CK1337" s="7"/>
      <c r="CL1337" s="7"/>
      <c r="CM1337" s="7"/>
      <c r="CN1337" s="7"/>
      <c r="CO1337" s="7"/>
      <c r="CP1337" s="7"/>
      <c r="CQ1337" s="7"/>
      <c r="CR1337" s="7"/>
      <c r="CS1337" s="7"/>
      <c r="CT1337" s="7"/>
      <c r="CU1337" s="7"/>
      <c r="CV1337" s="7"/>
      <c r="CW1337" s="7"/>
      <c r="CX1337" s="7"/>
      <c r="CY1337" s="7"/>
      <c r="CZ1337" s="7"/>
      <c r="DA1337" s="7"/>
      <c r="DB1337" s="7"/>
      <c r="DC1337" s="7"/>
      <c r="DD1337" s="7"/>
      <c r="DE1337" s="7"/>
      <c r="DF1337" s="7"/>
      <c r="DG1337" s="7"/>
      <c r="DH1337" s="7"/>
      <c r="DI1337" s="7"/>
      <c r="DJ1337" s="7"/>
      <c r="DK1337" s="7"/>
      <c r="DL1337" s="7"/>
      <c r="DM1337" s="7"/>
      <c r="DN1337" s="7"/>
      <c r="DO1337" s="7"/>
      <c r="DP1337" s="7"/>
      <c r="DQ1337" s="7"/>
      <c r="DR1337" s="7"/>
      <c r="DS1337" s="7"/>
      <c r="DT1337" s="7"/>
      <c r="DU1337" s="7"/>
      <c r="DV1337" s="8"/>
      <c r="DW1337" s="8"/>
      <c r="DX1337" s="8"/>
      <c r="DY1337" s="8"/>
      <c r="DZ1337" s="8"/>
      <c r="EA1337" s="8"/>
      <c r="EB1337" s="8"/>
      <c r="EC1337" s="8"/>
      <c r="ED1337" s="7"/>
      <c r="EE1337" s="7"/>
      <c r="EF1337" s="7"/>
      <c r="EG1337" s="7"/>
      <c r="EH1337" s="7"/>
      <c r="EI1337" s="7"/>
      <c r="EJ1337" s="7"/>
      <c r="EK1337" s="7"/>
      <c r="EL1337" s="7"/>
      <c r="EM1337" s="7"/>
      <c r="EN1337" s="7"/>
      <c r="EO1337" s="7"/>
      <c r="EP1337" s="7"/>
      <c r="EQ1337" s="7"/>
      <c r="ER1337" s="7"/>
      <c r="ES1337" s="7"/>
      <c r="ET1337" s="7"/>
      <c r="EU1337" s="7"/>
      <c r="EV1337" s="7"/>
      <c r="EW1337" s="7"/>
      <c r="EX1337" s="7"/>
      <c r="EY1337" s="7"/>
      <c r="EZ1337" s="7"/>
      <c r="FA1337" s="7"/>
      <c r="FB1337" s="7"/>
      <c r="FC1337" s="7"/>
      <c r="FD1337" s="7"/>
      <c r="FE1337" s="7"/>
      <c r="FF1337" s="7"/>
      <c r="FG1337" s="7"/>
      <c r="FH1337" s="7"/>
      <c r="FI1337" s="7"/>
      <c r="FJ1337" s="7"/>
      <c r="FK1337" s="7"/>
      <c r="FL1337" s="7"/>
      <c r="FM1337" s="7"/>
      <c r="FN1337" s="7"/>
      <c r="FO1337" s="7"/>
      <c r="FP1337" s="7"/>
      <c r="FQ1337" s="7"/>
      <c r="FR1337" s="7"/>
    </row>
    <row r="1338" ht="15.75" customHeight="1">
      <c r="A1338" s="60"/>
      <c r="B1338" s="60"/>
      <c r="C1338" s="60"/>
      <c r="D1338" s="60"/>
      <c r="E1338" s="60"/>
      <c r="F1338" s="60"/>
      <c r="G1338" s="60"/>
      <c r="H1338" s="60"/>
      <c r="I1338" s="60"/>
      <c r="J1338" s="60"/>
      <c r="K1338" s="60"/>
      <c r="L1338" s="60"/>
      <c r="M1338" s="60"/>
      <c r="N1338" s="60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/>
      <c r="BQ1338" s="7"/>
      <c r="BR1338" s="7"/>
      <c r="BS1338" s="7"/>
      <c r="BT1338" s="7"/>
      <c r="BU1338" s="7"/>
      <c r="BV1338" s="8"/>
      <c r="BW1338" s="8"/>
      <c r="BX1338" s="8"/>
      <c r="BY1338" s="8"/>
      <c r="BZ1338" s="8"/>
      <c r="CA1338" s="8"/>
      <c r="CB1338" s="8"/>
      <c r="CC1338" s="8"/>
      <c r="CD1338" s="8"/>
      <c r="CE1338" s="8"/>
      <c r="CF1338" s="7"/>
      <c r="CG1338" s="7"/>
      <c r="CH1338" s="7"/>
      <c r="CI1338" s="7"/>
      <c r="CJ1338" s="7"/>
      <c r="CK1338" s="7"/>
      <c r="CL1338" s="7"/>
      <c r="CM1338" s="7"/>
      <c r="CN1338" s="7"/>
      <c r="CO1338" s="7"/>
      <c r="CP1338" s="7"/>
      <c r="CQ1338" s="7"/>
      <c r="CR1338" s="7"/>
      <c r="CS1338" s="7"/>
      <c r="CT1338" s="7"/>
      <c r="CU1338" s="7"/>
      <c r="CV1338" s="7"/>
      <c r="CW1338" s="7"/>
      <c r="CX1338" s="7"/>
      <c r="CY1338" s="7"/>
      <c r="CZ1338" s="7"/>
      <c r="DA1338" s="7"/>
      <c r="DB1338" s="7"/>
      <c r="DC1338" s="7"/>
      <c r="DD1338" s="7"/>
      <c r="DE1338" s="7"/>
      <c r="DF1338" s="7"/>
      <c r="DG1338" s="7"/>
      <c r="DH1338" s="7"/>
      <c r="DI1338" s="7"/>
      <c r="DJ1338" s="7"/>
      <c r="DK1338" s="7"/>
      <c r="DL1338" s="7"/>
      <c r="DM1338" s="7"/>
      <c r="DN1338" s="7"/>
      <c r="DO1338" s="7"/>
      <c r="DP1338" s="7"/>
      <c r="DQ1338" s="7"/>
      <c r="DR1338" s="7"/>
      <c r="DS1338" s="7"/>
      <c r="DT1338" s="7"/>
      <c r="DU1338" s="7"/>
      <c r="DV1338" s="8"/>
      <c r="DW1338" s="8"/>
      <c r="DX1338" s="8"/>
      <c r="DY1338" s="8"/>
      <c r="DZ1338" s="8"/>
      <c r="EA1338" s="8"/>
      <c r="EB1338" s="8"/>
      <c r="EC1338" s="8"/>
      <c r="ED1338" s="7"/>
      <c r="EE1338" s="7"/>
      <c r="EF1338" s="7"/>
      <c r="EG1338" s="7"/>
      <c r="EH1338" s="7"/>
      <c r="EI1338" s="7"/>
      <c r="EJ1338" s="7"/>
      <c r="EK1338" s="7"/>
      <c r="EL1338" s="7"/>
      <c r="EM1338" s="7"/>
      <c r="EN1338" s="7"/>
      <c r="EO1338" s="7"/>
      <c r="EP1338" s="7"/>
      <c r="EQ1338" s="7"/>
      <c r="ER1338" s="7"/>
      <c r="ES1338" s="7"/>
      <c r="ET1338" s="7"/>
      <c r="EU1338" s="7"/>
      <c r="EV1338" s="7"/>
      <c r="EW1338" s="7"/>
      <c r="EX1338" s="7"/>
      <c r="EY1338" s="7"/>
      <c r="EZ1338" s="7"/>
      <c r="FA1338" s="7"/>
      <c r="FB1338" s="7"/>
      <c r="FC1338" s="7"/>
      <c r="FD1338" s="7"/>
      <c r="FE1338" s="7"/>
      <c r="FF1338" s="7"/>
      <c r="FG1338" s="7"/>
      <c r="FH1338" s="7"/>
      <c r="FI1338" s="7"/>
      <c r="FJ1338" s="7"/>
      <c r="FK1338" s="7"/>
      <c r="FL1338" s="7"/>
      <c r="FM1338" s="7"/>
      <c r="FN1338" s="7"/>
      <c r="FO1338" s="7"/>
      <c r="FP1338" s="7"/>
      <c r="FQ1338" s="7"/>
      <c r="FR1338" s="7"/>
    </row>
    <row r="1339" ht="15.75" customHeight="1">
      <c r="A1339" s="60"/>
      <c r="B1339" s="60"/>
      <c r="C1339" s="60"/>
      <c r="D1339" s="60"/>
      <c r="E1339" s="60"/>
      <c r="F1339" s="60"/>
      <c r="G1339" s="60"/>
      <c r="H1339" s="60"/>
      <c r="I1339" s="60"/>
      <c r="J1339" s="60"/>
      <c r="K1339" s="60"/>
      <c r="L1339" s="60"/>
      <c r="M1339" s="60"/>
      <c r="N1339" s="60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/>
      <c r="BQ1339" s="7"/>
      <c r="BR1339" s="7"/>
      <c r="BS1339" s="7"/>
      <c r="BT1339" s="7"/>
      <c r="BU1339" s="7"/>
      <c r="BV1339" s="8"/>
      <c r="BW1339" s="8"/>
      <c r="BX1339" s="8"/>
      <c r="BY1339" s="8"/>
      <c r="BZ1339" s="8"/>
      <c r="CA1339" s="8"/>
      <c r="CB1339" s="8"/>
      <c r="CC1339" s="8"/>
      <c r="CD1339" s="8"/>
      <c r="CE1339" s="8"/>
      <c r="CF1339" s="7"/>
      <c r="CG1339" s="7"/>
      <c r="CH1339" s="7"/>
      <c r="CI1339" s="7"/>
      <c r="CJ1339" s="7"/>
      <c r="CK1339" s="7"/>
      <c r="CL1339" s="7"/>
      <c r="CM1339" s="7"/>
      <c r="CN1339" s="7"/>
      <c r="CO1339" s="7"/>
      <c r="CP1339" s="7"/>
      <c r="CQ1339" s="7"/>
      <c r="CR1339" s="7"/>
      <c r="CS1339" s="7"/>
      <c r="CT1339" s="7"/>
      <c r="CU1339" s="7"/>
      <c r="CV1339" s="7"/>
      <c r="CW1339" s="7"/>
      <c r="CX1339" s="7"/>
      <c r="CY1339" s="7"/>
      <c r="CZ1339" s="7"/>
      <c r="DA1339" s="7"/>
      <c r="DB1339" s="7"/>
      <c r="DC1339" s="7"/>
      <c r="DD1339" s="7"/>
      <c r="DE1339" s="7"/>
      <c r="DF1339" s="7"/>
      <c r="DG1339" s="7"/>
      <c r="DH1339" s="7"/>
      <c r="DI1339" s="7"/>
      <c r="DJ1339" s="7"/>
      <c r="DK1339" s="7"/>
      <c r="DL1339" s="7"/>
      <c r="DM1339" s="7"/>
      <c r="DN1339" s="7"/>
      <c r="DO1339" s="7"/>
      <c r="DP1339" s="7"/>
      <c r="DQ1339" s="7"/>
      <c r="DR1339" s="7"/>
      <c r="DS1339" s="7"/>
      <c r="DT1339" s="7"/>
      <c r="DU1339" s="7"/>
      <c r="DV1339" s="8"/>
      <c r="DW1339" s="8"/>
      <c r="DX1339" s="8"/>
      <c r="DY1339" s="8"/>
      <c r="DZ1339" s="8"/>
      <c r="EA1339" s="8"/>
      <c r="EB1339" s="8"/>
      <c r="EC1339" s="8"/>
      <c r="ED1339" s="7"/>
      <c r="EE1339" s="7"/>
      <c r="EF1339" s="7"/>
      <c r="EG1339" s="7"/>
      <c r="EH1339" s="7"/>
      <c r="EI1339" s="7"/>
      <c r="EJ1339" s="7"/>
      <c r="EK1339" s="7"/>
      <c r="EL1339" s="7"/>
      <c r="EM1339" s="7"/>
      <c r="EN1339" s="7"/>
      <c r="EO1339" s="7"/>
      <c r="EP1339" s="7"/>
      <c r="EQ1339" s="7"/>
      <c r="ER1339" s="7"/>
      <c r="ES1339" s="7"/>
      <c r="ET1339" s="7"/>
      <c r="EU1339" s="7"/>
      <c r="EV1339" s="7"/>
      <c r="EW1339" s="7"/>
      <c r="EX1339" s="7"/>
      <c r="EY1339" s="7"/>
      <c r="EZ1339" s="7"/>
      <c r="FA1339" s="7"/>
      <c r="FB1339" s="7"/>
      <c r="FC1339" s="7"/>
      <c r="FD1339" s="7"/>
      <c r="FE1339" s="7"/>
      <c r="FF1339" s="7"/>
      <c r="FG1339" s="7"/>
      <c r="FH1339" s="7"/>
      <c r="FI1339" s="7"/>
      <c r="FJ1339" s="7"/>
      <c r="FK1339" s="7"/>
      <c r="FL1339" s="7"/>
      <c r="FM1339" s="7"/>
      <c r="FN1339" s="7"/>
      <c r="FO1339" s="7"/>
      <c r="FP1339" s="7"/>
      <c r="FQ1339" s="7"/>
      <c r="FR1339" s="7"/>
    </row>
    <row r="1340" ht="15.75" customHeight="1">
      <c r="A1340" s="60"/>
      <c r="B1340" s="60"/>
      <c r="C1340" s="60"/>
      <c r="D1340" s="60"/>
      <c r="E1340" s="60"/>
      <c r="F1340" s="60"/>
      <c r="G1340" s="60"/>
      <c r="H1340" s="60"/>
      <c r="I1340" s="60"/>
      <c r="J1340" s="60"/>
      <c r="K1340" s="60"/>
      <c r="L1340" s="60"/>
      <c r="M1340" s="60"/>
      <c r="N1340" s="60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  <c r="BM1340" s="7"/>
      <c r="BN1340" s="7"/>
      <c r="BO1340" s="7"/>
      <c r="BP1340" s="7"/>
      <c r="BQ1340" s="7"/>
      <c r="BR1340" s="7"/>
      <c r="BS1340" s="7"/>
      <c r="BT1340" s="7"/>
      <c r="BU1340" s="7"/>
      <c r="BV1340" s="8"/>
      <c r="BW1340" s="8"/>
      <c r="BX1340" s="8"/>
      <c r="BY1340" s="8"/>
      <c r="BZ1340" s="8"/>
      <c r="CA1340" s="8"/>
      <c r="CB1340" s="8"/>
      <c r="CC1340" s="8"/>
      <c r="CD1340" s="8"/>
      <c r="CE1340" s="8"/>
      <c r="CF1340" s="7"/>
      <c r="CG1340" s="7"/>
      <c r="CH1340" s="7"/>
      <c r="CI1340" s="7"/>
      <c r="CJ1340" s="7"/>
      <c r="CK1340" s="7"/>
      <c r="CL1340" s="7"/>
      <c r="CM1340" s="7"/>
      <c r="CN1340" s="7"/>
      <c r="CO1340" s="7"/>
      <c r="CP1340" s="7"/>
      <c r="CQ1340" s="7"/>
      <c r="CR1340" s="7"/>
      <c r="CS1340" s="7"/>
      <c r="CT1340" s="7"/>
      <c r="CU1340" s="7"/>
      <c r="CV1340" s="7"/>
      <c r="CW1340" s="7"/>
      <c r="CX1340" s="7"/>
      <c r="CY1340" s="7"/>
      <c r="CZ1340" s="7"/>
      <c r="DA1340" s="7"/>
      <c r="DB1340" s="7"/>
      <c r="DC1340" s="7"/>
      <c r="DD1340" s="7"/>
      <c r="DE1340" s="7"/>
      <c r="DF1340" s="7"/>
      <c r="DG1340" s="7"/>
      <c r="DH1340" s="7"/>
      <c r="DI1340" s="7"/>
      <c r="DJ1340" s="7"/>
      <c r="DK1340" s="7"/>
      <c r="DL1340" s="7"/>
      <c r="DM1340" s="7"/>
      <c r="DN1340" s="7"/>
      <c r="DO1340" s="7"/>
      <c r="DP1340" s="7"/>
      <c r="DQ1340" s="7"/>
      <c r="DR1340" s="7"/>
      <c r="DS1340" s="7"/>
      <c r="DT1340" s="7"/>
      <c r="DU1340" s="7"/>
      <c r="DV1340" s="8"/>
      <c r="DW1340" s="8"/>
      <c r="DX1340" s="8"/>
      <c r="DY1340" s="8"/>
      <c r="DZ1340" s="8"/>
      <c r="EA1340" s="8"/>
      <c r="EB1340" s="8"/>
      <c r="EC1340" s="8"/>
      <c r="ED1340" s="7"/>
      <c r="EE1340" s="7"/>
      <c r="EF1340" s="7"/>
      <c r="EG1340" s="7"/>
      <c r="EH1340" s="7"/>
      <c r="EI1340" s="7"/>
      <c r="EJ1340" s="7"/>
      <c r="EK1340" s="7"/>
      <c r="EL1340" s="7"/>
      <c r="EM1340" s="7"/>
      <c r="EN1340" s="7"/>
      <c r="EO1340" s="7"/>
      <c r="EP1340" s="7"/>
      <c r="EQ1340" s="7"/>
      <c r="ER1340" s="7"/>
      <c r="ES1340" s="7"/>
      <c r="ET1340" s="7"/>
      <c r="EU1340" s="7"/>
      <c r="EV1340" s="7"/>
      <c r="EW1340" s="7"/>
      <c r="EX1340" s="7"/>
      <c r="EY1340" s="7"/>
      <c r="EZ1340" s="7"/>
      <c r="FA1340" s="7"/>
      <c r="FB1340" s="7"/>
      <c r="FC1340" s="7"/>
      <c r="FD1340" s="7"/>
      <c r="FE1340" s="7"/>
      <c r="FF1340" s="7"/>
      <c r="FG1340" s="7"/>
      <c r="FH1340" s="7"/>
      <c r="FI1340" s="7"/>
      <c r="FJ1340" s="7"/>
      <c r="FK1340" s="7"/>
      <c r="FL1340" s="7"/>
      <c r="FM1340" s="7"/>
      <c r="FN1340" s="7"/>
      <c r="FO1340" s="7"/>
      <c r="FP1340" s="7"/>
      <c r="FQ1340" s="7"/>
      <c r="FR1340" s="7"/>
    </row>
    <row r="1341" ht="15.75" customHeight="1">
      <c r="A1341" s="60"/>
      <c r="B1341" s="60"/>
      <c r="C1341" s="60"/>
      <c r="D1341" s="60"/>
      <c r="E1341" s="60"/>
      <c r="F1341" s="60"/>
      <c r="G1341" s="60"/>
      <c r="H1341" s="60"/>
      <c r="I1341" s="60"/>
      <c r="J1341" s="60"/>
      <c r="K1341" s="60"/>
      <c r="L1341" s="60"/>
      <c r="M1341" s="60"/>
      <c r="N1341" s="60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/>
      <c r="BQ1341" s="7"/>
      <c r="BR1341" s="7"/>
      <c r="BS1341" s="7"/>
      <c r="BT1341" s="7"/>
      <c r="BU1341" s="7"/>
      <c r="BV1341" s="8"/>
      <c r="BW1341" s="8"/>
      <c r="BX1341" s="8"/>
      <c r="BY1341" s="8"/>
      <c r="BZ1341" s="8"/>
      <c r="CA1341" s="8"/>
      <c r="CB1341" s="8"/>
      <c r="CC1341" s="8"/>
      <c r="CD1341" s="8"/>
      <c r="CE1341" s="8"/>
      <c r="CF1341" s="7"/>
      <c r="CG1341" s="7"/>
      <c r="CH1341" s="7"/>
      <c r="CI1341" s="7"/>
      <c r="CJ1341" s="7"/>
      <c r="CK1341" s="7"/>
      <c r="CL1341" s="7"/>
      <c r="CM1341" s="7"/>
      <c r="CN1341" s="7"/>
      <c r="CO1341" s="7"/>
      <c r="CP1341" s="7"/>
      <c r="CQ1341" s="7"/>
      <c r="CR1341" s="7"/>
      <c r="CS1341" s="7"/>
      <c r="CT1341" s="7"/>
      <c r="CU1341" s="7"/>
      <c r="CV1341" s="7"/>
      <c r="CW1341" s="7"/>
      <c r="CX1341" s="7"/>
      <c r="CY1341" s="7"/>
      <c r="CZ1341" s="7"/>
      <c r="DA1341" s="7"/>
      <c r="DB1341" s="7"/>
      <c r="DC1341" s="7"/>
      <c r="DD1341" s="7"/>
      <c r="DE1341" s="7"/>
      <c r="DF1341" s="7"/>
      <c r="DG1341" s="7"/>
      <c r="DH1341" s="7"/>
      <c r="DI1341" s="7"/>
      <c r="DJ1341" s="7"/>
      <c r="DK1341" s="7"/>
      <c r="DL1341" s="7"/>
      <c r="DM1341" s="7"/>
      <c r="DN1341" s="7"/>
      <c r="DO1341" s="7"/>
      <c r="DP1341" s="7"/>
      <c r="DQ1341" s="7"/>
      <c r="DR1341" s="7"/>
      <c r="DS1341" s="7"/>
      <c r="DT1341" s="7"/>
      <c r="DU1341" s="7"/>
      <c r="DV1341" s="8"/>
      <c r="DW1341" s="8"/>
      <c r="DX1341" s="8"/>
      <c r="DY1341" s="8"/>
      <c r="DZ1341" s="8"/>
      <c r="EA1341" s="8"/>
      <c r="EB1341" s="8"/>
      <c r="EC1341" s="8"/>
      <c r="ED1341" s="7"/>
      <c r="EE1341" s="7"/>
      <c r="EF1341" s="7"/>
      <c r="EG1341" s="7"/>
      <c r="EH1341" s="7"/>
      <c r="EI1341" s="7"/>
      <c r="EJ1341" s="7"/>
      <c r="EK1341" s="7"/>
      <c r="EL1341" s="7"/>
      <c r="EM1341" s="7"/>
      <c r="EN1341" s="7"/>
      <c r="EO1341" s="7"/>
      <c r="EP1341" s="7"/>
      <c r="EQ1341" s="7"/>
      <c r="ER1341" s="7"/>
      <c r="ES1341" s="7"/>
      <c r="ET1341" s="7"/>
      <c r="EU1341" s="7"/>
      <c r="EV1341" s="7"/>
      <c r="EW1341" s="7"/>
      <c r="EX1341" s="7"/>
      <c r="EY1341" s="7"/>
      <c r="EZ1341" s="7"/>
      <c r="FA1341" s="7"/>
      <c r="FB1341" s="7"/>
      <c r="FC1341" s="7"/>
      <c r="FD1341" s="7"/>
      <c r="FE1341" s="7"/>
      <c r="FF1341" s="7"/>
      <c r="FG1341" s="7"/>
      <c r="FH1341" s="7"/>
      <c r="FI1341" s="7"/>
      <c r="FJ1341" s="7"/>
      <c r="FK1341" s="7"/>
      <c r="FL1341" s="7"/>
      <c r="FM1341" s="7"/>
      <c r="FN1341" s="7"/>
      <c r="FO1341" s="7"/>
      <c r="FP1341" s="7"/>
      <c r="FQ1341" s="7"/>
      <c r="FR1341" s="7"/>
    </row>
    <row r="1342" ht="15.75" customHeight="1">
      <c r="A1342" s="60"/>
      <c r="B1342" s="60"/>
      <c r="C1342" s="60"/>
      <c r="D1342" s="60"/>
      <c r="E1342" s="60"/>
      <c r="F1342" s="60"/>
      <c r="G1342" s="60"/>
      <c r="H1342" s="60"/>
      <c r="I1342" s="60"/>
      <c r="J1342" s="60"/>
      <c r="K1342" s="60"/>
      <c r="L1342" s="60"/>
      <c r="M1342" s="60"/>
      <c r="N1342" s="60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/>
      <c r="BM1342" s="7"/>
      <c r="BN1342" s="7"/>
      <c r="BO1342" s="7"/>
      <c r="BP1342" s="7"/>
      <c r="BQ1342" s="7"/>
      <c r="BR1342" s="7"/>
      <c r="BS1342" s="7"/>
      <c r="BT1342" s="7"/>
      <c r="BU1342" s="7"/>
      <c r="BV1342" s="8"/>
      <c r="BW1342" s="8"/>
      <c r="BX1342" s="8"/>
      <c r="BY1342" s="8"/>
      <c r="BZ1342" s="8"/>
      <c r="CA1342" s="8"/>
      <c r="CB1342" s="8"/>
      <c r="CC1342" s="8"/>
      <c r="CD1342" s="8"/>
      <c r="CE1342" s="8"/>
      <c r="CF1342" s="7"/>
      <c r="CG1342" s="7"/>
      <c r="CH1342" s="7"/>
      <c r="CI1342" s="7"/>
      <c r="CJ1342" s="7"/>
      <c r="CK1342" s="7"/>
      <c r="CL1342" s="7"/>
      <c r="CM1342" s="7"/>
      <c r="CN1342" s="7"/>
      <c r="CO1342" s="7"/>
      <c r="CP1342" s="7"/>
      <c r="CQ1342" s="7"/>
      <c r="CR1342" s="7"/>
      <c r="CS1342" s="7"/>
      <c r="CT1342" s="7"/>
      <c r="CU1342" s="7"/>
      <c r="CV1342" s="7"/>
      <c r="CW1342" s="7"/>
      <c r="CX1342" s="7"/>
      <c r="CY1342" s="7"/>
      <c r="CZ1342" s="7"/>
      <c r="DA1342" s="7"/>
      <c r="DB1342" s="7"/>
      <c r="DC1342" s="7"/>
      <c r="DD1342" s="7"/>
      <c r="DE1342" s="7"/>
      <c r="DF1342" s="7"/>
      <c r="DG1342" s="7"/>
      <c r="DH1342" s="7"/>
      <c r="DI1342" s="7"/>
      <c r="DJ1342" s="7"/>
      <c r="DK1342" s="7"/>
      <c r="DL1342" s="7"/>
      <c r="DM1342" s="7"/>
      <c r="DN1342" s="7"/>
      <c r="DO1342" s="7"/>
      <c r="DP1342" s="7"/>
      <c r="DQ1342" s="7"/>
      <c r="DR1342" s="7"/>
      <c r="DS1342" s="7"/>
      <c r="DT1342" s="7"/>
      <c r="DU1342" s="7"/>
      <c r="DV1342" s="8"/>
      <c r="DW1342" s="8"/>
      <c r="DX1342" s="8"/>
      <c r="DY1342" s="8"/>
      <c r="DZ1342" s="8"/>
      <c r="EA1342" s="8"/>
      <c r="EB1342" s="8"/>
      <c r="EC1342" s="8"/>
      <c r="ED1342" s="7"/>
      <c r="EE1342" s="7"/>
      <c r="EF1342" s="7"/>
      <c r="EG1342" s="7"/>
      <c r="EH1342" s="7"/>
      <c r="EI1342" s="7"/>
      <c r="EJ1342" s="7"/>
      <c r="EK1342" s="7"/>
      <c r="EL1342" s="7"/>
      <c r="EM1342" s="7"/>
      <c r="EN1342" s="7"/>
      <c r="EO1342" s="7"/>
      <c r="EP1342" s="7"/>
      <c r="EQ1342" s="7"/>
      <c r="ER1342" s="7"/>
      <c r="ES1342" s="7"/>
      <c r="ET1342" s="7"/>
      <c r="EU1342" s="7"/>
      <c r="EV1342" s="7"/>
      <c r="EW1342" s="7"/>
      <c r="EX1342" s="7"/>
      <c r="EY1342" s="7"/>
      <c r="EZ1342" s="7"/>
      <c r="FA1342" s="7"/>
      <c r="FB1342" s="7"/>
      <c r="FC1342" s="7"/>
      <c r="FD1342" s="7"/>
      <c r="FE1342" s="7"/>
      <c r="FF1342" s="7"/>
      <c r="FG1342" s="7"/>
      <c r="FH1342" s="7"/>
      <c r="FI1342" s="7"/>
      <c r="FJ1342" s="7"/>
      <c r="FK1342" s="7"/>
      <c r="FL1342" s="7"/>
      <c r="FM1342" s="7"/>
      <c r="FN1342" s="7"/>
      <c r="FO1342" s="7"/>
      <c r="FP1342" s="7"/>
      <c r="FQ1342" s="7"/>
      <c r="FR1342" s="7"/>
    </row>
    <row r="1343" ht="15.75" customHeight="1">
      <c r="A1343" s="60"/>
      <c r="B1343" s="60"/>
      <c r="C1343" s="60"/>
      <c r="D1343" s="60"/>
      <c r="E1343" s="60"/>
      <c r="F1343" s="60"/>
      <c r="G1343" s="60"/>
      <c r="H1343" s="60"/>
      <c r="I1343" s="60"/>
      <c r="J1343" s="60"/>
      <c r="K1343" s="60"/>
      <c r="L1343" s="60"/>
      <c r="M1343" s="60"/>
      <c r="N1343" s="60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/>
      <c r="BQ1343" s="7"/>
      <c r="BR1343" s="7"/>
      <c r="BS1343" s="7"/>
      <c r="BT1343" s="7"/>
      <c r="BU1343" s="7"/>
      <c r="BV1343" s="8"/>
      <c r="BW1343" s="8"/>
      <c r="BX1343" s="8"/>
      <c r="BY1343" s="8"/>
      <c r="BZ1343" s="8"/>
      <c r="CA1343" s="8"/>
      <c r="CB1343" s="8"/>
      <c r="CC1343" s="8"/>
      <c r="CD1343" s="8"/>
      <c r="CE1343" s="8"/>
      <c r="CF1343" s="7"/>
      <c r="CG1343" s="7"/>
      <c r="CH1343" s="7"/>
      <c r="CI1343" s="7"/>
      <c r="CJ1343" s="7"/>
      <c r="CK1343" s="7"/>
      <c r="CL1343" s="7"/>
      <c r="CM1343" s="7"/>
      <c r="CN1343" s="7"/>
      <c r="CO1343" s="7"/>
      <c r="CP1343" s="7"/>
      <c r="CQ1343" s="7"/>
      <c r="CR1343" s="7"/>
      <c r="CS1343" s="7"/>
      <c r="CT1343" s="7"/>
      <c r="CU1343" s="7"/>
      <c r="CV1343" s="7"/>
      <c r="CW1343" s="7"/>
      <c r="CX1343" s="7"/>
      <c r="CY1343" s="7"/>
      <c r="CZ1343" s="7"/>
      <c r="DA1343" s="7"/>
      <c r="DB1343" s="7"/>
      <c r="DC1343" s="7"/>
      <c r="DD1343" s="7"/>
      <c r="DE1343" s="7"/>
      <c r="DF1343" s="7"/>
      <c r="DG1343" s="7"/>
      <c r="DH1343" s="7"/>
      <c r="DI1343" s="7"/>
      <c r="DJ1343" s="7"/>
      <c r="DK1343" s="7"/>
      <c r="DL1343" s="7"/>
      <c r="DM1343" s="7"/>
      <c r="DN1343" s="7"/>
      <c r="DO1343" s="7"/>
      <c r="DP1343" s="7"/>
      <c r="DQ1343" s="7"/>
      <c r="DR1343" s="7"/>
      <c r="DS1343" s="7"/>
      <c r="DT1343" s="7"/>
      <c r="DU1343" s="7"/>
      <c r="DV1343" s="8"/>
      <c r="DW1343" s="8"/>
      <c r="DX1343" s="8"/>
      <c r="DY1343" s="8"/>
      <c r="DZ1343" s="8"/>
      <c r="EA1343" s="8"/>
      <c r="EB1343" s="8"/>
      <c r="EC1343" s="8"/>
      <c r="ED1343" s="7"/>
      <c r="EE1343" s="7"/>
      <c r="EF1343" s="7"/>
      <c r="EG1343" s="7"/>
      <c r="EH1343" s="7"/>
      <c r="EI1343" s="7"/>
      <c r="EJ1343" s="7"/>
      <c r="EK1343" s="7"/>
      <c r="EL1343" s="7"/>
      <c r="EM1343" s="7"/>
      <c r="EN1343" s="7"/>
      <c r="EO1343" s="7"/>
      <c r="EP1343" s="7"/>
      <c r="EQ1343" s="7"/>
      <c r="ER1343" s="7"/>
      <c r="ES1343" s="7"/>
      <c r="ET1343" s="7"/>
      <c r="EU1343" s="7"/>
      <c r="EV1343" s="7"/>
      <c r="EW1343" s="7"/>
      <c r="EX1343" s="7"/>
      <c r="EY1343" s="7"/>
      <c r="EZ1343" s="7"/>
      <c r="FA1343" s="7"/>
      <c r="FB1343" s="7"/>
      <c r="FC1343" s="7"/>
      <c r="FD1343" s="7"/>
      <c r="FE1343" s="7"/>
      <c r="FF1343" s="7"/>
      <c r="FG1343" s="7"/>
      <c r="FH1343" s="7"/>
      <c r="FI1343" s="7"/>
      <c r="FJ1343" s="7"/>
      <c r="FK1343" s="7"/>
      <c r="FL1343" s="7"/>
      <c r="FM1343" s="7"/>
      <c r="FN1343" s="7"/>
      <c r="FO1343" s="7"/>
      <c r="FP1343" s="7"/>
      <c r="FQ1343" s="7"/>
      <c r="FR1343" s="7"/>
    </row>
    <row r="1344" ht="15.75" customHeight="1">
      <c r="A1344" s="60"/>
      <c r="B1344" s="60"/>
      <c r="C1344" s="60"/>
      <c r="D1344" s="60"/>
      <c r="E1344" s="60"/>
      <c r="F1344" s="60"/>
      <c r="G1344" s="60"/>
      <c r="H1344" s="60"/>
      <c r="I1344" s="60"/>
      <c r="J1344" s="60"/>
      <c r="K1344" s="60"/>
      <c r="L1344" s="60"/>
      <c r="M1344" s="60"/>
      <c r="N1344" s="60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  <c r="BN1344" s="7"/>
      <c r="BO1344" s="7"/>
      <c r="BP1344" s="7"/>
      <c r="BQ1344" s="7"/>
      <c r="BR1344" s="7"/>
      <c r="BS1344" s="7"/>
      <c r="BT1344" s="7"/>
      <c r="BU1344" s="7"/>
      <c r="BV1344" s="8"/>
      <c r="BW1344" s="8"/>
      <c r="BX1344" s="8"/>
      <c r="BY1344" s="8"/>
      <c r="BZ1344" s="8"/>
      <c r="CA1344" s="8"/>
      <c r="CB1344" s="8"/>
      <c r="CC1344" s="8"/>
      <c r="CD1344" s="8"/>
      <c r="CE1344" s="8"/>
      <c r="CF1344" s="7"/>
      <c r="CG1344" s="7"/>
      <c r="CH1344" s="7"/>
      <c r="CI1344" s="7"/>
      <c r="CJ1344" s="7"/>
      <c r="CK1344" s="7"/>
      <c r="CL1344" s="7"/>
      <c r="CM1344" s="7"/>
      <c r="CN1344" s="7"/>
      <c r="CO1344" s="7"/>
      <c r="CP1344" s="7"/>
      <c r="CQ1344" s="7"/>
      <c r="CR1344" s="7"/>
      <c r="CS1344" s="7"/>
      <c r="CT1344" s="7"/>
      <c r="CU1344" s="7"/>
      <c r="CV1344" s="7"/>
      <c r="CW1344" s="7"/>
      <c r="CX1344" s="7"/>
      <c r="CY1344" s="7"/>
      <c r="CZ1344" s="7"/>
      <c r="DA1344" s="7"/>
      <c r="DB1344" s="7"/>
      <c r="DC1344" s="7"/>
      <c r="DD1344" s="7"/>
      <c r="DE1344" s="7"/>
      <c r="DF1344" s="7"/>
      <c r="DG1344" s="7"/>
      <c r="DH1344" s="7"/>
      <c r="DI1344" s="7"/>
      <c r="DJ1344" s="7"/>
      <c r="DK1344" s="7"/>
      <c r="DL1344" s="7"/>
      <c r="DM1344" s="7"/>
      <c r="DN1344" s="7"/>
      <c r="DO1344" s="7"/>
      <c r="DP1344" s="7"/>
      <c r="DQ1344" s="7"/>
      <c r="DR1344" s="7"/>
      <c r="DS1344" s="7"/>
      <c r="DT1344" s="7"/>
      <c r="DU1344" s="7"/>
      <c r="DV1344" s="8"/>
      <c r="DW1344" s="8"/>
      <c r="DX1344" s="8"/>
      <c r="DY1344" s="8"/>
      <c r="DZ1344" s="8"/>
      <c r="EA1344" s="8"/>
      <c r="EB1344" s="8"/>
      <c r="EC1344" s="8"/>
      <c r="ED1344" s="7"/>
      <c r="EE1344" s="7"/>
      <c r="EF1344" s="7"/>
      <c r="EG1344" s="7"/>
      <c r="EH1344" s="7"/>
      <c r="EI1344" s="7"/>
      <c r="EJ1344" s="7"/>
      <c r="EK1344" s="7"/>
      <c r="EL1344" s="7"/>
      <c r="EM1344" s="7"/>
      <c r="EN1344" s="7"/>
      <c r="EO1344" s="7"/>
      <c r="EP1344" s="7"/>
      <c r="EQ1344" s="7"/>
      <c r="ER1344" s="7"/>
      <c r="ES1344" s="7"/>
      <c r="ET1344" s="7"/>
      <c r="EU1344" s="7"/>
      <c r="EV1344" s="7"/>
      <c r="EW1344" s="7"/>
      <c r="EX1344" s="7"/>
      <c r="EY1344" s="7"/>
      <c r="EZ1344" s="7"/>
      <c r="FA1344" s="7"/>
      <c r="FB1344" s="7"/>
      <c r="FC1344" s="7"/>
      <c r="FD1344" s="7"/>
      <c r="FE1344" s="7"/>
      <c r="FF1344" s="7"/>
      <c r="FG1344" s="7"/>
      <c r="FH1344" s="7"/>
      <c r="FI1344" s="7"/>
      <c r="FJ1344" s="7"/>
      <c r="FK1344" s="7"/>
      <c r="FL1344" s="7"/>
      <c r="FM1344" s="7"/>
      <c r="FN1344" s="7"/>
      <c r="FO1344" s="7"/>
      <c r="FP1344" s="7"/>
      <c r="FQ1344" s="7"/>
      <c r="FR1344" s="7"/>
    </row>
    <row r="1345" ht="15.75" customHeight="1">
      <c r="A1345" s="60"/>
      <c r="B1345" s="60"/>
      <c r="C1345" s="60"/>
      <c r="D1345" s="60"/>
      <c r="E1345" s="60"/>
      <c r="F1345" s="60"/>
      <c r="G1345" s="60"/>
      <c r="H1345" s="60"/>
      <c r="I1345" s="60"/>
      <c r="J1345" s="60"/>
      <c r="K1345" s="60"/>
      <c r="L1345" s="60"/>
      <c r="M1345" s="60"/>
      <c r="N1345" s="60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/>
      <c r="BQ1345" s="7"/>
      <c r="BR1345" s="7"/>
      <c r="BS1345" s="7"/>
      <c r="BT1345" s="7"/>
      <c r="BU1345" s="7"/>
      <c r="BV1345" s="8"/>
      <c r="BW1345" s="8"/>
      <c r="BX1345" s="8"/>
      <c r="BY1345" s="8"/>
      <c r="BZ1345" s="8"/>
      <c r="CA1345" s="8"/>
      <c r="CB1345" s="8"/>
      <c r="CC1345" s="8"/>
      <c r="CD1345" s="8"/>
      <c r="CE1345" s="8"/>
      <c r="CF1345" s="7"/>
      <c r="CG1345" s="7"/>
      <c r="CH1345" s="7"/>
      <c r="CI1345" s="7"/>
      <c r="CJ1345" s="7"/>
      <c r="CK1345" s="7"/>
      <c r="CL1345" s="7"/>
      <c r="CM1345" s="7"/>
      <c r="CN1345" s="7"/>
      <c r="CO1345" s="7"/>
      <c r="CP1345" s="7"/>
      <c r="CQ1345" s="7"/>
      <c r="CR1345" s="7"/>
      <c r="CS1345" s="7"/>
      <c r="CT1345" s="7"/>
      <c r="CU1345" s="7"/>
      <c r="CV1345" s="7"/>
      <c r="CW1345" s="7"/>
      <c r="CX1345" s="7"/>
      <c r="CY1345" s="7"/>
      <c r="CZ1345" s="7"/>
      <c r="DA1345" s="7"/>
      <c r="DB1345" s="7"/>
      <c r="DC1345" s="7"/>
      <c r="DD1345" s="7"/>
      <c r="DE1345" s="7"/>
      <c r="DF1345" s="7"/>
      <c r="DG1345" s="7"/>
      <c r="DH1345" s="7"/>
      <c r="DI1345" s="7"/>
      <c r="DJ1345" s="7"/>
      <c r="DK1345" s="7"/>
      <c r="DL1345" s="7"/>
      <c r="DM1345" s="7"/>
      <c r="DN1345" s="7"/>
      <c r="DO1345" s="7"/>
      <c r="DP1345" s="7"/>
      <c r="DQ1345" s="7"/>
      <c r="DR1345" s="7"/>
      <c r="DS1345" s="7"/>
      <c r="DT1345" s="7"/>
      <c r="DU1345" s="7"/>
      <c r="DV1345" s="8"/>
      <c r="DW1345" s="8"/>
      <c r="DX1345" s="8"/>
      <c r="DY1345" s="8"/>
      <c r="DZ1345" s="8"/>
      <c r="EA1345" s="8"/>
      <c r="EB1345" s="8"/>
      <c r="EC1345" s="8"/>
      <c r="ED1345" s="7"/>
      <c r="EE1345" s="7"/>
      <c r="EF1345" s="7"/>
      <c r="EG1345" s="7"/>
      <c r="EH1345" s="7"/>
      <c r="EI1345" s="7"/>
      <c r="EJ1345" s="7"/>
      <c r="EK1345" s="7"/>
      <c r="EL1345" s="7"/>
      <c r="EM1345" s="7"/>
      <c r="EN1345" s="7"/>
      <c r="EO1345" s="7"/>
      <c r="EP1345" s="7"/>
      <c r="EQ1345" s="7"/>
      <c r="ER1345" s="7"/>
      <c r="ES1345" s="7"/>
      <c r="ET1345" s="7"/>
      <c r="EU1345" s="7"/>
      <c r="EV1345" s="7"/>
      <c r="EW1345" s="7"/>
      <c r="EX1345" s="7"/>
      <c r="EY1345" s="7"/>
      <c r="EZ1345" s="7"/>
      <c r="FA1345" s="7"/>
      <c r="FB1345" s="7"/>
      <c r="FC1345" s="7"/>
      <c r="FD1345" s="7"/>
      <c r="FE1345" s="7"/>
      <c r="FF1345" s="7"/>
      <c r="FG1345" s="7"/>
      <c r="FH1345" s="7"/>
      <c r="FI1345" s="7"/>
      <c r="FJ1345" s="7"/>
      <c r="FK1345" s="7"/>
      <c r="FL1345" s="7"/>
      <c r="FM1345" s="7"/>
      <c r="FN1345" s="7"/>
      <c r="FO1345" s="7"/>
      <c r="FP1345" s="7"/>
      <c r="FQ1345" s="7"/>
      <c r="FR1345" s="7"/>
    </row>
    <row r="1346" ht="15.75" customHeight="1">
      <c r="A1346" s="60"/>
      <c r="B1346" s="60"/>
      <c r="C1346" s="60"/>
      <c r="D1346" s="60"/>
      <c r="E1346" s="60"/>
      <c r="F1346" s="60"/>
      <c r="G1346" s="60"/>
      <c r="H1346" s="60"/>
      <c r="I1346" s="60"/>
      <c r="J1346" s="60"/>
      <c r="K1346" s="60"/>
      <c r="L1346" s="60"/>
      <c r="M1346" s="60"/>
      <c r="N1346" s="60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/>
      <c r="BQ1346" s="7"/>
      <c r="BR1346" s="7"/>
      <c r="BS1346" s="7"/>
      <c r="BT1346" s="7"/>
      <c r="BU1346" s="7"/>
      <c r="BV1346" s="8"/>
      <c r="BW1346" s="8"/>
      <c r="BX1346" s="8"/>
      <c r="BY1346" s="8"/>
      <c r="BZ1346" s="8"/>
      <c r="CA1346" s="8"/>
      <c r="CB1346" s="8"/>
      <c r="CC1346" s="8"/>
      <c r="CD1346" s="8"/>
      <c r="CE1346" s="8"/>
      <c r="CF1346" s="7"/>
      <c r="CG1346" s="7"/>
      <c r="CH1346" s="7"/>
      <c r="CI1346" s="7"/>
      <c r="CJ1346" s="7"/>
      <c r="CK1346" s="7"/>
      <c r="CL1346" s="7"/>
      <c r="CM1346" s="7"/>
      <c r="CN1346" s="7"/>
      <c r="CO1346" s="7"/>
      <c r="CP1346" s="7"/>
      <c r="CQ1346" s="7"/>
      <c r="CR1346" s="7"/>
      <c r="CS1346" s="7"/>
      <c r="CT1346" s="7"/>
      <c r="CU1346" s="7"/>
      <c r="CV1346" s="7"/>
      <c r="CW1346" s="7"/>
      <c r="CX1346" s="7"/>
      <c r="CY1346" s="7"/>
      <c r="CZ1346" s="7"/>
      <c r="DA1346" s="7"/>
      <c r="DB1346" s="7"/>
      <c r="DC1346" s="7"/>
      <c r="DD1346" s="7"/>
      <c r="DE1346" s="7"/>
      <c r="DF1346" s="7"/>
      <c r="DG1346" s="7"/>
      <c r="DH1346" s="7"/>
      <c r="DI1346" s="7"/>
      <c r="DJ1346" s="7"/>
      <c r="DK1346" s="7"/>
      <c r="DL1346" s="7"/>
      <c r="DM1346" s="7"/>
      <c r="DN1346" s="7"/>
      <c r="DO1346" s="7"/>
      <c r="DP1346" s="7"/>
      <c r="DQ1346" s="7"/>
      <c r="DR1346" s="7"/>
      <c r="DS1346" s="7"/>
      <c r="DT1346" s="7"/>
      <c r="DU1346" s="7"/>
      <c r="DV1346" s="8"/>
      <c r="DW1346" s="8"/>
      <c r="DX1346" s="8"/>
      <c r="DY1346" s="8"/>
      <c r="DZ1346" s="8"/>
      <c r="EA1346" s="8"/>
      <c r="EB1346" s="8"/>
      <c r="EC1346" s="8"/>
      <c r="ED1346" s="7"/>
      <c r="EE1346" s="7"/>
      <c r="EF1346" s="7"/>
      <c r="EG1346" s="7"/>
      <c r="EH1346" s="7"/>
      <c r="EI1346" s="7"/>
      <c r="EJ1346" s="7"/>
      <c r="EK1346" s="7"/>
      <c r="EL1346" s="7"/>
      <c r="EM1346" s="7"/>
      <c r="EN1346" s="7"/>
      <c r="EO1346" s="7"/>
      <c r="EP1346" s="7"/>
      <c r="EQ1346" s="7"/>
      <c r="ER1346" s="7"/>
      <c r="ES1346" s="7"/>
      <c r="ET1346" s="7"/>
      <c r="EU1346" s="7"/>
      <c r="EV1346" s="7"/>
      <c r="EW1346" s="7"/>
      <c r="EX1346" s="7"/>
      <c r="EY1346" s="7"/>
      <c r="EZ1346" s="7"/>
      <c r="FA1346" s="7"/>
      <c r="FB1346" s="7"/>
      <c r="FC1346" s="7"/>
      <c r="FD1346" s="7"/>
      <c r="FE1346" s="7"/>
      <c r="FF1346" s="7"/>
      <c r="FG1346" s="7"/>
      <c r="FH1346" s="7"/>
      <c r="FI1346" s="7"/>
      <c r="FJ1346" s="7"/>
      <c r="FK1346" s="7"/>
      <c r="FL1346" s="7"/>
      <c r="FM1346" s="7"/>
      <c r="FN1346" s="7"/>
      <c r="FO1346" s="7"/>
      <c r="FP1346" s="7"/>
      <c r="FQ1346" s="7"/>
      <c r="FR1346" s="7"/>
    </row>
    <row r="1347" ht="15.75" customHeight="1">
      <c r="A1347" s="60"/>
      <c r="B1347" s="60"/>
      <c r="C1347" s="60"/>
      <c r="D1347" s="60"/>
      <c r="E1347" s="60"/>
      <c r="F1347" s="60"/>
      <c r="G1347" s="60"/>
      <c r="H1347" s="60"/>
      <c r="I1347" s="60"/>
      <c r="J1347" s="60"/>
      <c r="K1347" s="60"/>
      <c r="L1347" s="60"/>
      <c r="M1347" s="60"/>
      <c r="N1347" s="60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/>
      <c r="BQ1347" s="7"/>
      <c r="BR1347" s="7"/>
      <c r="BS1347" s="7"/>
      <c r="BT1347" s="7"/>
      <c r="BU1347" s="7"/>
      <c r="BV1347" s="8"/>
      <c r="BW1347" s="8"/>
      <c r="BX1347" s="8"/>
      <c r="BY1347" s="8"/>
      <c r="BZ1347" s="8"/>
      <c r="CA1347" s="8"/>
      <c r="CB1347" s="8"/>
      <c r="CC1347" s="8"/>
      <c r="CD1347" s="8"/>
      <c r="CE1347" s="8"/>
      <c r="CF1347" s="7"/>
      <c r="CG1347" s="7"/>
      <c r="CH1347" s="7"/>
      <c r="CI1347" s="7"/>
      <c r="CJ1347" s="7"/>
      <c r="CK1347" s="7"/>
      <c r="CL1347" s="7"/>
      <c r="CM1347" s="7"/>
      <c r="CN1347" s="7"/>
      <c r="CO1347" s="7"/>
      <c r="CP1347" s="7"/>
      <c r="CQ1347" s="7"/>
      <c r="CR1347" s="7"/>
      <c r="CS1347" s="7"/>
      <c r="CT1347" s="7"/>
      <c r="CU1347" s="7"/>
      <c r="CV1347" s="7"/>
      <c r="CW1347" s="7"/>
      <c r="CX1347" s="7"/>
      <c r="CY1347" s="7"/>
      <c r="CZ1347" s="7"/>
      <c r="DA1347" s="7"/>
      <c r="DB1347" s="7"/>
      <c r="DC1347" s="7"/>
      <c r="DD1347" s="7"/>
      <c r="DE1347" s="7"/>
      <c r="DF1347" s="7"/>
      <c r="DG1347" s="7"/>
      <c r="DH1347" s="7"/>
      <c r="DI1347" s="7"/>
      <c r="DJ1347" s="7"/>
      <c r="DK1347" s="7"/>
      <c r="DL1347" s="7"/>
      <c r="DM1347" s="7"/>
      <c r="DN1347" s="7"/>
      <c r="DO1347" s="7"/>
      <c r="DP1347" s="7"/>
      <c r="DQ1347" s="7"/>
      <c r="DR1347" s="7"/>
      <c r="DS1347" s="7"/>
      <c r="DT1347" s="7"/>
      <c r="DU1347" s="7"/>
      <c r="DV1347" s="8"/>
      <c r="DW1347" s="8"/>
      <c r="DX1347" s="8"/>
      <c r="DY1347" s="8"/>
      <c r="DZ1347" s="8"/>
      <c r="EA1347" s="8"/>
      <c r="EB1347" s="8"/>
      <c r="EC1347" s="8"/>
      <c r="ED1347" s="7"/>
      <c r="EE1347" s="7"/>
      <c r="EF1347" s="7"/>
      <c r="EG1347" s="7"/>
      <c r="EH1347" s="7"/>
      <c r="EI1347" s="7"/>
      <c r="EJ1347" s="7"/>
      <c r="EK1347" s="7"/>
      <c r="EL1347" s="7"/>
      <c r="EM1347" s="7"/>
      <c r="EN1347" s="7"/>
      <c r="EO1347" s="7"/>
      <c r="EP1347" s="7"/>
      <c r="EQ1347" s="7"/>
      <c r="ER1347" s="7"/>
      <c r="ES1347" s="7"/>
      <c r="ET1347" s="7"/>
      <c r="EU1347" s="7"/>
      <c r="EV1347" s="7"/>
      <c r="EW1347" s="7"/>
      <c r="EX1347" s="7"/>
      <c r="EY1347" s="7"/>
      <c r="EZ1347" s="7"/>
      <c r="FA1347" s="7"/>
      <c r="FB1347" s="7"/>
      <c r="FC1347" s="7"/>
      <c r="FD1347" s="7"/>
      <c r="FE1347" s="7"/>
      <c r="FF1347" s="7"/>
      <c r="FG1347" s="7"/>
      <c r="FH1347" s="7"/>
      <c r="FI1347" s="7"/>
      <c r="FJ1347" s="7"/>
      <c r="FK1347" s="7"/>
      <c r="FL1347" s="7"/>
      <c r="FM1347" s="7"/>
      <c r="FN1347" s="7"/>
      <c r="FO1347" s="7"/>
      <c r="FP1347" s="7"/>
      <c r="FQ1347" s="7"/>
      <c r="FR1347" s="7"/>
    </row>
    <row r="1348" ht="15.75" customHeight="1">
      <c r="A1348" s="60"/>
      <c r="B1348" s="60"/>
      <c r="C1348" s="60"/>
      <c r="D1348" s="60"/>
      <c r="E1348" s="60"/>
      <c r="F1348" s="60"/>
      <c r="G1348" s="60"/>
      <c r="H1348" s="60"/>
      <c r="I1348" s="60"/>
      <c r="J1348" s="60"/>
      <c r="K1348" s="60"/>
      <c r="L1348" s="60"/>
      <c r="M1348" s="60"/>
      <c r="N1348" s="60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/>
      <c r="BQ1348" s="7"/>
      <c r="BR1348" s="7"/>
      <c r="BS1348" s="7"/>
      <c r="BT1348" s="7"/>
      <c r="BU1348" s="7"/>
      <c r="BV1348" s="8"/>
      <c r="BW1348" s="8"/>
      <c r="BX1348" s="8"/>
      <c r="BY1348" s="8"/>
      <c r="BZ1348" s="8"/>
      <c r="CA1348" s="8"/>
      <c r="CB1348" s="8"/>
      <c r="CC1348" s="8"/>
      <c r="CD1348" s="8"/>
      <c r="CE1348" s="8"/>
      <c r="CF1348" s="7"/>
      <c r="CG1348" s="7"/>
      <c r="CH1348" s="7"/>
      <c r="CI1348" s="7"/>
      <c r="CJ1348" s="7"/>
      <c r="CK1348" s="7"/>
      <c r="CL1348" s="7"/>
      <c r="CM1348" s="7"/>
      <c r="CN1348" s="7"/>
      <c r="CO1348" s="7"/>
      <c r="CP1348" s="7"/>
      <c r="CQ1348" s="7"/>
      <c r="CR1348" s="7"/>
      <c r="CS1348" s="7"/>
      <c r="CT1348" s="7"/>
      <c r="CU1348" s="7"/>
      <c r="CV1348" s="7"/>
      <c r="CW1348" s="7"/>
      <c r="CX1348" s="7"/>
      <c r="CY1348" s="7"/>
      <c r="CZ1348" s="7"/>
      <c r="DA1348" s="7"/>
      <c r="DB1348" s="7"/>
      <c r="DC1348" s="7"/>
      <c r="DD1348" s="7"/>
      <c r="DE1348" s="7"/>
      <c r="DF1348" s="7"/>
      <c r="DG1348" s="7"/>
      <c r="DH1348" s="7"/>
      <c r="DI1348" s="7"/>
      <c r="DJ1348" s="7"/>
      <c r="DK1348" s="7"/>
      <c r="DL1348" s="7"/>
      <c r="DM1348" s="7"/>
      <c r="DN1348" s="7"/>
      <c r="DO1348" s="7"/>
      <c r="DP1348" s="7"/>
      <c r="DQ1348" s="7"/>
      <c r="DR1348" s="7"/>
      <c r="DS1348" s="7"/>
      <c r="DT1348" s="7"/>
      <c r="DU1348" s="7"/>
      <c r="DV1348" s="8"/>
      <c r="DW1348" s="8"/>
      <c r="DX1348" s="8"/>
      <c r="DY1348" s="8"/>
      <c r="DZ1348" s="8"/>
      <c r="EA1348" s="8"/>
      <c r="EB1348" s="8"/>
      <c r="EC1348" s="8"/>
      <c r="ED1348" s="7"/>
      <c r="EE1348" s="7"/>
      <c r="EF1348" s="7"/>
      <c r="EG1348" s="7"/>
      <c r="EH1348" s="7"/>
      <c r="EI1348" s="7"/>
      <c r="EJ1348" s="7"/>
      <c r="EK1348" s="7"/>
      <c r="EL1348" s="7"/>
      <c r="EM1348" s="7"/>
      <c r="EN1348" s="7"/>
      <c r="EO1348" s="7"/>
      <c r="EP1348" s="7"/>
      <c r="EQ1348" s="7"/>
      <c r="ER1348" s="7"/>
      <c r="ES1348" s="7"/>
      <c r="ET1348" s="7"/>
      <c r="EU1348" s="7"/>
      <c r="EV1348" s="7"/>
      <c r="EW1348" s="7"/>
      <c r="EX1348" s="7"/>
      <c r="EY1348" s="7"/>
      <c r="EZ1348" s="7"/>
      <c r="FA1348" s="7"/>
      <c r="FB1348" s="7"/>
      <c r="FC1348" s="7"/>
      <c r="FD1348" s="7"/>
      <c r="FE1348" s="7"/>
      <c r="FF1348" s="7"/>
      <c r="FG1348" s="7"/>
      <c r="FH1348" s="7"/>
      <c r="FI1348" s="7"/>
      <c r="FJ1348" s="7"/>
      <c r="FK1348" s="7"/>
      <c r="FL1348" s="7"/>
      <c r="FM1348" s="7"/>
      <c r="FN1348" s="7"/>
      <c r="FO1348" s="7"/>
      <c r="FP1348" s="7"/>
      <c r="FQ1348" s="7"/>
      <c r="FR1348" s="7"/>
    </row>
    <row r="1349" ht="15.75" customHeight="1">
      <c r="A1349" s="60"/>
      <c r="B1349" s="60"/>
      <c r="C1349" s="60"/>
      <c r="D1349" s="60"/>
      <c r="E1349" s="60"/>
      <c r="F1349" s="60"/>
      <c r="G1349" s="60"/>
      <c r="H1349" s="60"/>
      <c r="I1349" s="60"/>
      <c r="J1349" s="60"/>
      <c r="K1349" s="60"/>
      <c r="L1349" s="60"/>
      <c r="M1349" s="60"/>
      <c r="N1349" s="60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7"/>
      <c r="BR1349" s="7"/>
      <c r="BS1349" s="7"/>
      <c r="BT1349" s="7"/>
      <c r="BU1349" s="7"/>
      <c r="BV1349" s="8"/>
      <c r="BW1349" s="8"/>
      <c r="BX1349" s="8"/>
      <c r="BY1349" s="8"/>
      <c r="BZ1349" s="8"/>
      <c r="CA1349" s="8"/>
      <c r="CB1349" s="8"/>
      <c r="CC1349" s="8"/>
      <c r="CD1349" s="8"/>
      <c r="CE1349" s="8"/>
      <c r="CF1349" s="7"/>
      <c r="CG1349" s="7"/>
      <c r="CH1349" s="7"/>
      <c r="CI1349" s="7"/>
      <c r="CJ1349" s="7"/>
      <c r="CK1349" s="7"/>
      <c r="CL1349" s="7"/>
      <c r="CM1349" s="7"/>
      <c r="CN1349" s="7"/>
      <c r="CO1349" s="7"/>
      <c r="CP1349" s="7"/>
      <c r="CQ1349" s="7"/>
      <c r="CR1349" s="7"/>
      <c r="CS1349" s="7"/>
      <c r="CT1349" s="7"/>
      <c r="CU1349" s="7"/>
      <c r="CV1349" s="7"/>
      <c r="CW1349" s="7"/>
      <c r="CX1349" s="7"/>
      <c r="CY1349" s="7"/>
      <c r="CZ1349" s="7"/>
      <c r="DA1349" s="7"/>
      <c r="DB1349" s="7"/>
      <c r="DC1349" s="7"/>
      <c r="DD1349" s="7"/>
      <c r="DE1349" s="7"/>
      <c r="DF1349" s="7"/>
      <c r="DG1349" s="7"/>
      <c r="DH1349" s="7"/>
      <c r="DI1349" s="7"/>
      <c r="DJ1349" s="7"/>
      <c r="DK1349" s="7"/>
      <c r="DL1349" s="7"/>
      <c r="DM1349" s="7"/>
      <c r="DN1349" s="7"/>
      <c r="DO1349" s="7"/>
      <c r="DP1349" s="7"/>
      <c r="DQ1349" s="7"/>
      <c r="DR1349" s="7"/>
      <c r="DS1349" s="7"/>
      <c r="DT1349" s="7"/>
      <c r="DU1349" s="7"/>
      <c r="DV1349" s="8"/>
      <c r="DW1349" s="8"/>
      <c r="DX1349" s="8"/>
      <c r="DY1349" s="8"/>
      <c r="DZ1349" s="8"/>
      <c r="EA1349" s="8"/>
      <c r="EB1349" s="8"/>
      <c r="EC1349" s="8"/>
      <c r="ED1349" s="7"/>
      <c r="EE1349" s="7"/>
      <c r="EF1349" s="7"/>
      <c r="EG1349" s="7"/>
      <c r="EH1349" s="7"/>
      <c r="EI1349" s="7"/>
      <c r="EJ1349" s="7"/>
      <c r="EK1349" s="7"/>
      <c r="EL1349" s="7"/>
      <c r="EM1349" s="7"/>
      <c r="EN1349" s="7"/>
      <c r="EO1349" s="7"/>
      <c r="EP1349" s="7"/>
      <c r="EQ1349" s="7"/>
      <c r="ER1349" s="7"/>
      <c r="ES1349" s="7"/>
      <c r="ET1349" s="7"/>
      <c r="EU1349" s="7"/>
      <c r="EV1349" s="7"/>
      <c r="EW1349" s="7"/>
      <c r="EX1349" s="7"/>
      <c r="EY1349" s="7"/>
      <c r="EZ1349" s="7"/>
      <c r="FA1349" s="7"/>
      <c r="FB1349" s="7"/>
      <c r="FC1349" s="7"/>
      <c r="FD1349" s="7"/>
      <c r="FE1349" s="7"/>
      <c r="FF1349" s="7"/>
      <c r="FG1349" s="7"/>
      <c r="FH1349" s="7"/>
      <c r="FI1349" s="7"/>
      <c r="FJ1349" s="7"/>
      <c r="FK1349" s="7"/>
      <c r="FL1349" s="7"/>
      <c r="FM1349" s="7"/>
      <c r="FN1349" s="7"/>
      <c r="FO1349" s="7"/>
      <c r="FP1349" s="7"/>
      <c r="FQ1349" s="7"/>
      <c r="FR1349" s="7"/>
    </row>
    <row r="1350" ht="15.75" customHeight="1">
      <c r="A1350" s="60"/>
      <c r="B1350" s="60"/>
      <c r="C1350" s="60"/>
      <c r="D1350" s="60"/>
      <c r="E1350" s="60"/>
      <c r="F1350" s="60"/>
      <c r="G1350" s="60"/>
      <c r="H1350" s="60"/>
      <c r="I1350" s="60"/>
      <c r="J1350" s="60"/>
      <c r="K1350" s="60"/>
      <c r="L1350" s="60"/>
      <c r="M1350" s="60"/>
      <c r="N1350" s="60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/>
      <c r="BQ1350" s="7"/>
      <c r="BR1350" s="7"/>
      <c r="BS1350" s="7"/>
      <c r="BT1350" s="7"/>
      <c r="BU1350" s="7"/>
      <c r="BV1350" s="8"/>
      <c r="BW1350" s="8"/>
      <c r="BX1350" s="8"/>
      <c r="BY1350" s="8"/>
      <c r="BZ1350" s="8"/>
      <c r="CA1350" s="8"/>
      <c r="CB1350" s="8"/>
      <c r="CC1350" s="8"/>
      <c r="CD1350" s="8"/>
      <c r="CE1350" s="8"/>
      <c r="CF1350" s="7"/>
      <c r="CG1350" s="7"/>
      <c r="CH1350" s="7"/>
      <c r="CI1350" s="7"/>
      <c r="CJ1350" s="7"/>
      <c r="CK1350" s="7"/>
      <c r="CL1350" s="7"/>
      <c r="CM1350" s="7"/>
      <c r="CN1350" s="7"/>
      <c r="CO1350" s="7"/>
      <c r="CP1350" s="7"/>
      <c r="CQ1350" s="7"/>
      <c r="CR1350" s="7"/>
      <c r="CS1350" s="7"/>
      <c r="CT1350" s="7"/>
      <c r="CU1350" s="7"/>
      <c r="CV1350" s="7"/>
      <c r="CW1350" s="7"/>
      <c r="CX1350" s="7"/>
      <c r="CY1350" s="7"/>
      <c r="CZ1350" s="7"/>
      <c r="DA1350" s="7"/>
      <c r="DB1350" s="7"/>
      <c r="DC1350" s="7"/>
      <c r="DD1350" s="7"/>
      <c r="DE1350" s="7"/>
      <c r="DF1350" s="7"/>
      <c r="DG1350" s="7"/>
      <c r="DH1350" s="7"/>
      <c r="DI1350" s="7"/>
      <c r="DJ1350" s="7"/>
      <c r="DK1350" s="7"/>
      <c r="DL1350" s="7"/>
      <c r="DM1350" s="7"/>
      <c r="DN1350" s="7"/>
      <c r="DO1350" s="7"/>
      <c r="DP1350" s="7"/>
      <c r="DQ1350" s="7"/>
      <c r="DR1350" s="7"/>
      <c r="DS1350" s="7"/>
      <c r="DT1350" s="7"/>
      <c r="DU1350" s="7"/>
      <c r="DV1350" s="8"/>
      <c r="DW1350" s="8"/>
      <c r="DX1350" s="8"/>
      <c r="DY1350" s="8"/>
      <c r="DZ1350" s="8"/>
      <c r="EA1350" s="8"/>
      <c r="EB1350" s="8"/>
      <c r="EC1350" s="8"/>
      <c r="ED1350" s="7"/>
      <c r="EE1350" s="7"/>
      <c r="EF1350" s="7"/>
      <c r="EG1350" s="7"/>
      <c r="EH1350" s="7"/>
      <c r="EI1350" s="7"/>
      <c r="EJ1350" s="7"/>
      <c r="EK1350" s="7"/>
      <c r="EL1350" s="7"/>
      <c r="EM1350" s="7"/>
      <c r="EN1350" s="7"/>
      <c r="EO1350" s="7"/>
      <c r="EP1350" s="7"/>
      <c r="EQ1350" s="7"/>
      <c r="ER1350" s="7"/>
      <c r="ES1350" s="7"/>
      <c r="ET1350" s="7"/>
      <c r="EU1350" s="7"/>
      <c r="EV1350" s="7"/>
      <c r="EW1350" s="7"/>
      <c r="EX1350" s="7"/>
      <c r="EY1350" s="7"/>
      <c r="EZ1350" s="7"/>
      <c r="FA1350" s="7"/>
      <c r="FB1350" s="7"/>
      <c r="FC1350" s="7"/>
      <c r="FD1350" s="7"/>
      <c r="FE1350" s="7"/>
      <c r="FF1350" s="7"/>
      <c r="FG1350" s="7"/>
      <c r="FH1350" s="7"/>
      <c r="FI1350" s="7"/>
      <c r="FJ1350" s="7"/>
      <c r="FK1350" s="7"/>
      <c r="FL1350" s="7"/>
      <c r="FM1350" s="7"/>
      <c r="FN1350" s="7"/>
      <c r="FO1350" s="7"/>
      <c r="FP1350" s="7"/>
      <c r="FQ1350" s="7"/>
      <c r="FR1350" s="7"/>
    </row>
    <row r="1351" ht="15.75" customHeight="1">
      <c r="A1351" s="60"/>
      <c r="B1351" s="60"/>
      <c r="C1351" s="60"/>
      <c r="D1351" s="60"/>
      <c r="E1351" s="60"/>
      <c r="F1351" s="60"/>
      <c r="G1351" s="60"/>
      <c r="H1351" s="60"/>
      <c r="I1351" s="60"/>
      <c r="J1351" s="60"/>
      <c r="K1351" s="60"/>
      <c r="L1351" s="60"/>
      <c r="M1351" s="60"/>
      <c r="N1351" s="60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8"/>
      <c r="BW1351" s="8"/>
      <c r="BX1351" s="8"/>
      <c r="BY1351" s="8"/>
      <c r="BZ1351" s="8"/>
      <c r="CA1351" s="8"/>
      <c r="CB1351" s="8"/>
      <c r="CC1351" s="8"/>
      <c r="CD1351" s="8"/>
      <c r="CE1351" s="8"/>
      <c r="CF1351" s="7"/>
      <c r="CG1351" s="7"/>
      <c r="CH1351" s="7"/>
      <c r="CI1351" s="7"/>
      <c r="CJ1351" s="7"/>
      <c r="CK1351" s="7"/>
      <c r="CL1351" s="7"/>
      <c r="CM1351" s="7"/>
      <c r="CN1351" s="7"/>
      <c r="CO1351" s="7"/>
      <c r="CP1351" s="7"/>
      <c r="CQ1351" s="7"/>
      <c r="CR1351" s="7"/>
      <c r="CS1351" s="7"/>
      <c r="CT1351" s="7"/>
      <c r="CU1351" s="7"/>
      <c r="CV1351" s="7"/>
      <c r="CW1351" s="7"/>
      <c r="CX1351" s="7"/>
      <c r="CY1351" s="7"/>
      <c r="CZ1351" s="7"/>
      <c r="DA1351" s="7"/>
      <c r="DB1351" s="7"/>
      <c r="DC1351" s="7"/>
      <c r="DD1351" s="7"/>
      <c r="DE1351" s="7"/>
      <c r="DF1351" s="7"/>
      <c r="DG1351" s="7"/>
      <c r="DH1351" s="7"/>
      <c r="DI1351" s="7"/>
      <c r="DJ1351" s="7"/>
      <c r="DK1351" s="7"/>
      <c r="DL1351" s="7"/>
      <c r="DM1351" s="7"/>
      <c r="DN1351" s="7"/>
      <c r="DO1351" s="7"/>
      <c r="DP1351" s="7"/>
      <c r="DQ1351" s="7"/>
      <c r="DR1351" s="7"/>
      <c r="DS1351" s="7"/>
      <c r="DT1351" s="7"/>
      <c r="DU1351" s="7"/>
      <c r="DV1351" s="8"/>
      <c r="DW1351" s="8"/>
      <c r="DX1351" s="8"/>
      <c r="DY1351" s="8"/>
      <c r="DZ1351" s="8"/>
      <c r="EA1351" s="8"/>
      <c r="EB1351" s="8"/>
      <c r="EC1351" s="8"/>
      <c r="ED1351" s="7"/>
      <c r="EE1351" s="7"/>
      <c r="EF1351" s="7"/>
      <c r="EG1351" s="7"/>
      <c r="EH1351" s="7"/>
      <c r="EI1351" s="7"/>
      <c r="EJ1351" s="7"/>
      <c r="EK1351" s="7"/>
      <c r="EL1351" s="7"/>
      <c r="EM1351" s="7"/>
      <c r="EN1351" s="7"/>
      <c r="EO1351" s="7"/>
      <c r="EP1351" s="7"/>
      <c r="EQ1351" s="7"/>
      <c r="ER1351" s="7"/>
      <c r="ES1351" s="7"/>
      <c r="ET1351" s="7"/>
      <c r="EU1351" s="7"/>
      <c r="EV1351" s="7"/>
      <c r="EW1351" s="7"/>
      <c r="EX1351" s="7"/>
      <c r="EY1351" s="7"/>
      <c r="EZ1351" s="7"/>
      <c r="FA1351" s="7"/>
      <c r="FB1351" s="7"/>
      <c r="FC1351" s="7"/>
      <c r="FD1351" s="7"/>
      <c r="FE1351" s="7"/>
      <c r="FF1351" s="7"/>
      <c r="FG1351" s="7"/>
      <c r="FH1351" s="7"/>
      <c r="FI1351" s="7"/>
      <c r="FJ1351" s="7"/>
      <c r="FK1351" s="7"/>
      <c r="FL1351" s="7"/>
      <c r="FM1351" s="7"/>
      <c r="FN1351" s="7"/>
      <c r="FO1351" s="7"/>
      <c r="FP1351" s="7"/>
      <c r="FQ1351" s="7"/>
      <c r="FR1351" s="7"/>
    </row>
    <row r="1352" ht="15.75" customHeight="1">
      <c r="A1352" s="60"/>
      <c r="B1352" s="60"/>
      <c r="C1352" s="60"/>
      <c r="D1352" s="60"/>
      <c r="E1352" s="60"/>
      <c r="F1352" s="60"/>
      <c r="G1352" s="60"/>
      <c r="H1352" s="60"/>
      <c r="I1352" s="60"/>
      <c r="J1352" s="60"/>
      <c r="K1352" s="60"/>
      <c r="L1352" s="60"/>
      <c r="M1352" s="60"/>
      <c r="N1352" s="60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/>
      <c r="BQ1352" s="7"/>
      <c r="BR1352" s="7"/>
      <c r="BS1352" s="7"/>
      <c r="BT1352" s="7"/>
      <c r="BU1352" s="7"/>
      <c r="BV1352" s="8"/>
      <c r="BW1352" s="8"/>
      <c r="BX1352" s="8"/>
      <c r="BY1352" s="8"/>
      <c r="BZ1352" s="8"/>
      <c r="CA1352" s="8"/>
      <c r="CB1352" s="8"/>
      <c r="CC1352" s="8"/>
      <c r="CD1352" s="8"/>
      <c r="CE1352" s="8"/>
      <c r="CF1352" s="7"/>
      <c r="CG1352" s="7"/>
      <c r="CH1352" s="7"/>
      <c r="CI1352" s="7"/>
      <c r="CJ1352" s="7"/>
      <c r="CK1352" s="7"/>
      <c r="CL1352" s="7"/>
      <c r="CM1352" s="7"/>
      <c r="CN1352" s="7"/>
      <c r="CO1352" s="7"/>
      <c r="CP1352" s="7"/>
      <c r="CQ1352" s="7"/>
      <c r="CR1352" s="7"/>
      <c r="CS1352" s="7"/>
      <c r="CT1352" s="7"/>
      <c r="CU1352" s="7"/>
      <c r="CV1352" s="7"/>
      <c r="CW1352" s="7"/>
      <c r="CX1352" s="7"/>
      <c r="CY1352" s="7"/>
      <c r="CZ1352" s="7"/>
      <c r="DA1352" s="7"/>
      <c r="DB1352" s="7"/>
      <c r="DC1352" s="7"/>
      <c r="DD1352" s="7"/>
      <c r="DE1352" s="7"/>
      <c r="DF1352" s="7"/>
      <c r="DG1352" s="7"/>
      <c r="DH1352" s="7"/>
      <c r="DI1352" s="7"/>
      <c r="DJ1352" s="7"/>
      <c r="DK1352" s="7"/>
      <c r="DL1352" s="7"/>
      <c r="DM1352" s="7"/>
      <c r="DN1352" s="7"/>
      <c r="DO1352" s="7"/>
      <c r="DP1352" s="7"/>
      <c r="DQ1352" s="7"/>
      <c r="DR1352" s="7"/>
      <c r="DS1352" s="7"/>
      <c r="DT1352" s="7"/>
      <c r="DU1352" s="7"/>
      <c r="DV1352" s="8"/>
      <c r="DW1352" s="8"/>
      <c r="DX1352" s="8"/>
      <c r="DY1352" s="8"/>
      <c r="DZ1352" s="8"/>
      <c r="EA1352" s="8"/>
      <c r="EB1352" s="8"/>
      <c r="EC1352" s="8"/>
      <c r="ED1352" s="7"/>
      <c r="EE1352" s="7"/>
      <c r="EF1352" s="7"/>
      <c r="EG1352" s="7"/>
      <c r="EH1352" s="7"/>
      <c r="EI1352" s="7"/>
      <c r="EJ1352" s="7"/>
      <c r="EK1352" s="7"/>
      <c r="EL1352" s="7"/>
      <c r="EM1352" s="7"/>
      <c r="EN1352" s="7"/>
      <c r="EO1352" s="7"/>
      <c r="EP1352" s="7"/>
      <c r="EQ1352" s="7"/>
      <c r="ER1352" s="7"/>
      <c r="ES1352" s="7"/>
      <c r="ET1352" s="7"/>
      <c r="EU1352" s="7"/>
      <c r="EV1352" s="7"/>
      <c r="EW1352" s="7"/>
      <c r="EX1352" s="7"/>
      <c r="EY1352" s="7"/>
      <c r="EZ1352" s="7"/>
      <c r="FA1352" s="7"/>
      <c r="FB1352" s="7"/>
      <c r="FC1352" s="7"/>
      <c r="FD1352" s="7"/>
      <c r="FE1352" s="7"/>
      <c r="FF1352" s="7"/>
      <c r="FG1352" s="7"/>
      <c r="FH1352" s="7"/>
      <c r="FI1352" s="7"/>
      <c r="FJ1352" s="7"/>
      <c r="FK1352" s="7"/>
      <c r="FL1352" s="7"/>
      <c r="FM1352" s="7"/>
      <c r="FN1352" s="7"/>
      <c r="FO1352" s="7"/>
      <c r="FP1352" s="7"/>
      <c r="FQ1352" s="7"/>
      <c r="FR1352" s="7"/>
    </row>
    <row r="1353" ht="15.75" customHeight="1">
      <c r="A1353" s="60"/>
      <c r="B1353" s="60"/>
      <c r="C1353" s="60"/>
      <c r="D1353" s="60"/>
      <c r="E1353" s="60"/>
      <c r="F1353" s="60"/>
      <c r="G1353" s="60"/>
      <c r="H1353" s="60"/>
      <c r="I1353" s="60"/>
      <c r="J1353" s="60"/>
      <c r="K1353" s="60"/>
      <c r="L1353" s="60"/>
      <c r="M1353" s="60"/>
      <c r="N1353" s="60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8"/>
      <c r="BW1353" s="8"/>
      <c r="BX1353" s="8"/>
      <c r="BY1353" s="8"/>
      <c r="BZ1353" s="8"/>
      <c r="CA1353" s="8"/>
      <c r="CB1353" s="8"/>
      <c r="CC1353" s="8"/>
      <c r="CD1353" s="8"/>
      <c r="CE1353" s="8"/>
      <c r="CF1353" s="7"/>
      <c r="CG1353" s="7"/>
      <c r="CH1353" s="7"/>
      <c r="CI1353" s="7"/>
      <c r="CJ1353" s="7"/>
      <c r="CK1353" s="7"/>
      <c r="CL1353" s="7"/>
      <c r="CM1353" s="7"/>
      <c r="CN1353" s="7"/>
      <c r="CO1353" s="7"/>
      <c r="CP1353" s="7"/>
      <c r="CQ1353" s="7"/>
      <c r="CR1353" s="7"/>
      <c r="CS1353" s="7"/>
      <c r="CT1353" s="7"/>
      <c r="CU1353" s="7"/>
      <c r="CV1353" s="7"/>
      <c r="CW1353" s="7"/>
      <c r="CX1353" s="7"/>
      <c r="CY1353" s="7"/>
      <c r="CZ1353" s="7"/>
      <c r="DA1353" s="7"/>
      <c r="DB1353" s="7"/>
      <c r="DC1353" s="7"/>
      <c r="DD1353" s="7"/>
      <c r="DE1353" s="7"/>
      <c r="DF1353" s="7"/>
      <c r="DG1353" s="7"/>
      <c r="DH1353" s="7"/>
      <c r="DI1353" s="7"/>
      <c r="DJ1353" s="7"/>
      <c r="DK1353" s="7"/>
      <c r="DL1353" s="7"/>
      <c r="DM1353" s="7"/>
      <c r="DN1353" s="7"/>
      <c r="DO1353" s="7"/>
      <c r="DP1353" s="7"/>
      <c r="DQ1353" s="7"/>
      <c r="DR1353" s="7"/>
      <c r="DS1353" s="7"/>
      <c r="DT1353" s="7"/>
      <c r="DU1353" s="7"/>
      <c r="DV1353" s="8"/>
      <c r="DW1353" s="8"/>
      <c r="DX1353" s="8"/>
      <c r="DY1353" s="8"/>
      <c r="DZ1353" s="8"/>
      <c r="EA1353" s="8"/>
      <c r="EB1353" s="8"/>
      <c r="EC1353" s="8"/>
      <c r="ED1353" s="7"/>
      <c r="EE1353" s="7"/>
      <c r="EF1353" s="7"/>
      <c r="EG1353" s="7"/>
      <c r="EH1353" s="7"/>
      <c r="EI1353" s="7"/>
      <c r="EJ1353" s="7"/>
      <c r="EK1353" s="7"/>
      <c r="EL1353" s="7"/>
      <c r="EM1353" s="7"/>
      <c r="EN1353" s="7"/>
      <c r="EO1353" s="7"/>
      <c r="EP1353" s="7"/>
      <c r="EQ1353" s="7"/>
      <c r="ER1353" s="7"/>
      <c r="ES1353" s="7"/>
      <c r="ET1353" s="7"/>
      <c r="EU1353" s="7"/>
      <c r="EV1353" s="7"/>
      <c r="EW1353" s="7"/>
      <c r="EX1353" s="7"/>
      <c r="EY1353" s="7"/>
      <c r="EZ1353" s="7"/>
      <c r="FA1353" s="7"/>
      <c r="FB1353" s="7"/>
      <c r="FC1353" s="7"/>
      <c r="FD1353" s="7"/>
      <c r="FE1353" s="7"/>
      <c r="FF1353" s="7"/>
      <c r="FG1353" s="7"/>
      <c r="FH1353" s="7"/>
      <c r="FI1353" s="7"/>
      <c r="FJ1353" s="7"/>
      <c r="FK1353" s="7"/>
      <c r="FL1353" s="7"/>
      <c r="FM1353" s="7"/>
      <c r="FN1353" s="7"/>
      <c r="FO1353" s="7"/>
      <c r="FP1353" s="7"/>
      <c r="FQ1353" s="7"/>
      <c r="FR1353" s="7"/>
    </row>
    <row r="1354" ht="15.75" customHeight="1">
      <c r="A1354" s="60"/>
      <c r="B1354" s="60"/>
      <c r="C1354" s="60"/>
      <c r="D1354" s="60"/>
      <c r="E1354" s="60"/>
      <c r="F1354" s="60"/>
      <c r="G1354" s="60"/>
      <c r="H1354" s="60"/>
      <c r="I1354" s="60"/>
      <c r="J1354" s="60"/>
      <c r="K1354" s="60"/>
      <c r="L1354" s="60"/>
      <c r="M1354" s="60"/>
      <c r="N1354" s="60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  <c r="BM1354" s="7"/>
      <c r="BN1354" s="7"/>
      <c r="BO1354" s="7"/>
      <c r="BP1354" s="7"/>
      <c r="BQ1354" s="7"/>
      <c r="BR1354" s="7"/>
      <c r="BS1354" s="7"/>
      <c r="BT1354" s="7"/>
      <c r="BU1354" s="7"/>
      <c r="BV1354" s="8"/>
      <c r="BW1354" s="8"/>
      <c r="BX1354" s="8"/>
      <c r="BY1354" s="8"/>
      <c r="BZ1354" s="8"/>
      <c r="CA1354" s="8"/>
      <c r="CB1354" s="8"/>
      <c r="CC1354" s="8"/>
      <c r="CD1354" s="8"/>
      <c r="CE1354" s="8"/>
      <c r="CF1354" s="7"/>
      <c r="CG1354" s="7"/>
      <c r="CH1354" s="7"/>
      <c r="CI1354" s="7"/>
      <c r="CJ1354" s="7"/>
      <c r="CK1354" s="7"/>
      <c r="CL1354" s="7"/>
      <c r="CM1354" s="7"/>
      <c r="CN1354" s="7"/>
      <c r="CO1354" s="7"/>
      <c r="CP1354" s="7"/>
      <c r="CQ1354" s="7"/>
      <c r="CR1354" s="7"/>
      <c r="CS1354" s="7"/>
      <c r="CT1354" s="7"/>
      <c r="CU1354" s="7"/>
      <c r="CV1354" s="7"/>
      <c r="CW1354" s="7"/>
      <c r="CX1354" s="7"/>
      <c r="CY1354" s="7"/>
      <c r="CZ1354" s="7"/>
      <c r="DA1354" s="7"/>
      <c r="DB1354" s="7"/>
      <c r="DC1354" s="7"/>
      <c r="DD1354" s="7"/>
      <c r="DE1354" s="7"/>
      <c r="DF1354" s="7"/>
      <c r="DG1354" s="7"/>
      <c r="DH1354" s="7"/>
      <c r="DI1354" s="7"/>
      <c r="DJ1354" s="7"/>
      <c r="DK1354" s="7"/>
      <c r="DL1354" s="7"/>
      <c r="DM1354" s="7"/>
      <c r="DN1354" s="7"/>
      <c r="DO1354" s="7"/>
      <c r="DP1354" s="7"/>
      <c r="DQ1354" s="7"/>
      <c r="DR1354" s="7"/>
      <c r="DS1354" s="7"/>
      <c r="DT1354" s="7"/>
      <c r="DU1354" s="7"/>
      <c r="DV1354" s="8"/>
      <c r="DW1354" s="8"/>
      <c r="DX1354" s="8"/>
      <c r="DY1354" s="8"/>
      <c r="DZ1354" s="8"/>
      <c r="EA1354" s="8"/>
      <c r="EB1354" s="8"/>
      <c r="EC1354" s="8"/>
      <c r="ED1354" s="7"/>
      <c r="EE1354" s="7"/>
      <c r="EF1354" s="7"/>
      <c r="EG1354" s="7"/>
      <c r="EH1354" s="7"/>
      <c r="EI1354" s="7"/>
      <c r="EJ1354" s="7"/>
      <c r="EK1354" s="7"/>
      <c r="EL1354" s="7"/>
      <c r="EM1354" s="7"/>
      <c r="EN1354" s="7"/>
      <c r="EO1354" s="7"/>
      <c r="EP1354" s="7"/>
      <c r="EQ1354" s="7"/>
      <c r="ER1354" s="7"/>
      <c r="ES1354" s="7"/>
      <c r="ET1354" s="7"/>
      <c r="EU1354" s="7"/>
      <c r="EV1354" s="7"/>
      <c r="EW1354" s="7"/>
      <c r="EX1354" s="7"/>
      <c r="EY1354" s="7"/>
      <c r="EZ1354" s="7"/>
      <c r="FA1354" s="7"/>
      <c r="FB1354" s="7"/>
      <c r="FC1354" s="7"/>
      <c r="FD1354" s="7"/>
      <c r="FE1354" s="7"/>
      <c r="FF1354" s="7"/>
      <c r="FG1354" s="7"/>
      <c r="FH1354" s="7"/>
      <c r="FI1354" s="7"/>
      <c r="FJ1354" s="7"/>
      <c r="FK1354" s="7"/>
      <c r="FL1354" s="7"/>
      <c r="FM1354" s="7"/>
      <c r="FN1354" s="7"/>
      <c r="FO1354" s="7"/>
      <c r="FP1354" s="7"/>
      <c r="FQ1354" s="7"/>
      <c r="FR1354" s="7"/>
    </row>
    <row r="1355" ht="15.75" customHeight="1">
      <c r="A1355" s="60"/>
      <c r="B1355" s="60"/>
      <c r="C1355" s="60"/>
      <c r="D1355" s="60"/>
      <c r="E1355" s="60"/>
      <c r="F1355" s="60"/>
      <c r="G1355" s="60"/>
      <c r="H1355" s="60"/>
      <c r="I1355" s="60"/>
      <c r="J1355" s="60"/>
      <c r="K1355" s="60"/>
      <c r="L1355" s="60"/>
      <c r="M1355" s="60"/>
      <c r="N1355" s="60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/>
      <c r="BQ1355" s="7"/>
      <c r="BR1355" s="7"/>
      <c r="BS1355" s="7"/>
      <c r="BT1355" s="7"/>
      <c r="BU1355" s="7"/>
      <c r="BV1355" s="8"/>
      <c r="BW1355" s="8"/>
      <c r="BX1355" s="8"/>
      <c r="BY1355" s="8"/>
      <c r="BZ1355" s="8"/>
      <c r="CA1355" s="8"/>
      <c r="CB1355" s="8"/>
      <c r="CC1355" s="8"/>
      <c r="CD1355" s="8"/>
      <c r="CE1355" s="8"/>
      <c r="CF1355" s="7"/>
      <c r="CG1355" s="7"/>
      <c r="CH1355" s="7"/>
      <c r="CI1355" s="7"/>
      <c r="CJ1355" s="7"/>
      <c r="CK1355" s="7"/>
      <c r="CL1355" s="7"/>
      <c r="CM1355" s="7"/>
      <c r="CN1355" s="7"/>
      <c r="CO1355" s="7"/>
      <c r="CP1355" s="7"/>
      <c r="CQ1355" s="7"/>
      <c r="CR1355" s="7"/>
      <c r="CS1355" s="7"/>
      <c r="CT1355" s="7"/>
      <c r="CU1355" s="7"/>
      <c r="CV1355" s="7"/>
      <c r="CW1355" s="7"/>
      <c r="CX1355" s="7"/>
      <c r="CY1355" s="7"/>
      <c r="CZ1355" s="7"/>
      <c r="DA1355" s="7"/>
      <c r="DB1355" s="7"/>
      <c r="DC1355" s="7"/>
      <c r="DD1355" s="7"/>
      <c r="DE1355" s="7"/>
      <c r="DF1355" s="7"/>
      <c r="DG1355" s="7"/>
      <c r="DH1355" s="7"/>
      <c r="DI1355" s="7"/>
      <c r="DJ1355" s="7"/>
      <c r="DK1355" s="7"/>
      <c r="DL1355" s="7"/>
      <c r="DM1355" s="7"/>
      <c r="DN1355" s="7"/>
      <c r="DO1355" s="7"/>
      <c r="DP1355" s="7"/>
      <c r="DQ1355" s="7"/>
      <c r="DR1355" s="7"/>
      <c r="DS1355" s="7"/>
      <c r="DT1355" s="7"/>
      <c r="DU1355" s="7"/>
      <c r="DV1355" s="8"/>
      <c r="DW1355" s="8"/>
      <c r="DX1355" s="8"/>
      <c r="DY1355" s="8"/>
      <c r="DZ1355" s="8"/>
      <c r="EA1355" s="8"/>
      <c r="EB1355" s="8"/>
      <c r="EC1355" s="8"/>
      <c r="ED1355" s="7"/>
      <c r="EE1355" s="7"/>
      <c r="EF1355" s="7"/>
      <c r="EG1355" s="7"/>
      <c r="EH1355" s="7"/>
      <c r="EI1355" s="7"/>
      <c r="EJ1355" s="7"/>
      <c r="EK1355" s="7"/>
      <c r="EL1355" s="7"/>
      <c r="EM1355" s="7"/>
      <c r="EN1355" s="7"/>
      <c r="EO1355" s="7"/>
      <c r="EP1355" s="7"/>
      <c r="EQ1355" s="7"/>
      <c r="ER1355" s="7"/>
      <c r="ES1355" s="7"/>
      <c r="ET1355" s="7"/>
      <c r="EU1355" s="7"/>
      <c r="EV1355" s="7"/>
      <c r="EW1355" s="7"/>
      <c r="EX1355" s="7"/>
      <c r="EY1355" s="7"/>
      <c r="EZ1355" s="7"/>
      <c r="FA1355" s="7"/>
      <c r="FB1355" s="7"/>
      <c r="FC1355" s="7"/>
      <c r="FD1355" s="7"/>
      <c r="FE1355" s="7"/>
      <c r="FF1355" s="7"/>
      <c r="FG1355" s="7"/>
      <c r="FH1355" s="7"/>
      <c r="FI1355" s="7"/>
      <c r="FJ1355" s="7"/>
      <c r="FK1355" s="7"/>
      <c r="FL1355" s="7"/>
      <c r="FM1355" s="7"/>
      <c r="FN1355" s="7"/>
      <c r="FO1355" s="7"/>
      <c r="FP1355" s="7"/>
      <c r="FQ1355" s="7"/>
      <c r="FR1355" s="7"/>
    </row>
    <row r="1356" ht="15.75" customHeight="1">
      <c r="A1356" s="60"/>
      <c r="B1356" s="60"/>
      <c r="C1356" s="60"/>
      <c r="D1356" s="60"/>
      <c r="E1356" s="60"/>
      <c r="F1356" s="60"/>
      <c r="G1356" s="60"/>
      <c r="H1356" s="60"/>
      <c r="I1356" s="60"/>
      <c r="J1356" s="60"/>
      <c r="K1356" s="60"/>
      <c r="L1356" s="60"/>
      <c r="M1356" s="60"/>
      <c r="N1356" s="60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/>
      <c r="BQ1356" s="7"/>
      <c r="BR1356" s="7"/>
      <c r="BS1356" s="7"/>
      <c r="BT1356" s="7"/>
      <c r="BU1356" s="7"/>
      <c r="BV1356" s="8"/>
      <c r="BW1356" s="8"/>
      <c r="BX1356" s="8"/>
      <c r="BY1356" s="8"/>
      <c r="BZ1356" s="8"/>
      <c r="CA1356" s="8"/>
      <c r="CB1356" s="8"/>
      <c r="CC1356" s="8"/>
      <c r="CD1356" s="8"/>
      <c r="CE1356" s="8"/>
      <c r="CF1356" s="7"/>
      <c r="CG1356" s="7"/>
      <c r="CH1356" s="7"/>
      <c r="CI1356" s="7"/>
      <c r="CJ1356" s="7"/>
      <c r="CK1356" s="7"/>
      <c r="CL1356" s="7"/>
      <c r="CM1356" s="7"/>
      <c r="CN1356" s="7"/>
      <c r="CO1356" s="7"/>
      <c r="CP1356" s="7"/>
      <c r="CQ1356" s="7"/>
      <c r="CR1356" s="7"/>
      <c r="CS1356" s="7"/>
      <c r="CT1356" s="7"/>
      <c r="CU1356" s="7"/>
      <c r="CV1356" s="7"/>
      <c r="CW1356" s="7"/>
      <c r="CX1356" s="7"/>
      <c r="CY1356" s="7"/>
      <c r="CZ1356" s="7"/>
      <c r="DA1356" s="7"/>
      <c r="DB1356" s="7"/>
      <c r="DC1356" s="7"/>
      <c r="DD1356" s="7"/>
      <c r="DE1356" s="7"/>
      <c r="DF1356" s="7"/>
      <c r="DG1356" s="7"/>
      <c r="DH1356" s="7"/>
      <c r="DI1356" s="7"/>
      <c r="DJ1356" s="7"/>
      <c r="DK1356" s="7"/>
      <c r="DL1356" s="7"/>
      <c r="DM1356" s="7"/>
      <c r="DN1356" s="7"/>
      <c r="DO1356" s="7"/>
      <c r="DP1356" s="7"/>
      <c r="DQ1356" s="7"/>
      <c r="DR1356" s="7"/>
      <c r="DS1356" s="7"/>
      <c r="DT1356" s="7"/>
      <c r="DU1356" s="7"/>
      <c r="DV1356" s="8"/>
      <c r="DW1356" s="8"/>
      <c r="DX1356" s="8"/>
      <c r="DY1356" s="8"/>
      <c r="DZ1356" s="8"/>
      <c r="EA1356" s="8"/>
      <c r="EB1356" s="8"/>
      <c r="EC1356" s="8"/>
      <c r="ED1356" s="7"/>
      <c r="EE1356" s="7"/>
      <c r="EF1356" s="7"/>
      <c r="EG1356" s="7"/>
      <c r="EH1356" s="7"/>
      <c r="EI1356" s="7"/>
      <c r="EJ1356" s="7"/>
      <c r="EK1356" s="7"/>
      <c r="EL1356" s="7"/>
      <c r="EM1356" s="7"/>
      <c r="EN1356" s="7"/>
      <c r="EO1356" s="7"/>
      <c r="EP1356" s="7"/>
      <c r="EQ1356" s="7"/>
      <c r="ER1356" s="7"/>
      <c r="ES1356" s="7"/>
      <c r="ET1356" s="7"/>
      <c r="EU1356" s="7"/>
      <c r="EV1356" s="7"/>
      <c r="EW1356" s="7"/>
      <c r="EX1356" s="7"/>
      <c r="EY1356" s="7"/>
      <c r="EZ1356" s="7"/>
      <c r="FA1356" s="7"/>
      <c r="FB1356" s="7"/>
      <c r="FC1356" s="7"/>
      <c r="FD1356" s="7"/>
      <c r="FE1356" s="7"/>
      <c r="FF1356" s="7"/>
      <c r="FG1356" s="7"/>
      <c r="FH1356" s="7"/>
      <c r="FI1356" s="7"/>
      <c r="FJ1356" s="7"/>
      <c r="FK1356" s="7"/>
      <c r="FL1356" s="7"/>
      <c r="FM1356" s="7"/>
      <c r="FN1356" s="7"/>
      <c r="FO1356" s="7"/>
      <c r="FP1356" s="7"/>
      <c r="FQ1356" s="7"/>
      <c r="FR1356" s="7"/>
    </row>
    <row r="1357" ht="15.75" customHeight="1">
      <c r="A1357" s="60"/>
      <c r="B1357" s="60"/>
      <c r="C1357" s="60"/>
      <c r="D1357" s="60"/>
      <c r="E1357" s="60"/>
      <c r="F1357" s="60"/>
      <c r="G1357" s="60"/>
      <c r="H1357" s="60"/>
      <c r="I1357" s="60"/>
      <c r="J1357" s="60"/>
      <c r="K1357" s="60"/>
      <c r="L1357" s="60"/>
      <c r="M1357" s="60"/>
      <c r="N1357" s="60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7"/>
      <c r="BV1357" s="8"/>
      <c r="BW1357" s="8"/>
      <c r="BX1357" s="8"/>
      <c r="BY1357" s="8"/>
      <c r="BZ1357" s="8"/>
      <c r="CA1357" s="8"/>
      <c r="CB1357" s="8"/>
      <c r="CC1357" s="8"/>
      <c r="CD1357" s="8"/>
      <c r="CE1357" s="8"/>
      <c r="CF1357" s="7"/>
      <c r="CG1357" s="7"/>
      <c r="CH1357" s="7"/>
      <c r="CI1357" s="7"/>
      <c r="CJ1357" s="7"/>
      <c r="CK1357" s="7"/>
      <c r="CL1357" s="7"/>
      <c r="CM1357" s="7"/>
      <c r="CN1357" s="7"/>
      <c r="CO1357" s="7"/>
      <c r="CP1357" s="7"/>
      <c r="CQ1357" s="7"/>
      <c r="CR1357" s="7"/>
      <c r="CS1357" s="7"/>
      <c r="CT1357" s="7"/>
      <c r="CU1357" s="7"/>
      <c r="CV1357" s="7"/>
      <c r="CW1357" s="7"/>
      <c r="CX1357" s="7"/>
      <c r="CY1357" s="7"/>
      <c r="CZ1357" s="7"/>
      <c r="DA1357" s="7"/>
      <c r="DB1357" s="7"/>
      <c r="DC1357" s="7"/>
      <c r="DD1357" s="7"/>
      <c r="DE1357" s="7"/>
      <c r="DF1357" s="7"/>
      <c r="DG1357" s="7"/>
      <c r="DH1357" s="7"/>
      <c r="DI1357" s="7"/>
      <c r="DJ1357" s="7"/>
      <c r="DK1357" s="7"/>
      <c r="DL1357" s="7"/>
      <c r="DM1357" s="7"/>
      <c r="DN1357" s="7"/>
      <c r="DO1357" s="7"/>
      <c r="DP1357" s="7"/>
      <c r="DQ1357" s="7"/>
      <c r="DR1357" s="7"/>
      <c r="DS1357" s="7"/>
      <c r="DT1357" s="7"/>
      <c r="DU1357" s="7"/>
      <c r="DV1357" s="8"/>
      <c r="DW1357" s="8"/>
      <c r="DX1357" s="8"/>
      <c r="DY1357" s="8"/>
      <c r="DZ1357" s="8"/>
      <c r="EA1357" s="8"/>
      <c r="EB1357" s="8"/>
      <c r="EC1357" s="8"/>
      <c r="ED1357" s="7"/>
      <c r="EE1357" s="7"/>
      <c r="EF1357" s="7"/>
      <c r="EG1357" s="7"/>
      <c r="EH1357" s="7"/>
      <c r="EI1357" s="7"/>
      <c r="EJ1357" s="7"/>
      <c r="EK1357" s="7"/>
      <c r="EL1357" s="7"/>
      <c r="EM1357" s="7"/>
      <c r="EN1357" s="7"/>
      <c r="EO1357" s="7"/>
      <c r="EP1357" s="7"/>
      <c r="EQ1357" s="7"/>
      <c r="ER1357" s="7"/>
      <c r="ES1357" s="7"/>
      <c r="ET1357" s="7"/>
      <c r="EU1357" s="7"/>
      <c r="EV1357" s="7"/>
      <c r="EW1357" s="7"/>
      <c r="EX1357" s="7"/>
      <c r="EY1357" s="7"/>
      <c r="EZ1357" s="7"/>
      <c r="FA1357" s="7"/>
      <c r="FB1357" s="7"/>
      <c r="FC1357" s="7"/>
      <c r="FD1357" s="7"/>
      <c r="FE1357" s="7"/>
      <c r="FF1357" s="7"/>
      <c r="FG1357" s="7"/>
      <c r="FH1357" s="7"/>
      <c r="FI1357" s="7"/>
      <c r="FJ1357" s="7"/>
      <c r="FK1357" s="7"/>
      <c r="FL1357" s="7"/>
      <c r="FM1357" s="7"/>
      <c r="FN1357" s="7"/>
      <c r="FO1357" s="7"/>
      <c r="FP1357" s="7"/>
      <c r="FQ1357" s="7"/>
      <c r="FR1357" s="7"/>
    </row>
    <row r="1358" ht="15.75" customHeight="1">
      <c r="A1358" s="60"/>
      <c r="B1358" s="60"/>
      <c r="C1358" s="60"/>
      <c r="D1358" s="60"/>
      <c r="E1358" s="60"/>
      <c r="F1358" s="60"/>
      <c r="G1358" s="60"/>
      <c r="H1358" s="60"/>
      <c r="I1358" s="60"/>
      <c r="J1358" s="60"/>
      <c r="K1358" s="60"/>
      <c r="L1358" s="60"/>
      <c r="M1358" s="60"/>
      <c r="N1358" s="60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/>
      <c r="BQ1358" s="7"/>
      <c r="BR1358" s="7"/>
      <c r="BS1358" s="7"/>
      <c r="BT1358" s="7"/>
      <c r="BU1358" s="7"/>
      <c r="BV1358" s="8"/>
      <c r="BW1358" s="8"/>
      <c r="BX1358" s="8"/>
      <c r="BY1358" s="8"/>
      <c r="BZ1358" s="8"/>
      <c r="CA1358" s="8"/>
      <c r="CB1358" s="8"/>
      <c r="CC1358" s="8"/>
      <c r="CD1358" s="8"/>
      <c r="CE1358" s="8"/>
      <c r="CF1358" s="7"/>
      <c r="CG1358" s="7"/>
      <c r="CH1358" s="7"/>
      <c r="CI1358" s="7"/>
      <c r="CJ1358" s="7"/>
      <c r="CK1358" s="7"/>
      <c r="CL1358" s="7"/>
      <c r="CM1358" s="7"/>
      <c r="CN1358" s="7"/>
      <c r="CO1358" s="7"/>
      <c r="CP1358" s="7"/>
      <c r="CQ1358" s="7"/>
      <c r="CR1358" s="7"/>
      <c r="CS1358" s="7"/>
      <c r="CT1358" s="7"/>
      <c r="CU1358" s="7"/>
      <c r="CV1358" s="7"/>
      <c r="CW1358" s="7"/>
      <c r="CX1358" s="7"/>
      <c r="CY1358" s="7"/>
      <c r="CZ1358" s="7"/>
      <c r="DA1358" s="7"/>
      <c r="DB1358" s="7"/>
      <c r="DC1358" s="7"/>
      <c r="DD1358" s="7"/>
      <c r="DE1358" s="7"/>
      <c r="DF1358" s="7"/>
      <c r="DG1358" s="7"/>
      <c r="DH1358" s="7"/>
      <c r="DI1358" s="7"/>
      <c r="DJ1358" s="7"/>
      <c r="DK1358" s="7"/>
      <c r="DL1358" s="7"/>
      <c r="DM1358" s="7"/>
      <c r="DN1358" s="7"/>
      <c r="DO1358" s="7"/>
      <c r="DP1358" s="7"/>
      <c r="DQ1358" s="7"/>
      <c r="DR1358" s="7"/>
      <c r="DS1358" s="7"/>
      <c r="DT1358" s="7"/>
      <c r="DU1358" s="7"/>
      <c r="DV1358" s="8"/>
      <c r="DW1358" s="8"/>
      <c r="DX1358" s="8"/>
      <c r="DY1358" s="8"/>
      <c r="DZ1358" s="8"/>
      <c r="EA1358" s="8"/>
      <c r="EB1358" s="8"/>
      <c r="EC1358" s="8"/>
      <c r="ED1358" s="7"/>
      <c r="EE1358" s="7"/>
      <c r="EF1358" s="7"/>
      <c r="EG1358" s="7"/>
      <c r="EH1358" s="7"/>
      <c r="EI1358" s="7"/>
      <c r="EJ1358" s="7"/>
      <c r="EK1358" s="7"/>
      <c r="EL1358" s="7"/>
      <c r="EM1358" s="7"/>
      <c r="EN1358" s="7"/>
      <c r="EO1358" s="7"/>
      <c r="EP1358" s="7"/>
      <c r="EQ1358" s="7"/>
      <c r="ER1358" s="7"/>
      <c r="ES1358" s="7"/>
      <c r="ET1358" s="7"/>
      <c r="EU1358" s="7"/>
      <c r="EV1358" s="7"/>
      <c r="EW1358" s="7"/>
      <c r="EX1358" s="7"/>
      <c r="EY1358" s="7"/>
      <c r="EZ1358" s="7"/>
      <c r="FA1358" s="7"/>
      <c r="FB1358" s="7"/>
      <c r="FC1358" s="7"/>
      <c r="FD1358" s="7"/>
      <c r="FE1358" s="7"/>
      <c r="FF1358" s="7"/>
      <c r="FG1358" s="7"/>
      <c r="FH1358" s="7"/>
      <c r="FI1358" s="7"/>
      <c r="FJ1358" s="7"/>
      <c r="FK1358" s="7"/>
      <c r="FL1358" s="7"/>
      <c r="FM1358" s="7"/>
      <c r="FN1358" s="7"/>
      <c r="FO1358" s="7"/>
      <c r="FP1358" s="7"/>
      <c r="FQ1358" s="7"/>
      <c r="FR1358" s="7"/>
    </row>
    <row r="1359" ht="15.75" customHeight="1">
      <c r="A1359" s="60"/>
      <c r="B1359" s="60"/>
      <c r="C1359" s="60"/>
      <c r="D1359" s="60"/>
      <c r="E1359" s="60"/>
      <c r="F1359" s="60"/>
      <c r="G1359" s="60"/>
      <c r="H1359" s="60"/>
      <c r="I1359" s="60"/>
      <c r="J1359" s="60"/>
      <c r="K1359" s="60"/>
      <c r="L1359" s="60"/>
      <c r="M1359" s="60"/>
      <c r="N1359" s="60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8"/>
      <c r="BW1359" s="8"/>
      <c r="BX1359" s="8"/>
      <c r="BY1359" s="8"/>
      <c r="BZ1359" s="8"/>
      <c r="CA1359" s="8"/>
      <c r="CB1359" s="8"/>
      <c r="CC1359" s="8"/>
      <c r="CD1359" s="8"/>
      <c r="CE1359" s="8"/>
      <c r="CF1359" s="7"/>
      <c r="CG1359" s="7"/>
      <c r="CH1359" s="7"/>
      <c r="CI1359" s="7"/>
      <c r="CJ1359" s="7"/>
      <c r="CK1359" s="7"/>
      <c r="CL1359" s="7"/>
      <c r="CM1359" s="7"/>
      <c r="CN1359" s="7"/>
      <c r="CO1359" s="7"/>
      <c r="CP1359" s="7"/>
      <c r="CQ1359" s="7"/>
      <c r="CR1359" s="7"/>
      <c r="CS1359" s="7"/>
      <c r="CT1359" s="7"/>
      <c r="CU1359" s="7"/>
      <c r="CV1359" s="7"/>
      <c r="CW1359" s="7"/>
      <c r="CX1359" s="7"/>
      <c r="CY1359" s="7"/>
      <c r="CZ1359" s="7"/>
      <c r="DA1359" s="7"/>
      <c r="DB1359" s="7"/>
      <c r="DC1359" s="7"/>
      <c r="DD1359" s="7"/>
      <c r="DE1359" s="7"/>
      <c r="DF1359" s="7"/>
      <c r="DG1359" s="7"/>
      <c r="DH1359" s="7"/>
      <c r="DI1359" s="7"/>
      <c r="DJ1359" s="7"/>
      <c r="DK1359" s="7"/>
      <c r="DL1359" s="7"/>
      <c r="DM1359" s="7"/>
      <c r="DN1359" s="7"/>
      <c r="DO1359" s="7"/>
      <c r="DP1359" s="7"/>
      <c r="DQ1359" s="7"/>
      <c r="DR1359" s="7"/>
      <c r="DS1359" s="7"/>
      <c r="DT1359" s="7"/>
      <c r="DU1359" s="7"/>
      <c r="DV1359" s="8"/>
      <c r="DW1359" s="8"/>
      <c r="DX1359" s="8"/>
      <c r="DY1359" s="8"/>
      <c r="DZ1359" s="8"/>
      <c r="EA1359" s="8"/>
      <c r="EB1359" s="8"/>
      <c r="EC1359" s="8"/>
      <c r="ED1359" s="7"/>
      <c r="EE1359" s="7"/>
      <c r="EF1359" s="7"/>
      <c r="EG1359" s="7"/>
      <c r="EH1359" s="7"/>
      <c r="EI1359" s="7"/>
      <c r="EJ1359" s="7"/>
      <c r="EK1359" s="7"/>
      <c r="EL1359" s="7"/>
      <c r="EM1359" s="7"/>
      <c r="EN1359" s="7"/>
      <c r="EO1359" s="7"/>
      <c r="EP1359" s="7"/>
      <c r="EQ1359" s="7"/>
      <c r="ER1359" s="7"/>
      <c r="ES1359" s="7"/>
      <c r="ET1359" s="7"/>
      <c r="EU1359" s="7"/>
      <c r="EV1359" s="7"/>
      <c r="EW1359" s="7"/>
      <c r="EX1359" s="7"/>
      <c r="EY1359" s="7"/>
      <c r="EZ1359" s="7"/>
      <c r="FA1359" s="7"/>
      <c r="FB1359" s="7"/>
      <c r="FC1359" s="7"/>
      <c r="FD1359" s="7"/>
      <c r="FE1359" s="7"/>
      <c r="FF1359" s="7"/>
      <c r="FG1359" s="7"/>
      <c r="FH1359" s="7"/>
      <c r="FI1359" s="7"/>
      <c r="FJ1359" s="7"/>
      <c r="FK1359" s="7"/>
      <c r="FL1359" s="7"/>
      <c r="FM1359" s="7"/>
      <c r="FN1359" s="7"/>
      <c r="FO1359" s="7"/>
      <c r="FP1359" s="7"/>
      <c r="FQ1359" s="7"/>
      <c r="FR1359" s="7"/>
    </row>
    <row r="1360" ht="15.75" customHeight="1">
      <c r="A1360" s="60"/>
      <c r="B1360" s="60"/>
      <c r="C1360" s="60"/>
      <c r="D1360" s="60"/>
      <c r="E1360" s="60"/>
      <c r="F1360" s="60"/>
      <c r="G1360" s="60"/>
      <c r="H1360" s="60"/>
      <c r="I1360" s="60"/>
      <c r="J1360" s="60"/>
      <c r="K1360" s="60"/>
      <c r="L1360" s="60"/>
      <c r="M1360" s="60"/>
      <c r="N1360" s="60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/>
      <c r="BQ1360" s="7"/>
      <c r="BR1360" s="7"/>
      <c r="BS1360" s="7"/>
      <c r="BT1360" s="7"/>
      <c r="BU1360" s="7"/>
      <c r="BV1360" s="8"/>
      <c r="BW1360" s="8"/>
      <c r="BX1360" s="8"/>
      <c r="BY1360" s="8"/>
      <c r="BZ1360" s="8"/>
      <c r="CA1360" s="8"/>
      <c r="CB1360" s="8"/>
      <c r="CC1360" s="8"/>
      <c r="CD1360" s="8"/>
      <c r="CE1360" s="8"/>
      <c r="CF1360" s="7"/>
      <c r="CG1360" s="7"/>
      <c r="CH1360" s="7"/>
      <c r="CI1360" s="7"/>
      <c r="CJ1360" s="7"/>
      <c r="CK1360" s="7"/>
      <c r="CL1360" s="7"/>
      <c r="CM1360" s="7"/>
      <c r="CN1360" s="7"/>
      <c r="CO1360" s="7"/>
      <c r="CP1360" s="7"/>
      <c r="CQ1360" s="7"/>
      <c r="CR1360" s="7"/>
      <c r="CS1360" s="7"/>
      <c r="CT1360" s="7"/>
      <c r="CU1360" s="7"/>
      <c r="CV1360" s="7"/>
      <c r="CW1360" s="7"/>
      <c r="CX1360" s="7"/>
      <c r="CY1360" s="7"/>
      <c r="CZ1360" s="7"/>
      <c r="DA1360" s="7"/>
      <c r="DB1360" s="7"/>
      <c r="DC1360" s="7"/>
      <c r="DD1360" s="7"/>
      <c r="DE1360" s="7"/>
      <c r="DF1360" s="7"/>
      <c r="DG1360" s="7"/>
      <c r="DH1360" s="7"/>
      <c r="DI1360" s="7"/>
      <c r="DJ1360" s="7"/>
      <c r="DK1360" s="7"/>
      <c r="DL1360" s="7"/>
      <c r="DM1360" s="7"/>
      <c r="DN1360" s="7"/>
      <c r="DO1360" s="7"/>
      <c r="DP1360" s="7"/>
      <c r="DQ1360" s="7"/>
      <c r="DR1360" s="7"/>
      <c r="DS1360" s="7"/>
      <c r="DT1360" s="7"/>
      <c r="DU1360" s="7"/>
      <c r="DV1360" s="8"/>
      <c r="DW1360" s="8"/>
      <c r="DX1360" s="8"/>
      <c r="DY1360" s="8"/>
      <c r="DZ1360" s="8"/>
      <c r="EA1360" s="8"/>
      <c r="EB1360" s="8"/>
      <c r="EC1360" s="8"/>
      <c r="ED1360" s="7"/>
      <c r="EE1360" s="7"/>
      <c r="EF1360" s="7"/>
      <c r="EG1360" s="7"/>
      <c r="EH1360" s="7"/>
      <c r="EI1360" s="7"/>
      <c r="EJ1360" s="7"/>
      <c r="EK1360" s="7"/>
      <c r="EL1360" s="7"/>
      <c r="EM1360" s="7"/>
      <c r="EN1360" s="7"/>
      <c r="EO1360" s="7"/>
      <c r="EP1360" s="7"/>
      <c r="EQ1360" s="7"/>
      <c r="ER1360" s="7"/>
      <c r="ES1360" s="7"/>
      <c r="ET1360" s="7"/>
      <c r="EU1360" s="7"/>
      <c r="EV1360" s="7"/>
      <c r="EW1360" s="7"/>
      <c r="EX1360" s="7"/>
      <c r="EY1360" s="7"/>
      <c r="EZ1360" s="7"/>
      <c r="FA1360" s="7"/>
      <c r="FB1360" s="7"/>
      <c r="FC1360" s="7"/>
      <c r="FD1360" s="7"/>
      <c r="FE1360" s="7"/>
      <c r="FF1360" s="7"/>
      <c r="FG1360" s="7"/>
      <c r="FH1360" s="7"/>
      <c r="FI1360" s="7"/>
      <c r="FJ1360" s="7"/>
      <c r="FK1360" s="7"/>
      <c r="FL1360" s="7"/>
      <c r="FM1360" s="7"/>
      <c r="FN1360" s="7"/>
      <c r="FO1360" s="7"/>
      <c r="FP1360" s="7"/>
      <c r="FQ1360" s="7"/>
      <c r="FR1360" s="7"/>
    </row>
    <row r="1361" ht="15.75" customHeight="1">
      <c r="A1361" s="60"/>
      <c r="B1361" s="60"/>
      <c r="C1361" s="60"/>
      <c r="D1361" s="60"/>
      <c r="E1361" s="60"/>
      <c r="F1361" s="60"/>
      <c r="G1361" s="60"/>
      <c r="H1361" s="60"/>
      <c r="I1361" s="60"/>
      <c r="J1361" s="60"/>
      <c r="K1361" s="60"/>
      <c r="L1361" s="60"/>
      <c r="M1361" s="60"/>
      <c r="N1361" s="60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7"/>
      <c r="BT1361" s="7"/>
      <c r="BU1361" s="7"/>
      <c r="BV1361" s="8"/>
      <c r="BW1361" s="8"/>
      <c r="BX1361" s="8"/>
      <c r="BY1361" s="8"/>
      <c r="BZ1361" s="8"/>
      <c r="CA1361" s="8"/>
      <c r="CB1361" s="8"/>
      <c r="CC1361" s="8"/>
      <c r="CD1361" s="8"/>
      <c r="CE1361" s="8"/>
      <c r="CF1361" s="7"/>
      <c r="CG1361" s="7"/>
      <c r="CH1361" s="7"/>
      <c r="CI1361" s="7"/>
      <c r="CJ1361" s="7"/>
      <c r="CK1361" s="7"/>
      <c r="CL1361" s="7"/>
      <c r="CM1361" s="7"/>
      <c r="CN1361" s="7"/>
      <c r="CO1361" s="7"/>
      <c r="CP1361" s="7"/>
      <c r="CQ1361" s="7"/>
      <c r="CR1361" s="7"/>
      <c r="CS1361" s="7"/>
      <c r="CT1361" s="7"/>
      <c r="CU1361" s="7"/>
      <c r="CV1361" s="7"/>
      <c r="CW1361" s="7"/>
      <c r="CX1361" s="7"/>
      <c r="CY1361" s="7"/>
      <c r="CZ1361" s="7"/>
      <c r="DA1361" s="7"/>
      <c r="DB1361" s="7"/>
      <c r="DC1361" s="7"/>
      <c r="DD1361" s="7"/>
      <c r="DE1361" s="7"/>
      <c r="DF1361" s="7"/>
      <c r="DG1361" s="7"/>
      <c r="DH1361" s="7"/>
      <c r="DI1361" s="7"/>
      <c r="DJ1361" s="7"/>
      <c r="DK1361" s="7"/>
      <c r="DL1361" s="7"/>
      <c r="DM1361" s="7"/>
      <c r="DN1361" s="7"/>
      <c r="DO1361" s="7"/>
      <c r="DP1361" s="7"/>
      <c r="DQ1361" s="7"/>
      <c r="DR1361" s="7"/>
      <c r="DS1361" s="7"/>
      <c r="DT1361" s="7"/>
      <c r="DU1361" s="7"/>
      <c r="DV1361" s="8"/>
      <c r="DW1361" s="8"/>
      <c r="DX1361" s="8"/>
      <c r="DY1361" s="8"/>
      <c r="DZ1361" s="8"/>
      <c r="EA1361" s="8"/>
      <c r="EB1361" s="8"/>
      <c r="EC1361" s="8"/>
      <c r="ED1361" s="7"/>
      <c r="EE1361" s="7"/>
      <c r="EF1361" s="7"/>
      <c r="EG1361" s="7"/>
      <c r="EH1361" s="7"/>
      <c r="EI1361" s="7"/>
      <c r="EJ1361" s="7"/>
      <c r="EK1361" s="7"/>
      <c r="EL1361" s="7"/>
      <c r="EM1361" s="7"/>
      <c r="EN1361" s="7"/>
      <c r="EO1361" s="7"/>
      <c r="EP1361" s="7"/>
      <c r="EQ1361" s="7"/>
      <c r="ER1361" s="7"/>
      <c r="ES1361" s="7"/>
      <c r="ET1361" s="7"/>
      <c r="EU1361" s="7"/>
      <c r="EV1361" s="7"/>
      <c r="EW1361" s="7"/>
      <c r="EX1361" s="7"/>
      <c r="EY1361" s="7"/>
      <c r="EZ1361" s="7"/>
      <c r="FA1361" s="7"/>
      <c r="FB1361" s="7"/>
      <c r="FC1361" s="7"/>
      <c r="FD1361" s="7"/>
      <c r="FE1361" s="7"/>
      <c r="FF1361" s="7"/>
      <c r="FG1361" s="7"/>
      <c r="FH1361" s="7"/>
      <c r="FI1361" s="7"/>
      <c r="FJ1361" s="7"/>
      <c r="FK1361" s="7"/>
      <c r="FL1361" s="7"/>
      <c r="FM1361" s="7"/>
      <c r="FN1361" s="7"/>
      <c r="FO1361" s="7"/>
      <c r="FP1361" s="7"/>
      <c r="FQ1361" s="7"/>
      <c r="FR1361" s="7"/>
    </row>
    <row r="1362" ht="15.75" customHeight="1">
      <c r="A1362" s="60"/>
      <c r="B1362" s="60"/>
      <c r="C1362" s="60"/>
      <c r="D1362" s="60"/>
      <c r="E1362" s="60"/>
      <c r="F1362" s="60"/>
      <c r="G1362" s="60"/>
      <c r="H1362" s="60"/>
      <c r="I1362" s="60"/>
      <c r="J1362" s="60"/>
      <c r="K1362" s="60"/>
      <c r="L1362" s="60"/>
      <c r="M1362" s="60"/>
      <c r="N1362" s="60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/>
      <c r="BQ1362" s="7"/>
      <c r="BR1362" s="7"/>
      <c r="BS1362" s="7"/>
      <c r="BT1362" s="7"/>
      <c r="BU1362" s="7"/>
      <c r="BV1362" s="8"/>
      <c r="BW1362" s="8"/>
      <c r="BX1362" s="8"/>
      <c r="BY1362" s="8"/>
      <c r="BZ1362" s="8"/>
      <c r="CA1362" s="8"/>
      <c r="CB1362" s="8"/>
      <c r="CC1362" s="8"/>
      <c r="CD1362" s="8"/>
      <c r="CE1362" s="8"/>
      <c r="CF1362" s="7"/>
      <c r="CG1362" s="7"/>
      <c r="CH1362" s="7"/>
      <c r="CI1362" s="7"/>
      <c r="CJ1362" s="7"/>
      <c r="CK1362" s="7"/>
      <c r="CL1362" s="7"/>
      <c r="CM1362" s="7"/>
      <c r="CN1362" s="7"/>
      <c r="CO1362" s="7"/>
      <c r="CP1362" s="7"/>
      <c r="CQ1362" s="7"/>
      <c r="CR1362" s="7"/>
      <c r="CS1362" s="7"/>
      <c r="CT1362" s="7"/>
      <c r="CU1362" s="7"/>
      <c r="CV1362" s="7"/>
      <c r="CW1362" s="7"/>
      <c r="CX1362" s="7"/>
      <c r="CY1362" s="7"/>
      <c r="CZ1362" s="7"/>
      <c r="DA1362" s="7"/>
      <c r="DB1362" s="7"/>
      <c r="DC1362" s="7"/>
      <c r="DD1362" s="7"/>
      <c r="DE1362" s="7"/>
      <c r="DF1362" s="7"/>
      <c r="DG1362" s="7"/>
      <c r="DH1362" s="7"/>
      <c r="DI1362" s="7"/>
      <c r="DJ1362" s="7"/>
      <c r="DK1362" s="7"/>
      <c r="DL1362" s="7"/>
      <c r="DM1362" s="7"/>
      <c r="DN1362" s="7"/>
      <c r="DO1362" s="7"/>
      <c r="DP1362" s="7"/>
      <c r="DQ1362" s="7"/>
      <c r="DR1362" s="7"/>
      <c r="DS1362" s="7"/>
      <c r="DT1362" s="7"/>
      <c r="DU1362" s="7"/>
      <c r="DV1362" s="8"/>
      <c r="DW1362" s="8"/>
      <c r="DX1362" s="8"/>
      <c r="DY1362" s="8"/>
      <c r="DZ1362" s="8"/>
      <c r="EA1362" s="8"/>
      <c r="EB1362" s="8"/>
      <c r="EC1362" s="8"/>
      <c r="ED1362" s="7"/>
      <c r="EE1362" s="7"/>
      <c r="EF1362" s="7"/>
      <c r="EG1362" s="7"/>
      <c r="EH1362" s="7"/>
      <c r="EI1362" s="7"/>
      <c r="EJ1362" s="7"/>
      <c r="EK1362" s="7"/>
      <c r="EL1362" s="7"/>
      <c r="EM1362" s="7"/>
      <c r="EN1362" s="7"/>
      <c r="EO1362" s="7"/>
      <c r="EP1362" s="7"/>
      <c r="EQ1362" s="7"/>
      <c r="ER1362" s="7"/>
      <c r="ES1362" s="7"/>
      <c r="ET1362" s="7"/>
      <c r="EU1362" s="7"/>
      <c r="EV1362" s="7"/>
      <c r="EW1362" s="7"/>
      <c r="EX1362" s="7"/>
      <c r="EY1362" s="7"/>
      <c r="EZ1362" s="7"/>
      <c r="FA1362" s="7"/>
      <c r="FB1362" s="7"/>
      <c r="FC1362" s="7"/>
      <c r="FD1362" s="7"/>
      <c r="FE1362" s="7"/>
      <c r="FF1362" s="7"/>
      <c r="FG1362" s="7"/>
      <c r="FH1362" s="7"/>
      <c r="FI1362" s="7"/>
      <c r="FJ1362" s="7"/>
      <c r="FK1362" s="7"/>
      <c r="FL1362" s="7"/>
      <c r="FM1362" s="7"/>
      <c r="FN1362" s="7"/>
      <c r="FO1362" s="7"/>
      <c r="FP1362" s="7"/>
      <c r="FQ1362" s="7"/>
      <c r="FR1362" s="7"/>
    </row>
    <row r="1363" ht="15.75" customHeight="1">
      <c r="A1363" s="60"/>
      <c r="B1363" s="60"/>
      <c r="C1363" s="60"/>
      <c r="D1363" s="60"/>
      <c r="E1363" s="60"/>
      <c r="F1363" s="60"/>
      <c r="G1363" s="60"/>
      <c r="H1363" s="60"/>
      <c r="I1363" s="60"/>
      <c r="J1363" s="60"/>
      <c r="K1363" s="60"/>
      <c r="L1363" s="60"/>
      <c r="M1363" s="60"/>
      <c r="N1363" s="60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8"/>
      <c r="BW1363" s="8"/>
      <c r="BX1363" s="8"/>
      <c r="BY1363" s="8"/>
      <c r="BZ1363" s="8"/>
      <c r="CA1363" s="8"/>
      <c r="CB1363" s="8"/>
      <c r="CC1363" s="8"/>
      <c r="CD1363" s="8"/>
      <c r="CE1363" s="8"/>
      <c r="CF1363" s="7"/>
      <c r="CG1363" s="7"/>
      <c r="CH1363" s="7"/>
      <c r="CI1363" s="7"/>
      <c r="CJ1363" s="7"/>
      <c r="CK1363" s="7"/>
      <c r="CL1363" s="7"/>
      <c r="CM1363" s="7"/>
      <c r="CN1363" s="7"/>
      <c r="CO1363" s="7"/>
      <c r="CP1363" s="7"/>
      <c r="CQ1363" s="7"/>
      <c r="CR1363" s="7"/>
      <c r="CS1363" s="7"/>
      <c r="CT1363" s="7"/>
      <c r="CU1363" s="7"/>
      <c r="CV1363" s="7"/>
      <c r="CW1363" s="7"/>
      <c r="CX1363" s="7"/>
      <c r="CY1363" s="7"/>
      <c r="CZ1363" s="7"/>
      <c r="DA1363" s="7"/>
      <c r="DB1363" s="7"/>
      <c r="DC1363" s="7"/>
      <c r="DD1363" s="7"/>
      <c r="DE1363" s="7"/>
      <c r="DF1363" s="7"/>
      <c r="DG1363" s="7"/>
      <c r="DH1363" s="7"/>
      <c r="DI1363" s="7"/>
      <c r="DJ1363" s="7"/>
      <c r="DK1363" s="7"/>
      <c r="DL1363" s="7"/>
      <c r="DM1363" s="7"/>
      <c r="DN1363" s="7"/>
      <c r="DO1363" s="7"/>
      <c r="DP1363" s="7"/>
      <c r="DQ1363" s="7"/>
      <c r="DR1363" s="7"/>
      <c r="DS1363" s="7"/>
      <c r="DT1363" s="7"/>
      <c r="DU1363" s="7"/>
      <c r="DV1363" s="8"/>
      <c r="DW1363" s="8"/>
      <c r="DX1363" s="8"/>
      <c r="DY1363" s="8"/>
      <c r="DZ1363" s="8"/>
      <c r="EA1363" s="8"/>
      <c r="EB1363" s="8"/>
      <c r="EC1363" s="8"/>
      <c r="ED1363" s="7"/>
      <c r="EE1363" s="7"/>
      <c r="EF1363" s="7"/>
      <c r="EG1363" s="7"/>
      <c r="EH1363" s="7"/>
      <c r="EI1363" s="7"/>
      <c r="EJ1363" s="7"/>
      <c r="EK1363" s="7"/>
      <c r="EL1363" s="7"/>
      <c r="EM1363" s="7"/>
      <c r="EN1363" s="7"/>
      <c r="EO1363" s="7"/>
      <c r="EP1363" s="7"/>
      <c r="EQ1363" s="7"/>
      <c r="ER1363" s="7"/>
      <c r="ES1363" s="7"/>
      <c r="ET1363" s="7"/>
      <c r="EU1363" s="7"/>
      <c r="EV1363" s="7"/>
      <c r="EW1363" s="7"/>
      <c r="EX1363" s="7"/>
      <c r="EY1363" s="7"/>
      <c r="EZ1363" s="7"/>
      <c r="FA1363" s="7"/>
      <c r="FB1363" s="7"/>
      <c r="FC1363" s="7"/>
      <c r="FD1363" s="7"/>
      <c r="FE1363" s="7"/>
      <c r="FF1363" s="7"/>
      <c r="FG1363" s="7"/>
      <c r="FH1363" s="7"/>
      <c r="FI1363" s="7"/>
      <c r="FJ1363" s="7"/>
      <c r="FK1363" s="7"/>
      <c r="FL1363" s="7"/>
      <c r="FM1363" s="7"/>
      <c r="FN1363" s="7"/>
      <c r="FO1363" s="7"/>
      <c r="FP1363" s="7"/>
      <c r="FQ1363" s="7"/>
      <c r="FR1363" s="7"/>
    </row>
    <row r="1364" ht="15.75" customHeight="1">
      <c r="A1364" s="60"/>
      <c r="B1364" s="60"/>
      <c r="C1364" s="60"/>
      <c r="D1364" s="60"/>
      <c r="E1364" s="60"/>
      <c r="F1364" s="60"/>
      <c r="G1364" s="60"/>
      <c r="H1364" s="60"/>
      <c r="I1364" s="60"/>
      <c r="J1364" s="60"/>
      <c r="K1364" s="60"/>
      <c r="L1364" s="60"/>
      <c r="M1364" s="60"/>
      <c r="N1364" s="60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/>
      <c r="BQ1364" s="7"/>
      <c r="BR1364" s="7"/>
      <c r="BS1364" s="7"/>
      <c r="BT1364" s="7"/>
      <c r="BU1364" s="7"/>
      <c r="BV1364" s="8"/>
      <c r="BW1364" s="8"/>
      <c r="BX1364" s="8"/>
      <c r="BY1364" s="8"/>
      <c r="BZ1364" s="8"/>
      <c r="CA1364" s="8"/>
      <c r="CB1364" s="8"/>
      <c r="CC1364" s="8"/>
      <c r="CD1364" s="8"/>
      <c r="CE1364" s="8"/>
      <c r="CF1364" s="7"/>
      <c r="CG1364" s="7"/>
      <c r="CH1364" s="7"/>
      <c r="CI1364" s="7"/>
      <c r="CJ1364" s="7"/>
      <c r="CK1364" s="7"/>
      <c r="CL1364" s="7"/>
      <c r="CM1364" s="7"/>
      <c r="CN1364" s="7"/>
      <c r="CO1364" s="7"/>
      <c r="CP1364" s="7"/>
      <c r="CQ1364" s="7"/>
      <c r="CR1364" s="7"/>
      <c r="CS1364" s="7"/>
      <c r="CT1364" s="7"/>
      <c r="CU1364" s="7"/>
      <c r="CV1364" s="7"/>
      <c r="CW1364" s="7"/>
      <c r="CX1364" s="7"/>
      <c r="CY1364" s="7"/>
      <c r="CZ1364" s="7"/>
      <c r="DA1364" s="7"/>
      <c r="DB1364" s="7"/>
      <c r="DC1364" s="7"/>
      <c r="DD1364" s="7"/>
      <c r="DE1364" s="7"/>
      <c r="DF1364" s="7"/>
      <c r="DG1364" s="7"/>
      <c r="DH1364" s="7"/>
      <c r="DI1364" s="7"/>
      <c r="DJ1364" s="7"/>
      <c r="DK1364" s="7"/>
      <c r="DL1364" s="7"/>
      <c r="DM1364" s="7"/>
      <c r="DN1364" s="7"/>
      <c r="DO1364" s="7"/>
      <c r="DP1364" s="7"/>
      <c r="DQ1364" s="7"/>
      <c r="DR1364" s="7"/>
      <c r="DS1364" s="7"/>
      <c r="DT1364" s="7"/>
      <c r="DU1364" s="7"/>
      <c r="DV1364" s="8"/>
      <c r="DW1364" s="8"/>
      <c r="DX1364" s="8"/>
      <c r="DY1364" s="8"/>
      <c r="DZ1364" s="8"/>
      <c r="EA1364" s="8"/>
      <c r="EB1364" s="8"/>
      <c r="EC1364" s="8"/>
      <c r="ED1364" s="7"/>
      <c r="EE1364" s="7"/>
      <c r="EF1364" s="7"/>
      <c r="EG1364" s="7"/>
      <c r="EH1364" s="7"/>
      <c r="EI1364" s="7"/>
      <c r="EJ1364" s="7"/>
      <c r="EK1364" s="7"/>
      <c r="EL1364" s="7"/>
      <c r="EM1364" s="7"/>
      <c r="EN1364" s="7"/>
      <c r="EO1364" s="7"/>
      <c r="EP1364" s="7"/>
      <c r="EQ1364" s="7"/>
      <c r="ER1364" s="7"/>
      <c r="ES1364" s="7"/>
      <c r="ET1364" s="7"/>
      <c r="EU1364" s="7"/>
      <c r="EV1364" s="7"/>
      <c r="EW1364" s="7"/>
      <c r="EX1364" s="7"/>
      <c r="EY1364" s="7"/>
      <c r="EZ1364" s="7"/>
      <c r="FA1364" s="7"/>
      <c r="FB1364" s="7"/>
      <c r="FC1364" s="7"/>
      <c r="FD1364" s="7"/>
      <c r="FE1364" s="7"/>
      <c r="FF1364" s="7"/>
      <c r="FG1364" s="7"/>
      <c r="FH1364" s="7"/>
      <c r="FI1364" s="7"/>
      <c r="FJ1364" s="7"/>
      <c r="FK1364" s="7"/>
      <c r="FL1364" s="7"/>
      <c r="FM1364" s="7"/>
      <c r="FN1364" s="7"/>
      <c r="FO1364" s="7"/>
      <c r="FP1364" s="7"/>
      <c r="FQ1364" s="7"/>
      <c r="FR1364" s="7"/>
    </row>
    <row r="1365" ht="15.75" customHeight="1">
      <c r="A1365" s="60"/>
      <c r="B1365" s="60"/>
      <c r="C1365" s="60"/>
      <c r="D1365" s="60"/>
      <c r="E1365" s="60"/>
      <c r="F1365" s="60"/>
      <c r="G1365" s="60"/>
      <c r="H1365" s="60"/>
      <c r="I1365" s="60"/>
      <c r="J1365" s="60"/>
      <c r="K1365" s="60"/>
      <c r="L1365" s="60"/>
      <c r="M1365" s="60"/>
      <c r="N1365" s="60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8"/>
      <c r="BW1365" s="8"/>
      <c r="BX1365" s="8"/>
      <c r="BY1365" s="8"/>
      <c r="BZ1365" s="8"/>
      <c r="CA1365" s="8"/>
      <c r="CB1365" s="8"/>
      <c r="CC1365" s="8"/>
      <c r="CD1365" s="8"/>
      <c r="CE1365" s="8"/>
      <c r="CF1365" s="7"/>
      <c r="CG1365" s="7"/>
      <c r="CH1365" s="7"/>
      <c r="CI1365" s="7"/>
      <c r="CJ1365" s="7"/>
      <c r="CK1365" s="7"/>
      <c r="CL1365" s="7"/>
      <c r="CM1365" s="7"/>
      <c r="CN1365" s="7"/>
      <c r="CO1365" s="7"/>
      <c r="CP1365" s="7"/>
      <c r="CQ1365" s="7"/>
      <c r="CR1365" s="7"/>
      <c r="CS1365" s="7"/>
      <c r="CT1365" s="7"/>
      <c r="CU1365" s="7"/>
      <c r="CV1365" s="7"/>
      <c r="CW1365" s="7"/>
      <c r="CX1365" s="7"/>
      <c r="CY1365" s="7"/>
      <c r="CZ1365" s="7"/>
      <c r="DA1365" s="7"/>
      <c r="DB1365" s="7"/>
      <c r="DC1365" s="7"/>
      <c r="DD1365" s="7"/>
      <c r="DE1365" s="7"/>
      <c r="DF1365" s="7"/>
      <c r="DG1365" s="7"/>
      <c r="DH1365" s="7"/>
      <c r="DI1365" s="7"/>
      <c r="DJ1365" s="7"/>
      <c r="DK1365" s="7"/>
      <c r="DL1365" s="7"/>
      <c r="DM1365" s="7"/>
      <c r="DN1365" s="7"/>
      <c r="DO1365" s="7"/>
      <c r="DP1365" s="7"/>
      <c r="DQ1365" s="7"/>
      <c r="DR1365" s="7"/>
      <c r="DS1365" s="7"/>
      <c r="DT1365" s="7"/>
      <c r="DU1365" s="7"/>
      <c r="DV1365" s="8"/>
      <c r="DW1365" s="8"/>
      <c r="DX1365" s="8"/>
      <c r="DY1365" s="8"/>
      <c r="DZ1365" s="8"/>
      <c r="EA1365" s="8"/>
      <c r="EB1365" s="8"/>
      <c r="EC1365" s="8"/>
      <c r="ED1365" s="7"/>
      <c r="EE1365" s="7"/>
      <c r="EF1365" s="7"/>
      <c r="EG1365" s="7"/>
      <c r="EH1365" s="7"/>
      <c r="EI1365" s="7"/>
      <c r="EJ1365" s="7"/>
      <c r="EK1365" s="7"/>
      <c r="EL1365" s="7"/>
      <c r="EM1365" s="7"/>
      <c r="EN1365" s="7"/>
      <c r="EO1365" s="7"/>
      <c r="EP1365" s="7"/>
      <c r="EQ1365" s="7"/>
      <c r="ER1365" s="7"/>
      <c r="ES1365" s="7"/>
      <c r="ET1365" s="7"/>
      <c r="EU1365" s="7"/>
      <c r="EV1365" s="7"/>
      <c r="EW1365" s="7"/>
      <c r="EX1365" s="7"/>
      <c r="EY1365" s="7"/>
      <c r="EZ1365" s="7"/>
      <c r="FA1365" s="7"/>
      <c r="FB1365" s="7"/>
      <c r="FC1365" s="7"/>
      <c r="FD1365" s="7"/>
      <c r="FE1365" s="7"/>
      <c r="FF1365" s="7"/>
      <c r="FG1365" s="7"/>
      <c r="FH1365" s="7"/>
      <c r="FI1365" s="7"/>
      <c r="FJ1365" s="7"/>
      <c r="FK1365" s="7"/>
      <c r="FL1365" s="7"/>
      <c r="FM1365" s="7"/>
      <c r="FN1365" s="7"/>
      <c r="FO1365" s="7"/>
      <c r="FP1365" s="7"/>
      <c r="FQ1365" s="7"/>
      <c r="FR1365" s="7"/>
    </row>
    <row r="1366" ht="15.75" customHeight="1">
      <c r="A1366" s="60"/>
      <c r="B1366" s="60"/>
      <c r="C1366" s="60"/>
      <c r="D1366" s="60"/>
      <c r="E1366" s="60"/>
      <c r="F1366" s="60"/>
      <c r="G1366" s="60"/>
      <c r="H1366" s="60"/>
      <c r="I1366" s="60"/>
      <c r="J1366" s="60"/>
      <c r="K1366" s="60"/>
      <c r="L1366" s="60"/>
      <c r="M1366" s="60"/>
      <c r="N1366" s="60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/>
      <c r="BQ1366" s="7"/>
      <c r="BR1366" s="7"/>
      <c r="BS1366" s="7"/>
      <c r="BT1366" s="7"/>
      <c r="BU1366" s="7"/>
      <c r="BV1366" s="8"/>
      <c r="BW1366" s="8"/>
      <c r="BX1366" s="8"/>
      <c r="BY1366" s="8"/>
      <c r="BZ1366" s="8"/>
      <c r="CA1366" s="8"/>
      <c r="CB1366" s="8"/>
      <c r="CC1366" s="8"/>
      <c r="CD1366" s="8"/>
      <c r="CE1366" s="8"/>
      <c r="CF1366" s="7"/>
      <c r="CG1366" s="7"/>
      <c r="CH1366" s="7"/>
      <c r="CI1366" s="7"/>
      <c r="CJ1366" s="7"/>
      <c r="CK1366" s="7"/>
      <c r="CL1366" s="7"/>
      <c r="CM1366" s="7"/>
      <c r="CN1366" s="7"/>
      <c r="CO1366" s="7"/>
      <c r="CP1366" s="7"/>
      <c r="CQ1366" s="7"/>
      <c r="CR1366" s="7"/>
      <c r="CS1366" s="7"/>
      <c r="CT1366" s="7"/>
      <c r="CU1366" s="7"/>
      <c r="CV1366" s="7"/>
      <c r="CW1366" s="7"/>
      <c r="CX1366" s="7"/>
      <c r="CY1366" s="7"/>
      <c r="CZ1366" s="7"/>
      <c r="DA1366" s="7"/>
      <c r="DB1366" s="7"/>
      <c r="DC1366" s="7"/>
      <c r="DD1366" s="7"/>
      <c r="DE1366" s="7"/>
      <c r="DF1366" s="7"/>
      <c r="DG1366" s="7"/>
      <c r="DH1366" s="7"/>
      <c r="DI1366" s="7"/>
      <c r="DJ1366" s="7"/>
      <c r="DK1366" s="7"/>
      <c r="DL1366" s="7"/>
      <c r="DM1366" s="7"/>
      <c r="DN1366" s="7"/>
      <c r="DO1366" s="7"/>
      <c r="DP1366" s="7"/>
      <c r="DQ1366" s="7"/>
      <c r="DR1366" s="7"/>
      <c r="DS1366" s="7"/>
      <c r="DT1366" s="7"/>
      <c r="DU1366" s="7"/>
      <c r="DV1366" s="8"/>
      <c r="DW1366" s="8"/>
      <c r="DX1366" s="8"/>
      <c r="DY1366" s="8"/>
      <c r="DZ1366" s="8"/>
      <c r="EA1366" s="8"/>
      <c r="EB1366" s="8"/>
      <c r="EC1366" s="8"/>
      <c r="ED1366" s="7"/>
      <c r="EE1366" s="7"/>
      <c r="EF1366" s="7"/>
      <c r="EG1366" s="7"/>
      <c r="EH1366" s="7"/>
      <c r="EI1366" s="7"/>
      <c r="EJ1366" s="7"/>
      <c r="EK1366" s="7"/>
      <c r="EL1366" s="7"/>
      <c r="EM1366" s="7"/>
      <c r="EN1366" s="7"/>
      <c r="EO1366" s="7"/>
      <c r="EP1366" s="7"/>
      <c r="EQ1366" s="7"/>
      <c r="ER1366" s="7"/>
      <c r="ES1366" s="7"/>
      <c r="ET1366" s="7"/>
      <c r="EU1366" s="7"/>
      <c r="EV1366" s="7"/>
      <c r="EW1366" s="7"/>
      <c r="EX1366" s="7"/>
      <c r="EY1366" s="7"/>
      <c r="EZ1366" s="7"/>
      <c r="FA1366" s="7"/>
      <c r="FB1366" s="7"/>
      <c r="FC1366" s="7"/>
      <c r="FD1366" s="7"/>
      <c r="FE1366" s="7"/>
      <c r="FF1366" s="7"/>
      <c r="FG1366" s="7"/>
      <c r="FH1366" s="7"/>
      <c r="FI1366" s="7"/>
      <c r="FJ1366" s="7"/>
      <c r="FK1366" s="7"/>
      <c r="FL1366" s="7"/>
      <c r="FM1366" s="7"/>
      <c r="FN1366" s="7"/>
      <c r="FO1366" s="7"/>
      <c r="FP1366" s="7"/>
      <c r="FQ1366" s="7"/>
      <c r="FR1366" s="7"/>
    </row>
    <row r="1367" ht="15.75" customHeight="1">
      <c r="A1367" s="60"/>
      <c r="B1367" s="60"/>
      <c r="C1367" s="60"/>
      <c r="D1367" s="60"/>
      <c r="E1367" s="60"/>
      <c r="F1367" s="60"/>
      <c r="G1367" s="60"/>
      <c r="H1367" s="60"/>
      <c r="I1367" s="60"/>
      <c r="J1367" s="60"/>
      <c r="K1367" s="60"/>
      <c r="L1367" s="60"/>
      <c r="M1367" s="60"/>
      <c r="N1367" s="60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8"/>
      <c r="BW1367" s="8"/>
      <c r="BX1367" s="8"/>
      <c r="BY1367" s="8"/>
      <c r="BZ1367" s="8"/>
      <c r="CA1367" s="8"/>
      <c r="CB1367" s="8"/>
      <c r="CC1367" s="8"/>
      <c r="CD1367" s="8"/>
      <c r="CE1367" s="8"/>
      <c r="CF1367" s="7"/>
      <c r="CG1367" s="7"/>
      <c r="CH1367" s="7"/>
      <c r="CI1367" s="7"/>
      <c r="CJ1367" s="7"/>
      <c r="CK1367" s="7"/>
      <c r="CL1367" s="7"/>
      <c r="CM1367" s="7"/>
      <c r="CN1367" s="7"/>
      <c r="CO1367" s="7"/>
      <c r="CP1367" s="7"/>
      <c r="CQ1367" s="7"/>
      <c r="CR1367" s="7"/>
      <c r="CS1367" s="7"/>
      <c r="CT1367" s="7"/>
      <c r="CU1367" s="7"/>
      <c r="CV1367" s="7"/>
      <c r="CW1367" s="7"/>
      <c r="CX1367" s="7"/>
      <c r="CY1367" s="7"/>
      <c r="CZ1367" s="7"/>
      <c r="DA1367" s="7"/>
      <c r="DB1367" s="7"/>
      <c r="DC1367" s="7"/>
      <c r="DD1367" s="7"/>
      <c r="DE1367" s="7"/>
      <c r="DF1367" s="7"/>
      <c r="DG1367" s="7"/>
      <c r="DH1367" s="7"/>
      <c r="DI1367" s="7"/>
      <c r="DJ1367" s="7"/>
      <c r="DK1367" s="7"/>
      <c r="DL1367" s="7"/>
      <c r="DM1367" s="7"/>
      <c r="DN1367" s="7"/>
      <c r="DO1367" s="7"/>
      <c r="DP1367" s="7"/>
      <c r="DQ1367" s="7"/>
      <c r="DR1367" s="7"/>
      <c r="DS1367" s="7"/>
      <c r="DT1367" s="7"/>
      <c r="DU1367" s="7"/>
      <c r="DV1367" s="8"/>
      <c r="DW1367" s="8"/>
      <c r="DX1367" s="8"/>
      <c r="DY1367" s="8"/>
      <c r="DZ1367" s="8"/>
      <c r="EA1367" s="8"/>
      <c r="EB1367" s="8"/>
      <c r="EC1367" s="8"/>
      <c r="ED1367" s="7"/>
      <c r="EE1367" s="7"/>
      <c r="EF1367" s="7"/>
      <c r="EG1367" s="7"/>
      <c r="EH1367" s="7"/>
      <c r="EI1367" s="7"/>
      <c r="EJ1367" s="7"/>
      <c r="EK1367" s="7"/>
      <c r="EL1367" s="7"/>
      <c r="EM1367" s="7"/>
      <c r="EN1367" s="7"/>
      <c r="EO1367" s="7"/>
      <c r="EP1367" s="7"/>
      <c r="EQ1367" s="7"/>
      <c r="ER1367" s="7"/>
      <c r="ES1367" s="7"/>
      <c r="ET1367" s="7"/>
      <c r="EU1367" s="7"/>
      <c r="EV1367" s="7"/>
      <c r="EW1367" s="7"/>
      <c r="EX1367" s="7"/>
      <c r="EY1367" s="7"/>
      <c r="EZ1367" s="7"/>
      <c r="FA1367" s="7"/>
      <c r="FB1367" s="7"/>
      <c r="FC1367" s="7"/>
      <c r="FD1367" s="7"/>
      <c r="FE1367" s="7"/>
      <c r="FF1367" s="7"/>
      <c r="FG1367" s="7"/>
      <c r="FH1367" s="7"/>
      <c r="FI1367" s="7"/>
      <c r="FJ1367" s="7"/>
      <c r="FK1367" s="7"/>
      <c r="FL1367" s="7"/>
      <c r="FM1367" s="7"/>
      <c r="FN1367" s="7"/>
      <c r="FO1367" s="7"/>
      <c r="FP1367" s="7"/>
      <c r="FQ1367" s="7"/>
      <c r="FR1367" s="7"/>
    </row>
    <row r="1368" ht="15.75" customHeight="1">
      <c r="A1368" s="60"/>
      <c r="B1368" s="60"/>
      <c r="C1368" s="60"/>
      <c r="D1368" s="60"/>
      <c r="E1368" s="60"/>
      <c r="F1368" s="60"/>
      <c r="G1368" s="60"/>
      <c r="H1368" s="60"/>
      <c r="I1368" s="60"/>
      <c r="J1368" s="60"/>
      <c r="K1368" s="60"/>
      <c r="L1368" s="60"/>
      <c r="M1368" s="60"/>
      <c r="N1368" s="60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  <c r="BN1368" s="7"/>
      <c r="BO1368" s="7"/>
      <c r="BP1368" s="7"/>
      <c r="BQ1368" s="7"/>
      <c r="BR1368" s="7"/>
      <c r="BS1368" s="7"/>
      <c r="BT1368" s="7"/>
      <c r="BU1368" s="7"/>
      <c r="BV1368" s="8"/>
      <c r="BW1368" s="8"/>
      <c r="BX1368" s="8"/>
      <c r="BY1368" s="8"/>
      <c r="BZ1368" s="8"/>
      <c r="CA1368" s="8"/>
      <c r="CB1368" s="8"/>
      <c r="CC1368" s="8"/>
      <c r="CD1368" s="8"/>
      <c r="CE1368" s="8"/>
      <c r="CF1368" s="7"/>
      <c r="CG1368" s="7"/>
      <c r="CH1368" s="7"/>
      <c r="CI1368" s="7"/>
      <c r="CJ1368" s="7"/>
      <c r="CK1368" s="7"/>
      <c r="CL1368" s="7"/>
      <c r="CM1368" s="7"/>
      <c r="CN1368" s="7"/>
      <c r="CO1368" s="7"/>
      <c r="CP1368" s="7"/>
      <c r="CQ1368" s="7"/>
      <c r="CR1368" s="7"/>
      <c r="CS1368" s="7"/>
      <c r="CT1368" s="7"/>
      <c r="CU1368" s="7"/>
      <c r="CV1368" s="7"/>
      <c r="CW1368" s="7"/>
      <c r="CX1368" s="7"/>
      <c r="CY1368" s="7"/>
      <c r="CZ1368" s="7"/>
      <c r="DA1368" s="7"/>
      <c r="DB1368" s="7"/>
      <c r="DC1368" s="7"/>
      <c r="DD1368" s="7"/>
      <c r="DE1368" s="7"/>
      <c r="DF1368" s="7"/>
      <c r="DG1368" s="7"/>
      <c r="DH1368" s="7"/>
      <c r="DI1368" s="7"/>
      <c r="DJ1368" s="7"/>
      <c r="DK1368" s="7"/>
      <c r="DL1368" s="7"/>
      <c r="DM1368" s="7"/>
      <c r="DN1368" s="7"/>
      <c r="DO1368" s="7"/>
      <c r="DP1368" s="7"/>
      <c r="DQ1368" s="7"/>
      <c r="DR1368" s="7"/>
      <c r="DS1368" s="7"/>
      <c r="DT1368" s="7"/>
      <c r="DU1368" s="7"/>
      <c r="DV1368" s="8"/>
      <c r="DW1368" s="8"/>
      <c r="DX1368" s="8"/>
      <c r="DY1368" s="8"/>
      <c r="DZ1368" s="8"/>
      <c r="EA1368" s="8"/>
      <c r="EB1368" s="8"/>
      <c r="EC1368" s="8"/>
      <c r="ED1368" s="7"/>
      <c r="EE1368" s="7"/>
      <c r="EF1368" s="7"/>
      <c r="EG1368" s="7"/>
      <c r="EH1368" s="7"/>
      <c r="EI1368" s="7"/>
      <c r="EJ1368" s="7"/>
      <c r="EK1368" s="7"/>
      <c r="EL1368" s="7"/>
      <c r="EM1368" s="7"/>
      <c r="EN1368" s="7"/>
      <c r="EO1368" s="7"/>
      <c r="EP1368" s="7"/>
      <c r="EQ1368" s="7"/>
      <c r="ER1368" s="7"/>
      <c r="ES1368" s="7"/>
      <c r="ET1368" s="7"/>
      <c r="EU1368" s="7"/>
      <c r="EV1368" s="7"/>
      <c r="EW1368" s="7"/>
      <c r="EX1368" s="7"/>
      <c r="EY1368" s="7"/>
      <c r="EZ1368" s="7"/>
      <c r="FA1368" s="7"/>
      <c r="FB1368" s="7"/>
      <c r="FC1368" s="7"/>
      <c r="FD1368" s="7"/>
      <c r="FE1368" s="7"/>
      <c r="FF1368" s="7"/>
      <c r="FG1368" s="7"/>
      <c r="FH1368" s="7"/>
      <c r="FI1368" s="7"/>
      <c r="FJ1368" s="7"/>
      <c r="FK1368" s="7"/>
      <c r="FL1368" s="7"/>
      <c r="FM1368" s="7"/>
      <c r="FN1368" s="7"/>
      <c r="FO1368" s="7"/>
      <c r="FP1368" s="7"/>
      <c r="FQ1368" s="7"/>
      <c r="FR1368" s="7"/>
    </row>
    <row r="1369" ht="15.75" customHeight="1">
      <c r="A1369" s="60"/>
      <c r="B1369" s="60"/>
      <c r="C1369" s="60"/>
      <c r="D1369" s="60"/>
      <c r="E1369" s="60"/>
      <c r="F1369" s="60"/>
      <c r="G1369" s="60"/>
      <c r="H1369" s="60"/>
      <c r="I1369" s="60"/>
      <c r="J1369" s="60"/>
      <c r="K1369" s="60"/>
      <c r="L1369" s="60"/>
      <c r="M1369" s="60"/>
      <c r="N1369" s="60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7"/>
      <c r="BU1369" s="7"/>
      <c r="BV1369" s="8"/>
      <c r="BW1369" s="8"/>
      <c r="BX1369" s="8"/>
      <c r="BY1369" s="8"/>
      <c r="BZ1369" s="8"/>
      <c r="CA1369" s="8"/>
      <c r="CB1369" s="8"/>
      <c r="CC1369" s="8"/>
      <c r="CD1369" s="8"/>
      <c r="CE1369" s="8"/>
      <c r="CF1369" s="7"/>
      <c r="CG1369" s="7"/>
      <c r="CH1369" s="7"/>
      <c r="CI1369" s="7"/>
      <c r="CJ1369" s="7"/>
      <c r="CK1369" s="7"/>
      <c r="CL1369" s="7"/>
      <c r="CM1369" s="7"/>
      <c r="CN1369" s="7"/>
      <c r="CO1369" s="7"/>
      <c r="CP1369" s="7"/>
      <c r="CQ1369" s="7"/>
      <c r="CR1369" s="7"/>
      <c r="CS1369" s="7"/>
      <c r="CT1369" s="7"/>
      <c r="CU1369" s="7"/>
      <c r="CV1369" s="7"/>
      <c r="CW1369" s="7"/>
      <c r="CX1369" s="7"/>
      <c r="CY1369" s="7"/>
      <c r="CZ1369" s="7"/>
      <c r="DA1369" s="7"/>
      <c r="DB1369" s="7"/>
      <c r="DC1369" s="7"/>
      <c r="DD1369" s="7"/>
      <c r="DE1369" s="7"/>
      <c r="DF1369" s="7"/>
      <c r="DG1369" s="7"/>
      <c r="DH1369" s="7"/>
      <c r="DI1369" s="7"/>
      <c r="DJ1369" s="7"/>
      <c r="DK1369" s="7"/>
      <c r="DL1369" s="7"/>
      <c r="DM1369" s="7"/>
      <c r="DN1369" s="7"/>
      <c r="DO1369" s="7"/>
      <c r="DP1369" s="7"/>
      <c r="DQ1369" s="7"/>
      <c r="DR1369" s="7"/>
      <c r="DS1369" s="7"/>
      <c r="DT1369" s="7"/>
      <c r="DU1369" s="7"/>
      <c r="DV1369" s="8"/>
      <c r="DW1369" s="8"/>
      <c r="DX1369" s="8"/>
      <c r="DY1369" s="8"/>
      <c r="DZ1369" s="8"/>
      <c r="EA1369" s="8"/>
      <c r="EB1369" s="8"/>
      <c r="EC1369" s="8"/>
      <c r="ED1369" s="7"/>
      <c r="EE1369" s="7"/>
      <c r="EF1369" s="7"/>
      <c r="EG1369" s="7"/>
      <c r="EH1369" s="7"/>
      <c r="EI1369" s="7"/>
      <c r="EJ1369" s="7"/>
      <c r="EK1369" s="7"/>
      <c r="EL1369" s="7"/>
      <c r="EM1369" s="7"/>
      <c r="EN1369" s="7"/>
      <c r="EO1369" s="7"/>
      <c r="EP1369" s="7"/>
      <c r="EQ1369" s="7"/>
      <c r="ER1369" s="7"/>
      <c r="ES1369" s="7"/>
      <c r="ET1369" s="7"/>
      <c r="EU1369" s="7"/>
      <c r="EV1369" s="7"/>
      <c r="EW1369" s="7"/>
      <c r="EX1369" s="7"/>
      <c r="EY1369" s="7"/>
      <c r="EZ1369" s="7"/>
      <c r="FA1369" s="7"/>
      <c r="FB1369" s="7"/>
      <c r="FC1369" s="7"/>
      <c r="FD1369" s="7"/>
      <c r="FE1369" s="7"/>
      <c r="FF1369" s="7"/>
      <c r="FG1369" s="7"/>
      <c r="FH1369" s="7"/>
      <c r="FI1369" s="7"/>
      <c r="FJ1369" s="7"/>
      <c r="FK1369" s="7"/>
      <c r="FL1369" s="7"/>
      <c r="FM1369" s="7"/>
      <c r="FN1369" s="7"/>
      <c r="FO1369" s="7"/>
      <c r="FP1369" s="7"/>
      <c r="FQ1369" s="7"/>
      <c r="FR1369" s="7"/>
    </row>
    <row r="1370" ht="15.75" customHeight="1">
      <c r="A1370" s="60"/>
      <c r="B1370" s="60"/>
      <c r="C1370" s="60"/>
      <c r="D1370" s="60"/>
      <c r="E1370" s="60"/>
      <c r="F1370" s="60"/>
      <c r="G1370" s="60"/>
      <c r="H1370" s="60"/>
      <c r="I1370" s="60"/>
      <c r="J1370" s="60"/>
      <c r="K1370" s="60"/>
      <c r="L1370" s="60"/>
      <c r="M1370" s="60"/>
      <c r="N1370" s="60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  <c r="BN1370" s="7"/>
      <c r="BO1370" s="7"/>
      <c r="BP1370" s="7"/>
      <c r="BQ1370" s="7"/>
      <c r="BR1370" s="7"/>
      <c r="BS1370" s="7"/>
      <c r="BT1370" s="7"/>
      <c r="BU1370" s="7"/>
      <c r="BV1370" s="8"/>
      <c r="BW1370" s="8"/>
      <c r="BX1370" s="8"/>
      <c r="BY1370" s="8"/>
      <c r="BZ1370" s="8"/>
      <c r="CA1370" s="8"/>
      <c r="CB1370" s="8"/>
      <c r="CC1370" s="8"/>
      <c r="CD1370" s="8"/>
      <c r="CE1370" s="8"/>
      <c r="CF1370" s="7"/>
      <c r="CG1370" s="7"/>
      <c r="CH1370" s="7"/>
      <c r="CI1370" s="7"/>
      <c r="CJ1370" s="7"/>
      <c r="CK1370" s="7"/>
      <c r="CL1370" s="7"/>
      <c r="CM1370" s="7"/>
      <c r="CN1370" s="7"/>
      <c r="CO1370" s="7"/>
      <c r="CP1370" s="7"/>
      <c r="CQ1370" s="7"/>
      <c r="CR1370" s="7"/>
      <c r="CS1370" s="7"/>
      <c r="CT1370" s="7"/>
      <c r="CU1370" s="7"/>
      <c r="CV1370" s="7"/>
      <c r="CW1370" s="7"/>
      <c r="CX1370" s="7"/>
      <c r="CY1370" s="7"/>
      <c r="CZ1370" s="7"/>
      <c r="DA1370" s="7"/>
      <c r="DB1370" s="7"/>
      <c r="DC1370" s="7"/>
      <c r="DD1370" s="7"/>
      <c r="DE1370" s="7"/>
      <c r="DF1370" s="7"/>
      <c r="DG1370" s="7"/>
      <c r="DH1370" s="7"/>
      <c r="DI1370" s="7"/>
      <c r="DJ1370" s="7"/>
      <c r="DK1370" s="7"/>
      <c r="DL1370" s="7"/>
      <c r="DM1370" s="7"/>
      <c r="DN1370" s="7"/>
      <c r="DO1370" s="7"/>
      <c r="DP1370" s="7"/>
      <c r="DQ1370" s="7"/>
      <c r="DR1370" s="7"/>
      <c r="DS1370" s="7"/>
      <c r="DT1370" s="7"/>
      <c r="DU1370" s="7"/>
      <c r="DV1370" s="8"/>
      <c r="DW1370" s="8"/>
      <c r="DX1370" s="8"/>
      <c r="DY1370" s="8"/>
      <c r="DZ1370" s="8"/>
      <c r="EA1370" s="8"/>
      <c r="EB1370" s="8"/>
      <c r="EC1370" s="8"/>
      <c r="ED1370" s="7"/>
      <c r="EE1370" s="7"/>
      <c r="EF1370" s="7"/>
      <c r="EG1370" s="7"/>
      <c r="EH1370" s="7"/>
      <c r="EI1370" s="7"/>
      <c r="EJ1370" s="7"/>
      <c r="EK1370" s="7"/>
      <c r="EL1370" s="7"/>
      <c r="EM1370" s="7"/>
      <c r="EN1370" s="7"/>
      <c r="EO1370" s="7"/>
      <c r="EP1370" s="7"/>
      <c r="EQ1370" s="7"/>
      <c r="ER1370" s="7"/>
      <c r="ES1370" s="7"/>
      <c r="ET1370" s="7"/>
      <c r="EU1370" s="7"/>
      <c r="EV1370" s="7"/>
      <c r="EW1370" s="7"/>
      <c r="EX1370" s="7"/>
      <c r="EY1370" s="7"/>
      <c r="EZ1370" s="7"/>
      <c r="FA1370" s="7"/>
      <c r="FB1370" s="7"/>
      <c r="FC1370" s="7"/>
      <c r="FD1370" s="7"/>
      <c r="FE1370" s="7"/>
      <c r="FF1370" s="7"/>
      <c r="FG1370" s="7"/>
      <c r="FH1370" s="7"/>
      <c r="FI1370" s="7"/>
      <c r="FJ1370" s="7"/>
      <c r="FK1370" s="7"/>
      <c r="FL1370" s="7"/>
      <c r="FM1370" s="7"/>
      <c r="FN1370" s="7"/>
      <c r="FO1370" s="7"/>
      <c r="FP1370" s="7"/>
      <c r="FQ1370" s="7"/>
      <c r="FR1370" s="7"/>
    </row>
    <row r="1371" ht="15.75" customHeight="1">
      <c r="A1371" s="60"/>
      <c r="B1371" s="60"/>
      <c r="C1371" s="60"/>
      <c r="D1371" s="60"/>
      <c r="E1371" s="60"/>
      <c r="F1371" s="60"/>
      <c r="G1371" s="60"/>
      <c r="H1371" s="60"/>
      <c r="I1371" s="60"/>
      <c r="J1371" s="60"/>
      <c r="K1371" s="60"/>
      <c r="L1371" s="60"/>
      <c r="M1371" s="60"/>
      <c r="N1371" s="60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/>
      <c r="BQ1371" s="7"/>
      <c r="BR1371" s="7"/>
      <c r="BS1371" s="7"/>
      <c r="BT1371" s="7"/>
      <c r="BU1371" s="7"/>
      <c r="BV1371" s="8"/>
      <c r="BW1371" s="8"/>
      <c r="BX1371" s="8"/>
      <c r="BY1371" s="8"/>
      <c r="BZ1371" s="8"/>
      <c r="CA1371" s="8"/>
      <c r="CB1371" s="8"/>
      <c r="CC1371" s="8"/>
      <c r="CD1371" s="8"/>
      <c r="CE1371" s="8"/>
      <c r="CF1371" s="7"/>
      <c r="CG1371" s="7"/>
      <c r="CH1371" s="7"/>
      <c r="CI1371" s="7"/>
      <c r="CJ1371" s="7"/>
      <c r="CK1371" s="7"/>
      <c r="CL1371" s="7"/>
      <c r="CM1371" s="7"/>
      <c r="CN1371" s="7"/>
      <c r="CO1371" s="7"/>
      <c r="CP1371" s="7"/>
      <c r="CQ1371" s="7"/>
      <c r="CR1371" s="7"/>
      <c r="CS1371" s="7"/>
      <c r="CT1371" s="7"/>
      <c r="CU1371" s="7"/>
      <c r="CV1371" s="7"/>
      <c r="CW1371" s="7"/>
      <c r="CX1371" s="7"/>
      <c r="CY1371" s="7"/>
      <c r="CZ1371" s="7"/>
      <c r="DA1371" s="7"/>
      <c r="DB1371" s="7"/>
      <c r="DC1371" s="7"/>
      <c r="DD1371" s="7"/>
      <c r="DE1371" s="7"/>
      <c r="DF1371" s="7"/>
      <c r="DG1371" s="7"/>
      <c r="DH1371" s="7"/>
      <c r="DI1371" s="7"/>
      <c r="DJ1371" s="7"/>
      <c r="DK1371" s="7"/>
      <c r="DL1371" s="7"/>
      <c r="DM1371" s="7"/>
      <c r="DN1371" s="7"/>
      <c r="DO1371" s="7"/>
      <c r="DP1371" s="7"/>
      <c r="DQ1371" s="7"/>
      <c r="DR1371" s="7"/>
      <c r="DS1371" s="7"/>
      <c r="DT1371" s="7"/>
      <c r="DU1371" s="7"/>
      <c r="DV1371" s="8"/>
      <c r="DW1371" s="8"/>
      <c r="DX1371" s="8"/>
      <c r="DY1371" s="8"/>
      <c r="DZ1371" s="8"/>
      <c r="EA1371" s="8"/>
      <c r="EB1371" s="8"/>
      <c r="EC1371" s="8"/>
      <c r="ED1371" s="7"/>
      <c r="EE1371" s="7"/>
      <c r="EF1371" s="7"/>
      <c r="EG1371" s="7"/>
      <c r="EH1371" s="7"/>
      <c r="EI1371" s="7"/>
      <c r="EJ1371" s="7"/>
      <c r="EK1371" s="7"/>
      <c r="EL1371" s="7"/>
      <c r="EM1371" s="7"/>
      <c r="EN1371" s="7"/>
      <c r="EO1371" s="7"/>
      <c r="EP1371" s="7"/>
      <c r="EQ1371" s="7"/>
      <c r="ER1371" s="7"/>
      <c r="ES1371" s="7"/>
      <c r="ET1371" s="7"/>
      <c r="EU1371" s="7"/>
      <c r="EV1371" s="7"/>
      <c r="EW1371" s="7"/>
      <c r="EX1371" s="7"/>
      <c r="EY1371" s="7"/>
      <c r="EZ1371" s="7"/>
      <c r="FA1371" s="7"/>
      <c r="FB1371" s="7"/>
      <c r="FC1371" s="7"/>
      <c r="FD1371" s="7"/>
      <c r="FE1371" s="7"/>
      <c r="FF1371" s="7"/>
      <c r="FG1371" s="7"/>
      <c r="FH1371" s="7"/>
      <c r="FI1371" s="7"/>
      <c r="FJ1371" s="7"/>
      <c r="FK1371" s="7"/>
      <c r="FL1371" s="7"/>
      <c r="FM1371" s="7"/>
      <c r="FN1371" s="7"/>
      <c r="FO1371" s="7"/>
      <c r="FP1371" s="7"/>
      <c r="FQ1371" s="7"/>
      <c r="FR1371" s="7"/>
    </row>
    <row r="1372" ht="15.75" customHeight="1">
      <c r="A1372" s="60"/>
      <c r="B1372" s="60"/>
      <c r="C1372" s="60"/>
      <c r="D1372" s="60"/>
      <c r="E1372" s="60"/>
      <c r="F1372" s="60"/>
      <c r="G1372" s="60"/>
      <c r="H1372" s="60"/>
      <c r="I1372" s="60"/>
      <c r="J1372" s="60"/>
      <c r="K1372" s="60"/>
      <c r="L1372" s="60"/>
      <c r="M1372" s="60"/>
      <c r="N1372" s="60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/>
      <c r="BQ1372" s="7"/>
      <c r="BR1372" s="7"/>
      <c r="BS1372" s="7"/>
      <c r="BT1372" s="7"/>
      <c r="BU1372" s="7"/>
      <c r="BV1372" s="8"/>
      <c r="BW1372" s="8"/>
      <c r="BX1372" s="8"/>
      <c r="BY1372" s="8"/>
      <c r="BZ1372" s="8"/>
      <c r="CA1372" s="8"/>
      <c r="CB1372" s="8"/>
      <c r="CC1372" s="8"/>
      <c r="CD1372" s="8"/>
      <c r="CE1372" s="8"/>
      <c r="CF1372" s="7"/>
      <c r="CG1372" s="7"/>
      <c r="CH1372" s="7"/>
      <c r="CI1372" s="7"/>
      <c r="CJ1372" s="7"/>
      <c r="CK1372" s="7"/>
      <c r="CL1372" s="7"/>
      <c r="CM1372" s="7"/>
      <c r="CN1372" s="7"/>
      <c r="CO1372" s="7"/>
      <c r="CP1372" s="7"/>
      <c r="CQ1372" s="7"/>
      <c r="CR1372" s="7"/>
      <c r="CS1372" s="7"/>
      <c r="CT1372" s="7"/>
      <c r="CU1372" s="7"/>
      <c r="CV1372" s="7"/>
      <c r="CW1372" s="7"/>
      <c r="CX1372" s="7"/>
      <c r="CY1372" s="7"/>
      <c r="CZ1372" s="7"/>
      <c r="DA1372" s="7"/>
      <c r="DB1372" s="7"/>
      <c r="DC1372" s="7"/>
      <c r="DD1372" s="7"/>
      <c r="DE1372" s="7"/>
      <c r="DF1372" s="7"/>
      <c r="DG1372" s="7"/>
      <c r="DH1372" s="7"/>
      <c r="DI1372" s="7"/>
      <c r="DJ1372" s="7"/>
      <c r="DK1372" s="7"/>
      <c r="DL1372" s="7"/>
      <c r="DM1372" s="7"/>
      <c r="DN1372" s="7"/>
      <c r="DO1372" s="7"/>
      <c r="DP1372" s="7"/>
      <c r="DQ1372" s="7"/>
      <c r="DR1372" s="7"/>
      <c r="DS1372" s="7"/>
      <c r="DT1372" s="7"/>
      <c r="DU1372" s="7"/>
      <c r="DV1372" s="8"/>
      <c r="DW1372" s="8"/>
      <c r="DX1372" s="8"/>
      <c r="DY1372" s="8"/>
      <c r="DZ1372" s="8"/>
      <c r="EA1372" s="8"/>
      <c r="EB1372" s="8"/>
      <c r="EC1372" s="8"/>
      <c r="ED1372" s="7"/>
      <c r="EE1372" s="7"/>
      <c r="EF1372" s="7"/>
      <c r="EG1372" s="7"/>
      <c r="EH1372" s="7"/>
      <c r="EI1372" s="7"/>
      <c r="EJ1372" s="7"/>
      <c r="EK1372" s="7"/>
      <c r="EL1372" s="7"/>
      <c r="EM1372" s="7"/>
      <c r="EN1372" s="7"/>
      <c r="EO1372" s="7"/>
      <c r="EP1372" s="7"/>
      <c r="EQ1372" s="7"/>
      <c r="ER1372" s="7"/>
      <c r="ES1372" s="7"/>
      <c r="ET1372" s="7"/>
      <c r="EU1372" s="7"/>
      <c r="EV1372" s="7"/>
      <c r="EW1372" s="7"/>
      <c r="EX1372" s="7"/>
      <c r="EY1372" s="7"/>
      <c r="EZ1372" s="7"/>
      <c r="FA1372" s="7"/>
      <c r="FB1372" s="7"/>
      <c r="FC1372" s="7"/>
      <c r="FD1372" s="7"/>
      <c r="FE1372" s="7"/>
      <c r="FF1372" s="7"/>
      <c r="FG1372" s="7"/>
      <c r="FH1372" s="7"/>
      <c r="FI1372" s="7"/>
      <c r="FJ1372" s="7"/>
      <c r="FK1372" s="7"/>
      <c r="FL1372" s="7"/>
      <c r="FM1372" s="7"/>
      <c r="FN1372" s="7"/>
      <c r="FO1372" s="7"/>
      <c r="FP1372" s="7"/>
      <c r="FQ1372" s="7"/>
      <c r="FR1372" s="7"/>
    </row>
    <row r="1373" ht="15.75" customHeight="1">
      <c r="A1373" s="60"/>
      <c r="B1373" s="60"/>
      <c r="C1373" s="60"/>
      <c r="D1373" s="60"/>
      <c r="E1373" s="60"/>
      <c r="F1373" s="60"/>
      <c r="G1373" s="60"/>
      <c r="H1373" s="60"/>
      <c r="I1373" s="60"/>
      <c r="J1373" s="60"/>
      <c r="K1373" s="60"/>
      <c r="L1373" s="60"/>
      <c r="M1373" s="60"/>
      <c r="N1373" s="60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7"/>
      <c r="BS1373" s="7"/>
      <c r="BT1373" s="7"/>
      <c r="BU1373" s="7"/>
      <c r="BV1373" s="8"/>
      <c r="BW1373" s="8"/>
      <c r="BX1373" s="8"/>
      <c r="BY1373" s="8"/>
      <c r="BZ1373" s="8"/>
      <c r="CA1373" s="8"/>
      <c r="CB1373" s="8"/>
      <c r="CC1373" s="8"/>
      <c r="CD1373" s="8"/>
      <c r="CE1373" s="8"/>
      <c r="CF1373" s="7"/>
      <c r="CG1373" s="7"/>
      <c r="CH1373" s="7"/>
      <c r="CI1373" s="7"/>
      <c r="CJ1373" s="7"/>
      <c r="CK1373" s="7"/>
      <c r="CL1373" s="7"/>
      <c r="CM1373" s="7"/>
      <c r="CN1373" s="7"/>
      <c r="CO1373" s="7"/>
      <c r="CP1373" s="7"/>
      <c r="CQ1373" s="7"/>
      <c r="CR1373" s="7"/>
      <c r="CS1373" s="7"/>
      <c r="CT1373" s="7"/>
      <c r="CU1373" s="7"/>
      <c r="CV1373" s="7"/>
      <c r="CW1373" s="7"/>
      <c r="CX1373" s="7"/>
      <c r="CY1373" s="7"/>
      <c r="CZ1373" s="7"/>
      <c r="DA1373" s="7"/>
      <c r="DB1373" s="7"/>
      <c r="DC1373" s="7"/>
      <c r="DD1373" s="7"/>
      <c r="DE1373" s="7"/>
      <c r="DF1373" s="7"/>
      <c r="DG1373" s="7"/>
      <c r="DH1373" s="7"/>
      <c r="DI1373" s="7"/>
      <c r="DJ1373" s="7"/>
      <c r="DK1373" s="7"/>
      <c r="DL1373" s="7"/>
      <c r="DM1373" s="7"/>
      <c r="DN1373" s="7"/>
      <c r="DO1373" s="7"/>
      <c r="DP1373" s="7"/>
      <c r="DQ1373" s="7"/>
      <c r="DR1373" s="7"/>
      <c r="DS1373" s="7"/>
      <c r="DT1373" s="7"/>
      <c r="DU1373" s="7"/>
      <c r="DV1373" s="8"/>
      <c r="DW1373" s="8"/>
      <c r="DX1373" s="8"/>
      <c r="DY1373" s="8"/>
      <c r="DZ1373" s="8"/>
      <c r="EA1373" s="8"/>
      <c r="EB1373" s="8"/>
      <c r="EC1373" s="8"/>
      <c r="ED1373" s="7"/>
      <c r="EE1373" s="7"/>
      <c r="EF1373" s="7"/>
      <c r="EG1373" s="7"/>
      <c r="EH1373" s="7"/>
      <c r="EI1373" s="7"/>
      <c r="EJ1373" s="7"/>
      <c r="EK1373" s="7"/>
      <c r="EL1373" s="7"/>
      <c r="EM1373" s="7"/>
      <c r="EN1373" s="7"/>
      <c r="EO1373" s="7"/>
      <c r="EP1373" s="7"/>
      <c r="EQ1373" s="7"/>
      <c r="ER1373" s="7"/>
      <c r="ES1373" s="7"/>
      <c r="ET1373" s="7"/>
      <c r="EU1373" s="7"/>
      <c r="EV1373" s="7"/>
      <c r="EW1373" s="7"/>
      <c r="EX1373" s="7"/>
      <c r="EY1373" s="7"/>
      <c r="EZ1373" s="7"/>
      <c r="FA1373" s="7"/>
      <c r="FB1373" s="7"/>
      <c r="FC1373" s="7"/>
      <c r="FD1373" s="7"/>
      <c r="FE1373" s="7"/>
      <c r="FF1373" s="7"/>
      <c r="FG1373" s="7"/>
      <c r="FH1373" s="7"/>
      <c r="FI1373" s="7"/>
      <c r="FJ1373" s="7"/>
      <c r="FK1373" s="7"/>
      <c r="FL1373" s="7"/>
      <c r="FM1373" s="7"/>
      <c r="FN1373" s="7"/>
      <c r="FO1373" s="7"/>
      <c r="FP1373" s="7"/>
      <c r="FQ1373" s="7"/>
      <c r="FR1373" s="7"/>
    </row>
    <row r="1374" ht="15.75" customHeight="1">
      <c r="A1374" s="60"/>
      <c r="B1374" s="60"/>
      <c r="C1374" s="60"/>
      <c r="D1374" s="60"/>
      <c r="E1374" s="60"/>
      <c r="F1374" s="60"/>
      <c r="G1374" s="60"/>
      <c r="H1374" s="60"/>
      <c r="I1374" s="60"/>
      <c r="J1374" s="60"/>
      <c r="K1374" s="60"/>
      <c r="L1374" s="60"/>
      <c r="M1374" s="60"/>
      <c r="N1374" s="60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  <c r="BN1374" s="7"/>
      <c r="BO1374" s="7"/>
      <c r="BP1374" s="7"/>
      <c r="BQ1374" s="7"/>
      <c r="BR1374" s="7"/>
      <c r="BS1374" s="7"/>
      <c r="BT1374" s="7"/>
      <c r="BU1374" s="7"/>
      <c r="BV1374" s="8"/>
      <c r="BW1374" s="8"/>
      <c r="BX1374" s="8"/>
      <c r="BY1374" s="8"/>
      <c r="BZ1374" s="8"/>
      <c r="CA1374" s="8"/>
      <c r="CB1374" s="8"/>
      <c r="CC1374" s="8"/>
      <c r="CD1374" s="8"/>
      <c r="CE1374" s="8"/>
      <c r="CF1374" s="7"/>
      <c r="CG1374" s="7"/>
      <c r="CH1374" s="7"/>
      <c r="CI1374" s="7"/>
      <c r="CJ1374" s="7"/>
      <c r="CK1374" s="7"/>
      <c r="CL1374" s="7"/>
      <c r="CM1374" s="7"/>
      <c r="CN1374" s="7"/>
      <c r="CO1374" s="7"/>
      <c r="CP1374" s="7"/>
      <c r="CQ1374" s="7"/>
      <c r="CR1374" s="7"/>
      <c r="CS1374" s="7"/>
      <c r="CT1374" s="7"/>
      <c r="CU1374" s="7"/>
      <c r="CV1374" s="7"/>
      <c r="CW1374" s="7"/>
      <c r="CX1374" s="7"/>
      <c r="CY1374" s="7"/>
      <c r="CZ1374" s="7"/>
      <c r="DA1374" s="7"/>
      <c r="DB1374" s="7"/>
      <c r="DC1374" s="7"/>
      <c r="DD1374" s="7"/>
      <c r="DE1374" s="7"/>
      <c r="DF1374" s="7"/>
      <c r="DG1374" s="7"/>
      <c r="DH1374" s="7"/>
      <c r="DI1374" s="7"/>
      <c r="DJ1374" s="7"/>
      <c r="DK1374" s="7"/>
      <c r="DL1374" s="7"/>
      <c r="DM1374" s="7"/>
      <c r="DN1374" s="7"/>
      <c r="DO1374" s="7"/>
      <c r="DP1374" s="7"/>
      <c r="DQ1374" s="7"/>
      <c r="DR1374" s="7"/>
      <c r="DS1374" s="7"/>
      <c r="DT1374" s="7"/>
      <c r="DU1374" s="7"/>
      <c r="DV1374" s="8"/>
      <c r="DW1374" s="8"/>
      <c r="DX1374" s="8"/>
      <c r="DY1374" s="8"/>
      <c r="DZ1374" s="8"/>
      <c r="EA1374" s="8"/>
      <c r="EB1374" s="8"/>
      <c r="EC1374" s="8"/>
      <c r="ED1374" s="7"/>
      <c r="EE1374" s="7"/>
      <c r="EF1374" s="7"/>
      <c r="EG1374" s="7"/>
      <c r="EH1374" s="7"/>
      <c r="EI1374" s="7"/>
      <c r="EJ1374" s="7"/>
      <c r="EK1374" s="7"/>
      <c r="EL1374" s="7"/>
      <c r="EM1374" s="7"/>
      <c r="EN1374" s="7"/>
      <c r="EO1374" s="7"/>
      <c r="EP1374" s="7"/>
      <c r="EQ1374" s="7"/>
      <c r="ER1374" s="7"/>
      <c r="ES1374" s="7"/>
      <c r="ET1374" s="7"/>
      <c r="EU1374" s="7"/>
      <c r="EV1374" s="7"/>
      <c r="EW1374" s="7"/>
      <c r="EX1374" s="7"/>
      <c r="EY1374" s="7"/>
      <c r="EZ1374" s="7"/>
      <c r="FA1374" s="7"/>
      <c r="FB1374" s="7"/>
      <c r="FC1374" s="7"/>
      <c r="FD1374" s="7"/>
      <c r="FE1374" s="7"/>
      <c r="FF1374" s="7"/>
      <c r="FG1374" s="7"/>
      <c r="FH1374" s="7"/>
      <c r="FI1374" s="7"/>
      <c r="FJ1374" s="7"/>
      <c r="FK1374" s="7"/>
      <c r="FL1374" s="7"/>
      <c r="FM1374" s="7"/>
      <c r="FN1374" s="7"/>
      <c r="FO1374" s="7"/>
      <c r="FP1374" s="7"/>
      <c r="FQ1374" s="7"/>
      <c r="FR1374" s="7"/>
    </row>
    <row r="1375" ht="15.75" customHeight="1">
      <c r="A1375" s="60"/>
      <c r="B1375" s="60"/>
      <c r="C1375" s="60"/>
      <c r="D1375" s="60"/>
      <c r="E1375" s="60"/>
      <c r="F1375" s="60"/>
      <c r="G1375" s="60"/>
      <c r="H1375" s="60"/>
      <c r="I1375" s="60"/>
      <c r="J1375" s="60"/>
      <c r="K1375" s="60"/>
      <c r="L1375" s="60"/>
      <c r="M1375" s="60"/>
      <c r="N1375" s="60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8"/>
      <c r="BW1375" s="8"/>
      <c r="BX1375" s="8"/>
      <c r="BY1375" s="8"/>
      <c r="BZ1375" s="8"/>
      <c r="CA1375" s="8"/>
      <c r="CB1375" s="8"/>
      <c r="CC1375" s="8"/>
      <c r="CD1375" s="8"/>
      <c r="CE1375" s="8"/>
      <c r="CF1375" s="7"/>
      <c r="CG1375" s="7"/>
      <c r="CH1375" s="7"/>
      <c r="CI1375" s="7"/>
      <c r="CJ1375" s="7"/>
      <c r="CK1375" s="7"/>
      <c r="CL1375" s="7"/>
      <c r="CM1375" s="7"/>
      <c r="CN1375" s="7"/>
      <c r="CO1375" s="7"/>
      <c r="CP1375" s="7"/>
      <c r="CQ1375" s="7"/>
      <c r="CR1375" s="7"/>
      <c r="CS1375" s="7"/>
      <c r="CT1375" s="7"/>
      <c r="CU1375" s="7"/>
      <c r="CV1375" s="7"/>
      <c r="CW1375" s="7"/>
      <c r="CX1375" s="7"/>
      <c r="CY1375" s="7"/>
      <c r="CZ1375" s="7"/>
      <c r="DA1375" s="7"/>
      <c r="DB1375" s="7"/>
      <c r="DC1375" s="7"/>
      <c r="DD1375" s="7"/>
      <c r="DE1375" s="7"/>
      <c r="DF1375" s="7"/>
      <c r="DG1375" s="7"/>
      <c r="DH1375" s="7"/>
      <c r="DI1375" s="7"/>
      <c r="DJ1375" s="7"/>
      <c r="DK1375" s="7"/>
      <c r="DL1375" s="7"/>
      <c r="DM1375" s="7"/>
      <c r="DN1375" s="7"/>
      <c r="DO1375" s="7"/>
      <c r="DP1375" s="7"/>
      <c r="DQ1375" s="7"/>
      <c r="DR1375" s="7"/>
      <c r="DS1375" s="7"/>
      <c r="DT1375" s="7"/>
      <c r="DU1375" s="7"/>
      <c r="DV1375" s="8"/>
      <c r="DW1375" s="8"/>
      <c r="DX1375" s="8"/>
      <c r="DY1375" s="8"/>
      <c r="DZ1375" s="8"/>
      <c r="EA1375" s="8"/>
      <c r="EB1375" s="8"/>
      <c r="EC1375" s="8"/>
      <c r="ED1375" s="7"/>
      <c r="EE1375" s="7"/>
      <c r="EF1375" s="7"/>
      <c r="EG1375" s="7"/>
      <c r="EH1375" s="7"/>
      <c r="EI1375" s="7"/>
      <c r="EJ1375" s="7"/>
      <c r="EK1375" s="7"/>
      <c r="EL1375" s="7"/>
      <c r="EM1375" s="7"/>
      <c r="EN1375" s="7"/>
      <c r="EO1375" s="7"/>
      <c r="EP1375" s="7"/>
      <c r="EQ1375" s="7"/>
      <c r="ER1375" s="7"/>
      <c r="ES1375" s="7"/>
      <c r="ET1375" s="7"/>
      <c r="EU1375" s="7"/>
      <c r="EV1375" s="7"/>
      <c r="EW1375" s="7"/>
      <c r="EX1375" s="7"/>
      <c r="EY1375" s="7"/>
      <c r="EZ1375" s="7"/>
      <c r="FA1375" s="7"/>
      <c r="FB1375" s="7"/>
      <c r="FC1375" s="7"/>
      <c r="FD1375" s="7"/>
      <c r="FE1375" s="7"/>
      <c r="FF1375" s="7"/>
      <c r="FG1375" s="7"/>
      <c r="FH1375" s="7"/>
      <c r="FI1375" s="7"/>
      <c r="FJ1375" s="7"/>
      <c r="FK1375" s="7"/>
      <c r="FL1375" s="7"/>
      <c r="FM1375" s="7"/>
      <c r="FN1375" s="7"/>
      <c r="FO1375" s="7"/>
      <c r="FP1375" s="7"/>
      <c r="FQ1375" s="7"/>
      <c r="FR1375" s="7"/>
    </row>
    <row r="1376" ht="15.75" customHeight="1">
      <c r="A1376" s="60"/>
      <c r="B1376" s="60"/>
      <c r="C1376" s="60"/>
      <c r="D1376" s="60"/>
      <c r="E1376" s="60"/>
      <c r="F1376" s="60"/>
      <c r="G1376" s="60"/>
      <c r="H1376" s="60"/>
      <c r="I1376" s="60"/>
      <c r="J1376" s="60"/>
      <c r="K1376" s="60"/>
      <c r="L1376" s="60"/>
      <c r="M1376" s="60"/>
      <c r="N1376" s="60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/>
      <c r="BQ1376" s="7"/>
      <c r="BR1376" s="7"/>
      <c r="BS1376" s="7"/>
      <c r="BT1376" s="7"/>
      <c r="BU1376" s="7"/>
      <c r="BV1376" s="8"/>
      <c r="BW1376" s="8"/>
      <c r="BX1376" s="8"/>
      <c r="BY1376" s="8"/>
      <c r="BZ1376" s="8"/>
      <c r="CA1376" s="8"/>
      <c r="CB1376" s="8"/>
      <c r="CC1376" s="8"/>
      <c r="CD1376" s="8"/>
      <c r="CE1376" s="8"/>
      <c r="CF1376" s="7"/>
      <c r="CG1376" s="7"/>
      <c r="CH1376" s="7"/>
      <c r="CI1376" s="7"/>
      <c r="CJ1376" s="7"/>
      <c r="CK1376" s="7"/>
      <c r="CL1376" s="7"/>
      <c r="CM1376" s="7"/>
      <c r="CN1376" s="7"/>
      <c r="CO1376" s="7"/>
      <c r="CP1376" s="7"/>
      <c r="CQ1376" s="7"/>
      <c r="CR1376" s="7"/>
      <c r="CS1376" s="7"/>
      <c r="CT1376" s="7"/>
      <c r="CU1376" s="7"/>
      <c r="CV1376" s="7"/>
      <c r="CW1376" s="7"/>
      <c r="CX1376" s="7"/>
      <c r="CY1376" s="7"/>
      <c r="CZ1376" s="7"/>
      <c r="DA1376" s="7"/>
      <c r="DB1376" s="7"/>
      <c r="DC1376" s="7"/>
      <c r="DD1376" s="7"/>
      <c r="DE1376" s="7"/>
      <c r="DF1376" s="7"/>
      <c r="DG1376" s="7"/>
      <c r="DH1376" s="7"/>
      <c r="DI1376" s="7"/>
      <c r="DJ1376" s="7"/>
      <c r="DK1376" s="7"/>
      <c r="DL1376" s="7"/>
      <c r="DM1376" s="7"/>
      <c r="DN1376" s="7"/>
      <c r="DO1376" s="7"/>
      <c r="DP1376" s="7"/>
      <c r="DQ1376" s="7"/>
      <c r="DR1376" s="7"/>
      <c r="DS1376" s="7"/>
      <c r="DT1376" s="7"/>
      <c r="DU1376" s="7"/>
      <c r="DV1376" s="8"/>
      <c r="DW1376" s="8"/>
      <c r="DX1376" s="8"/>
      <c r="DY1376" s="8"/>
      <c r="DZ1376" s="8"/>
      <c r="EA1376" s="8"/>
      <c r="EB1376" s="8"/>
      <c r="EC1376" s="8"/>
      <c r="ED1376" s="7"/>
      <c r="EE1376" s="7"/>
      <c r="EF1376" s="7"/>
      <c r="EG1376" s="7"/>
      <c r="EH1376" s="7"/>
      <c r="EI1376" s="7"/>
      <c r="EJ1376" s="7"/>
      <c r="EK1376" s="7"/>
      <c r="EL1376" s="7"/>
      <c r="EM1376" s="7"/>
      <c r="EN1376" s="7"/>
      <c r="EO1376" s="7"/>
      <c r="EP1376" s="7"/>
      <c r="EQ1376" s="7"/>
      <c r="ER1376" s="7"/>
      <c r="ES1376" s="7"/>
      <c r="ET1376" s="7"/>
      <c r="EU1376" s="7"/>
      <c r="EV1376" s="7"/>
      <c r="EW1376" s="7"/>
      <c r="EX1376" s="7"/>
      <c r="EY1376" s="7"/>
      <c r="EZ1376" s="7"/>
      <c r="FA1376" s="7"/>
      <c r="FB1376" s="7"/>
      <c r="FC1376" s="7"/>
      <c r="FD1376" s="7"/>
      <c r="FE1376" s="7"/>
      <c r="FF1376" s="7"/>
      <c r="FG1376" s="7"/>
      <c r="FH1376" s="7"/>
      <c r="FI1376" s="7"/>
      <c r="FJ1376" s="7"/>
      <c r="FK1376" s="7"/>
      <c r="FL1376" s="7"/>
      <c r="FM1376" s="7"/>
      <c r="FN1376" s="7"/>
      <c r="FO1376" s="7"/>
      <c r="FP1376" s="7"/>
      <c r="FQ1376" s="7"/>
      <c r="FR1376" s="7"/>
    </row>
    <row r="1377" ht="15.75" customHeight="1">
      <c r="A1377" s="60"/>
      <c r="B1377" s="60"/>
      <c r="C1377" s="60"/>
      <c r="D1377" s="60"/>
      <c r="E1377" s="60"/>
      <c r="F1377" s="60"/>
      <c r="G1377" s="60"/>
      <c r="H1377" s="60"/>
      <c r="I1377" s="60"/>
      <c r="J1377" s="60"/>
      <c r="K1377" s="60"/>
      <c r="L1377" s="60"/>
      <c r="M1377" s="60"/>
      <c r="N1377" s="60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8"/>
      <c r="BW1377" s="8"/>
      <c r="BX1377" s="8"/>
      <c r="BY1377" s="8"/>
      <c r="BZ1377" s="8"/>
      <c r="CA1377" s="8"/>
      <c r="CB1377" s="8"/>
      <c r="CC1377" s="8"/>
      <c r="CD1377" s="8"/>
      <c r="CE1377" s="8"/>
      <c r="CF1377" s="7"/>
      <c r="CG1377" s="7"/>
      <c r="CH1377" s="7"/>
      <c r="CI1377" s="7"/>
      <c r="CJ1377" s="7"/>
      <c r="CK1377" s="7"/>
      <c r="CL1377" s="7"/>
      <c r="CM1377" s="7"/>
      <c r="CN1377" s="7"/>
      <c r="CO1377" s="7"/>
      <c r="CP1377" s="7"/>
      <c r="CQ1377" s="7"/>
      <c r="CR1377" s="7"/>
      <c r="CS1377" s="7"/>
      <c r="CT1377" s="7"/>
      <c r="CU1377" s="7"/>
      <c r="CV1377" s="7"/>
      <c r="CW1377" s="7"/>
      <c r="CX1377" s="7"/>
      <c r="CY1377" s="7"/>
      <c r="CZ1377" s="7"/>
      <c r="DA1377" s="7"/>
      <c r="DB1377" s="7"/>
      <c r="DC1377" s="7"/>
      <c r="DD1377" s="7"/>
      <c r="DE1377" s="7"/>
      <c r="DF1377" s="7"/>
      <c r="DG1377" s="7"/>
      <c r="DH1377" s="7"/>
      <c r="DI1377" s="7"/>
      <c r="DJ1377" s="7"/>
      <c r="DK1377" s="7"/>
      <c r="DL1377" s="7"/>
      <c r="DM1377" s="7"/>
      <c r="DN1377" s="7"/>
      <c r="DO1377" s="7"/>
      <c r="DP1377" s="7"/>
      <c r="DQ1377" s="7"/>
      <c r="DR1377" s="7"/>
      <c r="DS1377" s="7"/>
      <c r="DT1377" s="7"/>
      <c r="DU1377" s="7"/>
      <c r="DV1377" s="8"/>
      <c r="DW1377" s="8"/>
      <c r="DX1377" s="8"/>
      <c r="DY1377" s="8"/>
      <c r="DZ1377" s="8"/>
      <c r="EA1377" s="8"/>
      <c r="EB1377" s="8"/>
      <c r="EC1377" s="8"/>
      <c r="ED1377" s="7"/>
      <c r="EE1377" s="7"/>
      <c r="EF1377" s="7"/>
      <c r="EG1377" s="7"/>
      <c r="EH1377" s="7"/>
      <c r="EI1377" s="7"/>
      <c r="EJ1377" s="7"/>
      <c r="EK1377" s="7"/>
      <c r="EL1377" s="7"/>
      <c r="EM1377" s="7"/>
      <c r="EN1377" s="7"/>
      <c r="EO1377" s="7"/>
      <c r="EP1377" s="7"/>
      <c r="EQ1377" s="7"/>
      <c r="ER1377" s="7"/>
      <c r="ES1377" s="7"/>
      <c r="ET1377" s="7"/>
      <c r="EU1377" s="7"/>
      <c r="EV1377" s="7"/>
      <c r="EW1377" s="7"/>
      <c r="EX1377" s="7"/>
      <c r="EY1377" s="7"/>
      <c r="EZ1377" s="7"/>
      <c r="FA1377" s="7"/>
      <c r="FB1377" s="7"/>
      <c r="FC1377" s="7"/>
      <c r="FD1377" s="7"/>
      <c r="FE1377" s="7"/>
      <c r="FF1377" s="7"/>
      <c r="FG1377" s="7"/>
      <c r="FH1377" s="7"/>
      <c r="FI1377" s="7"/>
      <c r="FJ1377" s="7"/>
      <c r="FK1377" s="7"/>
      <c r="FL1377" s="7"/>
      <c r="FM1377" s="7"/>
      <c r="FN1377" s="7"/>
      <c r="FO1377" s="7"/>
      <c r="FP1377" s="7"/>
      <c r="FQ1377" s="7"/>
      <c r="FR1377" s="7"/>
    </row>
    <row r="1378" ht="15.75" customHeight="1">
      <c r="A1378" s="60"/>
      <c r="B1378" s="60"/>
      <c r="C1378" s="60"/>
      <c r="D1378" s="60"/>
      <c r="E1378" s="60"/>
      <c r="F1378" s="60"/>
      <c r="G1378" s="60"/>
      <c r="H1378" s="60"/>
      <c r="I1378" s="60"/>
      <c r="J1378" s="60"/>
      <c r="K1378" s="60"/>
      <c r="L1378" s="60"/>
      <c r="M1378" s="60"/>
      <c r="N1378" s="60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/>
      <c r="BQ1378" s="7"/>
      <c r="BR1378" s="7"/>
      <c r="BS1378" s="7"/>
      <c r="BT1378" s="7"/>
      <c r="BU1378" s="7"/>
      <c r="BV1378" s="8"/>
      <c r="BW1378" s="8"/>
      <c r="BX1378" s="8"/>
      <c r="BY1378" s="8"/>
      <c r="BZ1378" s="8"/>
      <c r="CA1378" s="8"/>
      <c r="CB1378" s="8"/>
      <c r="CC1378" s="8"/>
      <c r="CD1378" s="8"/>
      <c r="CE1378" s="8"/>
      <c r="CF1378" s="7"/>
      <c r="CG1378" s="7"/>
      <c r="CH1378" s="7"/>
      <c r="CI1378" s="7"/>
      <c r="CJ1378" s="7"/>
      <c r="CK1378" s="7"/>
      <c r="CL1378" s="7"/>
      <c r="CM1378" s="7"/>
      <c r="CN1378" s="7"/>
      <c r="CO1378" s="7"/>
      <c r="CP1378" s="7"/>
      <c r="CQ1378" s="7"/>
      <c r="CR1378" s="7"/>
      <c r="CS1378" s="7"/>
      <c r="CT1378" s="7"/>
      <c r="CU1378" s="7"/>
      <c r="CV1378" s="7"/>
      <c r="CW1378" s="7"/>
      <c r="CX1378" s="7"/>
      <c r="CY1378" s="7"/>
      <c r="CZ1378" s="7"/>
      <c r="DA1378" s="7"/>
      <c r="DB1378" s="7"/>
      <c r="DC1378" s="7"/>
      <c r="DD1378" s="7"/>
      <c r="DE1378" s="7"/>
      <c r="DF1378" s="7"/>
      <c r="DG1378" s="7"/>
      <c r="DH1378" s="7"/>
      <c r="DI1378" s="7"/>
      <c r="DJ1378" s="7"/>
      <c r="DK1378" s="7"/>
      <c r="DL1378" s="7"/>
      <c r="DM1378" s="7"/>
      <c r="DN1378" s="7"/>
      <c r="DO1378" s="7"/>
      <c r="DP1378" s="7"/>
      <c r="DQ1378" s="7"/>
      <c r="DR1378" s="7"/>
      <c r="DS1378" s="7"/>
      <c r="DT1378" s="7"/>
      <c r="DU1378" s="7"/>
      <c r="DV1378" s="8"/>
      <c r="DW1378" s="8"/>
      <c r="DX1378" s="8"/>
      <c r="DY1378" s="8"/>
      <c r="DZ1378" s="8"/>
      <c r="EA1378" s="8"/>
      <c r="EB1378" s="8"/>
      <c r="EC1378" s="8"/>
      <c r="ED1378" s="7"/>
      <c r="EE1378" s="7"/>
      <c r="EF1378" s="7"/>
      <c r="EG1378" s="7"/>
      <c r="EH1378" s="7"/>
      <c r="EI1378" s="7"/>
      <c r="EJ1378" s="7"/>
      <c r="EK1378" s="7"/>
      <c r="EL1378" s="7"/>
      <c r="EM1378" s="7"/>
      <c r="EN1378" s="7"/>
      <c r="EO1378" s="7"/>
      <c r="EP1378" s="7"/>
      <c r="EQ1378" s="7"/>
      <c r="ER1378" s="7"/>
      <c r="ES1378" s="7"/>
      <c r="ET1378" s="7"/>
      <c r="EU1378" s="7"/>
      <c r="EV1378" s="7"/>
      <c r="EW1378" s="7"/>
      <c r="EX1378" s="7"/>
      <c r="EY1378" s="7"/>
      <c r="EZ1378" s="7"/>
      <c r="FA1378" s="7"/>
      <c r="FB1378" s="7"/>
      <c r="FC1378" s="7"/>
      <c r="FD1378" s="7"/>
      <c r="FE1378" s="7"/>
      <c r="FF1378" s="7"/>
      <c r="FG1378" s="7"/>
      <c r="FH1378" s="7"/>
      <c r="FI1378" s="7"/>
      <c r="FJ1378" s="7"/>
      <c r="FK1378" s="7"/>
      <c r="FL1378" s="7"/>
      <c r="FM1378" s="7"/>
      <c r="FN1378" s="7"/>
      <c r="FO1378" s="7"/>
      <c r="FP1378" s="7"/>
      <c r="FQ1378" s="7"/>
      <c r="FR1378" s="7"/>
    </row>
    <row r="1379" ht="15.75" customHeight="1">
      <c r="A1379" s="60"/>
      <c r="B1379" s="60"/>
      <c r="C1379" s="60"/>
      <c r="D1379" s="60"/>
      <c r="E1379" s="60"/>
      <c r="F1379" s="60"/>
      <c r="G1379" s="60"/>
      <c r="H1379" s="60"/>
      <c r="I1379" s="60"/>
      <c r="J1379" s="60"/>
      <c r="K1379" s="60"/>
      <c r="L1379" s="60"/>
      <c r="M1379" s="60"/>
      <c r="N1379" s="60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8"/>
      <c r="BW1379" s="8"/>
      <c r="BX1379" s="8"/>
      <c r="BY1379" s="8"/>
      <c r="BZ1379" s="8"/>
      <c r="CA1379" s="8"/>
      <c r="CB1379" s="8"/>
      <c r="CC1379" s="8"/>
      <c r="CD1379" s="8"/>
      <c r="CE1379" s="8"/>
      <c r="CF1379" s="7"/>
      <c r="CG1379" s="7"/>
      <c r="CH1379" s="7"/>
      <c r="CI1379" s="7"/>
      <c r="CJ1379" s="7"/>
      <c r="CK1379" s="7"/>
      <c r="CL1379" s="7"/>
      <c r="CM1379" s="7"/>
      <c r="CN1379" s="7"/>
      <c r="CO1379" s="7"/>
      <c r="CP1379" s="7"/>
      <c r="CQ1379" s="7"/>
      <c r="CR1379" s="7"/>
      <c r="CS1379" s="7"/>
      <c r="CT1379" s="7"/>
      <c r="CU1379" s="7"/>
      <c r="CV1379" s="7"/>
      <c r="CW1379" s="7"/>
      <c r="CX1379" s="7"/>
      <c r="CY1379" s="7"/>
      <c r="CZ1379" s="7"/>
      <c r="DA1379" s="7"/>
      <c r="DB1379" s="7"/>
      <c r="DC1379" s="7"/>
      <c r="DD1379" s="7"/>
      <c r="DE1379" s="7"/>
      <c r="DF1379" s="7"/>
      <c r="DG1379" s="7"/>
      <c r="DH1379" s="7"/>
      <c r="DI1379" s="7"/>
      <c r="DJ1379" s="7"/>
      <c r="DK1379" s="7"/>
      <c r="DL1379" s="7"/>
      <c r="DM1379" s="7"/>
      <c r="DN1379" s="7"/>
      <c r="DO1379" s="7"/>
      <c r="DP1379" s="7"/>
      <c r="DQ1379" s="7"/>
      <c r="DR1379" s="7"/>
      <c r="DS1379" s="7"/>
      <c r="DT1379" s="7"/>
      <c r="DU1379" s="7"/>
      <c r="DV1379" s="8"/>
      <c r="DW1379" s="8"/>
      <c r="DX1379" s="8"/>
      <c r="DY1379" s="8"/>
      <c r="DZ1379" s="8"/>
      <c r="EA1379" s="8"/>
      <c r="EB1379" s="8"/>
      <c r="EC1379" s="8"/>
      <c r="ED1379" s="7"/>
      <c r="EE1379" s="7"/>
      <c r="EF1379" s="7"/>
      <c r="EG1379" s="7"/>
      <c r="EH1379" s="7"/>
      <c r="EI1379" s="7"/>
      <c r="EJ1379" s="7"/>
      <c r="EK1379" s="7"/>
      <c r="EL1379" s="7"/>
      <c r="EM1379" s="7"/>
      <c r="EN1379" s="7"/>
      <c r="EO1379" s="7"/>
      <c r="EP1379" s="7"/>
      <c r="EQ1379" s="7"/>
      <c r="ER1379" s="7"/>
      <c r="ES1379" s="7"/>
      <c r="ET1379" s="7"/>
      <c r="EU1379" s="7"/>
      <c r="EV1379" s="7"/>
      <c r="EW1379" s="7"/>
      <c r="EX1379" s="7"/>
      <c r="EY1379" s="7"/>
      <c r="EZ1379" s="7"/>
      <c r="FA1379" s="7"/>
      <c r="FB1379" s="7"/>
      <c r="FC1379" s="7"/>
      <c r="FD1379" s="7"/>
      <c r="FE1379" s="7"/>
      <c r="FF1379" s="7"/>
      <c r="FG1379" s="7"/>
      <c r="FH1379" s="7"/>
      <c r="FI1379" s="7"/>
      <c r="FJ1379" s="7"/>
      <c r="FK1379" s="7"/>
      <c r="FL1379" s="7"/>
      <c r="FM1379" s="7"/>
      <c r="FN1379" s="7"/>
      <c r="FO1379" s="7"/>
      <c r="FP1379" s="7"/>
      <c r="FQ1379" s="7"/>
      <c r="FR1379" s="7"/>
    </row>
    <row r="1380" ht="15.75" customHeight="1">
      <c r="A1380" s="60"/>
      <c r="B1380" s="60"/>
      <c r="C1380" s="60"/>
      <c r="D1380" s="60"/>
      <c r="E1380" s="60"/>
      <c r="F1380" s="60"/>
      <c r="G1380" s="60"/>
      <c r="H1380" s="60"/>
      <c r="I1380" s="60"/>
      <c r="J1380" s="60"/>
      <c r="K1380" s="60"/>
      <c r="L1380" s="60"/>
      <c r="M1380" s="60"/>
      <c r="N1380" s="60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/>
      <c r="BQ1380" s="7"/>
      <c r="BR1380" s="7"/>
      <c r="BS1380" s="7"/>
      <c r="BT1380" s="7"/>
      <c r="BU1380" s="7"/>
      <c r="BV1380" s="8"/>
      <c r="BW1380" s="8"/>
      <c r="BX1380" s="8"/>
      <c r="BY1380" s="8"/>
      <c r="BZ1380" s="8"/>
      <c r="CA1380" s="8"/>
      <c r="CB1380" s="8"/>
      <c r="CC1380" s="8"/>
      <c r="CD1380" s="8"/>
      <c r="CE1380" s="8"/>
      <c r="CF1380" s="7"/>
      <c r="CG1380" s="7"/>
      <c r="CH1380" s="7"/>
      <c r="CI1380" s="7"/>
      <c r="CJ1380" s="7"/>
      <c r="CK1380" s="7"/>
      <c r="CL1380" s="7"/>
      <c r="CM1380" s="7"/>
      <c r="CN1380" s="7"/>
      <c r="CO1380" s="7"/>
      <c r="CP1380" s="7"/>
      <c r="CQ1380" s="7"/>
      <c r="CR1380" s="7"/>
      <c r="CS1380" s="7"/>
      <c r="CT1380" s="7"/>
      <c r="CU1380" s="7"/>
      <c r="CV1380" s="7"/>
      <c r="CW1380" s="7"/>
      <c r="CX1380" s="7"/>
      <c r="CY1380" s="7"/>
      <c r="CZ1380" s="7"/>
      <c r="DA1380" s="7"/>
      <c r="DB1380" s="7"/>
      <c r="DC1380" s="7"/>
      <c r="DD1380" s="7"/>
      <c r="DE1380" s="7"/>
      <c r="DF1380" s="7"/>
      <c r="DG1380" s="7"/>
      <c r="DH1380" s="7"/>
      <c r="DI1380" s="7"/>
      <c r="DJ1380" s="7"/>
      <c r="DK1380" s="7"/>
      <c r="DL1380" s="7"/>
      <c r="DM1380" s="7"/>
      <c r="DN1380" s="7"/>
      <c r="DO1380" s="7"/>
      <c r="DP1380" s="7"/>
      <c r="DQ1380" s="7"/>
      <c r="DR1380" s="7"/>
      <c r="DS1380" s="7"/>
      <c r="DT1380" s="7"/>
      <c r="DU1380" s="7"/>
      <c r="DV1380" s="8"/>
      <c r="DW1380" s="8"/>
      <c r="DX1380" s="8"/>
      <c r="DY1380" s="8"/>
      <c r="DZ1380" s="8"/>
      <c r="EA1380" s="8"/>
      <c r="EB1380" s="8"/>
      <c r="EC1380" s="8"/>
      <c r="ED1380" s="7"/>
      <c r="EE1380" s="7"/>
      <c r="EF1380" s="7"/>
      <c r="EG1380" s="7"/>
      <c r="EH1380" s="7"/>
      <c r="EI1380" s="7"/>
      <c r="EJ1380" s="7"/>
      <c r="EK1380" s="7"/>
      <c r="EL1380" s="7"/>
      <c r="EM1380" s="7"/>
      <c r="EN1380" s="7"/>
      <c r="EO1380" s="7"/>
      <c r="EP1380" s="7"/>
      <c r="EQ1380" s="7"/>
      <c r="ER1380" s="7"/>
      <c r="ES1380" s="7"/>
      <c r="ET1380" s="7"/>
      <c r="EU1380" s="7"/>
      <c r="EV1380" s="7"/>
      <c r="EW1380" s="7"/>
      <c r="EX1380" s="7"/>
      <c r="EY1380" s="7"/>
      <c r="EZ1380" s="7"/>
      <c r="FA1380" s="7"/>
      <c r="FB1380" s="7"/>
      <c r="FC1380" s="7"/>
      <c r="FD1380" s="7"/>
      <c r="FE1380" s="7"/>
      <c r="FF1380" s="7"/>
      <c r="FG1380" s="7"/>
      <c r="FH1380" s="7"/>
      <c r="FI1380" s="7"/>
      <c r="FJ1380" s="7"/>
      <c r="FK1380" s="7"/>
      <c r="FL1380" s="7"/>
      <c r="FM1380" s="7"/>
      <c r="FN1380" s="7"/>
      <c r="FO1380" s="7"/>
      <c r="FP1380" s="7"/>
      <c r="FQ1380" s="7"/>
      <c r="FR1380" s="7"/>
    </row>
    <row r="1381" ht="15.75" customHeight="1">
      <c r="A1381" s="60"/>
      <c r="B1381" s="60"/>
      <c r="C1381" s="60"/>
      <c r="D1381" s="60"/>
      <c r="E1381" s="60"/>
      <c r="F1381" s="60"/>
      <c r="G1381" s="60"/>
      <c r="H1381" s="60"/>
      <c r="I1381" s="60"/>
      <c r="J1381" s="60"/>
      <c r="K1381" s="60"/>
      <c r="L1381" s="60"/>
      <c r="M1381" s="60"/>
      <c r="N1381" s="60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  <c r="BN1381" s="7"/>
      <c r="BO1381" s="7"/>
      <c r="BP1381" s="7"/>
      <c r="BQ1381" s="7"/>
      <c r="BR1381" s="7"/>
      <c r="BS1381" s="7"/>
      <c r="BT1381" s="7"/>
      <c r="BU1381" s="7"/>
      <c r="BV1381" s="8"/>
      <c r="BW1381" s="8"/>
      <c r="BX1381" s="8"/>
      <c r="BY1381" s="8"/>
      <c r="BZ1381" s="8"/>
      <c r="CA1381" s="8"/>
      <c r="CB1381" s="8"/>
      <c r="CC1381" s="8"/>
      <c r="CD1381" s="8"/>
      <c r="CE1381" s="8"/>
      <c r="CF1381" s="7"/>
      <c r="CG1381" s="7"/>
      <c r="CH1381" s="7"/>
      <c r="CI1381" s="7"/>
      <c r="CJ1381" s="7"/>
      <c r="CK1381" s="7"/>
      <c r="CL1381" s="7"/>
      <c r="CM1381" s="7"/>
      <c r="CN1381" s="7"/>
      <c r="CO1381" s="7"/>
      <c r="CP1381" s="7"/>
      <c r="CQ1381" s="7"/>
      <c r="CR1381" s="7"/>
      <c r="CS1381" s="7"/>
      <c r="CT1381" s="7"/>
      <c r="CU1381" s="7"/>
      <c r="CV1381" s="7"/>
      <c r="CW1381" s="7"/>
      <c r="CX1381" s="7"/>
      <c r="CY1381" s="7"/>
      <c r="CZ1381" s="7"/>
      <c r="DA1381" s="7"/>
      <c r="DB1381" s="7"/>
      <c r="DC1381" s="7"/>
      <c r="DD1381" s="7"/>
      <c r="DE1381" s="7"/>
      <c r="DF1381" s="7"/>
      <c r="DG1381" s="7"/>
      <c r="DH1381" s="7"/>
      <c r="DI1381" s="7"/>
      <c r="DJ1381" s="7"/>
      <c r="DK1381" s="7"/>
      <c r="DL1381" s="7"/>
      <c r="DM1381" s="7"/>
      <c r="DN1381" s="7"/>
      <c r="DO1381" s="7"/>
      <c r="DP1381" s="7"/>
      <c r="DQ1381" s="7"/>
      <c r="DR1381" s="7"/>
      <c r="DS1381" s="7"/>
      <c r="DT1381" s="7"/>
      <c r="DU1381" s="7"/>
      <c r="DV1381" s="8"/>
      <c r="DW1381" s="8"/>
      <c r="DX1381" s="8"/>
      <c r="DY1381" s="8"/>
      <c r="DZ1381" s="8"/>
      <c r="EA1381" s="8"/>
      <c r="EB1381" s="8"/>
      <c r="EC1381" s="8"/>
      <c r="ED1381" s="7"/>
      <c r="EE1381" s="7"/>
      <c r="EF1381" s="7"/>
      <c r="EG1381" s="7"/>
      <c r="EH1381" s="7"/>
      <c r="EI1381" s="7"/>
      <c r="EJ1381" s="7"/>
      <c r="EK1381" s="7"/>
      <c r="EL1381" s="7"/>
      <c r="EM1381" s="7"/>
      <c r="EN1381" s="7"/>
      <c r="EO1381" s="7"/>
      <c r="EP1381" s="7"/>
      <c r="EQ1381" s="7"/>
      <c r="ER1381" s="7"/>
      <c r="ES1381" s="7"/>
      <c r="ET1381" s="7"/>
      <c r="EU1381" s="7"/>
      <c r="EV1381" s="7"/>
      <c r="EW1381" s="7"/>
      <c r="EX1381" s="7"/>
      <c r="EY1381" s="7"/>
      <c r="EZ1381" s="7"/>
      <c r="FA1381" s="7"/>
      <c r="FB1381" s="7"/>
      <c r="FC1381" s="7"/>
      <c r="FD1381" s="7"/>
      <c r="FE1381" s="7"/>
      <c r="FF1381" s="7"/>
      <c r="FG1381" s="7"/>
      <c r="FH1381" s="7"/>
      <c r="FI1381" s="7"/>
      <c r="FJ1381" s="7"/>
      <c r="FK1381" s="7"/>
      <c r="FL1381" s="7"/>
      <c r="FM1381" s="7"/>
      <c r="FN1381" s="7"/>
      <c r="FO1381" s="7"/>
      <c r="FP1381" s="7"/>
      <c r="FQ1381" s="7"/>
      <c r="FR1381" s="7"/>
    </row>
    <row r="1382" ht="15.75" customHeight="1">
      <c r="A1382" s="60"/>
      <c r="B1382" s="60"/>
      <c r="C1382" s="60"/>
      <c r="D1382" s="60"/>
      <c r="E1382" s="60"/>
      <c r="F1382" s="60"/>
      <c r="G1382" s="60"/>
      <c r="H1382" s="60"/>
      <c r="I1382" s="60"/>
      <c r="J1382" s="60"/>
      <c r="K1382" s="60"/>
      <c r="L1382" s="60"/>
      <c r="M1382" s="60"/>
      <c r="N1382" s="60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  <c r="BM1382" s="7"/>
      <c r="BN1382" s="7"/>
      <c r="BO1382" s="7"/>
      <c r="BP1382" s="7"/>
      <c r="BQ1382" s="7"/>
      <c r="BR1382" s="7"/>
      <c r="BS1382" s="7"/>
      <c r="BT1382" s="7"/>
      <c r="BU1382" s="7"/>
      <c r="BV1382" s="8"/>
      <c r="BW1382" s="8"/>
      <c r="BX1382" s="8"/>
      <c r="BY1382" s="8"/>
      <c r="BZ1382" s="8"/>
      <c r="CA1382" s="8"/>
      <c r="CB1382" s="8"/>
      <c r="CC1382" s="8"/>
      <c r="CD1382" s="8"/>
      <c r="CE1382" s="8"/>
      <c r="CF1382" s="7"/>
      <c r="CG1382" s="7"/>
      <c r="CH1382" s="7"/>
      <c r="CI1382" s="7"/>
      <c r="CJ1382" s="7"/>
      <c r="CK1382" s="7"/>
      <c r="CL1382" s="7"/>
      <c r="CM1382" s="7"/>
      <c r="CN1382" s="7"/>
      <c r="CO1382" s="7"/>
      <c r="CP1382" s="7"/>
      <c r="CQ1382" s="7"/>
      <c r="CR1382" s="7"/>
      <c r="CS1382" s="7"/>
      <c r="CT1382" s="7"/>
      <c r="CU1382" s="7"/>
      <c r="CV1382" s="7"/>
      <c r="CW1382" s="7"/>
      <c r="CX1382" s="7"/>
      <c r="CY1382" s="7"/>
      <c r="CZ1382" s="7"/>
      <c r="DA1382" s="7"/>
      <c r="DB1382" s="7"/>
      <c r="DC1382" s="7"/>
      <c r="DD1382" s="7"/>
      <c r="DE1382" s="7"/>
      <c r="DF1382" s="7"/>
      <c r="DG1382" s="7"/>
      <c r="DH1382" s="7"/>
      <c r="DI1382" s="7"/>
      <c r="DJ1382" s="7"/>
      <c r="DK1382" s="7"/>
      <c r="DL1382" s="7"/>
      <c r="DM1382" s="7"/>
      <c r="DN1382" s="7"/>
      <c r="DO1382" s="7"/>
      <c r="DP1382" s="7"/>
      <c r="DQ1382" s="7"/>
      <c r="DR1382" s="7"/>
      <c r="DS1382" s="7"/>
      <c r="DT1382" s="7"/>
      <c r="DU1382" s="7"/>
      <c r="DV1382" s="8"/>
      <c r="DW1382" s="8"/>
      <c r="DX1382" s="8"/>
      <c r="DY1382" s="8"/>
      <c r="DZ1382" s="8"/>
      <c r="EA1382" s="8"/>
      <c r="EB1382" s="8"/>
      <c r="EC1382" s="8"/>
      <c r="ED1382" s="7"/>
      <c r="EE1382" s="7"/>
      <c r="EF1382" s="7"/>
      <c r="EG1382" s="7"/>
      <c r="EH1382" s="7"/>
      <c r="EI1382" s="7"/>
      <c r="EJ1382" s="7"/>
      <c r="EK1382" s="7"/>
      <c r="EL1382" s="7"/>
      <c r="EM1382" s="7"/>
      <c r="EN1382" s="7"/>
      <c r="EO1382" s="7"/>
      <c r="EP1382" s="7"/>
      <c r="EQ1382" s="7"/>
      <c r="ER1382" s="7"/>
      <c r="ES1382" s="7"/>
      <c r="ET1382" s="7"/>
      <c r="EU1382" s="7"/>
      <c r="EV1382" s="7"/>
      <c r="EW1382" s="7"/>
      <c r="EX1382" s="7"/>
      <c r="EY1382" s="7"/>
      <c r="EZ1382" s="7"/>
      <c r="FA1382" s="7"/>
      <c r="FB1382" s="7"/>
      <c r="FC1382" s="7"/>
      <c r="FD1382" s="7"/>
      <c r="FE1382" s="7"/>
      <c r="FF1382" s="7"/>
      <c r="FG1382" s="7"/>
      <c r="FH1382" s="7"/>
      <c r="FI1382" s="7"/>
      <c r="FJ1382" s="7"/>
      <c r="FK1382" s="7"/>
      <c r="FL1382" s="7"/>
      <c r="FM1382" s="7"/>
      <c r="FN1382" s="7"/>
      <c r="FO1382" s="7"/>
      <c r="FP1382" s="7"/>
      <c r="FQ1382" s="7"/>
      <c r="FR1382" s="7"/>
    </row>
    <row r="1383" ht="15.75" customHeight="1">
      <c r="A1383" s="60"/>
      <c r="B1383" s="60"/>
      <c r="C1383" s="60"/>
      <c r="D1383" s="60"/>
      <c r="E1383" s="60"/>
      <c r="F1383" s="60"/>
      <c r="G1383" s="60"/>
      <c r="H1383" s="60"/>
      <c r="I1383" s="60"/>
      <c r="J1383" s="60"/>
      <c r="K1383" s="60"/>
      <c r="L1383" s="60"/>
      <c r="M1383" s="60"/>
      <c r="N1383" s="60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/>
      <c r="BQ1383" s="7"/>
      <c r="BR1383" s="7"/>
      <c r="BS1383" s="7"/>
      <c r="BT1383" s="7"/>
      <c r="BU1383" s="7"/>
      <c r="BV1383" s="8"/>
      <c r="BW1383" s="8"/>
      <c r="BX1383" s="8"/>
      <c r="BY1383" s="8"/>
      <c r="BZ1383" s="8"/>
      <c r="CA1383" s="8"/>
      <c r="CB1383" s="8"/>
      <c r="CC1383" s="8"/>
      <c r="CD1383" s="8"/>
      <c r="CE1383" s="8"/>
      <c r="CF1383" s="7"/>
      <c r="CG1383" s="7"/>
      <c r="CH1383" s="7"/>
      <c r="CI1383" s="7"/>
      <c r="CJ1383" s="7"/>
      <c r="CK1383" s="7"/>
      <c r="CL1383" s="7"/>
      <c r="CM1383" s="7"/>
      <c r="CN1383" s="7"/>
      <c r="CO1383" s="7"/>
      <c r="CP1383" s="7"/>
      <c r="CQ1383" s="7"/>
      <c r="CR1383" s="7"/>
      <c r="CS1383" s="7"/>
      <c r="CT1383" s="7"/>
      <c r="CU1383" s="7"/>
      <c r="CV1383" s="7"/>
      <c r="CW1383" s="7"/>
      <c r="CX1383" s="7"/>
      <c r="CY1383" s="7"/>
      <c r="CZ1383" s="7"/>
      <c r="DA1383" s="7"/>
      <c r="DB1383" s="7"/>
      <c r="DC1383" s="7"/>
      <c r="DD1383" s="7"/>
      <c r="DE1383" s="7"/>
      <c r="DF1383" s="7"/>
      <c r="DG1383" s="7"/>
      <c r="DH1383" s="7"/>
      <c r="DI1383" s="7"/>
      <c r="DJ1383" s="7"/>
      <c r="DK1383" s="7"/>
      <c r="DL1383" s="7"/>
      <c r="DM1383" s="7"/>
      <c r="DN1383" s="7"/>
      <c r="DO1383" s="7"/>
      <c r="DP1383" s="7"/>
      <c r="DQ1383" s="7"/>
      <c r="DR1383" s="7"/>
      <c r="DS1383" s="7"/>
      <c r="DT1383" s="7"/>
      <c r="DU1383" s="7"/>
      <c r="DV1383" s="8"/>
      <c r="DW1383" s="8"/>
      <c r="DX1383" s="8"/>
      <c r="DY1383" s="8"/>
      <c r="DZ1383" s="8"/>
      <c r="EA1383" s="8"/>
      <c r="EB1383" s="8"/>
      <c r="EC1383" s="8"/>
      <c r="ED1383" s="7"/>
      <c r="EE1383" s="7"/>
      <c r="EF1383" s="7"/>
      <c r="EG1383" s="7"/>
      <c r="EH1383" s="7"/>
      <c r="EI1383" s="7"/>
      <c r="EJ1383" s="7"/>
      <c r="EK1383" s="7"/>
      <c r="EL1383" s="7"/>
      <c r="EM1383" s="7"/>
      <c r="EN1383" s="7"/>
      <c r="EO1383" s="7"/>
      <c r="EP1383" s="7"/>
      <c r="EQ1383" s="7"/>
      <c r="ER1383" s="7"/>
      <c r="ES1383" s="7"/>
      <c r="ET1383" s="7"/>
      <c r="EU1383" s="7"/>
      <c r="EV1383" s="7"/>
      <c r="EW1383" s="7"/>
      <c r="EX1383" s="7"/>
      <c r="EY1383" s="7"/>
      <c r="EZ1383" s="7"/>
      <c r="FA1383" s="7"/>
      <c r="FB1383" s="7"/>
      <c r="FC1383" s="7"/>
      <c r="FD1383" s="7"/>
      <c r="FE1383" s="7"/>
      <c r="FF1383" s="7"/>
      <c r="FG1383" s="7"/>
      <c r="FH1383" s="7"/>
      <c r="FI1383" s="7"/>
      <c r="FJ1383" s="7"/>
      <c r="FK1383" s="7"/>
      <c r="FL1383" s="7"/>
      <c r="FM1383" s="7"/>
      <c r="FN1383" s="7"/>
      <c r="FO1383" s="7"/>
      <c r="FP1383" s="7"/>
      <c r="FQ1383" s="7"/>
      <c r="FR1383" s="7"/>
    </row>
    <row r="1384" ht="15.75" customHeight="1">
      <c r="A1384" s="60"/>
      <c r="B1384" s="60"/>
      <c r="C1384" s="60"/>
      <c r="D1384" s="60"/>
      <c r="E1384" s="60"/>
      <c r="F1384" s="60"/>
      <c r="G1384" s="60"/>
      <c r="H1384" s="60"/>
      <c r="I1384" s="60"/>
      <c r="J1384" s="60"/>
      <c r="K1384" s="60"/>
      <c r="L1384" s="60"/>
      <c r="M1384" s="60"/>
      <c r="N1384" s="60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  <c r="BL1384" s="7"/>
      <c r="BM1384" s="7"/>
      <c r="BN1384" s="7"/>
      <c r="BO1384" s="7"/>
      <c r="BP1384" s="7"/>
      <c r="BQ1384" s="7"/>
      <c r="BR1384" s="7"/>
      <c r="BS1384" s="7"/>
      <c r="BT1384" s="7"/>
      <c r="BU1384" s="7"/>
      <c r="BV1384" s="8"/>
      <c r="BW1384" s="8"/>
      <c r="BX1384" s="8"/>
      <c r="BY1384" s="8"/>
      <c r="BZ1384" s="8"/>
      <c r="CA1384" s="8"/>
      <c r="CB1384" s="8"/>
      <c r="CC1384" s="8"/>
      <c r="CD1384" s="8"/>
      <c r="CE1384" s="8"/>
      <c r="CF1384" s="7"/>
      <c r="CG1384" s="7"/>
      <c r="CH1384" s="7"/>
      <c r="CI1384" s="7"/>
      <c r="CJ1384" s="7"/>
      <c r="CK1384" s="7"/>
      <c r="CL1384" s="7"/>
      <c r="CM1384" s="7"/>
      <c r="CN1384" s="7"/>
      <c r="CO1384" s="7"/>
      <c r="CP1384" s="7"/>
      <c r="CQ1384" s="7"/>
      <c r="CR1384" s="7"/>
      <c r="CS1384" s="7"/>
      <c r="CT1384" s="7"/>
      <c r="CU1384" s="7"/>
      <c r="CV1384" s="7"/>
      <c r="CW1384" s="7"/>
      <c r="CX1384" s="7"/>
      <c r="CY1384" s="7"/>
      <c r="CZ1384" s="7"/>
      <c r="DA1384" s="7"/>
      <c r="DB1384" s="7"/>
      <c r="DC1384" s="7"/>
      <c r="DD1384" s="7"/>
      <c r="DE1384" s="7"/>
      <c r="DF1384" s="7"/>
      <c r="DG1384" s="7"/>
      <c r="DH1384" s="7"/>
      <c r="DI1384" s="7"/>
      <c r="DJ1384" s="7"/>
      <c r="DK1384" s="7"/>
      <c r="DL1384" s="7"/>
      <c r="DM1384" s="7"/>
      <c r="DN1384" s="7"/>
      <c r="DO1384" s="7"/>
      <c r="DP1384" s="7"/>
      <c r="DQ1384" s="7"/>
      <c r="DR1384" s="7"/>
      <c r="DS1384" s="7"/>
      <c r="DT1384" s="7"/>
      <c r="DU1384" s="7"/>
      <c r="DV1384" s="8"/>
      <c r="DW1384" s="8"/>
      <c r="DX1384" s="8"/>
      <c r="DY1384" s="8"/>
      <c r="DZ1384" s="8"/>
      <c r="EA1384" s="8"/>
      <c r="EB1384" s="8"/>
      <c r="EC1384" s="8"/>
      <c r="ED1384" s="7"/>
      <c r="EE1384" s="7"/>
      <c r="EF1384" s="7"/>
      <c r="EG1384" s="7"/>
      <c r="EH1384" s="7"/>
      <c r="EI1384" s="7"/>
      <c r="EJ1384" s="7"/>
      <c r="EK1384" s="7"/>
      <c r="EL1384" s="7"/>
      <c r="EM1384" s="7"/>
      <c r="EN1384" s="7"/>
      <c r="EO1384" s="7"/>
      <c r="EP1384" s="7"/>
      <c r="EQ1384" s="7"/>
      <c r="ER1384" s="7"/>
      <c r="ES1384" s="7"/>
      <c r="ET1384" s="7"/>
      <c r="EU1384" s="7"/>
      <c r="EV1384" s="7"/>
      <c r="EW1384" s="7"/>
      <c r="EX1384" s="7"/>
      <c r="EY1384" s="7"/>
      <c r="EZ1384" s="7"/>
      <c r="FA1384" s="7"/>
      <c r="FB1384" s="7"/>
      <c r="FC1384" s="7"/>
      <c r="FD1384" s="7"/>
      <c r="FE1384" s="7"/>
      <c r="FF1384" s="7"/>
      <c r="FG1384" s="7"/>
      <c r="FH1384" s="7"/>
      <c r="FI1384" s="7"/>
      <c r="FJ1384" s="7"/>
      <c r="FK1384" s="7"/>
      <c r="FL1384" s="7"/>
      <c r="FM1384" s="7"/>
      <c r="FN1384" s="7"/>
      <c r="FO1384" s="7"/>
      <c r="FP1384" s="7"/>
      <c r="FQ1384" s="7"/>
      <c r="FR1384" s="7"/>
    </row>
    <row r="1385" ht="15.75" customHeight="1">
      <c r="A1385" s="60"/>
      <c r="B1385" s="60"/>
      <c r="C1385" s="60"/>
      <c r="D1385" s="60"/>
      <c r="E1385" s="60"/>
      <c r="F1385" s="60"/>
      <c r="G1385" s="60"/>
      <c r="H1385" s="60"/>
      <c r="I1385" s="60"/>
      <c r="J1385" s="60"/>
      <c r="K1385" s="60"/>
      <c r="L1385" s="60"/>
      <c r="M1385" s="60"/>
      <c r="N1385" s="60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/>
      <c r="BQ1385" s="7"/>
      <c r="BR1385" s="7"/>
      <c r="BS1385" s="7"/>
      <c r="BT1385" s="7"/>
      <c r="BU1385" s="7"/>
      <c r="BV1385" s="8"/>
      <c r="BW1385" s="8"/>
      <c r="BX1385" s="8"/>
      <c r="BY1385" s="8"/>
      <c r="BZ1385" s="8"/>
      <c r="CA1385" s="8"/>
      <c r="CB1385" s="8"/>
      <c r="CC1385" s="8"/>
      <c r="CD1385" s="8"/>
      <c r="CE1385" s="8"/>
      <c r="CF1385" s="7"/>
      <c r="CG1385" s="7"/>
      <c r="CH1385" s="7"/>
      <c r="CI1385" s="7"/>
      <c r="CJ1385" s="7"/>
      <c r="CK1385" s="7"/>
      <c r="CL1385" s="7"/>
      <c r="CM1385" s="7"/>
      <c r="CN1385" s="7"/>
      <c r="CO1385" s="7"/>
      <c r="CP1385" s="7"/>
      <c r="CQ1385" s="7"/>
      <c r="CR1385" s="7"/>
      <c r="CS1385" s="7"/>
      <c r="CT1385" s="7"/>
      <c r="CU1385" s="7"/>
      <c r="CV1385" s="7"/>
      <c r="CW1385" s="7"/>
      <c r="CX1385" s="7"/>
      <c r="CY1385" s="7"/>
      <c r="CZ1385" s="7"/>
      <c r="DA1385" s="7"/>
      <c r="DB1385" s="7"/>
      <c r="DC1385" s="7"/>
      <c r="DD1385" s="7"/>
      <c r="DE1385" s="7"/>
      <c r="DF1385" s="7"/>
      <c r="DG1385" s="7"/>
      <c r="DH1385" s="7"/>
      <c r="DI1385" s="7"/>
      <c r="DJ1385" s="7"/>
      <c r="DK1385" s="7"/>
      <c r="DL1385" s="7"/>
      <c r="DM1385" s="7"/>
      <c r="DN1385" s="7"/>
      <c r="DO1385" s="7"/>
      <c r="DP1385" s="7"/>
      <c r="DQ1385" s="7"/>
      <c r="DR1385" s="7"/>
      <c r="DS1385" s="7"/>
      <c r="DT1385" s="7"/>
      <c r="DU1385" s="7"/>
      <c r="DV1385" s="8"/>
      <c r="DW1385" s="8"/>
      <c r="DX1385" s="8"/>
      <c r="DY1385" s="8"/>
      <c r="DZ1385" s="8"/>
      <c r="EA1385" s="8"/>
      <c r="EB1385" s="8"/>
      <c r="EC1385" s="8"/>
      <c r="ED1385" s="7"/>
      <c r="EE1385" s="7"/>
      <c r="EF1385" s="7"/>
      <c r="EG1385" s="7"/>
      <c r="EH1385" s="7"/>
      <c r="EI1385" s="7"/>
      <c r="EJ1385" s="7"/>
      <c r="EK1385" s="7"/>
      <c r="EL1385" s="7"/>
      <c r="EM1385" s="7"/>
      <c r="EN1385" s="7"/>
      <c r="EO1385" s="7"/>
      <c r="EP1385" s="7"/>
      <c r="EQ1385" s="7"/>
      <c r="ER1385" s="7"/>
      <c r="ES1385" s="7"/>
      <c r="ET1385" s="7"/>
      <c r="EU1385" s="7"/>
      <c r="EV1385" s="7"/>
      <c r="EW1385" s="7"/>
      <c r="EX1385" s="7"/>
      <c r="EY1385" s="7"/>
      <c r="EZ1385" s="7"/>
      <c r="FA1385" s="7"/>
      <c r="FB1385" s="7"/>
      <c r="FC1385" s="7"/>
      <c r="FD1385" s="7"/>
      <c r="FE1385" s="7"/>
      <c r="FF1385" s="7"/>
      <c r="FG1385" s="7"/>
      <c r="FH1385" s="7"/>
      <c r="FI1385" s="7"/>
      <c r="FJ1385" s="7"/>
      <c r="FK1385" s="7"/>
      <c r="FL1385" s="7"/>
      <c r="FM1385" s="7"/>
      <c r="FN1385" s="7"/>
      <c r="FO1385" s="7"/>
      <c r="FP1385" s="7"/>
      <c r="FQ1385" s="7"/>
      <c r="FR1385" s="7"/>
    </row>
    <row r="1386" ht="15.75" customHeight="1">
      <c r="A1386" s="60"/>
      <c r="B1386" s="60"/>
      <c r="C1386" s="60"/>
      <c r="D1386" s="60"/>
      <c r="E1386" s="60"/>
      <c r="F1386" s="60"/>
      <c r="G1386" s="60"/>
      <c r="H1386" s="60"/>
      <c r="I1386" s="60"/>
      <c r="J1386" s="60"/>
      <c r="K1386" s="60"/>
      <c r="L1386" s="60"/>
      <c r="M1386" s="60"/>
      <c r="N1386" s="60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  <c r="BN1386" s="7"/>
      <c r="BO1386" s="7"/>
      <c r="BP1386" s="7"/>
      <c r="BQ1386" s="7"/>
      <c r="BR1386" s="7"/>
      <c r="BS1386" s="7"/>
      <c r="BT1386" s="7"/>
      <c r="BU1386" s="7"/>
      <c r="BV1386" s="8"/>
      <c r="BW1386" s="8"/>
      <c r="BX1386" s="8"/>
      <c r="BY1386" s="8"/>
      <c r="BZ1386" s="8"/>
      <c r="CA1386" s="8"/>
      <c r="CB1386" s="8"/>
      <c r="CC1386" s="8"/>
      <c r="CD1386" s="8"/>
      <c r="CE1386" s="8"/>
      <c r="CF1386" s="7"/>
      <c r="CG1386" s="7"/>
      <c r="CH1386" s="7"/>
      <c r="CI1386" s="7"/>
      <c r="CJ1386" s="7"/>
      <c r="CK1386" s="7"/>
      <c r="CL1386" s="7"/>
      <c r="CM1386" s="7"/>
      <c r="CN1386" s="7"/>
      <c r="CO1386" s="7"/>
      <c r="CP1386" s="7"/>
      <c r="CQ1386" s="7"/>
      <c r="CR1386" s="7"/>
      <c r="CS1386" s="7"/>
      <c r="CT1386" s="7"/>
      <c r="CU1386" s="7"/>
      <c r="CV1386" s="7"/>
      <c r="CW1386" s="7"/>
      <c r="CX1386" s="7"/>
      <c r="CY1386" s="7"/>
      <c r="CZ1386" s="7"/>
      <c r="DA1386" s="7"/>
      <c r="DB1386" s="7"/>
      <c r="DC1386" s="7"/>
      <c r="DD1386" s="7"/>
      <c r="DE1386" s="7"/>
      <c r="DF1386" s="7"/>
      <c r="DG1386" s="7"/>
      <c r="DH1386" s="7"/>
      <c r="DI1386" s="7"/>
      <c r="DJ1386" s="7"/>
      <c r="DK1386" s="7"/>
      <c r="DL1386" s="7"/>
      <c r="DM1386" s="7"/>
      <c r="DN1386" s="7"/>
      <c r="DO1386" s="7"/>
      <c r="DP1386" s="7"/>
      <c r="DQ1386" s="7"/>
      <c r="DR1386" s="7"/>
      <c r="DS1386" s="7"/>
      <c r="DT1386" s="7"/>
      <c r="DU1386" s="7"/>
      <c r="DV1386" s="8"/>
      <c r="DW1386" s="8"/>
      <c r="DX1386" s="8"/>
      <c r="DY1386" s="8"/>
      <c r="DZ1386" s="8"/>
      <c r="EA1386" s="8"/>
      <c r="EB1386" s="8"/>
      <c r="EC1386" s="8"/>
      <c r="ED1386" s="7"/>
      <c r="EE1386" s="7"/>
      <c r="EF1386" s="7"/>
      <c r="EG1386" s="7"/>
      <c r="EH1386" s="7"/>
      <c r="EI1386" s="7"/>
      <c r="EJ1386" s="7"/>
      <c r="EK1386" s="7"/>
      <c r="EL1386" s="7"/>
      <c r="EM1386" s="7"/>
      <c r="EN1386" s="7"/>
      <c r="EO1386" s="7"/>
      <c r="EP1386" s="7"/>
      <c r="EQ1386" s="7"/>
      <c r="ER1386" s="7"/>
      <c r="ES1386" s="7"/>
      <c r="ET1386" s="7"/>
      <c r="EU1386" s="7"/>
      <c r="EV1386" s="7"/>
      <c r="EW1386" s="7"/>
      <c r="EX1386" s="7"/>
      <c r="EY1386" s="7"/>
      <c r="EZ1386" s="7"/>
      <c r="FA1386" s="7"/>
      <c r="FB1386" s="7"/>
      <c r="FC1386" s="7"/>
      <c r="FD1386" s="7"/>
      <c r="FE1386" s="7"/>
      <c r="FF1386" s="7"/>
      <c r="FG1386" s="7"/>
      <c r="FH1386" s="7"/>
      <c r="FI1386" s="7"/>
      <c r="FJ1386" s="7"/>
      <c r="FK1386" s="7"/>
      <c r="FL1386" s="7"/>
      <c r="FM1386" s="7"/>
      <c r="FN1386" s="7"/>
      <c r="FO1386" s="7"/>
      <c r="FP1386" s="7"/>
      <c r="FQ1386" s="7"/>
      <c r="FR1386" s="7"/>
    </row>
    <row r="1387" ht="15.75" customHeight="1">
      <c r="A1387" s="60"/>
      <c r="B1387" s="60"/>
      <c r="C1387" s="60"/>
      <c r="D1387" s="60"/>
      <c r="E1387" s="60"/>
      <c r="F1387" s="60"/>
      <c r="G1387" s="60"/>
      <c r="H1387" s="60"/>
      <c r="I1387" s="60"/>
      <c r="J1387" s="60"/>
      <c r="K1387" s="60"/>
      <c r="L1387" s="60"/>
      <c r="M1387" s="60"/>
      <c r="N1387" s="60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7"/>
      <c r="BU1387" s="7"/>
      <c r="BV1387" s="8"/>
      <c r="BW1387" s="8"/>
      <c r="BX1387" s="8"/>
      <c r="BY1387" s="8"/>
      <c r="BZ1387" s="8"/>
      <c r="CA1387" s="8"/>
      <c r="CB1387" s="8"/>
      <c r="CC1387" s="8"/>
      <c r="CD1387" s="8"/>
      <c r="CE1387" s="8"/>
      <c r="CF1387" s="7"/>
      <c r="CG1387" s="7"/>
      <c r="CH1387" s="7"/>
      <c r="CI1387" s="7"/>
      <c r="CJ1387" s="7"/>
      <c r="CK1387" s="7"/>
      <c r="CL1387" s="7"/>
      <c r="CM1387" s="7"/>
      <c r="CN1387" s="7"/>
      <c r="CO1387" s="7"/>
      <c r="CP1387" s="7"/>
      <c r="CQ1387" s="7"/>
      <c r="CR1387" s="7"/>
      <c r="CS1387" s="7"/>
      <c r="CT1387" s="7"/>
      <c r="CU1387" s="7"/>
      <c r="CV1387" s="7"/>
      <c r="CW1387" s="7"/>
      <c r="CX1387" s="7"/>
      <c r="CY1387" s="7"/>
      <c r="CZ1387" s="7"/>
      <c r="DA1387" s="7"/>
      <c r="DB1387" s="7"/>
      <c r="DC1387" s="7"/>
      <c r="DD1387" s="7"/>
      <c r="DE1387" s="7"/>
      <c r="DF1387" s="7"/>
      <c r="DG1387" s="7"/>
      <c r="DH1387" s="7"/>
      <c r="DI1387" s="7"/>
      <c r="DJ1387" s="7"/>
      <c r="DK1387" s="7"/>
      <c r="DL1387" s="7"/>
      <c r="DM1387" s="7"/>
      <c r="DN1387" s="7"/>
      <c r="DO1387" s="7"/>
      <c r="DP1387" s="7"/>
      <c r="DQ1387" s="7"/>
      <c r="DR1387" s="7"/>
      <c r="DS1387" s="7"/>
      <c r="DT1387" s="7"/>
      <c r="DU1387" s="7"/>
      <c r="DV1387" s="8"/>
      <c r="DW1387" s="8"/>
      <c r="DX1387" s="8"/>
      <c r="DY1387" s="8"/>
      <c r="DZ1387" s="8"/>
      <c r="EA1387" s="8"/>
      <c r="EB1387" s="8"/>
      <c r="EC1387" s="8"/>
      <c r="ED1387" s="7"/>
      <c r="EE1387" s="7"/>
      <c r="EF1387" s="7"/>
      <c r="EG1387" s="7"/>
      <c r="EH1387" s="7"/>
      <c r="EI1387" s="7"/>
      <c r="EJ1387" s="7"/>
      <c r="EK1387" s="7"/>
      <c r="EL1387" s="7"/>
      <c r="EM1387" s="7"/>
      <c r="EN1387" s="7"/>
      <c r="EO1387" s="7"/>
      <c r="EP1387" s="7"/>
      <c r="EQ1387" s="7"/>
      <c r="ER1387" s="7"/>
      <c r="ES1387" s="7"/>
      <c r="ET1387" s="7"/>
      <c r="EU1387" s="7"/>
      <c r="EV1387" s="7"/>
      <c r="EW1387" s="7"/>
      <c r="EX1387" s="7"/>
      <c r="EY1387" s="7"/>
      <c r="EZ1387" s="7"/>
      <c r="FA1387" s="7"/>
      <c r="FB1387" s="7"/>
      <c r="FC1387" s="7"/>
      <c r="FD1387" s="7"/>
      <c r="FE1387" s="7"/>
      <c r="FF1387" s="7"/>
      <c r="FG1387" s="7"/>
      <c r="FH1387" s="7"/>
      <c r="FI1387" s="7"/>
      <c r="FJ1387" s="7"/>
      <c r="FK1387" s="7"/>
      <c r="FL1387" s="7"/>
      <c r="FM1387" s="7"/>
      <c r="FN1387" s="7"/>
      <c r="FO1387" s="7"/>
      <c r="FP1387" s="7"/>
      <c r="FQ1387" s="7"/>
      <c r="FR1387" s="7"/>
    </row>
    <row r="1388" ht="15.75" customHeight="1">
      <c r="A1388" s="60"/>
      <c r="B1388" s="60"/>
      <c r="C1388" s="60"/>
      <c r="D1388" s="60"/>
      <c r="E1388" s="60"/>
      <c r="F1388" s="60"/>
      <c r="G1388" s="60"/>
      <c r="H1388" s="60"/>
      <c r="I1388" s="60"/>
      <c r="J1388" s="60"/>
      <c r="K1388" s="60"/>
      <c r="L1388" s="60"/>
      <c r="M1388" s="60"/>
      <c r="N1388" s="60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/>
      <c r="BQ1388" s="7"/>
      <c r="BR1388" s="7"/>
      <c r="BS1388" s="7"/>
      <c r="BT1388" s="7"/>
      <c r="BU1388" s="7"/>
      <c r="BV1388" s="8"/>
      <c r="BW1388" s="8"/>
      <c r="BX1388" s="8"/>
      <c r="BY1388" s="8"/>
      <c r="BZ1388" s="8"/>
      <c r="CA1388" s="8"/>
      <c r="CB1388" s="8"/>
      <c r="CC1388" s="8"/>
      <c r="CD1388" s="8"/>
      <c r="CE1388" s="8"/>
      <c r="CF1388" s="7"/>
      <c r="CG1388" s="7"/>
      <c r="CH1388" s="7"/>
      <c r="CI1388" s="7"/>
      <c r="CJ1388" s="7"/>
      <c r="CK1388" s="7"/>
      <c r="CL1388" s="7"/>
      <c r="CM1388" s="7"/>
      <c r="CN1388" s="7"/>
      <c r="CO1388" s="7"/>
      <c r="CP1388" s="7"/>
      <c r="CQ1388" s="7"/>
      <c r="CR1388" s="7"/>
      <c r="CS1388" s="7"/>
      <c r="CT1388" s="7"/>
      <c r="CU1388" s="7"/>
      <c r="CV1388" s="7"/>
      <c r="CW1388" s="7"/>
      <c r="CX1388" s="7"/>
      <c r="CY1388" s="7"/>
      <c r="CZ1388" s="7"/>
      <c r="DA1388" s="7"/>
      <c r="DB1388" s="7"/>
      <c r="DC1388" s="7"/>
      <c r="DD1388" s="7"/>
      <c r="DE1388" s="7"/>
      <c r="DF1388" s="7"/>
      <c r="DG1388" s="7"/>
      <c r="DH1388" s="7"/>
      <c r="DI1388" s="7"/>
      <c r="DJ1388" s="7"/>
      <c r="DK1388" s="7"/>
      <c r="DL1388" s="7"/>
      <c r="DM1388" s="7"/>
      <c r="DN1388" s="7"/>
      <c r="DO1388" s="7"/>
      <c r="DP1388" s="7"/>
      <c r="DQ1388" s="7"/>
      <c r="DR1388" s="7"/>
      <c r="DS1388" s="7"/>
      <c r="DT1388" s="7"/>
      <c r="DU1388" s="7"/>
      <c r="DV1388" s="8"/>
      <c r="DW1388" s="8"/>
      <c r="DX1388" s="8"/>
      <c r="DY1388" s="8"/>
      <c r="DZ1388" s="8"/>
      <c r="EA1388" s="8"/>
      <c r="EB1388" s="8"/>
      <c r="EC1388" s="8"/>
      <c r="ED1388" s="7"/>
      <c r="EE1388" s="7"/>
      <c r="EF1388" s="7"/>
      <c r="EG1388" s="7"/>
      <c r="EH1388" s="7"/>
      <c r="EI1388" s="7"/>
      <c r="EJ1388" s="7"/>
      <c r="EK1388" s="7"/>
      <c r="EL1388" s="7"/>
      <c r="EM1388" s="7"/>
      <c r="EN1388" s="7"/>
      <c r="EO1388" s="7"/>
      <c r="EP1388" s="7"/>
      <c r="EQ1388" s="7"/>
      <c r="ER1388" s="7"/>
      <c r="ES1388" s="7"/>
      <c r="ET1388" s="7"/>
      <c r="EU1388" s="7"/>
      <c r="EV1388" s="7"/>
      <c r="EW1388" s="7"/>
      <c r="EX1388" s="7"/>
      <c r="EY1388" s="7"/>
      <c r="EZ1388" s="7"/>
      <c r="FA1388" s="7"/>
      <c r="FB1388" s="7"/>
      <c r="FC1388" s="7"/>
      <c r="FD1388" s="7"/>
      <c r="FE1388" s="7"/>
      <c r="FF1388" s="7"/>
      <c r="FG1388" s="7"/>
      <c r="FH1388" s="7"/>
      <c r="FI1388" s="7"/>
      <c r="FJ1388" s="7"/>
      <c r="FK1388" s="7"/>
      <c r="FL1388" s="7"/>
      <c r="FM1388" s="7"/>
      <c r="FN1388" s="7"/>
      <c r="FO1388" s="7"/>
      <c r="FP1388" s="7"/>
      <c r="FQ1388" s="7"/>
      <c r="FR1388" s="7"/>
    </row>
    <row r="1389" ht="15.75" customHeight="1">
      <c r="A1389" s="60"/>
      <c r="B1389" s="60"/>
      <c r="C1389" s="60"/>
      <c r="D1389" s="60"/>
      <c r="E1389" s="60"/>
      <c r="F1389" s="60"/>
      <c r="G1389" s="60"/>
      <c r="H1389" s="60"/>
      <c r="I1389" s="60"/>
      <c r="J1389" s="60"/>
      <c r="K1389" s="60"/>
      <c r="L1389" s="60"/>
      <c r="M1389" s="60"/>
      <c r="N1389" s="60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/>
      <c r="BQ1389" s="7"/>
      <c r="BR1389" s="7"/>
      <c r="BS1389" s="7"/>
      <c r="BT1389" s="7"/>
      <c r="BU1389" s="7"/>
      <c r="BV1389" s="8"/>
      <c r="BW1389" s="8"/>
      <c r="BX1389" s="8"/>
      <c r="BY1389" s="8"/>
      <c r="BZ1389" s="8"/>
      <c r="CA1389" s="8"/>
      <c r="CB1389" s="8"/>
      <c r="CC1389" s="8"/>
      <c r="CD1389" s="8"/>
      <c r="CE1389" s="8"/>
      <c r="CF1389" s="7"/>
      <c r="CG1389" s="7"/>
      <c r="CH1389" s="7"/>
      <c r="CI1389" s="7"/>
      <c r="CJ1389" s="7"/>
      <c r="CK1389" s="7"/>
      <c r="CL1389" s="7"/>
      <c r="CM1389" s="7"/>
      <c r="CN1389" s="7"/>
      <c r="CO1389" s="7"/>
      <c r="CP1389" s="7"/>
      <c r="CQ1389" s="7"/>
      <c r="CR1389" s="7"/>
      <c r="CS1389" s="7"/>
      <c r="CT1389" s="7"/>
      <c r="CU1389" s="7"/>
      <c r="CV1389" s="7"/>
      <c r="CW1389" s="7"/>
      <c r="CX1389" s="7"/>
      <c r="CY1389" s="7"/>
      <c r="CZ1389" s="7"/>
      <c r="DA1389" s="7"/>
      <c r="DB1389" s="7"/>
      <c r="DC1389" s="7"/>
      <c r="DD1389" s="7"/>
      <c r="DE1389" s="7"/>
      <c r="DF1389" s="7"/>
      <c r="DG1389" s="7"/>
      <c r="DH1389" s="7"/>
      <c r="DI1389" s="7"/>
      <c r="DJ1389" s="7"/>
      <c r="DK1389" s="7"/>
      <c r="DL1389" s="7"/>
      <c r="DM1389" s="7"/>
      <c r="DN1389" s="7"/>
      <c r="DO1389" s="7"/>
      <c r="DP1389" s="7"/>
      <c r="DQ1389" s="7"/>
      <c r="DR1389" s="7"/>
      <c r="DS1389" s="7"/>
      <c r="DT1389" s="7"/>
      <c r="DU1389" s="7"/>
      <c r="DV1389" s="8"/>
      <c r="DW1389" s="8"/>
      <c r="DX1389" s="8"/>
      <c r="DY1389" s="8"/>
      <c r="DZ1389" s="8"/>
      <c r="EA1389" s="8"/>
      <c r="EB1389" s="8"/>
      <c r="EC1389" s="8"/>
      <c r="ED1389" s="7"/>
      <c r="EE1389" s="7"/>
      <c r="EF1389" s="7"/>
      <c r="EG1389" s="7"/>
      <c r="EH1389" s="7"/>
      <c r="EI1389" s="7"/>
      <c r="EJ1389" s="7"/>
      <c r="EK1389" s="7"/>
      <c r="EL1389" s="7"/>
      <c r="EM1389" s="7"/>
      <c r="EN1389" s="7"/>
      <c r="EO1389" s="7"/>
      <c r="EP1389" s="7"/>
      <c r="EQ1389" s="7"/>
      <c r="ER1389" s="7"/>
      <c r="ES1389" s="7"/>
      <c r="ET1389" s="7"/>
      <c r="EU1389" s="7"/>
      <c r="EV1389" s="7"/>
      <c r="EW1389" s="7"/>
      <c r="EX1389" s="7"/>
      <c r="EY1389" s="7"/>
      <c r="EZ1389" s="7"/>
      <c r="FA1389" s="7"/>
      <c r="FB1389" s="7"/>
      <c r="FC1389" s="7"/>
      <c r="FD1389" s="7"/>
      <c r="FE1389" s="7"/>
      <c r="FF1389" s="7"/>
      <c r="FG1389" s="7"/>
      <c r="FH1389" s="7"/>
      <c r="FI1389" s="7"/>
      <c r="FJ1389" s="7"/>
      <c r="FK1389" s="7"/>
      <c r="FL1389" s="7"/>
      <c r="FM1389" s="7"/>
      <c r="FN1389" s="7"/>
      <c r="FO1389" s="7"/>
      <c r="FP1389" s="7"/>
      <c r="FQ1389" s="7"/>
      <c r="FR1389" s="7"/>
    </row>
    <row r="1390" ht="15.75" customHeight="1">
      <c r="A1390" s="60"/>
      <c r="B1390" s="60"/>
      <c r="C1390" s="60"/>
      <c r="D1390" s="60"/>
      <c r="E1390" s="60"/>
      <c r="F1390" s="60"/>
      <c r="G1390" s="60"/>
      <c r="H1390" s="60"/>
      <c r="I1390" s="60"/>
      <c r="J1390" s="60"/>
      <c r="K1390" s="60"/>
      <c r="L1390" s="60"/>
      <c r="M1390" s="60"/>
      <c r="N1390" s="60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  <c r="BM1390" s="7"/>
      <c r="BN1390" s="7"/>
      <c r="BO1390" s="7"/>
      <c r="BP1390" s="7"/>
      <c r="BQ1390" s="7"/>
      <c r="BR1390" s="7"/>
      <c r="BS1390" s="7"/>
      <c r="BT1390" s="7"/>
      <c r="BU1390" s="7"/>
      <c r="BV1390" s="8"/>
      <c r="BW1390" s="8"/>
      <c r="BX1390" s="8"/>
      <c r="BY1390" s="8"/>
      <c r="BZ1390" s="8"/>
      <c r="CA1390" s="8"/>
      <c r="CB1390" s="8"/>
      <c r="CC1390" s="8"/>
      <c r="CD1390" s="8"/>
      <c r="CE1390" s="8"/>
      <c r="CF1390" s="7"/>
      <c r="CG1390" s="7"/>
      <c r="CH1390" s="7"/>
      <c r="CI1390" s="7"/>
      <c r="CJ1390" s="7"/>
      <c r="CK1390" s="7"/>
      <c r="CL1390" s="7"/>
      <c r="CM1390" s="7"/>
      <c r="CN1390" s="7"/>
      <c r="CO1390" s="7"/>
      <c r="CP1390" s="7"/>
      <c r="CQ1390" s="7"/>
      <c r="CR1390" s="7"/>
      <c r="CS1390" s="7"/>
      <c r="CT1390" s="7"/>
      <c r="CU1390" s="7"/>
      <c r="CV1390" s="7"/>
      <c r="CW1390" s="7"/>
      <c r="CX1390" s="7"/>
      <c r="CY1390" s="7"/>
      <c r="CZ1390" s="7"/>
      <c r="DA1390" s="7"/>
      <c r="DB1390" s="7"/>
      <c r="DC1390" s="7"/>
      <c r="DD1390" s="7"/>
      <c r="DE1390" s="7"/>
      <c r="DF1390" s="7"/>
      <c r="DG1390" s="7"/>
      <c r="DH1390" s="7"/>
      <c r="DI1390" s="7"/>
      <c r="DJ1390" s="7"/>
      <c r="DK1390" s="7"/>
      <c r="DL1390" s="7"/>
      <c r="DM1390" s="7"/>
      <c r="DN1390" s="7"/>
      <c r="DO1390" s="7"/>
      <c r="DP1390" s="7"/>
      <c r="DQ1390" s="7"/>
      <c r="DR1390" s="7"/>
      <c r="DS1390" s="7"/>
      <c r="DT1390" s="7"/>
      <c r="DU1390" s="7"/>
      <c r="DV1390" s="8"/>
      <c r="DW1390" s="8"/>
      <c r="DX1390" s="8"/>
      <c r="DY1390" s="8"/>
      <c r="DZ1390" s="8"/>
      <c r="EA1390" s="8"/>
      <c r="EB1390" s="8"/>
      <c r="EC1390" s="8"/>
      <c r="ED1390" s="7"/>
      <c r="EE1390" s="7"/>
      <c r="EF1390" s="7"/>
      <c r="EG1390" s="7"/>
      <c r="EH1390" s="7"/>
      <c r="EI1390" s="7"/>
      <c r="EJ1390" s="7"/>
      <c r="EK1390" s="7"/>
      <c r="EL1390" s="7"/>
      <c r="EM1390" s="7"/>
      <c r="EN1390" s="7"/>
      <c r="EO1390" s="7"/>
      <c r="EP1390" s="7"/>
      <c r="EQ1390" s="7"/>
      <c r="ER1390" s="7"/>
      <c r="ES1390" s="7"/>
      <c r="ET1390" s="7"/>
      <c r="EU1390" s="7"/>
      <c r="EV1390" s="7"/>
      <c r="EW1390" s="7"/>
      <c r="EX1390" s="7"/>
      <c r="EY1390" s="7"/>
      <c r="EZ1390" s="7"/>
      <c r="FA1390" s="7"/>
      <c r="FB1390" s="7"/>
      <c r="FC1390" s="7"/>
      <c r="FD1390" s="7"/>
      <c r="FE1390" s="7"/>
      <c r="FF1390" s="7"/>
      <c r="FG1390" s="7"/>
      <c r="FH1390" s="7"/>
      <c r="FI1390" s="7"/>
      <c r="FJ1390" s="7"/>
      <c r="FK1390" s="7"/>
      <c r="FL1390" s="7"/>
      <c r="FM1390" s="7"/>
      <c r="FN1390" s="7"/>
      <c r="FO1390" s="7"/>
      <c r="FP1390" s="7"/>
      <c r="FQ1390" s="7"/>
      <c r="FR1390" s="7"/>
    </row>
    <row r="1391" ht="15.75" customHeight="1">
      <c r="A1391" s="60"/>
      <c r="B1391" s="60"/>
      <c r="C1391" s="60"/>
      <c r="D1391" s="60"/>
      <c r="E1391" s="60"/>
      <c r="F1391" s="60"/>
      <c r="G1391" s="60"/>
      <c r="H1391" s="60"/>
      <c r="I1391" s="60"/>
      <c r="J1391" s="60"/>
      <c r="K1391" s="60"/>
      <c r="L1391" s="60"/>
      <c r="M1391" s="60"/>
      <c r="N1391" s="60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/>
      <c r="BQ1391" s="7"/>
      <c r="BR1391" s="7"/>
      <c r="BS1391" s="7"/>
      <c r="BT1391" s="7"/>
      <c r="BU1391" s="7"/>
      <c r="BV1391" s="8"/>
      <c r="BW1391" s="8"/>
      <c r="BX1391" s="8"/>
      <c r="BY1391" s="8"/>
      <c r="BZ1391" s="8"/>
      <c r="CA1391" s="8"/>
      <c r="CB1391" s="8"/>
      <c r="CC1391" s="8"/>
      <c r="CD1391" s="8"/>
      <c r="CE1391" s="8"/>
      <c r="CF1391" s="7"/>
      <c r="CG1391" s="7"/>
      <c r="CH1391" s="7"/>
      <c r="CI1391" s="7"/>
      <c r="CJ1391" s="7"/>
      <c r="CK1391" s="7"/>
      <c r="CL1391" s="7"/>
      <c r="CM1391" s="7"/>
      <c r="CN1391" s="7"/>
      <c r="CO1391" s="7"/>
      <c r="CP1391" s="7"/>
      <c r="CQ1391" s="7"/>
      <c r="CR1391" s="7"/>
      <c r="CS1391" s="7"/>
      <c r="CT1391" s="7"/>
      <c r="CU1391" s="7"/>
      <c r="CV1391" s="7"/>
      <c r="CW1391" s="7"/>
      <c r="CX1391" s="7"/>
      <c r="CY1391" s="7"/>
      <c r="CZ1391" s="7"/>
      <c r="DA1391" s="7"/>
      <c r="DB1391" s="7"/>
      <c r="DC1391" s="7"/>
      <c r="DD1391" s="7"/>
      <c r="DE1391" s="7"/>
      <c r="DF1391" s="7"/>
      <c r="DG1391" s="7"/>
      <c r="DH1391" s="7"/>
      <c r="DI1391" s="7"/>
      <c r="DJ1391" s="7"/>
      <c r="DK1391" s="7"/>
      <c r="DL1391" s="7"/>
      <c r="DM1391" s="7"/>
      <c r="DN1391" s="7"/>
      <c r="DO1391" s="7"/>
      <c r="DP1391" s="7"/>
      <c r="DQ1391" s="7"/>
      <c r="DR1391" s="7"/>
      <c r="DS1391" s="7"/>
      <c r="DT1391" s="7"/>
      <c r="DU1391" s="7"/>
      <c r="DV1391" s="8"/>
      <c r="DW1391" s="8"/>
      <c r="DX1391" s="8"/>
      <c r="DY1391" s="8"/>
      <c r="DZ1391" s="8"/>
      <c r="EA1391" s="8"/>
      <c r="EB1391" s="8"/>
      <c r="EC1391" s="8"/>
      <c r="ED1391" s="7"/>
      <c r="EE1391" s="7"/>
      <c r="EF1391" s="7"/>
      <c r="EG1391" s="7"/>
      <c r="EH1391" s="7"/>
      <c r="EI1391" s="7"/>
      <c r="EJ1391" s="7"/>
      <c r="EK1391" s="7"/>
      <c r="EL1391" s="7"/>
      <c r="EM1391" s="7"/>
      <c r="EN1391" s="7"/>
      <c r="EO1391" s="7"/>
      <c r="EP1391" s="7"/>
      <c r="EQ1391" s="7"/>
      <c r="ER1391" s="7"/>
      <c r="ES1391" s="7"/>
      <c r="ET1391" s="7"/>
      <c r="EU1391" s="7"/>
      <c r="EV1391" s="7"/>
      <c r="EW1391" s="7"/>
      <c r="EX1391" s="7"/>
      <c r="EY1391" s="7"/>
      <c r="EZ1391" s="7"/>
      <c r="FA1391" s="7"/>
      <c r="FB1391" s="7"/>
      <c r="FC1391" s="7"/>
      <c r="FD1391" s="7"/>
      <c r="FE1391" s="7"/>
      <c r="FF1391" s="7"/>
      <c r="FG1391" s="7"/>
      <c r="FH1391" s="7"/>
      <c r="FI1391" s="7"/>
      <c r="FJ1391" s="7"/>
      <c r="FK1391" s="7"/>
      <c r="FL1391" s="7"/>
      <c r="FM1391" s="7"/>
      <c r="FN1391" s="7"/>
      <c r="FO1391" s="7"/>
      <c r="FP1391" s="7"/>
      <c r="FQ1391" s="7"/>
      <c r="FR1391" s="7"/>
    </row>
    <row r="1392" ht="15.75" customHeight="1">
      <c r="A1392" s="60"/>
      <c r="B1392" s="60"/>
      <c r="C1392" s="60"/>
      <c r="D1392" s="60"/>
      <c r="E1392" s="60"/>
      <c r="F1392" s="60"/>
      <c r="G1392" s="60"/>
      <c r="H1392" s="60"/>
      <c r="I1392" s="60"/>
      <c r="J1392" s="60"/>
      <c r="K1392" s="60"/>
      <c r="L1392" s="60"/>
      <c r="M1392" s="60"/>
      <c r="N1392" s="60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7"/>
      <c r="BU1392" s="7"/>
      <c r="BV1392" s="8"/>
      <c r="BW1392" s="8"/>
      <c r="BX1392" s="8"/>
      <c r="BY1392" s="8"/>
      <c r="BZ1392" s="8"/>
      <c r="CA1392" s="8"/>
      <c r="CB1392" s="8"/>
      <c r="CC1392" s="8"/>
      <c r="CD1392" s="8"/>
      <c r="CE1392" s="8"/>
      <c r="CF1392" s="7"/>
      <c r="CG1392" s="7"/>
      <c r="CH1392" s="7"/>
      <c r="CI1392" s="7"/>
      <c r="CJ1392" s="7"/>
      <c r="CK1392" s="7"/>
      <c r="CL1392" s="7"/>
      <c r="CM1392" s="7"/>
      <c r="CN1392" s="7"/>
      <c r="CO1392" s="7"/>
      <c r="CP1392" s="7"/>
      <c r="CQ1392" s="7"/>
      <c r="CR1392" s="7"/>
      <c r="CS1392" s="7"/>
      <c r="CT1392" s="7"/>
      <c r="CU1392" s="7"/>
      <c r="CV1392" s="7"/>
      <c r="CW1392" s="7"/>
      <c r="CX1392" s="7"/>
      <c r="CY1392" s="7"/>
      <c r="CZ1392" s="7"/>
      <c r="DA1392" s="7"/>
      <c r="DB1392" s="7"/>
      <c r="DC1392" s="7"/>
      <c r="DD1392" s="7"/>
      <c r="DE1392" s="7"/>
      <c r="DF1392" s="7"/>
      <c r="DG1392" s="7"/>
      <c r="DH1392" s="7"/>
      <c r="DI1392" s="7"/>
      <c r="DJ1392" s="7"/>
      <c r="DK1392" s="7"/>
      <c r="DL1392" s="7"/>
      <c r="DM1392" s="7"/>
      <c r="DN1392" s="7"/>
      <c r="DO1392" s="7"/>
      <c r="DP1392" s="7"/>
      <c r="DQ1392" s="7"/>
      <c r="DR1392" s="7"/>
      <c r="DS1392" s="7"/>
      <c r="DT1392" s="7"/>
      <c r="DU1392" s="7"/>
      <c r="DV1392" s="8"/>
      <c r="DW1392" s="8"/>
      <c r="DX1392" s="8"/>
      <c r="DY1392" s="8"/>
      <c r="DZ1392" s="8"/>
      <c r="EA1392" s="8"/>
      <c r="EB1392" s="8"/>
      <c r="EC1392" s="8"/>
      <c r="ED1392" s="7"/>
      <c r="EE1392" s="7"/>
      <c r="EF1392" s="7"/>
      <c r="EG1392" s="7"/>
      <c r="EH1392" s="7"/>
      <c r="EI1392" s="7"/>
      <c r="EJ1392" s="7"/>
      <c r="EK1392" s="7"/>
      <c r="EL1392" s="7"/>
      <c r="EM1392" s="7"/>
      <c r="EN1392" s="7"/>
      <c r="EO1392" s="7"/>
      <c r="EP1392" s="7"/>
      <c r="EQ1392" s="7"/>
      <c r="ER1392" s="7"/>
      <c r="ES1392" s="7"/>
      <c r="ET1392" s="7"/>
      <c r="EU1392" s="7"/>
      <c r="EV1392" s="7"/>
      <c r="EW1392" s="7"/>
      <c r="EX1392" s="7"/>
      <c r="EY1392" s="7"/>
      <c r="EZ1392" s="7"/>
      <c r="FA1392" s="7"/>
      <c r="FB1392" s="7"/>
      <c r="FC1392" s="7"/>
      <c r="FD1392" s="7"/>
      <c r="FE1392" s="7"/>
      <c r="FF1392" s="7"/>
      <c r="FG1392" s="7"/>
      <c r="FH1392" s="7"/>
      <c r="FI1392" s="7"/>
      <c r="FJ1392" s="7"/>
      <c r="FK1392" s="7"/>
      <c r="FL1392" s="7"/>
      <c r="FM1392" s="7"/>
      <c r="FN1392" s="7"/>
      <c r="FO1392" s="7"/>
      <c r="FP1392" s="7"/>
      <c r="FQ1392" s="7"/>
      <c r="FR1392" s="7"/>
    </row>
    <row r="1393" ht="15.75" customHeight="1">
      <c r="A1393" s="60"/>
      <c r="B1393" s="60"/>
      <c r="C1393" s="60"/>
      <c r="D1393" s="60"/>
      <c r="E1393" s="60"/>
      <c r="F1393" s="60"/>
      <c r="G1393" s="60"/>
      <c r="H1393" s="60"/>
      <c r="I1393" s="60"/>
      <c r="J1393" s="60"/>
      <c r="K1393" s="60"/>
      <c r="L1393" s="60"/>
      <c r="M1393" s="60"/>
      <c r="N1393" s="60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/>
      <c r="BQ1393" s="7"/>
      <c r="BR1393" s="7"/>
      <c r="BS1393" s="7"/>
      <c r="BT1393" s="7"/>
      <c r="BU1393" s="7"/>
      <c r="BV1393" s="8"/>
      <c r="BW1393" s="8"/>
      <c r="BX1393" s="8"/>
      <c r="BY1393" s="8"/>
      <c r="BZ1393" s="8"/>
      <c r="CA1393" s="8"/>
      <c r="CB1393" s="8"/>
      <c r="CC1393" s="8"/>
      <c r="CD1393" s="8"/>
      <c r="CE1393" s="8"/>
      <c r="CF1393" s="7"/>
      <c r="CG1393" s="7"/>
      <c r="CH1393" s="7"/>
      <c r="CI1393" s="7"/>
      <c r="CJ1393" s="7"/>
      <c r="CK1393" s="7"/>
      <c r="CL1393" s="7"/>
      <c r="CM1393" s="7"/>
      <c r="CN1393" s="7"/>
      <c r="CO1393" s="7"/>
      <c r="CP1393" s="7"/>
      <c r="CQ1393" s="7"/>
      <c r="CR1393" s="7"/>
      <c r="CS1393" s="7"/>
      <c r="CT1393" s="7"/>
      <c r="CU1393" s="7"/>
      <c r="CV1393" s="7"/>
      <c r="CW1393" s="7"/>
      <c r="CX1393" s="7"/>
      <c r="CY1393" s="7"/>
      <c r="CZ1393" s="7"/>
      <c r="DA1393" s="7"/>
      <c r="DB1393" s="7"/>
      <c r="DC1393" s="7"/>
      <c r="DD1393" s="7"/>
      <c r="DE1393" s="7"/>
      <c r="DF1393" s="7"/>
      <c r="DG1393" s="7"/>
      <c r="DH1393" s="7"/>
      <c r="DI1393" s="7"/>
      <c r="DJ1393" s="7"/>
      <c r="DK1393" s="7"/>
      <c r="DL1393" s="7"/>
      <c r="DM1393" s="7"/>
      <c r="DN1393" s="7"/>
      <c r="DO1393" s="7"/>
      <c r="DP1393" s="7"/>
      <c r="DQ1393" s="7"/>
      <c r="DR1393" s="7"/>
      <c r="DS1393" s="7"/>
      <c r="DT1393" s="7"/>
      <c r="DU1393" s="7"/>
      <c r="DV1393" s="8"/>
      <c r="DW1393" s="8"/>
      <c r="DX1393" s="8"/>
      <c r="DY1393" s="8"/>
      <c r="DZ1393" s="8"/>
      <c r="EA1393" s="8"/>
      <c r="EB1393" s="8"/>
      <c r="EC1393" s="8"/>
      <c r="ED1393" s="7"/>
      <c r="EE1393" s="7"/>
      <c r="EF1393" s="7"/>
      <c r="EG1393" s="7"/>
      <c r="EH1393" s="7"/>
      <c r="EI1393" s="7"/>
      <c r="EJ1393" s="7"/>
      <c r="EK1393" s="7"/>
      <c r="EL1393" s="7"/>
      <c r="EM1393" s="7"/>
      <c r="EN1393" s="7"/>
      <c r="EO1393" s="7"/>
      <c r="EP1393" s="7"/>
      <c r="EQ1393" s="7"/>
      <c r="ER1393" s="7"/>
      <c r="ES1393" s="7"/>
      <c r="ET1393" s="7"/>
      <c r="EU1393" s="7"/>
      <c r="EV1393" s="7"/>
      <c r="EW1393" s="7"/>
      <c r="EX1393" s="7"/>
      <c r="EY1393" s="7"/>
      <c r="EZ1393" s="7"/>
      <c r="FA1393" s="7"/>
      <c r="FB1393" s="7"/>
      <c r="FC1393" s="7"/>
      <c r="FD1393" s="7"/>
      <c r="FE1393" s="7"/>
      <c r="FF1393" s="7"/>
      <c r="FG1393" s="7"/>
      <c r="FH1393" s="7"/>
      <c r="FI1393" s="7"/>
      <c r="FJ1393" s="7"/>
      <c r="FK1393" s="7"/>
      <c r="FL1393" s="7"/>
      <c r="FM1393" s="7"/>
      <c r="FN1393" s="7"/>
      <c r="FO1393" s="7"/>
      <c r="FP1393" s="7"/>
      <c r="FQ1393" s="7"/>
      <c r="FR1393" s="7"/>
    </row>
    <row r="1394" ht="15.75" customHeight="1">
      <c r="A1394" s="60"/>
      <c r="B1394" s="60"/>
      <c r="C1394" s="60"/>
      <c r="D1394" s="60"/>
      <c r="E1394" s="60"/>
      <c r="F1394" s="60"/>
      <c r="G1394" s="60"/>
      <c r="H1394" s="60"/>
      <c r="I1394" s="60"/>
      <c r="J1394" s="60"/>
      <c r="K1394" s="60"/>
      <c r="L1394" s="60"/>
      <c r="M1394" s="60"/>
      <c r="N1394" s="60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  <c r="BN1394" s="7"/>
      <c r="BO1394" s="7"/>
      <c r="BP1394" s="7"/>
      <c r="BQ1394" s="7"/>
      <c r="BR1394" s="7"/>
      <c r="BS1394" s="7"/>
      <c r="BT1394" s="7"/>
      <c r="BU1394" s="7"/>
      <c r="BV1394" s="8"/>
      <c r="BW1394" s="8"/>
      <c r="BX1394" s="8"/>
      <c r="BY1394" s="8"/>
      <c r="BZ1394" s="8"/>
      <c r="CA1394" s="8"/>
      <c r="CB1394" s="8"/>
      <c r="CC1394" s="8"/>
      <c r="CD1394" s="8"/>
      <c r="CE1394" s="8"/>
      <c r="CF1394" s="7"/>
      <c r="CG1394" s="7"/>
      <c r="CH1394" s="7"/>
      <c r="CI1394" s="7"/>
      <c r="CJ1394" s="7"/>
      <c r="CK1394" s="7"/>
      <c r="CL1394" s="7"/>
      <c r="CM1394" s="7"/>
      <c r="CN1394" s="7"/>
      <c r="CO1394" s="7"/>
      <c r="CP1394" s="7"/>
      <c r="CQ1394" s="7"/>
      <c r="CR1394" s="7"/>
      <c r="CS1394" s="7"/>
      <c r="CT1394" s="7"/>
      <c r="CU1394" s="7"/>
      <c r="CV1394" s="7"/>
      <c r="CW1394" s="7"/>
      <c r="CX1394" s="7"/>
      <c r="CY1394" s="7"/>
      <c r="CZ1394" s="7"/>
      <c r="DA1394" s="7"/>
      <c r="DB1394" s="7"/>
      <c r="DC1394" s="7"/>
      <c r="DD1394" s="7"/>
      <c r="DE1394" s="7"/>
      <c r="DF1394" s="7"/>
      <c r="DG1394" s="7"/>
      <c r="DH1394" s="7"/>
      <c r="DI1394" s="7"/>
      <c r="DJ1394" s="7"/>
      <c r="DK1394" s="7"/>
      <c r="DL1394" s="7"/>
      <c r="DM1394" s="7"/>
      <c r="DN1394" s="7"/>
      <c r="DO1394" s="7"/>
      <c r="DP1394" s="7"/>
      <c r="DQ1394" s="7"/>
      <c r="DR1394" s="7"/>
      <c r="DS1394" s="7"/>
      <c r="DT1394" s="7"/>
      <c r="DU1394" s="7"/>
      <c r="DV1394" s="8"/>
      <c r="DW1394" s="8"/>
      <c r="DX1394" s="8"/>
      <c r="DY1394" s="8"/>
      <c r="DZ1394" s="8"/>
      <c r="EA1394" s="8"/>
      <c r="EB1394" s="8"/>
      <c r="EC1394" s="8"/>
      <c r="ED1394" s="7"/>
      <c r="EE1394" s="7"/>
      <c r="EF1394" s="7"/>
      <c r="EG1394" s="7"/>
      <c r="EH1394" s="7"/>
      <c r="EI1394" s="7"/>
      <c r="EJ1394" s="7"/>
      <c r="EK1394" s="7"/>
      <c r="EL1394" s="7"/>
      <c r="EM1394" s="7"/>
      <c r="EN1394" s="7"/>
      <c r="EO1394" s="7"/>
      <c r="EP1394" s="7"/>
      <c r="EQ1394" s="7"/>
      <c r="ER1394" s="7"/>
      <c r="ES1394" s="7"/>
      <c r="ET1394" s="7"/>
      <c r="EU1394" s="7"/>
      <c r="EV1394" s="7"/>
      <c r="EW1394" s="7"/>
      <c r="EX1394" s="7"/>
      <c r="EY1394" s="7"/>
      <c r="EZ1394" s="7"/>
      <c r="FA1394" s="7"/>
      <c r="FB1394" s="7"/>
      <c r="FC1394" s="7"/>
      <c r="FD1394" s="7"/>
      <c r="FE1394" s="7"/>
      <c r="FF1394" s="7"/>
      <c r="FG1394" s="7"/>
      <c r="FH1394" s="7"/>
      <c r="FI1394" s="7"/>
      <c r="FJ1394" s="7"/>
      <c r="FK1394" s="7"/>
      <c r="FL1394" s="7"/>
      <c r="FM1394" s="7"/>
      <c r="FN1394" s="7"/>
      <c r="FO1394" s="7"/>
      <c r="FP1394" s="7"/>
      <c r="FQ1394" s="7"/>
      <c r="FR1394" s="7"/>
    </row>
    <row r="1395" ht="15.75" customHeight="1">
      <c r="A1395" s="60"/>
      <c r="B1395" s="60"/>
      <c r="C1395" s="60"/>
      <c r="D1395" s="60"/>
      <c r="E1395" s="60"/>
      <c r="F1395" s="60"/>
      <c r="G1395" s="60"/>
      <c r="H1395" s="60"/>
      <c r="I1395" s="60"/>
      <c r="J1395" s="60"/>
      <c r="K1395" s="60"/>
      <c r="L1395" s="60"/>
      <c r="M1395" s="60"/>
      <c r="N1395" s="60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8"/>
      <c r="BW1395" s="8"/>
      <c r="BX1395" s="8"/>
      <c r="BY1395" s="8"/>
      <c r="BZ1395" s="8"/>
      <c r="CA1395" s="8"/>
      <c r="CB1395" s="8"/>
      <c r="CC1395" s="8"/>
      <c r="CD1395" s="8"/>
      <c r="CE1395" s="8"/>
      <c r="CF1395" s="7"/>
      <c r="CG1395" s="7"/>
      <c r="CH1395" s="7"/>
      <c r="CI1395" s="7"/>
      <c r="CJ1395" s="7"/>
      <c r="CK1395" s="7"/>
      <c r="CL1395" s="7"/>
      <c r="CM1395" s="7"/>
      <c r="CN1395" s="7"/>
      <c r="CO1395" s="7"/>
      <c r="CP1395" s="7"/>
      <c r="CQ1395" s="7"/>
      <c r="CR1395" s="7"/>
      <c r="CS1395" s="7"/>
      <c r="CT1395" s="7"/>
      <c r="CU1395" s="7"/>
      <c r="CV1395" s="7"/>
      <c r="CW1395" s="7"/>
      <c r="CX1395" s="7"/>
      <c r="CY1395" s="7"/>
      <c r="CZ1395" s="7"/>
      <c r="DA1395" s="7"/>
      <c r="DB1395" s="7"/>
      <c r="DC1395" s="7"/>
      <c r="DD1395" s="7"/>
      <c r="DE1395" s="7"/>
      <c r="DF1395" s="7"/>
      <c r="DG1395" s="7"/>
      <c r="DH1395" s="7"/>
      <c r="DI1395" s="7"/>
      <c r="DJ1395" s="7"/>
      <c r="DK1395" s="7"/>
      <c r="DL1395" s="7"/>
      <c r="DM1395" s="7"/>
      <c r="DN1395" s="7"/>
      <c r="DO1395" s="7"/>
      <c r="DP1395" s="7"/>
      <c r="DQ1395" s="7"/>
      <c r="DR1395" s="7"/>
      <c r="DS1395" s="7"/>
      <c r="DT1395" s="7"/>
      <c r="DU1395" s="7"/>
      <c r="DV1395" s="8"/>
      <c r="DW1395" s="8"/>
      <c r="DX1395" s="8"/>
      <c r="DY1395" s="8"/>
      <c r="DZ1395" s="8"/>
      <c r="EA1395" s="8"/>
      <c r="EB1395" s="8"/>
      <c r="EC1395" s="8"/>
      <c r="ED1395" s="7"/>
      <c r="EE1395" s="7"/>
      <c r="EF1395" s="7"/>
      <c r="EG1395" s="7"/>
      <c r="EH1395" s="7"/>
      <c r="EI1395" s="7"/>
      <c r="EJ1395" s="7"/>
      <c r="EK1395" s="7"/>
      <c r="EL1395" s="7"/>
      <c r="EM1395" s="7"/>
      <c r="EN1395" s="7"/>
      <c r="EO1395" s="7"/>
      <c r="EP1395" s="7"/>
      <c r="EQ1395" s="7"/>
      <c r="ER1395" s="7"/>
      <c r="ES1395" s="7"/>
      <c r="ET1395" s="7"/>
      <c r="EU1395" s="7"/>
      <c r="EV1395" s="7"/>
      <c r="EW1395" s="7"/>
      <c r="EX1395" s="7"/>
      <c r="EY1395" s="7"/>
      <c r="EZ1395" s="7"/>
      <c r="FA1395" s="7"/>
      <c r="FB1395" s="7"/>
      <c r="FC1395" s="7"/>
      <c r="FD1395" s="7"/>
      <c r="FE1395" s="7"/>
      <c r="FF1395" s="7"/>
      <c r="FG1395" s="7"/>
      <c r="FH1395" s="7"/>
      <c r="FI1395" s="7"/>
      <c r="FJ1395" s="7"/>
      <c r="FK1395" s="7"/>
      <c r="FL1395" s="7"/>
      <c r="FM1395" s="7"/>
      <c r="FN1395" s="7"/>
      <c r="FO1395" s="7"/>
      <c r="FP1395" s="7"/>
      <c r="FQ1395" s="7"/>
      <c r="FR1395" s="7"/>
    </row>
    <row r="1396" ht="15.75" customHeight="1">
      <c r="A1396" s="60"/>
      <c r="B1396" s="60"/>
      <c r="C1396" s="60"/>
      <c r="D1396" s="60"/>
      <c r="E1396" s="60"/>
      <c r="F1396" s="60"/>
      <c r="G1396" s="60"/>
      <c r="H1396" s="60"/>
      <c r="I1396" s="60"/>
      <c r="J1396" s="60"/>
      <c r="K1396" s="60"/>
      <c r="L1396" s="60"/>
      <c r="M1396" s="60"/>
      <c r="N1396" s="60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  <c r="BN1396" s="7"/>
      <c r="BO1396" s="7"/>
      <c r="BP1396" s="7"/>
      <c r="BQ1396" s="7"/>
      <c r="BR1396" s="7"/>
      <c r="BS1396" s="7"/>
      <c r="BT1396" s="7"/>
      <c r="BU1396" s="7"/>
      <c r="BV1396" s="8"/>
      <c r="BW1396" s="8"/>
      <c r="BX1396" s="8"/>
      <c r="BY1396" s="8"/>
      <c r="BZ1396" s="8"/>
      <c r="CA1396" s="8"/>
      <c r="CB1396" s="8"/>
      <c r="CC1396" s="8"/>
      <c r="CD1396" s="8"/>
      <c r="CE1396" s="8"/>
      <c r="CF1396" s="7"/>
      <c r="CG1396" s="7"/>
      <c r="CH1396" s="7"/>
      <c r="CI1396" s="7"/>
      <c r="CJ1396" s="7"/>
      <c r="CK1396" s="7"/>
      <c r="CL1396" s="7"/>
      <c r="CM1396" s="7"/>
      <c r="CN1396" s="7"/>
      <c r="CO1396" s="7"/>
      <c r="CP1396" s="7"/>
      <c r="CQ1396" s="7"/>
      <c r="CR1396" s="7"/>
      <c r="CS1396" s="7"/>
      <c r="CT1396" s="7"/>
      <c r="CU1396" s="7"/>
      <c r="CV1396" s="7"/>
      <c r="CW1396" s="7"/>
      <c r="CX1396" s="7"/>
      <c r="CY1396" s="7"/>
      <c r="CZ1396" s="7"/>
      <c r="DA1396" s="7"/>
      <c r="DB1396" s="7"/>
      <c r="DC1396" s="7"/>
      <c r="DD1396" s="7"/>
      <c r="DE1396" s="7"/>
      <c r="DF1396" s="7"/>
      <c r="DG1396" s="7"/>
      <c r="DH1396" s="7"/>
      <c r="DI1396" s="7"/>
      <c r="DJ1396" s="7"/>
      <c r="DK1396" s="7"/>
      <c r="DL1396" s="7"/>
      <c r="DM1396" s="7"/>
      <c r="DN1396" s="7"/>
      <c r="DO1396" s="7"/>
      <c r="DP1396" s="7"/>
      <c r="DQ1396" s="7"/>
      <c r="DR1396" s="7"/>
      <c r="DS1396" s="7"/>
      <c r="DT1396" s="7"/>
      <c r="DU1396" s="7"/>
      <c r="DV1396" s="8"/>
      <c r="DW1396" s="8"/>
      <c r="DX1396" s="8"/>
      <c r="DY1396" s="8"/>
      <c r="DZ1396" s="8"/>
      <c r="EA1396" s="8"/>
      <c r="EB1396" s="8"/>
      <c r="EC1396" s="8"/>
      <c r="ED1396" s="7"/>
      <c r="EE1396" s="7"/>
      <c r="EF1396" s="7"/>
      <c r="EG1396" s="7"/>
      <c r="EH1396" s="7"/>
      <c r="EI1396" s="7"/>
      <c r="EJ1396" s="7"/>
      <c r="EK1396" s="7"/>
      <c r="EL1396" s="7"/>
      <c r="EM1396" s="7"/>
      <c r="EN1396" s="7"/>
      <c r="EO1396" s="7"/>
      <c r="EP1396" s="7"/>
      <c r="EQ1396" s="7"/>
      <c r="ER1396" s="7"/>
      <c r="ES1396" s="7"/>
      <c r="ET1396" s="7"/>
      <c r="EU1396" s="7"/>
      <c r="EV1396" s="7"/>
      <c r="EW1396" s="7"/>
      <c r="EX1396" s="7"/>
      <c r="EY1396" s="7"/>
      <c r="EZ1396" s="7"/>
      <c r="FA1396" s="7"/>
      <c r="FB1396" s="7"/>
      <c r="FC1396" s="7"/>
      <c r="FD1396" s="7"/>
      <c r="FE1396" s="7"/>
      <c r="FF1396" s="7"/>
      <c r="FG1396" s="7"/>
      <c r="FH1396" s="7"/>
      <c r="FI1396" s="7"/>
      <c r="FJ1396" s="7"/>
      <c r="FK1396" s="7"/>
      <c r="FL1396" s="7"/>
      <c r="FM1396" s="7"/>
      <c r="FN1396" s="7"/>
      <c r="FO1396" s="7"/>
      <c r="FP1396" s="7"/>
      <c r="FQ1396" s="7"/>
      <c r="FR1396" s="7"/>
    </row>
    <row r="1397" ht="15.75" customHeight="1">
      <c r="A1397" s="60"/>
      <c r="B1397" s="60"/>
      <c r="C1397" s="60"/>
      <c r="D1397" s="60"/>
      <c r="E1397" s="60"/>
      <c r="F1397" s="60"/>
      <c r="G1397" s="60"/>
      <c r="H1397" s="60"/>
      <c r="I1397" s="60"/>
      <c r="J1397" s="60"/>
      <c r="K1397" s="60"/>
      <c r="L1397" s="60"/>
      <c r="M1397" s="60"/>
      <c r="N1397" s="60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/>
      <c r="BQ1397" s="7"/>
      <c r="BR1397" s="7"/>
      <c r="BS1397" s="7"/>
      <c r="BT1397" s="7"/>
      <c r="BU1397" s="7"/>
      <c r="BV1397" s="8"/>
      <c r="BW1397" s="8"/>
      <c r="BX1397" s="8"/>
      <c r="BY1397" s="8"/>
      <c r="BZ1397" s="8"/>
      <c r="CA1397" s="8"/>
      <c r="CB1397" s="8"/>
      <c r="CC1397" s="8"/>
      <c r="CD1397" s="8"/>
      <c r="CE1397" s="8"/>
      <c r="CF1397" s="7"/>
      <c r="CG1397" s="7"/>
      <c r="CH1397" s="7"/>
      <c r="CI1397" s="7"/>
      <c r="CJ1397" s="7"/>
      <c r="CK1397" s="7"/>
      <c r="CL1397" s="7"/>
      <c r="CM1397" s="7"/>
      <c r="CN1397" s="7"/>
      <c r="CO1397" s="7"/>
      <c r="CP1397" s="7"/>
      <c r="CQ1397" s="7"/>
      <c r="CR1397" s="7"/>
      <c r="CS1397" s="7"/>
      <c r="CT1397" s="7"/>
      <c r="CU1397" s="7"/>
      <c r="CV1397" s="7"/>
      <c r="CW1397" s="7"/>
      <c r="CX1397" s="7"/>
      <c r="CY1397" s="7"/>
      <c r="CZ1397" s="7"/>
      <c r="DA1397" s="7"/>
      <c r="DB1397" s="7"/>
      <c r="DC1397" s="7"/>
      <c r="DD1397" s="7"/>
      <c r="DE1397" s="7"/>
      <c r="DF1397" s="7"/>
      <c r="DG1397" s="7"/>
      <c r="DH1397" s="7"/>
      <c r="DI1397" s="7"/>
      <c r="DJ1397" s="7"/>
      <c r="DK1397" s="7"/>
      <c r="DL1397" s="7"/>
      <c r="DM1397" s="7"/>
      <c r="DN1397" s="7"/>
      <c r="DO1397" s="7"/>
      <c r="DP1397" s="7"/>
      <c r="DQ1397" s="7"/>
      <c r="DR1397" s="7"/>
      <c r="DS1397" s="7"/>
      <c r="DT1397" s="7"/>
      <c r="DU1397" s="7"/>
      <c r="DV1397" s="8"/>
      <c r="DW1397" s="8"/>
      <c r="DX1397" s="8"/>
      <c r="DY1397" s="8"/>
      <c r="DZ1397" s="8"/>
      <c r="EA1397" s="8"/>
      <c r="EB1397" s="8"/>
      <c r="EC1397" s="8"/>
      <c r="ED1397" s="7"/>
      <c r="EE1397" s="7"/>
      <c r="EF1397" s="7"/>
      <c r="EG1397" s="7"/>
      <c r="EH1397" s="7"/>
      <c r="EI1397" s="7"/>
      <c r="EJ1397" s="7"/>
      <c r="EK1397" s="7"/>
      <c r="EL1397" s="7"/>
      <c r="EM1397" s="7"/>
      <c r="EN1397" s="7"/>
      <c r="EO1397" s="7"/>
      <c r="EP1397" s="7"/>
      <c r="EQ1397" s="7"/>
      <c r="ER1397" s="7"/>
      <c r="ES1397" s="7"/>
      <c r="ET1397" s="7"/>
      <c r="EU1397" s="7"/>
      <c r="EV1397" s="7"/>
      <c r="EW1397" s="7"/>
      <c r="EX1397" s="7"/>
      <c r="EY1397" s="7"/>
      <c r="EZ1397" s="7"/>
      <c r="FA1397" s="7"/>
      <c r="FB1397" s="7"/>
      <c r="FC1397" s="7"/>
      <c r="FD1397" s="7"/>
      <c r="FE1397" s="7"/>
      <c r="FF1397" s="7"/>
      <c r="FG1397" s="7"/>
      <c r="FH1397" s="7"/>
      <c r="FI1397" s="7"/>
      <c r="FJ1397" s="7"/>
      <c r="FK1397" s="7"/>
      <c r="FL1397" s="7"/>
      <c r="FM1397" s="7"/>
      <c r="FN1397" s="7"/>
      <c r="FO1397" s="7"/>
      <c r="FP1397" s="7"/>
      <c r="FQ1397" s="7"/>
      <c r="FR1397" s="7"/>
    </row>
    <row r="1398" ht="15.75" customHeight="1">
      <c r="A1398" s="60"/>
      <c r="B1398" s="60"/>
      <c r="C1398" s="60"/>
      <c r="D1398" s="60"/>
      <c r="E1398" s="60"/>
      <c r="F1398" s="60"/>
      <c r="G1398" s="60"/>
      <c r="H1398" s="60"/>
      <c r="I1398" s="60"/>
      <c r="J1398" s="60"/>
      <c r="K1398" s="60"/>
      <c r="L1398" s="60"/>
      <c r="M1398" s="60"/>
      <c r="N1398" s="60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  <c r="BN1398" s="7"/>
      <c r="BO1398" s="7"/>
      <c r="BP1398" s="7"/>
      <c r="BQ1398" s="7"/>
      <c r="BR1398" s="7"/>
      <c r="BS1398" s="7"/>
      <c r="BT1398" s="7"/>
      <c r="BU1398" s="7"/>
      <c r="BV1398" s="8"/>
      <c r="BW1398" s="8"/>
      <c r="BX1398" s="8"/>
      <c r="BY1398" s="8"/>
      <c r="BZ1398" s="8"/>
      <c r="CA1398" s="8"/>
      <c r="CB1398" s="8"/>
      <c r="CC1398" s="8"/>
      <c r="CD1398" s="8"/>
      <c r="CE1398" s="8"/>
      <c r="CF1398" s="7"/>
      <c r="CG1398" s="7"/>
      <c r="CH1398" s="7"/>
      <c r="CI1398" s="7"/>
      <c r="CJ1398" s="7"/>
      <c r="CK1398" s="7"/>
      <c r="CL1398" s="7"/>
      <c r="CM1398" s="7"/>
      <c r="CN1398" s="7"/>
      <c r="CO1398" s="7"/>
      <c r="CP1398" s="7"/>
      <c r="CQ1398" s="7"/>
      <c r="CR1398" s="7"/>
      <c r="CS1398" s="7"/>
      <c r="CT1398" s="7"/>
      <c r="CU1398" s="7"/>
      <c r="CV1398" s="7"/>
      <c r="CW1398" s="7"/>
      <c r="CX1398" s="7"/>
      <c r="CY1398" s="7"/>
      <c r="CZ1398" s="7"/>
      <c r="DA1398" s="7"/>
      <c r="DB1398" s="7"/>
      <c r="DC1398" s="7"/>
      <c r="DD1398" s="7"/>
      <c r="DE1398" s="7"/>
      <c r="DF1398" s="7"/>
      <c r="DG1398" s="7"/>
      <c r="DH1398" s="7"/>
      <c r="DI1398" s="7"/>
      <c r="DJ1398" s="7"/>
      <c r="DK1398" s="7"/>
      <c r="DL1398" s="7"/>
      <c r="DM1398" s="7"/>
      <c r="DN1398" s="7"/>
      <c r="DO1398" s="7"/>
      <c r="DP1398" s="7"/>
      <c r="DQ1398" s="7"/>
      <c r="DR1398" s="7"/>
      <c r="DS1398" s="7"/>
      <c r="DT1398" s="7"/>
      <c r="DU1398" s="7"/>
      <c r="DV1398" s="8"/>
      <c r="DW1398" s="8"/>
      <c r="DX1398" s="8"/>
      <c r="DY1398" s="8"/>
      <c r="DZ1398" s="8"/>
      <c r="EA1398" s="8"/>
      <c r="EB1398" s="8"/>
      <c r="EC1398" s="8"/>
      <c r="ED1398" s="7"/>
      <c r="EE1398" s="7"/>
      <c r="EF1398" s="7"/>
      <c r="EG1398" s="7"/>
      <c r="EH1398" s="7"/>
      <c r="EI1398" s="7"/>
      <c r="EJ1398" s="7"/>
      <c r="EK1398" s="7"/>
      <c r="EL1398" s="7"/>
      <c r="EM1398" s="7"/>
      <c r="EN1398" s="7"/>
      <c r="EO1398" s="7"/>
      <c r="EP1398" s="7"/>
      <c r="EQ1398" s="7"/>
      <c r="ER1398" s="7"/>
      <c r="ES1398" s="7"/>
      <c r="ET1398" s="7"/>
      <c r="EU1398" s="7"/>
      <c r="EV1398" s="7"/>
      <c r="EW1398" s="7"/>
      <c r="EX1398" s="7"/>
      <c r="EY1398" s="7"/>
      <c r="EZ1398" s="7"/>
      <c r="FA1398" s="7"/>
      <c r="FB1398" s="7"/>
      <c r="FC1398" s="7"/>
      <c r="FD1398" s="7"/>
      <c r="FE1398" s="7"/>
      <c r="FF1398" s="7"/>
      <c r="FG1398" s="7"/>
      <c r="FH1398" s="7"/>
      <c r="FI1398" s="7"/>
      <c r="FJ1398" s="7"/>
      <c r="FK1398" s="7"/>
      <c r="FL1398" s="7"/>
      <c r="FM1398" s="7"/>
      <c r="FN1398" s="7"/>
      <c r="FO1398" s="7"/>
      <c r="FP1398" s="7"/>
      <c r="FQ1398" s="7"/>
      <c r="FR1398" s="7"/>
    </row>
    <row r="1399" ht="15.75" customHeight="1">
      <c r="A1399" s="60"/>
      <c r="B1399" s="60"/>
      <c r="C1399" s="60"/>
      <c r="D1399" s="60"/>
      <c r="E1399" s="60"/>
      <c r="F1399" s="60"/>
      <c r="G1399" s="60"/>
      <c r="H1399" s="60"/>
      <c r="I1399" s="60"/>
      <c r="J1399" s="60"/>
      <c r="K1399" s="60"/>
      <c r="L1399" s="60"/>
      <c r="M1399" s="60"/>
      <c r="N1399" s="60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8"/>
      <c r="BW1399" s="8"/>
      <c r="BX1399" s="8"/>
      <c r="BY1399" s="8"/>
      <c r="BZ1399" s="8"/>
      <c r="CA1399" s="8"/>
      <c r="CB1399" s="8"/>
      <c r="CC1399" s="8"/>
      <c r="CD1399" s="8"/>
      <c r="CE1399" s="8"/>
      <c r="CF1399" s="7"/>
      <c r="CG1399" s="7"/>
      <c r="CH1399" s="7"/>
      <c r="CI1399" s="7"/>
      <c r="CJ1399" s="7"/>
      <c r="CK1399" s="7"/>
      <c r="CL1399" s="7"/>
      <c r="CM1399" s="7"/>
      <c r="CN1399" s="7"/>
      <c r="CO1399" s="7"/>
      <c r="CP1399" s="7"/>
      <c r="CQ1399" s="7"/>
      <c r="CR1399" s="7"/>
      <c r="CS1399" s="7"/>
      <c r="CT1399" s="7"/>
      <c r="CU1399" s="7"/>
      <c r="CV1399" s="7"/>
      <c r="CW1399" s="7"/>
      <c r="CX1399" s="7"/>
      <c r="CY1399" s="7"/>
      <c r="CZ1399" s="7"/>
      <c r="DA1399" s="7"/>
      <c r="DB1399" s="7"/>
      <c r="DC1399" s="7"/>
      <c r="DD1399" s="7"/>
      <c r="DE1399" s="7"/>
      <c r="DF1399" s="7"/>
      <c r="DG1399" s="7"/>
      <c r="DH1399" s="7"/>
      <c r="DI1399" s="7"/>
      <c r="DJ1399" s="7"/>
      <c r="DK1399" s="7"/>
      <c r="DL1399" s="7"/>
      <c r="DM1399" s="7"/>
      <c r="DN1399" s="7"/>
      <c r="DO1399" s="7"/>
      <c r="DP1399" s="7"/>
      <c r="DQ1399" s="7"/>
      <c r="DR1399" s="7"/>
      <c r="DS1399" s="7"/>
      <c r="DT1399" s="7"/>
      <c r="DU1399" s="7"/>
      <c r="DV1399" s="8"/>
      <c r="DW1399" s="8"/>
      <c r="DX1399" s="8"/>
      <c r="DY1399" s="8"/>
      <c r="DZ1399" s="8"/>
      <c r="EA1399" s="8"/>
      <c r="EB1399" s="8"/>
      <c r="EC1399" s="8"/>
      <c r="ED1399" s="7"/>
      <c r="EE1399" s="7"/>
      <c r="EF1399" s="7"/>
      <c r="EG1399" s="7"/>
      <c r="EH1399" s="7"/>
      <c r="EI1399" s="7"/>
      <c r="EJ1399" s="7"/>
      <c r="EK1399" s="7"/>
      <c r="EL1399" s="7"/>
      <c r="EM1399" s="7"/>
      <c r="EN1399" s="7"/>
      <c r="EO1399" s="7"/>
      <c r="EP1399" s="7"/>
      <c r="EQ1399" s="7"/>
      <c r="ER1399" s="7"/>
      <c r="ES1399" s="7"/>
      <c r="ET1399" s="7"/>
      <c r="EU1399" s="7"/>
      <c r="EV1399" s="7"/>
      <c r="EW1399" s="7"/>
      <c r="EX1399" s="7"/>
      <c r="EY1399" s="7"/>
      <c r="EZ1399" s="7"/>
      <c r="FA1399" s="7"/>
      <c r="FB1399" s="7"/>
      <c r="FC1399" s="7"/>
      <c r="FD1399" s="7"/>
      <c r="FE1399" s="7"/>
      <c r="FF1399" s="7"/>
      <c r="FG1399" s="7"/>
      <c r="FH1399" s="7"/>
      <c r="FI1399" s="7"/>
      <c r="FJ1399" s="7"/>
      <c r="FK1399" s="7"/>
      <c r="FL1399" s="7"/>
      <c r="FM1399" s="7"/>
      <c r="FN1399" s="7"/>
      <c r="FO1399" s="7"/>
      <c r="FP1399" s="7"/>
      <c r="FQ1399" s="7"/>
      <c r="FR1399" s="7"/>
    </row>
    <row r="1400" ht="15.75" customHeight="1">
      <c r="A1400" s="60"/>
      <c r="B1400" s="60"/>
      <c r="C1400" s="60"/>
      <c r="D1400" s="60"/>
      <c r="E1400" s="60"/>
      <c r="F1400" s="60"/>
      <c r="G1400" s="60"/>
      <c r="H1400" s="60"/>
      <c r="I1400" s="60"/>
      <c r="J1400" s="60"/>
      <c r="K1400" s="60"/>
      <c r="L1400" s="60"/>
      <c r="M1400" s="60"/>
      <c r="N1400" s="60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  <c r="BM1400" s="7"/>
      <c r="BN1400" s="7"/>
      <c r="BO1400" s="7"/>
      <c r="BP1400" s="7"/>
      <c r="BQ1400" s="7"/>
      <c r="BR1400" s="7"/>
      <c r="BS1400" s="7"/>
      <c r="BT1400" s="7"/>
      <c r="BU1400" s="7"/>
      <c r="BV1400" s="8"/>
      <c r="BW1400" s="8"/>
      <c r="BX1400" s="8"/>
      <c r="BY1400" s="8"/>
      <c r="BZ1400" s="8"/>
      <c r="CA1400" s="8"/>
      <c r="CB1400" s="8"/>
      <c r="CC1400" s="8"/>
      <c r="CD1400" s="8"/>
      <c r="CE1400" s="8"/>
      <c r="CF1400" s="7"/>
      <c r="CG1400" s="7"/>
      <c r="CH1400" s="7"/>
      <c r="CI1400" s="7"/>
      <c r="CJ1400" s="7"/>
      <c r="CK1400" s="7"/>
      <c r="CL1400" s="7"/>
      <c r="CM1400" s="7"/>
      <c r="CN1400" s="7"/>
      <c r="CO1400" s="7"/>
      <c r="CP1400" s="7"/>
      <c r="CQ1400" s="7"/>
      <c r="CR1400" s="7"/>
      <c r="CS1400" s="7"/>
      <c r="CT1400" s="7"/>
      <c r="CU1400" s="7"/>
      <c r="CV1400" s="7"/>
      <c r="CW1400" s="7"/>
      <c r="CX1400" s="7"/>
      <c r="CY1400" s="7"/>
      <c r="CZ1400" s="7"/>
      <c r="DA1400" s="7"/>
      <c r="DB1400" s="7"/>
      <c r="DC1400" s="7"/>
      <c r="DD1400" s="7"/>
      <c r="DE1400" s="7"/>
      <c r="DF1400" s="7"/>
      <c r="DG1400" s="7"/>
      <c r="DH1400" s="7"/>
      <c r="DI1400" s="7"/>
      <c r="DJ1400" s="7"/>
      <c r="DK1400" s="7"/>
      <c r="DL1400" s="7"/>
      <c r="DM1400" s="7"/>
      <c r="DN1400" s="7"/>
      <c r="DO1400" s="7"/>
      <c r="DP1400" s="7"/>
      <c r="DQ1400" s="7"/>
      <c r="DR1400" s="7"/>
      <c r="DS1400" s="7"/>
      <c r="DT1400" s="7"/>
      <c r="DU1400" s="7"/>
      <c r="DV1400" s="8"/>
      <c r="DW1400" s="8"/>
      <c r="DX1400" s="8"/>
      <c r="DY1400" s="8"/>
      <c r="DZ1400" s="8"/>
      <c r="EA1400" s="8"/>
      <c r="EB1400" s="8"/>
      <c r="EC1400" s="8"/>
      <c r="ED1400" s="7"/>
      <c r="EE1400" s="7"/>
      <c r="EF1400" s="7"/>
      <c r="EG1400" s="7"/>
      <c r="EH1400" s="7"/>
      <c r="EI1400" s="7"/>
      <c r="EJ1400" s="7"/>
      <c r="EK1400" s="7"/>
      <c r="EL1400" s="7"/>
      <c r="EM1400" s="7"/>
      <c r="EN1400" s="7"/>
      <c r="EO1400" s="7"/>
      <c r="EP1400" s="7"/>
      <c r="EQ1400" s="7"/>
      <c r="ER1400" s="7"/>
      <c r="ES1400" s="7"/>
      <c r="ET1400" s="7"/>
      <c r="EU1400" s="7"/>
      <c r="EV1400" s="7"/>
      <c r="EW1400" s="7"/>
      <c r="EX1400" s="7"/>
      <c r="EY1400" s="7"/>
      <c r="EZ1400" s="7"/>
      <c r="FA1400" s="7"/>
      <c r="FB1400" s="7"/>
      <c r="FC1400" s="7"/>
      <c r="FD1400" s="7"/>
      <c r="FE1400" s="7"/>
      <c r="FF1400" s="7"/>
      <c r="FG1400" s="7"/>
      <c r="FH1400" s="7"/>
      <c r="FI1400" s="7"/>
      <c r="FJ1400" s="7"/>
      <c r="FK1400" s="7"/>
      <c r="FL1400" s="7"/>
      <c r="FM1400" s="7"/>
      <c r="FN1400" s="7"/>
      <c r="FO1400" s="7"/>
      <c r="FP1400" s="7"/>
      <c r="FQ1400" s="7"/>
      <c r="FR1400" s="7"/>
    </row>
    <row r="1401" ht="15.75" customHeight="1">
      <c r="A1401" s="60"/>
      <c r="B1401" s="60"/>
      <c r="C1401" s="60"/>
      <c r="D1401" s="60"/>
      <c r="E1401" s="60"/>
      <c r="F1401" s="60"/>
      <c r="G1401" s="60"/>
      <c r="H1401" s="60"/>
      <c r="I1401" s="60"/>
      <c r="J1401" s="60"/>
      <c r="K1401" s="60"/>
      <c r="L1401" s="60"/>
      <c r="M1401" s="60"/>
      <c r="N1401" s="60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/>
      <c r="BQ1401" s="7"/>
      <c r="BR1401" s="7"/>
      <c r="BS1401" s="7"/>
      <c r="BT1401" s="7"/>
      <c r="BU1401" s="7"/>
      <c r="BV1401" s="8"/>
      <c r="BW1401" s="8"/>
      <c r="BX1401" s="8"/>
      <c r="BY1401" s="8"/>
      <c r="BZ1401" s="8"/>
      <c r="CA1401" s="8"/>
      <c r="CB1401" s="8"/>
      <c r="CC1401" s="8"/>
      <c r="CD1401" s="8"/>
      <c r="CE1401" s="8"/>
      <c r="CF1401" s="7"/>
      <c r="CG1401" s="7"/>
      <c r="CH1401" s="7"/>
      <c r="CI1401" s="7"/>
      <c r="CJ1401" s="7"/>
      <c r="CK1401" s="7"/>
      <c r="CL1401" s="7"/>
      <c r="CM1401" s="7"/>
      <c r="CN1401" s="7"/>
      <c r="CO1401" s="7"/>
      <c r="CP1401" s="7"/>
      <c r="CQ1401" s="7"/>
      <c r="CR1401" s="7"/>
      <c r="CS1401" s="7"/>
      <c r="CT1401" s="7"/>
      <c r="CU1401" s="7"/>
      <c r="CV1401" s="7"/>
      <c r="CW1401" s="7"/>
      <c r="CX1401" s="7"/>
      <c r="CY1401" s="7"/>
      <c r="CZ1401" s="7"/>
      <c r="DA1401" s="7"/>
      <c r="DB1401" s="7"/>
      <c r="DC1401" s="7"/>
      <c r="DD1401" s="7"/>
      <c r="DE1401" s="7"/>
      <c r="DF1401" s="7"/>
      <c r="DG1401" s="7"/>
      <c r="DH1401" s="7"/>
      <c r="DI1401" s="7"/>
      <c r="DJ1401" s="7"/>
      <c r="DK1401" s="7"/>
      <c r="DL1401" s="7"/>
      <c r="DM1401" s="7"/>
      <c r="DN1401" s="7"/>
      <c r="DO1401" s="7"/>
      <c r="DP1401" s="7"/>
      <c r="DQ1401" s="7"/>
      <c r="DR1401" s="7"/>
      <c r="DS1401" s="7"/>
      <c r="DT1401" s="7"/>
      <c r="DU1401" s="7"/>
      <c r="DV1401" s="8"/>
      <c r="DW1401" s="8"/>
      <c r="DX1401" s="8"/>
      <c r="DY1401" s="8"/>
      <c r="DZ1401" s="8"/>
      <c r="EA1401" s="8"/>
      <c r="EB1401" s="8"/>
      <c r="EC1401" s="8"/>
      <c r="ED1401" s="7"/>
      <c r="EE1401" s="7"/>
      <c r="EF1401" s="7"/>
      <c r="EG1401" s="7"/>
      <c r="EH1401" s="7"/>
      <c r="EI1401" s="7"/>
      <c r="EJ1401" s="7"/>
      <c r="EK1401" s="7"/>
      <c r="EL1401" s="7"/>
      <c r="EM1401" s="7"/>
      <c r="EN1401" s="7"/>
      <c r="EO1401" s="7"/>
      <c r="EP1401" s="7"/>
      <c r="EQ1401" s="7"/>
      <c r="ER1401" s="7"/>
      <c r="ES1401" s="7"/>
      <c r="ET1401" s="7"/>
      <c r="EU1401" s="7"/>
      <c r="EV1401" s="7"/>
      <c r="EW1401" s="7"/>
      <c r="EX1401" s="7"/>
      <c r="EY1401" s="7"/>
      <c r="EZ1401" s="7"/>
      <c r="FA1401" s="7"/>
      <c r="FB1401" s="7"/>
      <c r="FC1401" s="7"/>
      <c r="FD1401" s="7"/>
      <c r="FE1401" s="7"/>
      <c r="FF1401" s="7"/>
      <c r="FG1401" s="7"/>
      <c r="FH1401" s="7"/>
      <c r="FI1401" s="7"/>
      <c r="FJ1401" s="7"/>
      <c r="FK1401" s="7"/>
      <c r="FL1401" s="7"/>
      <c r="FM1401" s="7"/>
      <c r="FN1401" s="7"/>
      <c r="FO1401" s="7"/>
      <c r="FP1401" s="7"/>
      <c r="FQ1401" s="7"/>
      <c r="FR1401" s="7"/>
    </row>
    <row r="1402" ht="15.75" customHeight="1">
      <c r="A1402" s="60"/>
      <c r="B1402" s="60"/>
      <c r="C1402" s="60"/>
      <c r="D1402" s="60"/>
      <c r="E1402" s="60"/>
      <c r="F1402" s="60"/>
      <c r="G1402" s="60"/>
      <c r="H1402" s="60"/>
      <c r="I1402" s="60"/>
      <c r="J1402" s="60"/>
      <c r="K1402" s="60"/>
      <c r="L1402" s="60"/>
      <c r="M1402" s="60"/>
      <c r="N1402" s="60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  <c r="BM1402" s="7"/>
      <c r="BN1402" s="7"/>
      <c r="BO1402" s="7"/>
      <c r="BP1402" s="7"/>
      <c r="BQ1402" s="7"/>
      <c r="BR1402" s="7"/>
      <c r="BS1402" s="7"/>
      <c r="BT1402" s="7"/>
      <c r="BU1402" s="7"/>
      <c r="BV1402" s="8"/>
      <c r="BW1402" s="8"/>
      <c r="BX1402" s="8"/>
      <c r="BY1402" s="8"/>
      <c r="BZ1402" s="8"/>
      <c r="CA1402" s="8"/>
      <c r="CB1402" s="8"/>
      <c r="CC1402" s="8"/>
      <c r="CD1402" s="8"/>
      <c r="CE1402" s="8"/>
      <c r="CF1402" s="7"/>
      <c r="CG1402" s="7"/>
      <c r="CH1402" s="7"/>
      <c r="CI1402" s="7"/>
      <c r="CJ1402" s="7"/>
      <c r="CK1402" s="7"/>
      <c r="CL1402" s="7"/>
      <c r="CM1402" s="7"/>
      <c r="CN1402" s="7"/>
      <c r="CO1402" s="7"/>
      <c r="CP1402" s="7"/>
      <c r="CQ1402" s="7"/>
      <c r="CR1402" s="7"/>
      <c r="CS1402" s="7"/>
      <c r="CT1402" s="7"/>
      <c r="CU1402" s="7"/>
      <c r="CV1402" s="7"/>
      <c r="CW1402" s="7"/>
      <c r="CX1402" s="7"/>
      <c r="CY1402" s="7"/>
      <c r="CZ1402" s="7"/>
      <c r="DA1402" s="7"/>
      <c r="DB1402" s="7"/>
      <c r="DC1402" s="7"/>
      <c r="DD1402" s="7"/>
      <c r="DE1402" s="7"/>
      <c r="DF1402" s="7"/>
      <c r="DG1402" s="7"/>
      <c r="DH1402" s="7"/>
      <c r="DI1402" s="7"/>
      <c r="DJ1402" s="7"/>
      <c r="DK1402" s="7"/>
      <c r="DL1402" s="7"/>
      <c r="DM1402" s="7"/>
      <c r="DN1402" s="7"/>
      <c r="DO1402" s="7"/>
      <c r="DP1402" s="7"/>
      <c r="DQ1402" s="7"/>
      <c r="DR1402" s="7"/>
      <c r="DS1402" s="7"/>
      <c r="DT1402" s="7"/>
      <c r="DU1402" s="7"/>
      <c r="DV1402" s="8"/>
      <c r="DW1402" s="8"/>
      <c r="DX1402" s="8"/>
      <c r="DY1402" s="8"/>
      <c r="DZ1402" s="8"/>
      <c r="EA1402" s="8"/>
      <c r="EB1402" s="8"/>
      <c r="EC1402" s="8"/>
      <c r="ED1402" s="7"/>
      <c r="EE1402" s="7"/>
      <c r="EF1402" s="7"/>
      <c r="EG1402" s="7"/>
      <c r="EH1402" s="7"/>
      <c r="EI1402" s="7"/>
      <c r="EJ1402" s="7"/>
      <c r="EK1402" s="7"/>
      <c r="EL1402" s="7"/>
      <c r="EM1402" s="7"/>
      <c r="EN1402" s="7"/>
      <c r="EO1402" s="7"/>
      <c r="EP1402" s="7"/>
      <c r="EQ1402" s="7"/>
      <c r="ER1402" s="7"/>
      <c r="ES1402" s="7"/>
      <c r="ET1402" s="7"/>
      <c r="EU1402" s="7"/>
      <c r="EV1402" s="7"/>
      <c r="EW1402" s="7"/>
      <c r="EX1402" s="7"/>
      <c r="EY1402" s="7"/>
      <c r="EZ1402" s="7"/>
      <c r="FA1402" s="7"/>
      <c r="FB1402" s="7"/>
      <c r="FC1402" s="7"/>
      <c r="FD1402" s="7"/>
      <c r="FE1402" s="7"/>
      <c r="FF1402" s="7"/>
      <c r="FG1402" s="7"/>
      <c r="FH1402" s="7"/>
      <c r="FI1402" s="7"/>
      <c r="FJ1402" s="7"/>
      <c r="FK1402" s="7"/>
      <c r="FL1402" s="7"/>
      <c r="FM1402" s="7"/>
      <c r="FN1402" s="7"/>
      <c r="FO1402" s="7"/>
      <c r="FP1402" s="7"/>
      <c r="FQ1402" s="7"/>
      <c r="FR1402" s="7"/>
    </row>
    <row r="1403" ht="15.75" customHeight="1">
      <c r="A1403" s="60"/>
      <c r="B1403" s="60"/>
      <c r="C1403" s="60"/>
      <c r="D1403" s="60"/>
      <c r="E1403" s="60"/>
      <c r="F1403" s="60"/>
      <c r="G1403" s="60"/>
      <c r="H1403" s="60"/>
      <c r="I1403" s="60"/>
      <c r="J1403" s="60"/>
      <c r="K1403" s="60"/>
      <c r="L1403" s="60"/>
      <c r="M1403" s="60"/>
      <c r="N1403" s="60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/>
      <c r="BQ1403" s="7"/>
      <c r="BR1403" s="7"/>
      <c r="BS1403" s="7"/>
      <c r="BT1403" s="7"/>
      <c r="BU1403" s="7"/>
      <c r="BV1403" s="8"/>
      <c r="BW1403" s="8"/>
      <c r="BX1403" s="8"/>
      <c r="BY1403" s="8"/>
      <c r="BZ1403" s="8"/>
      <c r="CA1403" s="8"/>
      <c r="CB1403" s="8"/>
      <c r="CC1403" s="8"/>
      <c r="CD1403" s="8"/>
      <c r="CE1403" s="8"/>
      <c r="CF1403" s="7"/>
      <c r="CG1403" s="7"/>
      <c r="CH1403" s="7"/>
      <c r="CI1403" s="7"/>
      <c r="CJ1403" s="7"/>
      <c r="CK1403" s="7"/>
      <c r="CL1403" s="7"/>
      <c r="CM1403" s="7"/>
      <c r="CN1403" s="7"/>
      <c r="CO1403" s="7"/>
      <c r="CP1403" s="7"/>
      <c r="CQ1403" s="7"/>
      <c r="CR1403" s="7"/>
      <c r="CS1403" s="7"/>
      <c r="CT1403" s="7"/>
      <c r="CU1403" s="7"/>
      <c r="CV1403" s="7"/>
      <c r="CW1403" s="7"/>
      <c r="CX1403" s="7"/>
      <c r="CY1403" s="7"/>
      <c r="CZ1403" s="7"/>
      <c r="DA1403" s="7"/>
      <c r="DB1403" s="7"/>
      <c r="DC1403" s="7"/>
      <c r="DD1403" s="7"/>
      <c r="DE1403" s="7"/>
      <c r="DF1403" s="7"/>
      <c r="DG1403" s="7"/>
      <c r="DH1403" s="7"/>
      <c r="DI1403" s="7"/>
      <c r="DJ1403" s="7"/>
      <c r="DK1403" s="7"/>
      <c r="DL1403" s="7"/>
      <c r="DM1403" s="7"/>
      <c r="DN1403" s="7"/>
      <c r="DO1403" s="7"/>
      <c r="DP1403" s="7"/>
      <c r="DQ1403" s="7"/>
      <c r="DR1403" s="7"/>
      <c r="DS1403" s="7"/>
      <c r="DT1403" s="7"/>
      <c r="DU1403" s="7"/>
      <c r="DV1403" s="8"/>
      <c r="DW1403" s="8"/>
      <c r="DX1403" s="8"/>
      <c r="DY1403" s="8"/>
      <c r="DZ1403" s="8"/>
      <c r="EA1403" s="8"/>
      <c r="EB1403" s="8"/>
      <c r="EC1403" s="8"/>
      <c r="ED1403" s="7"/>
      <c r="EE1403" s="7"/>
      <c r="EF1403" s="7"/>
      <c r="EG1403" s="7"/>
      <c r="EH1403" s="7"/>
      <c r="EI1403" s="7"/>
      <c r="EJ1403" s="7"/>
      <c r="EK1403" s="7"/>
      <c r="EL1403" s="7"/>
      <c r="EM1403" s="7"/>
      <c r="EN1403" s="7"/>
      <c r="EO1403" s="7"/>
      <c r="EP1403" s="7"/>
      <c r="EQ1403" s="7"/>
      <c r="ER1403" s="7"/>
      <c r="ES1403" s="7"/>
      <c r="ET1403" s="7"/>
      <c r="EU1403" s="7"/>
      <c r="EV1403" s="7"/>
      <c r="EW1403" s="7"/>
      <c r="EX1403" s="7"/>
      <c r="EY1403" s="7"/>
      <c r="EZ1403" s="7"/>
      <c r="FA1403" s="7"/>
      <c r="FB1403" s="7"/>
      <c r="FC1403" s="7"/>
      <c r="FD1403" s="7"/>
      <c r="FE1403" s="7"/>
      <c r="FF1403" s="7"/>
      <c r="FG1403" s="7"/>
      <c r="FH1403" s="7"/>
      <c r="FI1403" s="7"/>
      <c r="FJ1403" s="7"/>
      <c r="FK1403" s="7"/>
      <c r="FL1403" s="7"/>
      <c r="FM1403" s="7"/>
      <c r="FN1403" s="7"/>
      <c r="FO1403" s="7"/>
      <c r="FP1403" s="7"/>
      <c r="FQ1403" s="7"/>
      <c r="FR1403" s="7"/>
    </row>
    <row r="1404" ht="15.75" customHeight="1">
      <c r="A1404" s="60"/>
      <c r="B1404" s="60"/>
      <c r="C1404" s="60"/>
      <c r="D1404" s="60"/>
      <c r="E1404" s="60"/>
      <c r="F1404" s="60"/>
      <c r="G1404" s="60"/>
      <c r="H1404" s="60"/>
      <c r="I1404" s="60"/>
      <c r="J1404" s="60"/>
      <c r="K1404" s="60"/>
      <c r="L1404" s="60"/>
      <c r="M1404" s="60"/>
      <c r="N1404" s="60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7"/>
      <c r="BM1404" s="7"/>
      <c r="BN1404" s="7"/>
      <c r="BO1404" s="7"/>
      <c r="BP1404" s="7"/>
      <c r="BQ1404" s="7"/>
      <c r="BR1404" s="7"/>
      <c r="BS1404" s="7"/>
      <c r="BT1404" s="7"/>
      <c r="BU1404" s="7"/>
      <c r="BV1404" s="8"/>
      <c r="BW1404" s="8"/>
      <c r="BX1404" s="8"/>
      <c r="BY1404" s="8"/>
      <c r="BZ1404" s="8"/>
      <c r="CA1404" s="8"/>
      <c r="CB1404" s="8"/>
      <c r="CC1404" s="8"/>
      <c r="CD1404" s="8"/>
      <c r="CE1404" s="8"/>
      <c r="CF1404" s="7"/>
      <c r="CG1404" s="7"/>
      <c r="CH1404" s="7"/>
      <c r="CI1404" s="7"/>
      <c r="CJ1404" s="7"/>
      <c r="CK1404" s="7"/>
      <c r="CL1404" s="7"/>
      <c r="CM1404" s="7"/>
      <c r="CN1404" s="7"/>
      <c r="CO1404" s="7"/>
      <c r="CP1404" s="7"/>
      <c r="CQ1404" s="7"/>
      <c r="CR1404" s="7"/>
      <c r="CS1404" s="7"/>
      <c r="CT1404" s="7"/>
      <c r="CU1404" s="7"/>
      <c r="CV1404" s="7"/>
      <c r="CW1404" s="7"/>
      <c r="CX1404" s="7"/>
      <c r="CY1404" s="7"/>
      <c r="CZ1404" s="7"/>
      <c r="DA1404" s="7"/>
      <c r="DB1404" s="7"/>
      <c r="DC1404" s="7"/>
      <c r="DD1404" s="7"/>
      <c r="DE1404" s="7"/>
      <c r="DF1404" s="7"/>
      <c r="DG1404" s="7"/>
      <c r="DH1404" s="7"/>
      <c r="DI1404" s="7"/>
      <c r="DJ1404" s="7"/>
      <c r="DK1404" s="7"/>
      <c r="DL1404" s="7"/>
      <c r="DM1404" s="7"/>
      <c r="DN1404" s="7"/>
      <c r="DO1404" s="7"/>
      <c r="DP1404" s="7"/>
      <c r="DQ1404" s="7"/>
      <c r="DR1404" s="7"/>
      <c r="DS1404" s="7"/>
      <c r="DT1404" s="7"/>
      <c r="DU1404" s="7"/>
      <c r="DV1404" s="8"/>
      <c r="DW1404" s="8"/>
      <c r="DX1404" s="8"/>
      <c r="DY1404" s="8"/>
      <c r="DZ1404" s="8"/>
      <c r="EA1404" s="8"/>
      <c r="EB1404" s="8"/>
      <c r="EC1404" s="8"/>
      <c r="ED1404" s="7"/>
      <c r="EE1404" s="7"/>
      <c r="EF1404" s="7"/>
      <c r="EG1404" s="7"/>
      <c r="EH1404" s="7"/>
      <c r="EI1404" s="7"/>
      <c r="EJ1404" s="7"/>
      <c r="EK1404" s="7"/>
      <c r="EL1404" s="7"/>
      <c r="EM1404" s="7"/>
      <c r="EN1404" s="7"/>
      <c r="EO1404" s="7"/>
      <c r="EP1404" s="7"/>
      <c r="EQ1404" s="7"/>
      <c r="ER1404" s="7"/>
      <c r="ES1404" s="7"/>
      <c r="ET1404" s="7"/>
      <c r="EU1404" s="7"/>
      <c r="EV1404" s="7"/>
      <c r="EW1404" s="7"/>
      <c r="EX1404" s="7"/>
      <c r="EY1404" s="7"/>
      <c r="EZ1404" s="7"/>
      <c r="FA1404" s="7"/>
      <c r="FB1404" s="7"/>
      <c r="FC1404" s="7"/>
      <c r="FD1404" s="7"/>
      <c r="FE1404" s="7"/>
      <c r="FF1404" s="7"/>
      <c r="FG1404" s="7"/>
      <c r="FH1404" s="7"/>
      <c r="FI1404" s="7"/>
      <c r="FJ1404" s="7"/>
      <c r="FK1404" s="7"/>
      <c r="FL1404" s="7"/>
      <c r="FM1404" s="7"/>
      <c r="FN1404" s="7"/>
      <c r="FO1404" s="7"/>
      <c r="FP1404" s="7"/>
      <c r="FQ1404" s="7"/>
      <c r="FR1404" s="7"/>
    </row>
    <row r="1405" ht="15.75" customHeight="1">
      <c r="A1405" s="60"/>
      <c r="B1405" s="60"/>
      <c r="C1405" s="60"/>
      <c r="D1405" s="60"/>
      <c r="E1405" s="60"/>
      <c r="F1405" s="60"/>
      <c r="G1405" s="60"/>
      <c r="H1405" s="60"/>
      <c r="I1405" s="60"/>
      <c r="J1405" s="60"/>
      <c r="K1405" s="60"/>
      <c r="L1405" s="60"/>
      <c r="M1405" s="60"/>
      <c r="N1405" s="60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/>
      <c r="BQ1405" s="7"/>
      <c r="BR1405" s="7"/>
      <c r="BS1405" s="7"/>
      <c r="BT1405" s="7"/>
      <c r="BU1405" s="7"/>
      <c r="BV1405" s="8"/>
      <c r="BW1405" s="8"/>
      <c r="BX1405" s="8"/>
      <c r="BY1405" s="8"/>
      <c r="BZ1405" s="8"/>
      <c r="CA1405" s="8"/>
      <c r="CB1405" s="8"/>
      <c r="CC1405" s="8"/>
      <c r="CD1405" s="8"/>
      <c r="CE1405" s="8"/>
      <c r="CF1405" s="7"/>
      <c r="CG1405" s="7"/>
      <c r="CH1405" s="7"/>
      <c r="CI1405" s="7"/>
      <c r="CJ1405" s="7"/>
      <c r="CK1405" s="7"/>
      <c r="CL1405" s="7"/>
      <c r="CM1405" s="7"/>
      <c r="CN1405" s="7"/>
      <c r="CO1405" s="7"/>
      <c r="CP1405" s="7"/>
      <c r="CQ1405" s="7"/>
      <c r="CR1405" s="7"/>
      <c r="CS1405" s="7"/>
      <c r="CT1405" s="7"/>
      <c r="CU1405" s="7"/>
      <c r="CV1405" s="7"/>
      <c r="CW1405" s="7"/>
      <c r="CX1405" s="7"/>
      <c r="CY1405" s="7"/>
      <c r="CZ1405" s="7"/>
      <c r="DA1405" s="7"/>
      <c r="DB1405" s="7"/>
      <c r="DC1405" s="7"/>
      <c r="DD1405" s="7"/>
      <c r="DE1405" s="7"/>
      <c r="DF1405" s="7"/>
      <c r="DG1405" s="7"/>
      <c r="DH1405" s="7"/>
      <c r="DI1405" s="7"/>
      <c r="DJ1405" s="7"/>
      <c r="DK1405" s="7"/>
      <c r="DL1405" s="7"/>
      <c r="DM1405" s="7"/>
      <c r="DN1405" s="7"/>
      <c r="DO1405" s="7"/>
      <c r="DP1405" s="7"/>
      <c r="DQ1405" s="7"/>
      <c r="DR1405" s="7"/>
      <c r="DS1405" s="7"/>
      <c r="DT1405" s="7"/>
      <c r="DU1405" s="7"/>
      <c r="DV1405" s="8"/>
      <c r="DW1405" s="8"/>
      <c r="DX1405" s="8"/>
      <c r="DY1405" s="8"/>
      <c r="DZ1405" s="8"/>
      <c r="EA1405" s="8"/>
      <c r="EB1405" s="8"/>
      <c r="EC1405" s="8"/>
      <c r="ED1405" s="7"/>
      <c r="EE1405" s="7"/>
      <c r="EF1405" s="7"/>
      <c r="EG1405" s="7"/>
      <c r="EH1405" s="7"/>
      <c r="EI1405" s="7"/>
      <c r="EJ1405" s="7"/>
      <c r="EK1405" s="7"/>
      <c r="EL1405" s="7"/>
      <c r="EM1405" s="7"/>
      <c r="EN1405" s="7"/>
      <c r="EO1405" s="7"/>
      <c r="EP1405" s="7"/>
      <c r="EQ1405" s="7"/>
      <c r="ER1405" s="7"/>
      <c r="ES1405" s="7"/>
      <c r="ET1405" s="7"/>
      <c r="EU1405" s="7"/>
      <c r="EV1405" s="7"/>
      <c r="EW1405" s="7"/>
      <c r="EX1405" s="7"/>
      <c r="EY1405" s="7"/>
      <c r="EZ1405" s="7"/>
      <c r="FA1405" s="7"/>
      <c r="FB1405" s="7"/>
      <c r="FC1405" s="7"/>
      <c r="FD1405" s="7"/>
      <c r="FE1405" s="7"/>
      <c r="FF1405" s="7"/>
      <c r="FG1405" s="7"/>
      <c r="FH1405" s="7"/>
      <c r="FI1405" s="7"/>
      <c r="FJ1405" s="7"/>
      <c r="FK1405" s="7"/>
      <c r="FL1405" s="7"/>
      <c r="FM1405" s="7"/>
      <c r="FN1405" s="7"/>
      <c r="FO1405" s="7"/>
      <c r="FP1405" s="7"/>
      <c r="FQ1405" s="7"/>
      <c r="FR1405" s="7"/>
    </row>
    <row r="1406" ht="15.75" customHeight="1">
      <c r="A1406" s="60"/>
      <c r="B1406" s="60"/>
      <c r="C1406" s="60"/>
      <c r="D1406" s="60"/>
      <c r="E1406" s="60"/>
      <c r="F1406" s="60"/>
      <c r="G1406" s="60"/>
      <c r="H1406" s="60"/>
      <c r="I1406" s="60"/>
      <c r="J1406" s="60"/>
      <c r="K1406" s="60"/>
      <c r="L1406" s="60"/>
      <c r="M1406" s="60"/>
      <c r="N1406" s="60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7"/>
      <c r="BM1406" s="7"/>
      <c r="BN1406" s="7"/>
      <c r="BO1406" s="7"/>
      <c r="BP1406" s="7"/>
      <c r="BQ1406" s="7"/>
      <c r="BR1406" s="7"/>
      <c r="BS1406" s="7"/>
      <c r="BT1406" s="7"/>
      <c r="BU1406" s="7"/>
      <c r="BV1406" s="8"/>
      <c r="BW1406" s="8"/>
      <c r="BX1406" s="8"/>
      <c r="BY1406" s="8"/>
      <c r="BZ1406" s="8"/>
      <c r="CA1406" s="8"/>
      <c r="CB1406" s="8"/>
      <c r="CC1406" s="8"/>
      <c r="CD1406" s="8"/>
      <c r="CE1406" s="8"/>
      <c r="CF1406" s="7"/>
      <c r="CG1406" s="7"/>
      <c r="CH1406" s="7"/>
      <c r="CI1406" s="7"/>
      <c r="CJ1406" s="7"/>
      <c r="CK1406" s="7"/>
      <c r="CL1406" s="7"/>
      <c r="CM1406" s="7"/>
      <c r="CN1406" s="7"/>
      <c r="CO1406" s="7"/>
      <c r="CP1406" s="7"/>
      <c r="CQ1406" s="7"/>
      <c r="CR1406" s="7"/>
      <c r="CS1406" s="7"/>
      <c r="CT1406" s="7"/>
      <c r="CU1406" s="7"/>
      <c r="CV1406" s="7"/>
      <c r="CW1406" s="7"/>
      <c r="CX1406" s="7"/>
      <c r="CY1406" s="7"/>
      <c r="CZ1406" s="7"/>
      <c r="DA1406" s="7"/>
      <c r="DB1406" s="7"/>
      <c r="DC1406" s="7"/>
      <c r="DD1406" s="7"/>
      <c r="DE1406" s="7"/>
      <c r="DF1406" s="7"/>
      <c r="DG1406" s="7"/>
      <c r="DH1406" s="7"/>
      <c r="DI1406" s="7"/>
      <c r="DJ1406" s="7"/>
      <c r="DK1406" s="7"/>
      <c r="DL1406" s="7"/>
      <c r="DM1406" s="7"/>
      <c r="DN1406" s="7"/>
      <c r="DO1406" s="7"/>
      <c r="DP1406" s="7"/>
      <c r="DQ1406" s="7"/>
      <c r="DR1406" s="7"/>
      <c r="DS1406" s="7"/>
      <c r="DT1406" s="7"/>
      <c r="DU1406" s="7"/>
      <c r="DV1406" s="8"/>
      <c r="DW1406" s="8"/>
      <c r="DX1406" s="8"/>
      <c r="DY1406" s="8"/>
      <c r="DZ1406" s="8"/>
      <c r="EA1406" s="8"/>
      <c r="EB1406" s="8"/>
      <c r="EC1406" s="8"/>
      <c r="ED1406" s="7"/>
      <c r="EE1406" s="7"/>
      <c r="EF1406" s="7"/>
      <c r="EG1406" s="7"/>
      <c r="EH1406" s="7"/>
      <c r="EI1406" s="7"/>
      <c r="EJ1406" s="7"/>
      <c r="EK1406" s="7"/>
      <c r="EL1406" s="7"/>
      <c r="EM1406" s="7"/>
      <c r="EN1406" s="7"/>
      <c r="EO1406" s="7"/>
      <c r="EP1406" s="7"/>
      <c r="EQ1406" s="7"/>
      <c r="ER1406" s="7"/>
      <c r="ES1406" s="7"/>
      <c r="ET1406" s="7"/>
      <c r="EU1406" s="7"/>
      <c r="EV1406" s="7"/>
      <c r="EW1406" s="7"/>
      <c r="EX1406" s="7"/>
      <c r="EY1406" s="7"/>
      <c r="EZ1406" s="7"/>
      <c r="FA1406" s="7"/>
      <c r="FB1406" s="7"/>
      <c r="FC1406" s="7"/>
      <c r="FD1406" s="7"/>
      <c r="FE1406" s="7"/>
      <c r="FF1406" s="7"/>
      <c r="FG1406" s="7"/>
      <c r="FH1406" s="7"/>
      <c r="FI1406" s="7"/>
      <c r="FJ1406" s="7"/>
      <c r="FK1406" s="7"/>
      <c r="FL1406" s="7"/>
      <c r="FM1406" s="7"/>
      <c r="FN1406" s="7"/>
      <c r="FO1406" s="7"/>
      <c r="FP1406" s="7"/>
      <c r="FQ1406" s="7"/>
      <c r="FR1406" s="7"/>
    </row>
    <row r="1407" ht="15.75" customHeight="1">
      <c r="A1407" s="60"/>
      <c r="B1407" s="60"/>
      <c r="C1407" s="60"/>
      <c r="D1407" s="60"/>
      <c r="E1407" s="60"/>
      <c r="F1407" s="60"/>
      <c r="G1407" s="60"/>
      <c r="H1407" s="60"/>
      <c r="I1407" s="60"/>
      <c r="J1407" s="60"/>
      <c r="K1407" s="60"/>
      <c r="L1407" s="60"/>
      <c r="M1407" s="60"/>
      <c r="N1407" s="60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/>
      <c r="BQ1407" s="7"/>
      <c r="BR1407" s="7"/>
      <c r="BS1407" s="7"/>
      <c r="BT1407" s="7"/>
      <c r="BU1407" s="7"/>
      <c r="BV1407" s="8"/>
      <c r="BW1407" s="8"/>
      <c r="BX1407" s="8"/>
      <c r="BY1407" s="8"/>
      <c r="BZ1407" s="8"/>
      <c r="CA1407" s="8"/>
      <c r="CB1407" s="8"/>
      <c r="CC1407" s="8"/>
      <c r="CD1407" s="8"/>
      <c r="CE1407" s="8"/>
      <c r="CF1407" s="7"/>
      <c r="CG1407" s="7"/>
      <c r="CH1407" s="7"/>
      <c r="CI1407" s="7"/>
      <c r="CJ1407" s="7"/>
      <c r="CK1407" s="7"/>
      <c r="CL1407" s="7"/>
      <c r="CM1407" s="7"/>
      <c r="CN1407" s="7"/>
      <c r="CO1407" s="7"/>
      <c r="CP1407" s="7"/>
      <c r="CQ1407" s="7"/>
      <c r="CR1407" s="7"/>
      <c r="CS1407" s="7"/>
      <c r="CT1407" s="7"/>
      <c r="CU1407" s="7"/>
      <c r="CV1407" s="7"/>
      <c r="CW1407" s="7"/>
      <c r="CX1407" s="7"/>
      <c r="CY1407" s="7"/>
      <c r="CZ1407" s="7"/>
      <c r="DA1407" s="7"/>
      <c r="DB1407" s="7"/>
      <c r="DC1407" s="7"/>
      <c r="DD1407" s="7"/>
      <c r="DE1407" s="7"/>
      <c r="DF1407" s="7"/>
      <c r="DG1407" s="7"/>
      <c r="DH1407" s="7"/>
      <c r="DI1407" s="7"/>
      <c r="DJ1407" s="7"/>
      <c r="DK1407" s="7"/>
      <c r="DL1407" s="7"/>
      <c r="DM1407" s="7"/>
      <c r="DN1407" s="7"/>
      <c r="DO1407" s="7"/>
      <c r="DP1407" s="7"/>
      <c r="DQ1407" s="7"/>
      <c r="DR1407" s="7"/>
      <c r="DS1407" s="7"/>
      <c r="DT1407" s="7"/>
      <c r="DU1407" s="7"/>
      <c r="DV1407" s="8"/>
      <c r="DW1407" s="8"/>
      <c r="DX1407" s="8"/>
      <c r="DY1407" s="8"/>
      <c r="DZ1407" s="8"/>
      <c r="EA1407" s="8"/>
      <c r="EB1407" s="8"/>
      <c r="EC1407" s="8"/>
      <c r="ED1407" s="7"/>
      <c r="EE1407" s="7"/>
      <c r="EF1407" s="7"/>
      <c r="EG1407" s="7"/>
      <c r="EH1407" s="7"/>
      <c r="EI1407" s="7"/>
      <c r="EJ1407" s="7"/>
      <c r="EK1407" s="7"/>
      <c r="EL1407" s="7"/>
      <c r="EM1407" s="7"/>
      <c r="EN1407" s="7"/>
      <c r="EO1407" s="7"/>
      <c r="EP1407" s="7"/>
      <c r="EQ1407" s="7"/>
      <c r="ER1407" s="7"/>
      <c r="ES1407" s="7"/>
      <c r="ET1407" s="7"/>
      <c r="EU1407" s="7"/>
      <c r="EV1407" s="7"/>
      <c r="EW1407" s="7"/>
      <c r="EX1407" s="7"/>
      <c r="EY1407" s="7"/>
      <c r="EZ1407" s="7"/>
      <c r="FA1407" s="7"/>
      <c r="FB1407" s="7"/>
      <c r="FC1407" s="7"/>
      <c r="FD1407" s="7"/>
      <c r="FE1407" s="7"/>
      <c r="FF1407" s="7"/>
      <c r="FG1407" s="7"/>
      <c r="FH1407" s="7"/>
      <c r="FI1407" s="7"/>
      <c r="FJ1407" s="7"/>
      <c r="FK1407" s="7"/>
      <c r="FL1407" s="7"/>
      <c r="FM1407" s="7"/>
      <c r="FN1407" s="7"/>
      <c r="FO1407" s="7"/>
      <c r="FP1407" s="7"/>
      <c r="FQ1407" s="7"/>
      <c r="FR1407" s="7"/>
    </row>
    <row r="1408" ht="15.75" customHeight="1">
      <c r="A1408" s="60"/>
      <c r="B1408" s="60"/>
      <c r="C1408" s="60"/>
      <c r="D1408" s="60"/>
      <c r="E1408" s="60"/>
      <c r="F1408" s="60"/>
      <c r="G1408" s="60"/>
      <c r="H1408" s="60"/>
      <c r="I1408" s="60"/>
      <c r="J1408" s="60"/>
      <c r="K1408" s="60"/>
      <c r="L1408" s="60"/>
      <c r="M1408" s="60"/>
      <c r="N1408" s="60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/>
      <c r="BQ1408" s="7"/>
      <c r="BR1408" s="7"/>
      <c r="BS1408" s="7"/>
      <c r="BT1408" s="7"/>
      <c r="BU1408" s="7"/>
      <c r="BV1408" s="8"/>
      <c r="BW1408" s="8"/>
      <c r="BX1408" s="8"/>
      <c r="BY1408" s="8"/>
      <c r="BZ1408" s="8"/>
      <c r="CA1408" s="8"/>
      <c r="CB1408" s="8"/>
      <c r="CC1408" s="8"/>
      <c r="CD1408" s="8"/>
      <c r="CE1408" s="8"/>
      <c r="CF1408" s="7"/>
      <c r="CG1408" s="7"/>
      <c r="CH1408" s="7"/>
      <c r="CI1408" s="7"/>
      <c r="CJ1408" s="7"/>
      <c r="CK1408" s="7"/>
      <c r="CL1408" s="7"/>
      <c r="CM1408" s="7"/>
      <c r="CN1408" s="7"/>
      <c r="CO1408" s="7"/>
      <c r="CP1408" s="7"/>
      <c r="CQ1408" s="7"/>
      <c r="CR1408" s="7"/>
      <c r="CS1408" s="7"/>
      <c r="CT1408" s="7"/>
      <c r="CU1408" s="7"/>
      <c r="CV1408" s="7"/>
      <c r="CW1408" s="7"/>
      <c r="CX1408" s="7"/>
      <c r="CY1408" s="7"/>
      <c r="CZ1408" s="7"/>
      <c r="DA1408" s="7"/>
      <c r="DB1408" s="7"/>
      <c r="DC1408" s="7"/>
      <c r="DD1408" s="7"/>
      <c r="DE1408" s="7"/>
      <c r="DF1408" s="7"/>
      <c r="DG1408" s="7"/>
      <c r="DH1408" s="7"/>
      <c r="DI1408" s="7"/>
      <c r="DJ1408" s="7"/>
      <c r="DK1408" s="7"/>
      <c r="DL1408" s="7"/>
      <c r="DM1408" s="7"/>
      <c r="DN1408" s="7"/>
      <c r="DO1408" s="7"/>
      <c r="DP1408" s="7"/>
      <c r="DQ1408" s="7"/>
      <c r="DR1408" s="7"/>
      <c r="DS1408" s="7"/>
      <c r="DT1408" s="7"/>
      <c r="DU1408" s="7"/>
      <c r="DV1408" s="8"/>
      <c r="DW1408" s="8"/>
      <c r="DX1408" s="8"/>
      <c r="DY1408" s="8"/>
      <c r="DZ1408" s="8"/>
      <c r="EA1408" s="8"/>
      <c r="EB1408" s="8"/>
      <c r="EC1408" s="8"/>
      <c r="ED1408" s="7"/>
      <c r="EE1408" s="7"/>
      <c r="EF1408" s="7"/>
      <c r="EG1408" s="7"/>
      <c r="EH1408" s="7"/>
      <c r="EI1408" s="7"/>
      <c r="EJ1408" s="7"/>
      <c r="EK1408" s="7"/>
      <c r="EL1408" s="7"/>
      <c r="EM1408" s="7"/>
      <c r="EN1408" s="7"/>
      <c r="EO1408" s="7"/>
      <c r="EP1408" s="7"/>
      <c r="EQ1408" s="7"/>
      <c r="ER1408" s="7"/>
      <c r="ES1408" s="7"/>
      <c r="ET1408" s="7"/>
      <c r="EU1408" s="7"/>
      <c r="EV1408" s="7"/>
      <c r="EW1408" s="7"/>
      <c r="EX1408" s="7"/>
      <c r="EY1408" s="7"/>
      <c r="EZ1408" s="7"/>
      <c r="FA1408" s="7"/>
      <c r="FB1408" s="7"/>
      <c r="FC1408" s="7"/>
      <c r="FD1408" s="7"/>
      <c r="FE1408" s="7"/>
      <c r="FF1408" s="7"/>
      <c r="FG1408" s="7"/>
      <c r="FH1408" s="7"/>
      <c r="FI1408" s="7"/>
      <c r="FJ1408" s="7"/>
      <c r="FK1408" s="7"/>
      <c r="FL1408" s="7"/>
      <c r="FM1408" s="7"/>
      <c r="FN1408" s="7"/>
      <c r="FO1408" s="7"/>
      <c r="FP1408" s="7"/>
      <c r="FQ1408" s="7"/>
      <c r="FR1408" s="7"/>
    </row>
    <row r="1409" ht="15.75" customHeight="1">
      <c r="A1409" s="60"/>
      <c r="B1409" s="60"/>
      <c r="C1409" s="60"/>
      <c r="D1409" s="60"/>
      <c r="E1409" s="60"/>
      <c r="F1409" s="60"/>
      <c r="G1409" s="60"/>
      <c r="H1409" s="60"/>
      <c r="I1409" s="60"/>
      <c r="J1409" s="60"/>
      <c r="K1409" s="60"/>
      <c r="L1409" s="60"/>
      <c r="M1409" s="60"/>
      <c r="N1409" s="60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8"/>
      <c r="BW1409" s="8"/>
      <c r="BX1409" s="8"/>
      <c r="BY1409" s="8"/>
      <c r="BZ1409" s="8"/>
      <c r="CA1409" s="8"/>
      <c r="CB1409" s="8"/>
      <c r="CC1409" s="8"/>
      <c r="CD1409" s="8"/>
      <c r="CE1409" s="8"/>
      <c r="CF1409" s="7"/>
      <c r="CG1409" s="7"/>
      <c r="CH1409" s="7"/>
      <c r="CI1409" s="7"/>
      <c r="CJ1409" s="7"/>
      <c r="CK1409" s="7"/>
      <c r="CL1409" s="7"/>
      <c r="CM1409" s="7"/>
      <c r="CN1409" s="7"/>
      <c r="CO1409" s="7"/>
      <c r="CP1409" s="7"/>
      <c r="CQ1409" s="7"/>
      <c r="CR1409" s="7"/>
      <c r="CS1409" s="7"/>
      <c r="CT1409" s="7"/>
      <c r="CU1409" s="7"/>
      <c r="CV1409" s="7"/>
      <c r="CW1409" s="7"/>
      <c r="CX1409" s="7"/>
      <c r="CY1409" s="7"/>
      <c r="CZ1409" s="7"/>
      <c r="DA1409" s="7"/>
      <c r="DB1409" s="7"/>
      <c r="DC1409" s="7"/>
      <c r="DD1409" s="7"/>
      <c r="DE1409" s="7"/>
      <c r="DF1409" s="7"/>
      <c r="DG1409" s="7"/>
      <c r="DH1409" s="7"/>
      <c r="DI1409" s="7"/>
      <c r="DJ1409" s="7"/>
      <c r="DK1409" s="7"/>
      <c r="DL1409" s="7"/>
      <c r="DM1409" s="7"/>
      <c r="DN1409" s="7"/>
      <c r="DO1409" s="7"/>
      <c r="DP1409" s="7"/>
      <c r="DQ1409" s="7"/>
      <c r="DR1409" s="7"/>
      <c r="DS1409" s="7"/>
      <c r="DT1409" s="7"/>
      <c r="DU1409" s="7"/>
      <c r="DV1409" s="8"/>
      <c r="DW1409" s="8"/>
      <c r="DX1409" s="8"/>
      <c r="DY1409" s="8"/>
      <c r="DZ1409" s="8"/>
      <c r="EA1409" s="8"/>
      <c r="EB1409" s="8"/>
      <c r="EC1409" s="8"/>
      <c r="ED1409" s="7"/>
      <c r="EE1409" s="7"/>
      <c r="EF1409" s="7"/>
      <c r="EG1409" s="7"/>
      <c r="EH1409" s="7"/>
      <c r="EI1409" s="7"/>
      <c r="EJ1409" s="7"/>
      <c r="EK1409" s="7"/>
      <c r="EL1409" s="7"/>
      <c r="EM1409" s="7"/>
      <c r="EN1409" s="7"/>
      <c r="EO1409" s="7"/>
      <c r="EP1409" s="7"/>
      <c r="EQ1409" s="7"/>
      <c r="ER1409" s="7"/>
      <c r="ES1409" s="7"/>
      <c r="ET1409" s="7"/>
      <c r="EU1409" s="7"/>
      <c r="EV1409" s="7"/>
      <c r="EW1409" s="7"/>
      <c r="EX1409" s="7"/>
      <c r="EY1409" s="7"/>
      <c r="EZ1409" s="7"/>
      <c r="FA1409" s="7"/>
      <c r="FB1409" s="7"/>
      <c r="FC1409" s="7"/>
      <c r="FD1409" s="7"/>
      <c r="FE1409" s="7"/>
      <c r="FF1409" s="7"/>
      <c r="FG1409" s="7"/>
      <c r="FH1409" s="7"/>
      <c r="FI1409" s="7"/>
      <c r="FJ1409" s="7"/>
      <c r="FK1409" s="7"/>
      <c r="FL1409" s="7"/>
      <c r="FM1409" s="7"/>
      <c r="FN1409" s="7"/>
      <c r="FO1409" s="7"/>
      <c r="FP1409" s="7"/>
      <c r="FQ1409" s="7"/>
      <c r="FR1409" s="7"/>
    </row>
    <row r="1410" ht="15.75" customHeight="1">
      <c r="A1410" s="60"/>
      <c r="B1410" s="60"/>
      <c r="C1410" s="60"/>
      <c r="D1410" s="60"/>
      <c r="E1410" s="60"/>
      <c r="F1410" s="60"/>
      <c r="G1410" s="60"/>
      <c r="H1410" s="60"/>
      <c r="I1410" s="60"/>
      <c r="J1410" s="60"/>
      <c r="K1410" s="60"/>
      <c r="L1410" s="60"/>
      <c r="M1410" s="60"/>
      <c r="N1410" s="60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  <c r="BM1410" s="7"/>
      <c r="BN1410" s="7"/>
      <c r="BO1410" s="7"/>
      <c r="BP1410" s="7"/>
      <c r="BQ1410" s="7"/>
      <c r="BR1410" s="7"/>
      <c r="BS1410" s="7"/>
      <c r="BT1410" s="7"/>
      <c r="BU1410" s="7"/>
      <c r="BV1410" s="8"/>
      <c r="BW1410" s="8"/>
      <c r="BX1410" s="8"/>
      <c r="BY1410" s="8"/>
      <c r="BZ1410" s="8"/>
      <c r="CA1410" s="8"/>
      <c r="CB1410" s="8"/>
      <c r="CC1410" s="8"/>
      <c r="CD1410" s="8"/>
      <c r="CE1410" s="8"/>
      <c r="CF1410" s="7"/>
      <c r="CG1410" s="7"/>
      <c r="CH1410" s="7"/>
      <c r="CI1410" s="7"/>
      <c r="CJ1410" s="7"/>
      <c r="CK1410" s="7"/>
      <c r="CL1410" s="7"/>
      <c r="CM1410" s="7"/>
      <c r="CN1410" s="7"/>
      <c r="CO1410" s="7"/>
      <c r="CP1410" s="7"/>
      <c r="CQ1410" s="7"/>
      <c r="CR1410" s="7"/>
      <c r="CS1410" s="7"/>
      <c r="CT1410" s="7"/>
      <c r="CU1410" s="7"/>
      <c r="CV1410" s="7"/>
      <c r="CW1410" s="7"/>
      <c r="CX1410" s="7"/>
      <c r="CY1410" s="7"/>
      <c r="CZ1410" s="7"/>
      <c r="DA1410" s="7"/>
      <c r="DB1410" s="7"/>
      <c r="DC1410" s="7"/>
      <c r="DD1410" s="7"/>
      <c r="DE1410" s="7"/>
      <c r="DF1410" s="7"/>
      <c r="DG1410" s="7"/>
      <c r="DH1410" s="7"/>
      <c r="DI1410" s="7"/>
      <c r="DJ1410" s="7"/>
      <c r="DK1410" s="7"/>
      <c r="DL1410" s="7"/>
      <c r="DM1410" s="7"/>
      <c r="DN1410" s="7"/>
      <c r="DO1410" s="7"/>
      <c r="DP1410" s="7"/>
      <c r="DQ1410" s="7"/>
      <c r="DR1410" s="7"/>
      <c r="DS1410" s="7"/>
      <c r="DT1410" s="7"/>
      <c r="DU1410" s="7"/>
      <c r="DV1410" s="8"/>
      <c r="DW1410" s="8"/>
      <c r="DX1410" s="8"/>
      <c r="DY1410" s="8"/>
      <c r="DZ1410" s="8"/>
      <c r="EA1410" s="8"/>
      <c r="EB1410" s="8"/>
      <c r="EC1410" s="8"/>
      <c r="ED1410" s="7"/>
      <c r="EE1410" s="7"/>
      <c r="EF1410" s="7"/>
      <c r="EG1410" s="7"/>
      <c r="EH1410" s="7"/>
      <c r="EI1410" s="7"/>
      <c r="EJ1410" s="7"/>
      <c r="EK1410" s="7"/>
      <c r="EL1410" s="7"/>
      <c r="EM1410" s="7"/>
      <c r="EN1410" s="7"/>
      <c r="EO1410" s="7"/>
      <c r="EP1410" s="7"/>
      <c r="EQ1410" s="7"/>
      <c r="ER1410" s="7"/>
      <c r="ES1410" s="7"/>
      <c r="ET1410" s="7"/>
      <c r="EU1410" s="7"/>
      <c r="EV1410" s="7"/>
      <c r="EW1410" s="7"/>
      <c r="EX1410" s="7"/>
      <c r="EY1410" s="7"/>
      <c r="EZ1410" s="7"/>
      <c r="FA1410" s="7"/>
      <c r="FB1410" s="7"/>
      <c r="FC1410" s="7"/>
      <c r="FD1410" s="7"/>
      <c r="FE1410" s="7"/>
      <c r="FF1410" s="7"/>
      <c r="FG1410" s="7"/>
      <c r="FH1410" s="7"/>
      <c r="FI1410" s="7"/>
      <c r="FJ1410" s="7"/>
      <c r="FK1410" s="7"/>
      <c r="FL1410" s="7"/>
      <c r="FM1410" s="7"/>
      <c r="FN1410" s="7"/>
      <c r="FO1410" s="7"/>
      <c r="FP1410" s="7"/>
      <c r="FQ1410" s="7"/>
      <c r="FR1410" s="7"/>
    </row>
    <row r="1411" ht="15.75" customHeight="1">
      <c r="A1411" s="60"/>
      <c r="B1411" s="60"/>
      <c r="C1411" s="60"/>
      <c r="D1411" s="60"/>
      <c r="E1411" s="60"/>
      <c r="F1411" s="60"/>
      <c r="G1411" s="60"/>
      <c r="H1411" s="60"/>
      <c r="I1411" s="60"/>
      <c r="J1411" s="60"/>
      <c r="K1411" s="60"/>
      <c r="L1411" s="60"/>
      <c r="M1411" s="60"/>
      <c r="N1411" s="60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8"/>
      <c r="BW1411" s="8"/>
      <c r="BX1411" s="8"/>
      <c r="BY1411" s="8"/>
      <c r="BZ1411" s="8"/>
      <c r="CA1411" s="8"/>
      <c r="CB1411" s="8"/>
      <c r="CC1411" s="8"/>
      <c r="CD1411" s="8"/>
      <c r="CE1411" s="8"/>
      <c r="CF1411" s="7"/>
      <c r="CG1411" s="7"/>
      <c r="CH1411" s="7"/>
      <c r="CI1411" s="7"/>
      <c r="CJ1411" s="7"/>
      <c r="CK1411" s="7"/>
      <c r="CL1411" s="7"/>
      <c r="CM1411" s="7"/>
      <c r="CN1411" s="7"/>
      <c r="CO1411" s="7"/>
      <c r="CP1411" s="7"/>
      <c r="CQ1411" s="7"/>
      <c r="CR1411" s="7"/>
      <c r="CS1411" s="7"/>
      <c r="CT1411" s="7"/>
      <c r="CU1411" s="7"/>
      <c r="CV1411" s="7"/>
      <c r="CW1411" s="7"/>
      <c r="CX1411" s="7"/>
      <c r="CY1411" s="7"/>
      <c r="CZ1411" s="7"/>
      <c r="DA1411" s="7"/>
      <c r="DB1411" s="7"/>
      <c r="DC1411" s="7"/>
      <c r="DD1411" s="7"/>
      <c r="DE1411" s="7"/>
      <c r="DF1411" s="7"/>
      <c r="DG1411" s="7"/>
      <c r="DH1411" s="7"/>
      <c r="DI1411" s="7"/>
      <c r="DJ1411" s="7"/>
      <c r="DK1411" s="7"/>
      <c r="DL1411" s="7"/>
      <c r="DM1411" s="7"/>
      <c r="DN1411" s="7"/>
      <c r="DO1411" s="7"/>
      <c r="DP1411" s="7"/>
      <c r="DQ1411" s="7"/>
      <c r="DR1411" s="7"/>
      <c r="DS1411" s="7"/>
      <c r="DT1411" s="7"/>
      <c r="DU1411" s="7"/>
      <c r="DV1411" s="8"/>
      <c r="DW1411" s="8"/>
      <c r="DX1411" s="8"/>
      <c r="DY1411" s="8"/>
      <c r="DZ1411" s="8"/>
      <c r="EA1411" s="8"/>
      <c r="EB1411" s="8"/>
      <c r="EC1411" s="8"/>
      <c r="ED1411" s="7"/>
      <c r="EE1411" s="7"/>
      <c r="EF1411" s="7"/>
      <c r="EG1411" s="7"/>
      <c r="EH1411" s="7"/>
      <c r="EI1411" s="7"/>
      <c r="EJ1411" s="7"/>
      <c r="EK1411" s="7"/>
      <c r="EL1411" s="7"/>
      <c r="EM1411" s="7"/>
      <c r="EN1411" s="7"/>
      <c r="EO1411" s="7"/>
      <c r="EP1411" s="7"/>
      <c r="EQ1411" s="7"/>
      <c r="ER1411" s="7"/>
      <c r="ES1411" s="7"/>
      <c r="ET1411" s="7"/>
      <c r="EU1411" s="7"/>
      <c r="EV1411" s="7"/>
      <c r="EW1411" s="7"/>
      <c r="EX1411" s="7"/>
      <c r="EY1411" s="7"/>
      <c r="EZ1411" s="7"/>
      <c r="FA1411" s="7"/>
      <c r="FB1411" s="7"/>
      <c r="FC1411" s="7"/>
      <c r="FD1411" s="7"/>
      <c r="FE1411" s="7"/>
      <c r="FF1411" s="7"/>
      <c r="FG1411" s="7"/>
      <c r="FH1411" s="7"/>
      <c r="FI1411" s="7"/>
      <c r="FJ1411" s="7"/>
      <c r="FK1411" s="7"/>
      <c r="FL1411" s="7"/>
      <c r="FM1411" s="7"/>
      <c r="FN1411" s="7"/>
      <c r="FO1411" s="7"/>
      <c r="FP1411" s="7"/>
      <c r="FQ1411" s="7"/>
      <c r="FR1411" s="7"/>
    </row>
    <row r="1412" ht="15.75" customHeight="1">
      <c r="A1412" s="60"/>
      <c r="B1412" s="60"/>
      <c r="C1412" s="60"/>
      <c r="D1412" s="60"/>
      <c r="E1412" s="60"/>
      <c r="F1412" s="60"/>
      <c r="G1412" s="60"/>
      <c r="H1412" s="60"/>
      <c r="I1412" s="60"/>
      <c r="J1412" s="60"/>
      <c r="K1412" s="60"/>
      <c r="L1412" s="60"/>
      <c r="M1412" s="60"/>
      <c r="N1412" s="60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  <c r="BM1412" s="7"/>
      <c r="BN1412" s="7"/>
      <c r="BO1412" s="7"/>
      <c r="BP1412" s="7"/>
      <c r="BQ1412" s="7"/>
      <c r="BR1412" s="7"/>
      <c r="BS1412" s="7"/>
      <c r="BT1412" s="7"/>
      <c r="BU1412" s="7"/>
      <c r="BV1412" s="8"/>
      <c r="BW1412" s="8"/>
      <c r="BX1412" s="8"/>
      <c r="BY1412" s="8"/>
      <c r="BZ1412" s="8"/>
      <c r="CA1412" s="8"/>
      <c r="CB1412" s="8"/>
      <c r="CC1412" s="8"/>
      <c r="CD1412" s="8"/>
      <c r="CE1412" s="8"/>
      <c r="CF1412" s="7"/>
      <c r="CG1412" s="7"/>
      <c r="CH1412" s="7"/>
      <c r="CI1412" s="7"/>
      <c r="CJ1412" s="7"/>
      <c r="CK1412" s="7"/>
      <c r="CL1412" s="7"/>
      <c r="CM1412" s="7"/>
      <c r="CN1412" s="7"/>
      <c r="CO1412" s="7"/>
      <c r="CP1412" s="7"/>
      <c r="CQ1412" s="7"/>
      <c r="CR1412" s="7"/>
      <c r="CS1412" s="7"/>
      <c r="CT1412" s="7"/>
      <c r="CU1412" s="7"/>
      <c r="CV1412" s="7"/>
      <c r="CW1412" s="7"/>
      <c r="CX1412" s="7"/>
      <c r="CY1412" s="7"/>
      <c r="CZ1412" s="7"/>
      <c r="DA1412" s="7"/>
      <c r="DB1412" s="7"/>
      <c r="DC1412" s="7"/>
      <c r="DD1412" s="7"/>
      <c r="DE1412" s="7"/>
      <c r="DF1412" s="7"/>
      <c r="DG1412" s="7"/>
      <c r="DH1412" s="7"/>
      <c r="DI1412" s="7"/>
      <c r="DJ1412" s="7"/>
      <c r="DK1412" s="7"/>
      <c r="DL1412" s="7"/>
      <c r="DM1412" s="7"/>
      <c r="DN1412" s="7"/>
      <c r="DO1412" s="7"/>
      <c r="DP1412" s="7"/>
      <c r="DQ1412" s="7"/>
      <c r="DR1412" s="7"/>
      <c r="DS1412" s="7"/>
      <c r="DT1412" s="7"/>
      <c r="DU1412" s="7"/>
      <c r="DV1412" s="8"/>
      <c r="DW1412" s="8"/>
      <c r="DX1412" s="8"/>
      <c r="DY1412" s="8"/>
      <c r="DZ1412" s="8"/>
      <c r="EA1412" s="8"/>
      <c r="EB1412" s="8"/>
      <c r="EC1412" s="8"/>
      <c r="ED1412" s="7"/>
      <c r="EE1412" s="7"/>
      <c r="EF1412" s="7"/>
      <c r="EG1412" s="7"/>
      <c r="EH1412" s="7"/>
      <c r="EI1412" s="7"/>
      <c r="EJ1412" s="7"/>
      <c r="EK1412" s="7"/>
      <c r="EL1412" s="7"/>
      <c r="EM1412" s="7"/>
      <c r="EN1412" s="7"/>
      <c r="EO1412" s="7"/>
      <c r="EP1412" s="7"/>
      <c r="EQ1412" s="7"/>
      <c r="ER1412" s="7"/>
      <c r="ES1412" s="7"/>
      <c r="ET1412" s="7"/>
      <c r="EU1412" s="7"/>
      <c r="EV1412" s="7"/>
      <c r="EW1412" s="7"/>
      <c r="EX1412" s="7"/>
      <c r="EY1412" s="7"/>
      <c r="EZ1412" s="7"/>
      <c r="FA1412" s="7"/>
      <c r="FB1412" s="7"/>
      <c r="FC1412" s="7"/>
      <c r="FD1412" s="7"/>
      <c r="FE1412" s="7"/>
      <c r="FF1412" s="7"/>
      <c r="FG1412" s="7"/>
      <c r="FH1412" s="7"/>
      <c r="FI1412" s="7"/>
      <c r="FJ1412" s="7"/>
      <c r="FK1412" s="7"/>
      <c r="FL1412" s="7"/>
      <c r="FM1412" s="7"/>
      <c r="FN1412" s="7"/>
      <c r="FO1412" s="7"/>
      <c r="FP1412" s="7"/>
      <c r="FQ1412" s="7"/>
      <c r="FR1412" s="7"/>
    </row>
    <row r="1413" ht="15.75" customHeight="1">
      <c r="A1413" s="60"/>
      <c r="B1413" s="60"/>
      <c r="C1413" s="60"/>
      <c r="D1413" s="60"/>
      <c r="E1413" s="60"/>
      <c r="F1413" s="60"/>
      <c r="G1413" s="60"/>
      <c r="H1413" s="60"/>
      <c r="I1413" s="60"/>
      <c r="J1413" s="60"/>
      <c r="K1413" s="60"/>
      <c r="L1413" s="60"/>
      <c r="M1413" s="60"/>
      <c r="N1413" s="60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8"/>
      <c r="BW1413" s="8"/>
      <c r="BX1413" s="8"/>
      <c r="BY1413" s="8"/>
      <c r="BZ1413" s="8"/>
      <c r="CA1413" s="8"/>
      <c r="CB1413" s="8"/>
      <c r="CC1413" s="8"/>
      <c r="CD1413" s="8"/>
      <c r="CE1413" s="8"/>
      <c r="CF1413" s="7"/>
      <c r="CG1413" s="7"/>
      <c r="CH1413" s="7"/>
      <c r="CI1413" s="7"/>
      <c r="CJ1413" s="7"/>
      <c r="CK1413" s="7"/>
      <c r="CL1413" s="7"/>
      <c r="CM1413" s="7"/>
      <c r="CN1413" s="7"/>
      <c r="CO1413" s="7"/>
      <c r="CP1413" s="7"/>
      <c r="CQ1413" s="7"/>
      <c r="CR1413" s="7"/>
      <c r="CS1413" s="7"/>
      <c r="CT1413" s="7"/>
      <c r="CU1413" s="7"/>
      <c r="CV1413" s="7"/>
      <c r="CW1413" s="7"/>
      <c r="CX1413" s="7"/>
      <c r="CY1413" s="7"/>
      <c r="CZ1413" s="7"/>
      <c r="DA1413" s="7"/>
      <c r="DB1413" s="7"/>
      <c r="DC1413" s="7"/>
      <c r="DD1413" s="7"/>
      <c r="DE1413" s="7"/>
      <c r="DF1413" s="7"/>
      <c r="DG1413" s="7"/>
      <c r="DH1413" s="7"/>
      <c r="DI1413" s="7"/>
      <c r="DJ1413" s="7"/>
      <c r="DK1413" s="7"/>
      <c r="DL1413" s="7"/>
      <c r="DM1413" s="7"/>
      <c r="DN1413" s="7"/>
      <c r="DO1413" s="7"/>
      <c r="DP1413" s="7"/>
      <c r="DQ1413" s="7"/>
      <c r="DR1413" s="7"/>
      <c r="DS1413" s="7"/>
      <c r="DT1413" s="7"/>
      <c r="DU1413" s="7"/>
      <c r="DV1413" s="8"/>
      <c r="DW1413" s="8"/>
      <c r="DX1413" s="8"/>
      <c r="DY1413" s="8"/>
      <c r="DZ1413" s="8"/>
      <c r="EA1413" s="8"/>
      <c r="EB1413" s="8"/>
      <c r="EC1413" s="8"/>
      <c r="ED1413" s="7"/>
      <c r="EE1413" s="7"/>
      <c r="EF1413" s="7"/>
      <c r="EG1413" s="7"/>
      <c r="EH1413" s="7"/>
      <c r="EI1413" s="7"/>
      <c r="EJ1413" s="7"/>
      <c r="EK1413" s="7"/>
      <c r="EL1413" s="7"/>
      <c r="EM1413" s="7"/>
      <c r="EN1413" s="7"/>
      <c r="EO1413" s="7"/>
      <c r="EP1413" s="7"/>
      <c r="EQ1413" s="7"/>
      <c r="ER1413" s="7"/>
      <c r="ES1413" s="7"/>
      <c r="ET1413" s="7"/>
      <c r="EU1413" s="7"/>
      <c r="EV1413" s="7"/>
      <c r="EW1413" s="7"/>
      <c r="EX1413" s="7"/>
      <c r="EY1413" s="7"/>
      <c r="EZ1413" s="7"/>
      <c r="FA1413" s="7"/>
      <c r="FB1413" s="7"/>
      <c r="FC1413" s="7"/>
      <c r="FD1413" s="7"/>
      <c r="FE1413" s="7"/>
      <c r="FF1413" s="7"/>
      <c r="FG1413" s="7"/>
      <c r="FH1413" s="7"/>
      <c r="FI1413" s="7"/>
      <c r="FJ1413" s="7"/>
      <c r="FK1413" s="7"/>
      <c r="FL1413" s="7"/>
      <c r="FM1413" s="7"/>
      <c r="FN1413" s="7"/>
      <c r="FO1413" s="7"/>
      <c r="FP1413" s="7"/>
      <c r="FQ1413" s="7"/>
      <c r="FR1413" s="7"/>
    </row>
    <row r="1414" ht="15.75" customHeight="1">
      <c r="A1414" s="60"/>
      <c r="B1414" s="60"/>
      <c r="C1414" s="60"/>
      <c r="D1414" s="60"/>
      <c r="E1414" s="60"/>
      <c r="F1414" s="60"/>
      <c r="G1414" s="60"/>
      <c r="H1414" s="60"/>
      <c r="I1414" s="60"/>
      <c r="J1414" s="60"/>
      <c r="K1414" s="60"/>
      <c r="L1414" s="60"/>
      <c r="M1414" s="60"/>
      <c r="N1414" s="60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/>
      <c r="BM1414" s="7"/>
      <c r="BN1414" s="7"/>
      <c r="BO1414" s="7"/>
      <c r="BP1414" s="7"/>
      <c r="BQ1414" s="7"/>
      <c r="BR1414" s="7"/>
      <c r="BS1414" s="7"/>
      <c r="BT1414" s="7"/>
      <c r="BU1414" s="7"/>
      <c r="BV1414" s="8"/>
      <c r="BW1414" s="8"/>
      <c r="BX1414" s="8"/>
      <c r="BY1414" s="8"/>
      <c r="BZ1414" s="8"/>
      <c r="CA1414" s="8"/>
      <c r="CB1414" s="8"/>
      <c r="CC1414" s="8"/>
      <c r="CD1414" s="8"/>
      <c r="CE1414" s="8"/>
      <c r="CF1414" s="7"/>
      <c r="CG1414" s="7"/>
      <c r="CH1414" s="7"/>
      <c r="CI1414" s="7"/>
      <c r="CJ1414" s="7"/>
      <c r="CK1414" s="7"/>
      <c r="CL1414" s="7"/>
      <c r="CM1414" s="7"/>
      <c r="CN1414" s="7"/>
      <c r="CO1414" s="7"/>
      <c r="CP1414" s="7"/>
      <c r="CQ1414" s="7"/>
      <c r="CR1414" s="7"/>
      <c r="CS1414" s="7"/>
      <c r="CT1414" s="7"/>
      <c r="CU1414" s="7"/>
      <c r="CV1414" s="7"/>
      <c r="CW1414" s="7"/>
      <c r="CX1414" s="7"/>
      <c r="CY1414" s="7"/>
      <c r="CZ1414" s="7"/>
      <c r="DA1414" s="7"/>
      <c r="DB1414" s="7"/>
      <c r="DC1414" s="7"/>
      <c r="DD1414" s="7"/>
      <c r="DE1414" s="7"/>
      <c r="DF1414" s="7"/>
      <c r="DG1414" s="7"/>
      <c r="DH1414" s="7"/>
      <c r="DI1414" s="7"/>
      <c r="DJ1414" s="7"/>
      <c r="DK1414" s="7"/>
      <c r="DL1414" s="7"/>
      <c r="DM1414" s="7"/>
      <c r="DN1414" s="7"/>
      <c r="DO1414" s="7"/>
      <c r="DP1414" s="7"/>
      <c r="DQ1414" s="7"/>
      <c r="DR1414" s="7"/>
      <c r="DS1414" s="7"/>
      <c r="DT1414" s="7"/>
      <c r="DU1414" s="7"/>
      <c r="DV1414" s="8"/>
      <c r="DW1414" s="8"/>
      <c r="DX1414" s="8"/>
      <c r="DY1414" s="8"/>
      <c r="DZ1414" s="8"/>
      <c r="EA1414" s="8"/>
      <c r="EB1414" s="8"/>
      <c r="EC1414" s="8"/>
      <c r="ED1414" s="7"/>
      <c r="EE1414" s="7"/>
      <c r="EF1414" s="7"/>
      <c r="EG1414" s="7"/>
      <c r="EH1414" s="7"/>
      <c r="EI1414" s="7"/>
      <c r="EJ1414" s="7"/>
      <c r="EK1414" s="7"/>
      <c r="EL1414" s="7"/>
      <c r="EM1414" s="7"/>
      <c r="EN1414" s="7"/>
      <c r="EO1414" s="7"/>
      <c r="EP1414" s="7"/>
      <c r="EQ1414" s="7"/>
      <c r="ER1414" s="7"/>
      <c r="ES1414" s="7"/>
      <c r="ET1414" s="7"/>
      <c r="EU1414" s="7"/>
      <c r="EV1414" s="7"/>
      <c r="EW1414" s="7"/>
      <c r="EX1414" s="7"/>
      <c r="EY1414" s="7"/>
      <c r="EZ1414" s="7"/>
      <c r="FA1414" s="7"/>
      <c r="FB1414" s="7"/>
      <c r="FC1414" s="7"/>
      <c r="FD1414" s="7"/>
      <c r="FE1414" s="7"/>
      <c r="FF1414" s="7"/>
      <c r="FG1414" s="7"/>
      <c r="FH1414" s="7"/>
      <c r="FI1414" s="7"/>
      <c r="FJ1414" s="7"/>
      <c r="FK1414" s="7"/>
      <c r="FL1414" s="7"/>
      <c r="FM1414" s="7"/>
      <c r="FN1414" s="7"/>
      <c r="FO1414" s="7"/>
      <c r="FP1414" s="7"/>
      <c r="FQ1414" s="7"/>
      <c r="FR1414" s="7"/>
    </row>
    <row r="1415" ht="15.75" customHeight="1">
      <c r="A1415" s="60"/>
      <c r="B1415" s="60"/>
      <c r="C1415" s="60"/>
      <c r="D1415" s="60"/>
      <c r="E1415" s="60"/>
      <c r="F1415" s="60"/>
      <c r="G1415" s="60"/>
      <c r="H1415" s="60"/>
      <c r="I1415" s="60"/>
      <c r="J1415" s="60"/>
      <c r="K1415" s="60"/>
      <c r="L1415" s="60"/>
      <c r="M1415" s="60"/>
      <c r="N1415" s="60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7"/>
      <c r="BV1415" s="8"/>
      <c r="BW1415" s="8"/>
      <c r="BX1415" s="8"/>
      <c r="BY1415" s="8"/>
      <c r="BZ1415" s="8"/>
      <c r="CA1415" s="8"/>
      <c r="CB1415" s="8"/>
      <c r="CC1415" s="8"/>
      <c r="CD1415" s="8"/>
      <c r="CE1415" s="8"/>
      <c r="CF1415" s="7"/>
      <c r="CG1415" s="7"/>
      <c r="CH1415" s="7"/>
      <c r="CI1415" s="7"/>
      <c r="CJ1415" s="7"/>
      <c r="CK1415" s="7"/>
      <c r="CL1415" s="7"/>
      <c r="CM1415" s="7"/>
      <c r="CN1415" s="7"/>
      <c r="CO1415" s="7"/>
      <c r="CP1415" s="7"/>
      <c r="CQ1415" s="7"/>
      <c r="CR1415" s="7"/>
      <c r="CS1415" s="7"/>
      <c r="CT1415" s="7"/>
      <c r="CU1415" s="7"/>
      <c r="CV1415" s="7"/>
      <c r="CW1415" s="7"/>
      <c r="CX1415" s="7"/>
      <c r="CY1415" s="7"/>
      <c r="CZ1415" s="7"/>
      <c r="DA1415" s="7"/>
      <c r="DB1415" s="7"/>
      <c r="DC1415" s="7"/>
      <c r="DD1415" s="7"/>
      <c r="DE1415" s="7"/>
      <c r="DF1415" s="7"/>
      <c r="DG1415" s="7"/>
      <c r="DH1415" s="7"/>
      <c r="DI1415" s="7"/>
      <c r="DJ1415" s="7"/>
      <c r="DK1415" s="7"/>
      <c r="DL1415" s="7"/>
      <c r="DM1415" s="7"/>
      <c r="DN1415" s="7"/>
      <c r="DO1415" s="7"/>
      <c r="DP1415" s="7"/>
      <c r="DQ1415" s="7"/>
      <c r="DR1415" s="7"/>
      <c r="DS1415" s="7"/>
      <c r="DT1415" s="7"/>
      <c r="DU1415" s="7"/>
      <c r="DV1415" s="8"/>
      <c r="DW1415" s="8"/>
      <c r="DX1415" s="8"/>
      <c r="DY1415" s="8"/>
      <c r="DZ1415" s="8"/>
      <c r="EA1415" s="8"/>
      <c r="EB1415" s="8"/>
      <c r="EC1415" s="8"/>
      <c r="ED1415" s="7"/>
      <c r="EE1415" s="7"/>
      <c r="EF1415" s="7"/>
      <c r="EG1415" s="7"/>
      <c r="EH1415" s="7"/>
      <c r="EI1415" s="7"/>
      <c r="EJ1415" s="7"/>
      <c r="EK1415" s="7"/>
      <c r="EL1415" s="7"/>
      <c r="EM1415" s="7"/>
      <c r="EN1415" s="7"/>
      <c r="EO1415" s="7"/>
      <c r="EP1415" s="7"/>
      <c r="EQ1415" s="7"/>
      <c r="ER1415" s="7"/>
      <c r="ES1415" s="7"/>
      <c r="ET1415" s="7"/>
      <c r="EU1415" s="7"/>
      <c r="EV1415" s="7"/>
      <c r="EW1415" s="7"/>
      <c r="EX1415" s="7"/>
      <c r="EY1415" s="7"/>
      <c r="EZ1415" s="7"/>
      <c r="FA1415" s="7"/>
      <c r="FB1415" s="7"/>
      <c r="FC1415" s="7"/>
      <c r="FD1415" s="7"/>
      <c r="FE1415" s="7"/>
      <c r="FF1415" s="7"/>
      <c r="FG1415" s="7"/>
      <c r="FH1415" s="7"/>
      <c r="FI1415" s="7"/>
      <c r="FJ1415" s="7"/>
      <c r="FK1415" s="7"/>
      <c r="FL1415" s="7"/>
      <c r="FM1415" s="7"/>
      <c r="FN1415" s="7"/>
      <c r="FO1415" s="7"/>
      <c r="FP1415" s="7"/>
      <c r="FQ1415" s="7"/>
      <c r="FR1415" s="7"/>
    </row>
    <row r="1416" ht="15.75" customHeight="1">
      <c r="A1416" s="60"/>
      <c r="B1416" s="60"/>
      <c r="C1416" s="60"/>
      <c r="D1416" s="60"/>
      <c r="E1416" s="60"/>
      <c r="F1416" s="60"/>
      <c r="G1416" s="60"/>
      <c r="H1416" s="60"/>
      <c r="I1416" s="60"/>
      <c r="J1416" s="60"/>
      <c r="K1416" s="60"/>
      <c r="L1416" s="60"/>
      <c r="M1416" s="60"/>
      <c r="N1416" s="60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  <c r="BM1416" s="7"/>
      <c r="BN1416" s="7"/>
      <c r="BO1416" s="7"/>
      <c r="BP1416" s="7"/>
      <c r="BQ1416" s="7"/>
      <c r="BR1416" s="7"/>
      <c r="BS1416" s="7"/>
      <c r="BT1416" s="7"/>
      <c r="BU1416" s="7"/>
      <c r="BV1416" s="8"/>
      <c r="BW1416" s="8"/>
      <c r="BX1416" s="8"/>
      <c r="BY1416" s="8"/>
      <c r="BZ1416" s="8"/>
      <c r="CA1416" s="8"/>
      <c r="CB1416" s="8"/>
      <c r="CC1416" s="8"/>
      <c r="CD1416" s="8"/>
      <c r="CE1416" s="8"/>
      <c r="CF1416" s="7"/>
      <c r="CG1416" s="7"/>
      <c r="CH1416" s="7"/>
      <c r="CI1416" s="7"/>
      <c r="CJ1416" s="7"/>
      <c r="CK1416" s="7"/>
      <c r="CL1416" s="7"/>
      <c r="CM1416" s="7"/>
      <c r="CN1416" s="7"/>
      <c r="CO1416" s="7"/>
      <c r="CP1416" s="7"/>
      <c r="CQ1416" s="7"/>
      <c r="CR1416" s="7"/>
      <c r="CS1416" s="7"/>
      <c r="CT1416" s="7"/>
      <c r="CU1416" s="7"/>
      <c r="CV1416" s="7"/>
      <c r="CW1416" s="7"/>
      <c r="CX1416" s="7"/>
      <c r="CY1416" s="7"/>
      <c r="CZ1416" s="7"/>
      <c r="DA1416" s="7"/>
      <c r="DB1416" s="7"/>
      <c r="DC1416" s="7"/>
      <c r="DD1416" s="7"/>
      <c r="DE1416" s="7"/>
      <c r="DF1416" s="7"/>
      <c r="DG1416" s="7"/>
      <c r="DH1416" s="7"/>
      <c r="DI1416" s="7"/>
      <c r="DJ1416" s="7"/>
      <c r="DK1416" s="7"/>
      <c r="DL1416" s="7"/>
      <c r="DM1416" s="7"/>
      <c r="DN1416" s="7"/>
      <c r="DO1416" s="7"/>
      <c r="DP1416" s="7"/>
      <c r="DQ1416" s="7"/>
      <c r="DR1416" s="7"/>
      <c r="DS1416" s="7"/>
      <c r="DT1416" s="7"/>
      <c r="DU1416" s="7"/>
      <c r="DV1416" s="8"/>
      <c r="DW1416" s="8"/>
      <c r="DX1416" s="8"/>
      <c r="DY1416" s="8"/>
      <c r="DZ1416" s="8"/>
      <c r="EA1416" s="8"/>
      <c r="EB1416" s="8"/>
      <c r="EC1416" s="8"/>
      <c r="ED1416" s="7"/>
      <c r="EE1416" s="7"/>
      <c r="EF1416" s="7"/>
      <c r="EG1416" s="7"/>
      <c r="EH1416" s="7"/>
      <c r="EI1416" s="7"/>
      <c r="EJ1416" s="7"/>
      <c r="EK1416" s="7"/>
      <c r="EL1416" s="7"/>
      <c r="EM1416" s="7"/>
      <c r="EN1416" s="7"/>
      <c r="EO1416" s="7"/>
      <c r="EP1416" s="7"/>
      <c r="EQ1416" s="7"/>
      <c r="ER1416" s="7"/>
      <c r="ES1416" s="7"/>
      <c r="ET1416" s="7"/>
      <c r="EU1416" s="7"/>
      <c r="EV1416" s="7"/>
      <c r="EW1416" s="7"/>
      <c r="EX1416" s="7"/>
      <c r="EY1416" s="7"/>
      <c r="EZ1416" s="7"/>
      <c r="FA1416" s="7"/>
      <c r="FB1416" s="7"/>
      <c r="FC1416" s="7"/>
      <c r="FD1416" s="7"/>
      <c r="FE1416" s="7"/>
      <c r="FF1416" s="7"/>
      <c r="FG1416" s="7"/>
      <c r="FH1416" s="7"/>
      <c r="FI1416" s="7"/>
      <c r="FJ1416" s="7"/>
      <c r="FK1416" s="7"/>
      <c r="FL1416" s="7"/>
      <c r="FM1416" s="7"/>
      <c r="FN1416" s="7"/>
      <c r="FO1416" s="7"/>
      <c r="FP1416" s="7"/>
      <c r="FQ1416" s="7"/>
      <c r="FR1416" s="7"/>
    </row>
    <row r="1417" ht="15.75" customHeight="1">
      <c r="A1417" s="60"/>
      <c r="B1417" s="60"/>
      <c r="C1417" s="60"/>
      <c r="D1417" s="60"/>
      <c r="E1417" s="60"/>
      <c r="F1417" s="60"/>
      <c r="G1417" s="60"/>
      <c r="H1417" s="60"/>
      <c r="I1417" s="60"/>
      <c r="J1417" s="60"/>
      <c r="K1417" s="60"/>
      <c r="L1417" s="60"/>
      <c r="M1417" s="60"/>
      <c r="N1417" s="60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8"/>
      <c r="BW1417" s="8"/>
      <c r="BX1417" s="8"/>
      <c r="BY1417" s="8"/>
      <c r="BZ1417" s="8"/>
      <c r="CA1417" s="8"/>
      <c r="CB1417" s="8"/>
      <c r="CC1417" s="8"/>
      <c r="CD1417" s="8"/>
      <c r="CE1417" s="8"/>
      <c r="CF1417" s="7"/>
      <c r="CG1417" s="7"/>
      <c r="CH1417" s="7"/>
      <c r="CI1417" s="7"/>
      <c r="CJ1417" s="7"/>
      <c r="CK1417" s="7"/>
      <c r="CL1417" s="7"/>
      <c r="CM1417" s="7"/>
      <c r="CN1417" s="7"/>
      <c r="CO1417" s="7"/>
      <c r="CP1417" s="7"/>
      <c r="CQ1417" s="7"/>
      <c r="CR1417" s="7"/>
      <c r="CS1417" s="7"/>
      <c r="CT1417" s="7"/>
      <c r="CU1417" s="7"/>
      <c r="CV1417" s="7"/>
      <c r="CW1417" s="7"/>
      <c r="CX1417" s="7"/>
      <c r="CY1417" s="7"/>
      <c r="CZ1417" s="7"/>
      <c r="DA1417" s="7"/>
      <c r="DB1417" s="7"/>
      <c r="DC1417" s="7"/>
      <c r="DD1417" s="7"/>
      <c r="DE1417" s="7"/>
      <c r="DF1417" s="7"/>
      <c r="DG1417" s="7"/>
      <c r="DH1417" s="7"/>
      <c r="DI1417" s="7"/>
      <c r="DJ1417" s="7"/>
      <c r="DK1417" s="7"/>
      <c r="DL1417" s="7"/>
      <c r="DM1417" s="7"/>
      <c r="DN1417" s="7"/>
      <c r="DO1417" s="7"/>
      <c r="DP1417" s="7"/>
      <c r="DQ1417" s="7"/>
      <c r="DR1417" s="7"/>
      <c r="DS1417" s="7"/>
      <c r="DT1417" s="7"/>
      <c r="DU1417" s="7"/>
      <c r="DV1417" s="8"/>
      <c r="DW1417" s="8"/>
      <c r="DX1417" s="8"/>
      <c r="DY1417" s="8"/>
      <c r="DZ1417" s="8"/>
      <c r="EA1417" s="8"/>
      <c r="EB1417" s="8"/>
      <c r="EC1417" s="8"/>
      <c r="ED1417" s="7"/>
      <c r="EE1417" s="7"/>
      <c r="EF1417" s="7"/>
      <c r="EG1417" s="7"/>
      <c r="EH1417" s="7"/>
      <c r="EI1417" s="7"/>
      <c r="EJ1417" s="7"/>
      <c r="EK1417" s="7"/>
      <c r="EL1417" s="7"/>
      <c r="EM1417" s="7"/>
      <c r="EN1417" s="7"/>
      <c r="EO1417" s="7"/>
      <c r="EP1417" s="7"/>
      <c r="EQ1417" s="7"/>
      <c r="ER1417" s="7"/>
      <c r="ES1417" s="7"/>
      <c r="ET1417" s="7"/>
      <c r="EU1417" s="7"/>
      <c r="EV1417" s="7"/>
      <c r="EW1417" s="7"/>
      <c r="EX1417" s="7"/>
      <c r="EY1417" s="7"/>
      <c r="EZ1417" s="7"/>
      <c r="FA1417" s="7"/>
      <c r="FB1417" s="7"/>
      <c r="FC1417" s="7"/>
      <c r="FD1417" s="7"/>
      <c r="FE1417" s="7"/>
      <c r="FF1417" s="7"/>
      <c r="FG1417" s="7"/>
      <c r="FH1417" s="7"/>
      <c r="FI1417" s="7"/>
      <c r="FJ1417" s="7"/>
      <c r="FK1417" s="7"/>
      <c r="FL1417" s="7"/>
      <c r="FM1417" s="7"/>
      <c r="FN1417" s="7"/>
      <c r="FO1417" s="7"/>
      <c r="FP1417" s="7"/>
      <c r="FQ1417" s="7"/>
      <c r="FR1417" s="7"/>
    </row>
    <row r="1418" ht="15.75" customHeight="1">
      <c r="A1418" s="60"/>
      <c r="B1418" s="60"/>
      <c r="C1418" s="60"/>
      <c r="D1418" s="60"/>
      <c r="E1418" s="60"/>
      <c r="F1418" s="60"/>
      <c r="G1418" s="60"/>
      <c r="H1418" s="60"/>
      <c r="I1418" s="60"/>
      <c r="J1418" s="60"/>
      <c r="K1418" s="60"/>
      <c r="L1418" s="60"/>
      <c r="M1418" s="60"/>
      <c r="N1418" s="60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  <c r="BM1418" s="7"/>
      <c r="BN1418" s="7"/>
      <c r="BO1418" s="7"/>
      <c r="BP1418" s="7"/>
      <c r="BQ1418" s="7"/>
      <c r="BR1418" s="7"/>
      <c r="BS1418" s="7"/>
      <c r="BT1418" s="7"/>
      <c r="BU1418" s="7"/>
      <c r="BV1418" s="8"/>
      <c r="BW1418" s="8"/>
      <c r="BX1418" s="8"/>
      <c r="BY1418" s="8"/>
      <c r="BZ1418" s="8"/>
      <c r="CA1418" s="8"/>
      <c r="CB1418" s="8"/>
      <c r="CC1418" s="8"/>
      <c r="CD1418" s="8"/>
      <c r="CE1418" s="8"/>
      <c r="CF1418" s="7"/>
      <c r="CG1418" s="7"/>
      <c r="CH1418" s="7"/>
      <c r="CI1418" s="7"/>
      <c r="CJ1418" s="7"/>
      <c r="CK1418" s="7"/>
      <c r="CL1418" s="7"/>
      <c r="CM1418" s="7"/>
      <c r="CN1418" s="7"/>
      <c r="CO1418" s="7"/>
      <c r="CP1418" s="7"/>
      <c r="CQ1418" s="7"/>
      <c r="CR1418" s="7"/>
      <c r="CS1418" s="7"/>
      <c r="CT1418" s="7"/>
      <c r="CU1418" s="7"/>
      <c r="CV1418" s="7"/>
      <c r="CW1418" s="7"/>
      <c r="CX1418" s="7"/>
      <c r="CY1418" s="7"/>
      <c r="CZ1418" s="7"/>
      <c r="DA1418" s="7"/>
      <c r="DB1418" s="7"/>
      <c r="DC1418" s="7"/>
      <c r="DD1418" s="7"/>
      <c r="DE1418" s="7"/>
      <c r="DF1418" s="7"/>
      <c r="DG1418" s="7"/>
      <c r="DH1418" s="7"/>
      <c r="DI1418" s="7"/>
      <c r="DJ1418" s="7"/>
      <c r="DK1418" s="7"/>
      <c r="DL1418" s="7"/>
      <c r="DM1418" s="7"/>
      <c r="DN1418" s="7"/>
      <c r="DO1418" s="7"/>
      <c r="DP1418" s="7"/>
      <c r="DQ1418" s="7"/>
      <c r="DR1418" s="7"/>
      <c r="DS1418" s="7"/>
      <c r="DT1418" s="7"/>
      <c r="DU1418" s="7"/>
      <c r="DV1418" s="8"/>
      <c r="DW1418" s="8"/>
      <c r="DX1418" s="8"/>
      <c r="DY1418" s="8"/>
      <c r="DZ1418" s="8"/>
      <c r="EA1418" s="8"/>
      <c r="EB1418" s="8"/>
      <c r="EC1418" s="8"/>
      <c r="ED1418" s="7"/>
      <c r="EE1418" s="7"/>
      <c r="EF1418" s="7"/>
      <c r="EG1418" s="7"/>
      <c r="EH1418" s="7"/>
      <c r="EI1418" s="7"/>
      <c r="EJ1418" s="7"/>
      <c r="EK1418" s="7"/>
      <c r="EL1418" s="7"/>
      <c r="EM1418" s="7"/>
      <c r="EN1418" s="7"/>
      <c r="EO1418" s="7"/>
      <c r="EP1418" s="7"/>
      <c r="EQ1418" s="7"/>
      <c r="ER1418" s="7"/>
      <c r="ES1418" s="7"/>
      <c r="ET1418" s="7"/>
      <c r="EU1418" s="7"/>
      <c r="EV1418" s="7"/>
      <c r="EW1418" s="7"/>
      <c r="EX1418" s="7"/>
      <c r="EY1418" s="7"/>
      <c r="EZ1418" s="7"/>
      <c r="FA1418" s="7"/>
      <c r="FB1418" s="7"/>
      <c r="FC1418" s="7"/>
      <c r="FD1418" s="7"/>
      <c r="FE1418" s="7"/>
      <c r="FF1418" s="7"/>
      <c r="FG1418" s="7"/>
      <c r="FH1418" s="7"/>
      <c r="FI1418" s="7"/>
      <c r="FJ1418" s="7"/>
      <c r="FK1418" s="7"/>
      <c r="FL1418" s="7"/>
      <c r="FM1418" s="7"/>
      <c r="FN1418" s="7"/>
      <c r="FO1418" s="7"/>
      <c r="FP1418" s="7"/>
      <c r="FQ1418" s="7"/>
      <c r="FR1418" s="7"/>
    </row>
    <row r="1419" ht="15.75" customHeight="1">
      <c r="A1419" s="60"/>
      <c r="B1419" s="60"/>
      <c r="C1419" s="60"/>
      <c r="D1419" s="60"/>
      <c r="E1419" s="60"/>
      <c r="F1419" s="60"/>
      <c r="G1419" s="60"/>
      <c r="H1419" s="60"/>
      <c r="I1419" s="60"/>
      <c r="J1419" s="60"/>
      <c r="K1419" s="60"/>
      <c r="L1419" s="60"/>
      <c r="M1419" s="60"/>
      <c r="N1419" s="60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7"/>
      <c r="BP1419" s="7"/>
      <c r="BQ1419" s="7"/>
      <c r="BR1419" s="7"/>
      <c r="BS1419" s="7"/>
      <c r="BT1419" s="7"/>
      <c r="BU1419" s="7"/>
      <c r="BV1419" s="8"/>
      <c r="BW1419" s="8"/>
      <c r="BX1419" s="8"/>
      <c r="BY1419" s="8"/>
      <c r="BZ1419" s="8"/>
      <c r="CA1419" s="8"/>
      <c r="CB1419" s="8"/>
      <c r="CC1419" s="8"/>
      <c r="CD1419" s="8"/>
      <c r="CE1419" s="8"/>
      <c r="CF1419" s="7"/>
      <c r="CG1419" s="7"/>
      <c r="CH1419" s="7"/>
      <c r="CI1419" s="7"/>
      <c r="CJ1419" s="7"/>
      <c r="CK1419" s="7"/>
      <c r="CL1419" s="7"/>
      <c r="CM1419" s="7"/>
      <c r="CN1419" s="7"/>
      <c r="CO1419" s="7"/>
      <c r="CP1419" s="7"/>
      <c r="CQ1419" s="7"/>
      <c r="CR1419" s="7"/>
      <c r="CS1419" s="7"/>
      <c r="CT1419" s="7"/>
      <c r="CU1419" s="7"/>
      <c r="CV1419" s="7"/>
      <c r="CW1419" s="7"/>
      <c r="CX1419" s="7"/>
      <c r="CY1419" s="7"/>
      <c r="CZ1419" s="7"/>
      <c r="DA1419" s="7"/>
      <c r="DB1419" s="7"/>
      <c r="DC1419" s="7"/>
      <c r="DD1419" s="7"/>
      <c r="DE1419" s="7"/>
      <c r="DF1419" s="7"/>
      <c r="DG1419" s="7"/>
      <c r="DH1419" s="7"/>
      <c r="DI1419" s="7"/>
      <c r="DJ1419" s="7"/>
      <c r="DK1419" s="7"/>
      <c r="DL1419" s="7"/>
      <c r="DM1419" s="7"/>
      <c r="DN1419" s="7"/>
      <c r="DO1419" s="7"/>
      <c r="DP1419" s="7"/>
      <c r="DQ1419" s="7"/>
      <c r="DR1419" s="7"/>
      <c r="DS1419" s="7"/>
      <c r="DT1419" s="7"/>
      <c r="DU1419" s="7"/>
      <c r="DV1419" s="8"/>
      <c r="DW1419" s="8"/>
      <c r="DX1419" s="8"/>
      <c r="DY1419" s="8"/>
      <c r="DZ1419" s="8"/>
      <c r="EA1419" s="8"/>
      <c r="EB1419" s="8"/>
      <c r="EC1419" s="8"/>
      <c r="ED1419" s="7"/>
      <c r="EE1419" s="7"/>
      <c r="EF1419" s="7"/>
      <c r="EG1419" s="7"/>
      <c r="EH1419" s="7"/>
      <c r="EI1419" s="7"/>
      <c r="EJ1419" s="7"/>
      <c r="EK1419" s="7"/>
      <c r="EL1419" s="7"/>
      <c r="EM1419" s="7"/>
      <c r="EN1419" s="7"/>
      <c r="EO1419" s="7"/>
      <c r="EP1419" s="7"/>
      <c r="EQ1419" s="7"/>
      <c r="ER1419" s="7"/>
      <c r="ES1419" s="7"/>
      <c r="ET1419" s="7"/>
      <c r="EU1419" s="7"/>
      <c r="EV1419" s="7"/>
      <c r="EW1419" s="7"/>
      <c r="EX1419" s="7"/>
      <c r="EY1419" s="7"/>
      <c r="EZ1419" s="7"/>
      <c r="FA1419" s="7"/>
      <c r="FB1419" s="7"/>
      <c r="FC1419" s="7"/>
      <c r="FD1419" s="7"/>
      <c r="FE1419" s="7"/>
      <c r="FF1419" s="7"/>
      <c r="FG1419" s="7"/>
      <c r="FH1419" s="7"/>
      <c r="FI1419" s="7"/>
      <c r="FJ1419" s="7"/>
      <c r="FK1419" s="7"/>
      <c r="FL1419" s="7"/>
      <c r="FM1419" s="7"/>
      <c r="FN1419" s="7"/>
      <c r="FO1419" s="7"/>
      <c r="FP1419" s="7"/>
      <c r="FQ1419" s="7"/>
      <c r="FR1419" s="7"/>
    </row>
    <row r="1420" ht="15.75" customHeight="1">
      <c r="A1420" s="60"/>
      <c r="B1420" s="60"/>
      <c r="C1420" s="60"/>
      <c r="D1420" s="60"/>
      <c r="E1420" s="60"/>
      <c r="F1420" s="60"/>
      <c r="G1420" s="60"/>
      <c r="H1420" s="60"/>
      <c r="I1420" s="60"/>
      <c r="J1420" s="60"/>
      <c r="K1420" s="60"/>
      <c r="L1420" s="60"/>
      <c r="M1420" s="60"/>
      <c r="N1420" s="60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  <c r="BM1420" s="7"/>
      <c r="BN1420" s="7"/>
      <c r="BO1420" s="7"/>
      <c r="BP1420" s="7"/>
      <c r="BQ1420" s="7"/>
      <c r="BR1420" s="7"/>
      <c r="BS1420" s="7"/>
      <c r="BT1420" s="7"/>
      <c r="BU1420" s="7"/>
      <c r="BV1420" s="8"/>
      <c r="BW1420" s="8"/>
      <c r="BX1420" s="8"/>
      <c r="BY1420" s="8"/>
      <c r="BZ1420" s="8"/>
      <c r="CA1420" s="8"/>
      <c r="CB1420" s="8"/>
      <c r="CC1420" s="8"/>
      <c r="CD1420" s="8"/>
      <c r="CE1420" s="8"/>
      <c r="CF1420" s="7"/>
      <c r="CG1420" s="7"/>
      <c r="CH1420" s="7"/>
      <c r="CI1420" s="7"/>
      <c r="CJ1420" s="7"/>
      <c r="CK1420" s="7"/>
      <c r="CL1420" s="7"/>
      <c r="CM1420" s="7"/>
      <c r="CN1420" s="7"/>
      <c r="CO1420" s="7"/>
      <c r="CP1420" s="7"/>
      <c r="CQ1420" s="7"/>
      <c r="CR1420" s="7"/>
      <c r="CS1420" s="7"/>
      <c r="CT1420" s="7"/>
      <c r="CU1420" s="7"/>
      <c r="CV1420" s="7"/>
      <c r="CW1420" s="7"/>
      <c r="CX1420" s="7"/>
      <c r="CY1420" s="7"/>
      <c r="CZ1420" s="7"/>
      <c r="DA1420" s="7"/>
      <c r="DB1420" s="7"/>
      <c r="DC1420" s="7"/>
      <c r="DD1420" s="7"/>
      <c r="DE1420" s="7"/>
      <c r="DF1420" s="7"/>
      <c r="DG1420" s="7"/>
      <c r="DH1420" s="7"/>
      <c r="DI1420" s="7"/>
      <c r="DJ1420" s="7"/>
      <c r="DK1420" s="7"/>
      <c r="DL1420" s="7"/>
      <c r="DM1420" s="7"/>
      <c r="DN1420" s="7"/>
      <c r="DO1420" s="7"/>
      <c r="DP1420" s="7"/>
      <c r="DQ1420" s="7"/>
      <c r="DR1420" s="7"/>
      <c r="DS1420" s="7"/>
      <c r="DT1420" s="7"/>
      <c r="DU1420" s="7"/>
      <c r="DV1420" s="8"/>
      <c r="DW1420" s="8"/>
      <c r="DX1420" s="8"/>
      <c r="DY1420" s="8"/>
      <c r="DZ1420" s="8"/>
      <c r="EA1420" s="8"/>
      <c r="EB1420" s="8"/>
      <c r="EC1420" s="8"/>
      <c r="ED1420" s="7"/>
      <c r="EE1420" s="7"/>
      <c r="EF1420" s="7"/>
      <c r="EG1420" s="7"/>
      <c r="EH1420" s="7"/>
      <c r="EI1420" s="7"/>
      <c r="EJ1420" s="7"/>
      <c r="EK1420" s="7"/>
      <c r="EL1420" s="7"/>
      <c r="EM1420" s="7"/>
      <c r="EN1420" s="7"/>
      <c r="EO1420" s="7"/>
      <c r="EP1420" s="7"/>
      <c r="EQ1420" s="7"/>
      <c r="ER1420" s="7"/>
      <c r="ES1420" s="7"/>
      <c r="ET1420" s="7"/>
      <c r="EU1420" s="7"/>
      <c r="EV1420" s="7"/>
      <c r="EW1420" s="7"/>
      <c r="EX1420" s="7"/>
      <c r="EY1420" s="7"/>
      <c r="EZ1420" s="7"/>
      <c r="FA1420" s="7"/>
      <c r="FB1420" s="7"/>
      <c r="FC1420" s="7"/>
      <c r="FD1420" s="7"/>
      <c r="FE1420" s="7"/>
      <c r="FF1420" s="7"/>
      <c r="FG1420" s="7"/>
      <c r="FH1420" s="7"/>
      <c r="FI1420" s="7"/>
      <c r="FJ1420" s="7"/>
      <c r="FK1420" s="7"/>
      <c r="FL1420" s="7"/>
      <c r="FM1420" s="7"/>
      <c r="FN1420" s="7"/>
      <c r="FO1420" s="7"/>
      <c r="FP1420" s="7"/>
      <c r="FQ1420" s="7"/>
      <c r="FR1420" s="7"/>
    </row>
    <row r="1421" ht="15.75" customHeight="1">
      <c r="A1421" s="60"/>
      <c r="B1421" s="60"/>
      <c r="C1421" s="60"/>
      <c r="D1421" s="60"/>
      <c r="E1421" s="60"/>
      <c r="F1421" s="60"/>
      <c r="G1421" s="60"/>
      <c r="H1421" s="60"/>
      <c r="I1421" s="60"/>
      <c r="J1421" s="60"/>
      <c r="K1421" s="60"/>
      <c r="L1421" s="60"/>
      <c r="M1421" s="60"/>
      <c r="N1421" s="60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7"/>
      <c r="BV1421" s="8"/>
      <c r="BW1421" s="8"/>
      <c r="BX1421" s="8"/>
      <c r="BY1421" s="8"/>
      <c r="BZ1421" s="8"/>
      <c r="CA1421" s="8"/>
      <c r="CB1421" s="8"/>
      <c r="CC1421" s="8"/>
      <c r="CD1421" s="8"/>
      <c r="CE1421" s="8"/>
      <c r="CF1421" s="7"/>
      <c r="CG1421" s="7"/>
      <c r="CH1421" s="7"/>
      <c r="CI1421" s="7"/>
      <c r="CJ1421" s="7"/>
      <c r="CK1421" s="7"/>
      <c r="CL1421" s="7"/>
      <c r="CM1421" s="7"/>
      <c r="CN1421" s="7"/>
      <c r="CO1421" s="7"/>
      <c r="CP1421" s="7"/>
      <c r="CQ1421" s="7"/>
      <c r="CR1421" s="7"/>
      <c r="CS1421" s="7"/>
      <c r="CT1421" s="7"/>
      <c r="CU1421" s="7"/>
      <c r="CV1421" s="7"/>
      <c r="CW1421" s="7"/>
      <c r="CX1421" s="7"/>
      <c r="CY1421" s="7"/>
      <c r="CZ1421" s="7"/>
      <c r="DA1421" s="7"/>
      <c r="DB1421" s="7"/>
      <c r="DC1421" s="7"/>
      <c r="DD1421" s="7"/>
      <c r="DE1421" s="7"/>
      <c r="DF1421" s="7"/>
      <c r="DG1421" s="7"/>
      <c r="DH1421" s="7"/>
      <c r="DI1421" s="7"/>
      <c r="DJ1421" s="7"/>
      <c r="DK1421" s="7"/>
      <c r="DL1421" s="7"/>
      <c r="DM1421" s="7"/>
      <c r="DN1421" s="7"/>
      <c r="DO1421" s="7"/>
      <c r="DP1421" s="7"/>
      <c r="DQ1421" s="7"/>
      <c r="DR1421" s="7"/>
      <c r="DS1421" s="7"/>
      <c r="DT1421" s="7"/>
      <c r="DU1421" s="7"/>
      <c r="DV1421" s="8"/>
      <c r="DW1421" s="8"/>
      <c r="DX1421" s="8"/>
      <c r="DY1421" s="8"/>
      <c r="DZ1421" s="8"/>
      <c r="EA1421" s="8"/>
      <c r="EB1421" s="8"/>
      <c r="EC1421" s="8"/>
      <c r="ED1421" s="7"/>
      <c r="EE1421" s="7"/>
      <c r="EF1421" s="7"/>
      <c r="EG1421" s="7"/>
      <c r="EH1421" s="7"/>
      <c r="EI1421" s="7"/>
      <c r="EJ1421" s="7"/>
      <c r="EK1421" s="7"/>
      <c r="EL1421" s="7"/>
      <c r="EM1421" s="7"/>
      <c r="EN1421" s="7"/>
      <c r="EO1421" s="7"/>
      <c r="EP1421" s="7"/>
      <c r="EQ1421" s="7"/>
      <c r="ER1421" s="7"/>
      <c r="ES1421" s="7"/>
      <c r="ET1421" s="7"/>
      <c r="EU1421" s="7"/>
      <c r="EV1421" s="7"/>
      <c r="EW1421" s="7"/>
      <c r="EX1421" s="7"/>
      <c r="EY1421" s="7"/>
      <c r="EZ1421" s="7"/>
      <c r="FA1421" s="7"/>
      <c r="FB1421" s="7"/>
      <c r="FC1421" s="7"/>
      <c r="FD1421" s="7"/>
      <c r="FE1421" s="7"/>
      <c r="FF1421" s="7"/>
      <c r="FG1421" s="7"/>
      <c r="FH1421" s="7"/>
      <c r="FI1421" s="7"/>
      <c r="FJ1421" s="7"/>
      <c r="FK1421" s="7"/>
      <c r="FL1421" s="7"/>
      <c r="FM1421" s="7"/>
      <c r="FN1421" s="7"/>
      <c r="FO1421" s="7"/>
      <c r="FP1421" s="7"/>
      <c r="FQ1421" s="7"/>
      <c r="FR1421" s="7"/>
    </row>
    <row r="1422" ht="15.75" customHeight="1">
      <c r="A1422" s="60"/>
      <c r="B1422" s="60"/>
      <c r="C1422" s="60"/>
      <c r="D1422" s="60"/>
      <c r="E1422" s="60"/>
      <c r="F1422" s="60"/>
      <c r="G1422" s="60"/>
      <c r="H1422" s="60"/>
      <c r="I1422" s="60"/>
      <c r="J1422" s="60"/>
      <c r="K1422" s="60"/>
      <c r="L1422" s="60"/>
      <c r="M1422" s="60"/>
      <c r="N1422" s="60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  <c r="BM1422" s="7"/>
      <c r="BN1422" s="7"/>
      <c r="BO1422" s="7"/>
      <c r="BP1422" s="7"/>
      <c r="BQ1422" s="7"/>
      <c r="BR1422" s="7"/>
      <c r="BS1422" s="7"/>
      <c r="BT1422" s="7"/>
      <c r="BU1422" s="7"/>
      <c r="BV1422" s="8"/>
      <c r="BW1422" s="8"/>
      <c r="BX1422" s="8"/>
      <c r="BY1422" s="8"/>
      <c r="BZ1422" s="8"/>
      <c r="CA1422" s="8"/>
      <c r="CB1422" s="8"/>
      <c r="CC1422" s="8"/>
      <c r="CD1422" s="8"/>
      <c r="CE1422" s="8"/>
      <c r="CF1422" s="7"/>
      <c r="CG1422" s="7"/>
      <c r="CH1422" s="7"/>
      <c r="CI1422" s="7"/>
      <c r="CJ1422" s="7"/>
      <c r="CK1422" s="7"/>
      <c r="CL1422" s="7"/>
      <c r="CM1422" s="7"/>
      <c r="CN1422" s="7"/>
      <c r="CO1422" s="7"/>
      <c r="CP1422" s="7"/>
      <c r="CQ1422" s="7"/>
      <c r="CR1422" s="7"/>
      <c r="CS1422" s="7"/>
      <c r="CT1422" s="7"/>
      <c r="CU1422" s="7"/>
      <c r="CV1422" s="7"/>
      <c r="CW1422" s="7"/>
      <c r="CX1422" s="7"/>
      <c r="CY1422" s="7"/>
      <c r="CZ1422" s="7"/>
      <c r="DA1422" s="7"/>
      <c r="DB1422" s="7"/>
      <c r="DC1422" s="7"/>
      <c r="DD1422" s="7"/>
      <c r="DE1422" s="7"/>
      <c r="DF1422" s="7"/>
      <c r="DG1422" s="7"/>
      <c r="DH1422" s="7"/>
      <c r="DI1422" s="7"/>
      <c r="DJ1422" s="7"/>
      <c r="DK1422" s="7"/>
      <c r="DL1422" s="7"/>
      <c r="DM1422" s="7"/>
      <c r="DN1422" s="7"/>
      <c r="DO1422" s="7"/>
      <c r="DP1422" s="7"/>
      <c r="DQ1422" s="7"/>
      <c r="DR1422" s="7"/>
      <c r="DS1422" s="7"/>
      <c r="DT1422" s="7"/>
      <c r="DU1422" s="7"/>
      <c r="DV1422" s="8"/>
      <c r="DW1422" s="8"/>
      <c r="DX1422" s="8"/>
      <c r="DY1422" s="8"/>
      <c r="DZ1422" s="8"/>
      <c r="EA1422" s="8"/>
      <c r="EB1422" s="8"/>
      <c r="EC1422" s="8"/>
      <c r="ED1422" s="7"/>
      <c r="EE1422" s="7"/>
      <c r="EF1422" s="7"/>
      <c r="EG1422" s="7"/>
      <c r="EH1422" s="7"/>
      <c r="EI1422" s="7"/>
      <c r="EJ1422" s="7"/>
      <c r="EK1422" s="7"/>
      <c r="EL1422" s="7"/>
      <c r="EM1422" s="7"/>
      <c r="EN1422" s="7"/>
      <c r="EO1422" s="7"/>
      <c r="EP1422" s="7"/>
      <c r="EQ1422" s="7"/>
      <c r="ER1422" s="7"/>
      <c r="ES1422" s="7"/>
      <c r="ET1422" s="7"/>
      <c r="EU1422" s="7"/>
      <c r="EV1422" s="7"/>
      <c r="EW1422" s="7"/>
      <c r="EX1422" s="7"/>
      <c r="EY1422" s="7"/>
      <c r="EZ1422" s="7"/>
      <c r="FA1422" s="7"/>
      <c r="FB1422" s="7"/>
      <c r="FC1422" s="7"/>
      <c r="FD1422" s="7"/>
      <c r="FE1422" s="7"/>
      <c r="FF1422" s="7"/>
      <c r="FG1422" s="7"/>
      <c r="FH1422" s="7"/>
      <c r="FI1422" s="7"/>
      <c r="FJ1422" s="7"/>
      <c r="FK1422" s="7"/>
      <c r="FL1422" s="7"/>
      <c r="FM1422" s="7"/>
      <c r="FN1422" s="7"/>
      <c r="FO1422" s="7"/>
      <c r="FP1422" s="7"/>
      <c r="FQ1422" s="7"/>
      <c r="FR1422" s="7"/>
    </row>
    <row r="1423" ht="15.75" customHeight="1">
      <c r="A1423" s="60"/>
      <c r="B1423" s="60"/>
      <c r="C1423" s="60"/>
      <c r="D1423" s="60"/>
      <c r="E1423" s="60"/>
      <c r="F1423" s="60"/>
      <c r="G1423" s="60"/>
      <c r="H1423" s="60"/>
      <c r="I1423" s="60"/>
      <c r="J1423" s="60"/>
      <c r="K1423" s="60"/>
      <c r="L1423" s="60"/>
      <c r="M1423" s="60"/>
      <c r="N1423" s="60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/>
      <c r="BQ1423" s="7"/>
      <c r="BR1423" s="7"/>
      <c r="BS1423" s="7"/>
      <c r="BT1423" s="7"/>
      <c r="BU1423" s="7"/>
      <c r="BV1423" s="8"/>
      <c r="BW1423" s="8"/>
      <c r="BX1423" s="8"/>
      <c r="BY1423" s="8"/>
      <c r="BZ1423" s="8"/>
      <c r="CA1423" s="8"/>
      <c r="CB1423" s="8"/>
      <c r="CC1423" s="8"/>
      <c r="CD1423" s="8"/>
      <c r="CE1423" s="8"/>
      <c r="CF1423" s="7"/>
      <c r="CG1423" s="7"/>
      <c r="CH1423" s="7"/>
      <c r="CI1423" s="7"/>
      <c r="CJ1423" s="7"/>
      <c r="CK1423" s="7"/>
      <c r="CL1423" s="7"/>
      <c r="CM1423" s="7"/>
      <c r="CN1423" s="7"/>
      <c r="CO1423" s="7"/>
      <c r="CP1423" s="7"/>
      <c r="CQ1423" s="7"/>
      <c r="CR1423" s="7"/>
      <c r="CS1423" s="7"/>
      <c r="CT1423" s="7"/>
      <c r="CU1423" s="7"/>
      <c r="CV1423" s="7"/>
      <c r="CW1423" s="7"/>
      <c r="CX1423" s="7"/>
      <c r="CY1423" s="7"/>
      <c r="CZ1423" s="7"/>
      <c r="DA1423" s="7"/>
      <c r="DB1423" s="7"/>
      <c r="DC1423" s="7"/>
      <c r="DD1423" s="7"/>
      <c r="DE1423" s="7"/>
      <c r="DF1423" s="7"/>
      <c r="DG1423" s="7"/>
      <c r="DH1423" s="7"/>
      <c r="DI1423" s="7"/>
      <c r="DJ1423" s="7"/>
      <c r="DK1423" s="7"/>
      <c r="DL1423" s="7"/>
      <c r="DM1423" s="7"/>
      <c r="DN1423" s="7"/>
      <c r="DO1423" s="7"/>
      <c r="DP1423" s="7"/>
      <c r="DQ1423" s="7"/>
      <c r="DR1423" s="7"/>
      <c r="DS1423" s="7"/>
      <c r="DT1423" s="7"/>
      <c r="DU1423" s="7"/>
      <c r="DV1423" s="8"/>
      <c r="DW1423" s="8"/>
      <c r="DX1423" s="8"/>
      <c r="DY1423" s="8"/>
      <c r="DZ1423" s="8"/>
      <c r="EA1423" s="8"/>
      <c r="EB1423" s="8"/>
      <c r="EC1423" s="8"/>
      <c r="ED1423" s="7"/>
      <c r="EE1423" s="7"/>
      <c r="EF1423" s="7"/>
      <c r="EG1423" s="7"/>
      <c r="EH1423" s="7"/>
      <c r="EI1423" s="7"/>
      <c r="EJ1423" s="7"/>
      <c r="EK1423" s="7"/>
      <c r="EL1423" s="7"/>
      <c r="EM1423" s="7"/>
      <c r="EN1423" s="7"/>
      <c r="EO1423" s="7"/>
      <c r="EP1423" s="7"/>
      <c r="EQ1423" s="7"/>
      <c r="ER1423" s="7"/>
      <c r="ES1423" s="7"/>
      <c r="ET1423" s="7"/>
      <c r="EU1423" s="7"/>
      <c r="EV1423" s="7"/>
      <c r="EW1423" s="7"/>
      <c r="EX1423" s="7"/>
      <c r="EY1423" s="7"/>
      <c r="EZ1423" s="7"/>
      <c r="FA1423" s="7"/>
      <c r="FB1423" s="7"/>
      <c r="FC1423" s="7"/>
      <c r="FD1423" s="7"/>
      <c r="FE1423" s="7"/>
      <c r="FF1423" s="7"/>
      <c r="FG1423" s="7"/>
      <c r="FH1423" s="7"/>
      <c r="FI1423" s="7"/>
      <c r="FJ1423" s="7"/>
      <c r="FK1423" s="7"/>
      <c r="FL1423" s="7"/>
      <c r="FM1423" s="7"/>
      <c r="FN1423" s="7"/>
      <c r="FO1423" s="7"/>
      <c r="FP1423" s="7"/>
      <c r="FQ1423" s="7"/>
      <c r="FR1423" s="7"/>
    </row>
    <row r="1424" ht="15.75" customHeight="1">
      <c r="A1424" s="60"/>
      <c r="B1424" s="60"/>
      <c r="C1424" s="60"/>
      <c r="D1424" s="60"/>
      <c r="E1424" s="60"/>
      <c r="F1424" s="60"/>
      <c r="G1424" s="60"/>
      <c r="H1424" s="60"/>
      <c r="I1424" s="60"/>
      <c r="J1424" s="60"/>
      <c r="K1424" s="60"/>
      <c r="L1424" s="60"/>
      <c r="M1424" s="60"/>
      <c r="N1424" s="60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  <c r="BM1424" s="7"/>
      <c r="BN1424" s="7"/>
      <c r="BO1424" s="7"/>
      <c r="BP1424" s="7"/>
      <c r="BQ1424" s="7"/>
      <c r="BR1424" s="7"/>
      <c r="BS1424" s="7"/>
      <c r="BT1424" s="7"/>
      <c r="BU1424" s="7"/>
      <c r="BV1424" s="8"/>
      <c r="BW1424" s="8"/>
      <c r="BX1424" s="8"/>
      <c r="BY1424" s="8"/>
      <c r="BZ1424" s="8"/>
      <c r="CA1424" s="8"/>
      <c r="CB1424" s="8"/>
      <c r="CC1424" s="8"/>
      <c r="CD1424" s="8"/>
      <c r="CE1424" s="8"/>
      <c r="CF1424" s="7"/>
      <c r="CG1424" s="7"/>
      <c r="CH1424" s="7"/>
      <c r="CI1424" s="7"/>
      <c r="CJ1424" s="7"/>
      <c r="CK1424" s="7"/>
      <c r="CL1424" s="7"/>
      <c r="CM1424" s="7"/>
      <c r="CN1424" s="7"/>
      <c r="CO1424" s="7"/>
      <c r="CP1424" s="7"/>
      <c r="CQ1424" s="7"/>
      <c r="CR1424" s="7"/>
      <c r="CS1424" s="7"/>
      <c r="CT1424" s="7"/>
      <c r="CU1424" s="7"/>
      <c r="CV1424" s="7"/>
      <c r="CW1424" s="7"/>
      <c r="CX1424" s="7"/>
      <c r="CY1424" s="7"/>
      <c r="CZ1424" s="7"/>
      <c r="DA1424" s="7"/>
      <c r="DB1424" s="7"/>
      <c r="DC1424" s="7"/>
      <c r="DD1424" s="7"/>
      <c r="DE1424" s="7"/>
      <c r="DF1424" s="7"/>
      <c r="DG1424" s="7"/>
      <c r="DH1424" s="7"/>
      <c r="DI1424" s="7"/>
      <c r="DJ1424" s="7"/>
      <c r="DK1424" s="7"/>
      <c r="DL1424" s="7"/>
      <c r="DM1424" s="7"/>
      <c r="DN1424" s="7"/>
      <c r="DO1424" s="7"/>
      <c r="DP1424" s="7"/>
      <c r="DQ1424" s="7"/>
      <c r="DR1424" s="7"/>
      <c r="DS1424" s="7"/>
      <c r="DT1424" s="7"/>
      <c r="DU1424" s="7"/>
      <c r="DV1424" s="8"/>
      <c r="DW1424" s="8"/>
      <c r="DX1424" s="8"/>
      <c r="DY1424" s="8"/>
      <c r="DZ1424" s="8"/>
      <c r="EA1424" s="8"/>
      <c r="EB1424" s="8"/>
      <c r="EC1424" s="8"/>
      <c r="ED1424" s="7"/>
      <c r="EE1424" s="7"/>
      <c r="EF1424" s="7"/>
      <c r="EG1424" s="7"/>
      <c r="EH1424" s="7"/>
      <c r="EI1424" s="7"/>
      <c r="EJ1424" s="7"/>
      <c r="EK1424" s="7"/>
      <c r="EL1424" s="7"/>
      <c r="EM1424" s="7"/>
      <c r="EN1424" s="7"/>
      <c r="EO1424" s="7"/>
      <c r="EP1424" s="7"/>
      <c r="EQ1424" s="7"/>
      <c r="ER1424" s="7"/>
      <c r="ES1424" s="7"/>
      <c r="ET1424" s="7"/>
      <c r="EU1424" s="7"/>
      <c r="EV1424" s="7"/>
      <c r="EW1424" s="7"/>
      <c r="EX1424" s="7"/>
      <c r="EY1424" s="7"/>
      <c r="EZ1424" s="7"/>
      <c r="FA1424" s="7"/>
      <c r="FB1424" s="7"/>
      <c r="FC1424" s="7"/>
      <c r="FD1424" s="7"/>
      <c r="FE1424" s="7"/>
      <c r="FF1424" s="7"/>
      <c r="FG1424" s="7"/>
      <c r="FH1424" s="7"/>
      <c r="FI1424" s="7"/>
      <c r="FJ1424" s="7"/>
      <c r="FK1424" s="7"/>
      <c r="FL1424" s="7"/>
      <c r="FM1424" s="7"/>
      <c r="FN1424" s="7"/>
      <c r="FO1424" s="7"/>
      <c r="FP1424" s="7"/>
      <c r="FQ1424" s="7"/>
      <c r="FR1424" s="7"/>
    </row>
    <row r="1425" ht="15.75" customHeight="1">
      <c r="A1425" s="60"/>
      <c r="B1425" s="60"/>
      <c r="C1425" s="60"/>
      <c r="D1425" s="60"/>
      <c r="E1425" s="60"/>
      <c r="F1425" s="60"/>
      <c r="G1425" s="60"/>
      <c r="H1425" s="60"/>
      <c r="I1425" s="60"/>
      <c r="J1425" s="60"/>
      <c r="K1425" s="60"/>
      <c r="L1425" s="60"/>
      <c r="M1425" s="60"/>
      <c r="N1425" s="60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/>
      <c r="BQ1425" s="7"/>
      <c r="BR1425" s="7"/>
      <c r="BS1425" s="7"/>
      <c r="BT1425" s="7"/>
      <c r="BU1425" s="7"/>
      <c r="BV1425" s="8"/>
      <c r="BW1425" s="8"/>
      <c r="BX1425" s="8"/>
      <c r="BY1425" s="8"/>
      <c r="BZ1425" s="8"/>
      <c r="CA1425" s="8"/>
      <c r="CB1425" s="8"/>
      <c r="CC1425" s="8"/>
      <c r="CD1425" s="8"/>
      <c r="CE1425" s="8"/>
      <c r="CF1425" s="7"/>
      <c r="CG1425" s="7"/>
      <c r="CH1425" s="7"/>
      <c r="CI1425" s="7"/>
      <c r="CJ1425" s="7"/>
      <c r="CK1425" s="7"/>
      <c r="CL1425" s="7"/>
      <c r="CM1425" s="7"/>
      <c r="CN1425" s="7"/>
      <c r="CO1425" s="7"/>
      <c r="CP1425" s="7"/>
      <c r="CQ1425" s="7"/>
      <c r="CR1425" s="7"/>
      <c r="CS1425" s="7"/>
      <c r="CT1425" s="7"/>
      <c r="CU1425" s="7"/>
      <c r="CV1425" s="7"/>
      <c r="CW1425" s="7"/>
      <c r="CX1425" s="7"/>
      <c r="CY1425" s="7"/>
      <c r="CZ1425" s="7"/>
      <c r="DA1425" s="7"/>
      <c r="DB1425" s="7"/>
      <c r="DC1425" s="7"/>
      <c r="DD1425" s="7"/>
      <c r="DE1425" s="7"/>
      <c r="DF1425" s="7"/>
      <c r="DG1425" s="7"/>
      <c r="DH1425" s="7"/>
      <c r="DI1425" s="7"/>
      <c r="DJ1425" s="7"/>
      <c r="DK1425" s="7"/>
      <c r="DL1425" s="7"/>
      <c r="DM1425" s="7"/>
      <c r="DN1425" s="7"/>
      <c r="DO1425" s="7"/>
      <c r="DP1425" s="7"/>
      <c r="DQ1425" s="7"/>
      <c r="DR1425" s="7"/>
      <c r="DS1425" s="7"/>
      <c r="DT1425" s="7"/>
      <c r="DU1425" s="7"/>
      <c r="DV1425" s="8"/>
      <c r="DW1425" s="8"/>
      <c r="DX1425" s="8"/>
      <c r="DY1425" s="8"/>
      <c r="DZ1425" s="8"/>
      <c r="EA1425" s="8"/>
      <c r="EB1425" s="8"/>
      <c r="EC1425" s="8"/>
      <c r="ED1425" s="7"/>
      <c r="EE1425" s="7"/>
      <c r="EF1425" s="7"/>
      <c r="EG1425" s="7"/>
      <c r="EH1425" s="7"/>
      <c r="EI1425" s="7"/>
      <c r="EJ1425" s="7"/>
      <c r="EK1425" s="7"/>
      <c r="EL1425" s="7"/>
      <c r="EM1425" s="7"/>
      <c r="EN1425" s="7"/>
      <c r="EO1425" s="7"/>
      <c r="EP1425" s="7"/>
      <c r="EQ1425" s="7"/>
      <c r="ER1425" s="7"/>
      <c r="ES1425" s="7"/>
      <c r="ET1425" s="7"/>
      <c r="EU1425" s="7"/>
      <c r="EV1425" s="7"/>
      <c r="EW1425" s="7"/>
      <c r="EX1425" s="7"/>
      <c r="EY1425" s="7"/>
      <c r="EZ1425" s="7"/>
      <c r="FA1425" s="7"/>
      <c r="FB1425" s="7"/>
      <c r="FC1425" s="7"/>
      <c r="FD1425" s="7"/>
      <c r="FE1425" s="7"/>
      <c r="FF1425" s="7"/>
      <c r="FG1425" s="7"/>
      <c r="FH1425" s="7"/>
      <c r="FI1425" s="7"/>
      <c r="FJ1425" s="7"/>
      <c r="FK1425" s="7"/>
      <c r="FL1425" s="7"/>
      <c r="FM1425" s="7"/>
      <c r="FN1425" s="7"/>
      <c r="FO1425" s="7"/>
      <c r="FP1425" s="7"/>
      <c r="FQ1425" s="7"/>
      <c r="FR1425" s="7"/>
    </row>
    <row r="1426" ht="15.75" customHeight="1">
      <c r="A1426" s="60"/>
      <c r="B1426" s="60"/>
      <c r="C1426" s="60"/>
      <c r="D1426" s="60"/>
      <c r="E1426" s="60"/>
      <c r="F1426" s="60"/>
      <c r="G1426" s="60"/>
      <c r="H1426" s="60"/>
      <c r="I1426" s="60"/>
      <c r="J1426" s="60"/>
      <c r="K1426" s="60"/>
      <c r="L1426" s="60"/>
      <c r="M1426" s="60"/>
      <c r="N1426" s="60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  <c r="BM1426" s="7"/>
      <c r="BN1426" s="7"/>
      <c r="BO1426" s="7"/>
      <c r="BP1426" s="7"/>
      <c r="BQ1426" s="7"/>
      <c r="BR1426" s="7"/>
      <c r="BS1426" s="7"/>
      <c r="BT1426" s="7"/>
      <c r="BU1426" s="7"/>
      <c r="BV1426" s="8"/>
      <c r="BW1426" s="8"/>
      <c r="BX1426" s="8"/>
      <c r="BY1426" s="8"/>
      <c r="BZ1426" s="8"/>
      <c r="CA1426" s="8"/>
      <c r="CB1426" s="8"/>
      <c r="CC1426" s="8"/>
      <c r="CD1426" s="8"/>
      <c r="CE1426" s="8"/>
      <c r="CF1426" s="7"/>
      <c r="CG1426" s="7"/>
      <c r="CH1426" s="7"/>
      <c r="CI1426" s="7"/>
      <c r="CJ1426" s="7"/>
      <c r="CK1426" s="7"/>
      <c r="CL1426" s="7"/>
      <c r="CM1426" s="7"/>
      <c r="CN1426" s="7"/>
      <c r="CO1426" s="7"/>
      <c r="CP1426" s="7"/>
      <c r="CQ1426" s="7"/>
      <c r="CR1426" s="7"/>
      <c r="CS1426" s="7"/>
      <c r="CT1426" s="7"/>
      <c r="CU1426" s="7"/>
      <c r="CV1426" s="7"/>
      <c r="CW1426" s="7"/>
      <c r="CX1426" s="7"/>
      <c r="CY1426" s="7"/>
      <c r="CZ1426" s="7"/>
      <c r="DA1426" s="7"/>
      <c r="DB1426" s="7"/>
      <c r="DC1426" s="7"/>
      <c r="DD1426" s="7"/>
      <c r="DE1426" s="7"/>
      <c r="DF1426" s="7"/>
      <c r="DG1426" s="7"/>
      <c r="DH1426" s="7"/>
      <c r="DI1426" s="7"/>
      <c r="DJ1426" s="7"/>
      <c r="DK1426" s="7"/>
      <c r="DL1426" s="7"/>
      <c r="DM1426" s="7"/>
      <c r="DN1426" s="7"/>
      <c r="DO1426" s="7"/>
      <c r="DP1426" s="7"/>
      <c r="DQ1426" s="7"/>
      <c r="DR1426" s="7"/>
      <c r="DS1426" s="7"/>
      <c r="DT1426" s="7"/>
      <c r="DU1426" s="7"/>
      <c r="DV1426" s="8"/>
      <c r="DW1426" s="8"/>
      <c r="DX1426" s="8"/>
      <c r="DY1426" s="8"/>
      <c r="DZ1426" s="8"/>
      <c r="EA1426" s="8"/>
      <c r="EB1426" s="8"/>
      <c r="EC1426" s="8"/>
      <c r="ED1426" s="7"/>
      <c r="EE1426" s="7"/>
      <c r="EF1426" s="7"/>
      <c r="EG1426" s="7"/>
      <c r="EH1426" s="7"/>
      <c r="EI1426" s="7"/>
      <c r="EJ1426" s="7"/>
      <c r="EK1426" s="7"/>
      <c r="EL1426" s="7"/>
      <c r="EM1426" s="7"/>
      <c r="EN1426" s="7"/>
      <c r="EO1426" s="7"/>
      <c r="EP1426" s="7"/>
      <c r="EQ1426" s="7"/>
      <c r="ER1426" s="7"/>
      <c r="ES1426" s="7"/>
      <c r="ET1426" s="7"/>
      <c r="EU1426" s="7"/>
      <c r="EV1426" s="7"/>
      <c r="EW1426" s="7"/>
      <c r="EX1426" s="7"/>
      <c r="EY1426" s="7"/>
      <c r="EZ1426" s="7"/>
      <c r="FA1426" s="7"/>
      <c r="FB1426" s="7"/>
      <c r="FC1426" s="7"/>
      <c r="FD1426" s="7"/>
      <c r="FE1426" s="7"/>
      <c r="FF1426" s="7"/>
      <c r="FG1426" s="7"/>
      <c r="FH1426" s="7"/>
      <c r="FI1426" s="7"/>
      <c r="FJ1426" s="7"/>
      <c r="FK1426" s="7"/>
      <c r="FL1426" s="7"/>
      <c r="FM1426" s="7"/>
      <c r="FN1426" s="7"/>
      <c r="FO1426" s="7"/>
      <c r="FP1426" s="7"/>
      <c r="FQ1426" s="7"/>
      <c r="FR1426" s="7"/>
    </row>
    <row r="1427" ht="15.75" customHeight="1">
      <c r="A1427" s="60"/>
      <c r="B1427" s="60"/>
      <c r="C1427" s="60"/>
      <c r="D1427" s="60"/>
      <c r="E1427" s="60"/>
      <c r="F1427" s="60"/>
      <c r="G1427" s="60"/>
      <c r="H1427" s="60"/>
      <c r="I1427" s="60"/>
      <c r="J1427" s="60"/>
      <c r="K1427" s="60"/>
      <c r="L1427" s="60"/>
      <c r="M1427" s="60"/>
      <c r="N1427" s="60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/>
      <c r="BQ1427" s="7"/>
      <c r="BR1427" s="7"/>
      <c r="BS1427" s="7"/>
      <c r="BT1427" s="7"/>
      <c r="BU1427" s="7"/>
      <c r="BV1427" s="8"/>
      <c r="BW1427" s="8"/>
      <c r="BX1427" s="8"/>
      <c r="BY1427" s="8"/>
      <c r="BZ1427" s="8"/>
      <c r="CA1427" s="8"/>
      <c r="CB1427" s="8"/>
      <c r="CC1427" s="8"/>
      <c r="CD1427" s="8"/>
      <c r="CE1427" s="8"/>
      <c r="CF1427" s="7"/>
      <c r="CG1427" s="7"/>
      <c r="CH1427" s="7"/>
      <c r="CI1427" s="7"/>
      <c r="CJ1427" s="7"/>
      <c r="CK1427" s="7"/>
      <c r="CL1427" s="7"/>
      <c r="CM1427" s="7"/>
      <c r="CN1427" s="7"/>
      <c r="CO1427" s="7"/>
      <c r="CP1427" s="7"/>
      <c r="CQ1427" s="7"/>
      <c r="CR1427" s="7"/>
      <c r="CS1427" s="7"/>
      <c r="CT1427" s="7"/>
      <c r="CU1427" s="7"/>
      <c r="CV1427" s="7"/>
      <c r="CW1427" s="7"/>
      <c r="CX1427" s="7"/>
      <c r="CY1427" s="7"/>
      <c r="CZ1427" s="7"/>
      <c r="DA1427" s="7"/>
      <c r="DB1427" s="7"/>
      <c r="DC1427" s="7"/>
      <c r="DD1427" s="7"/>
      <c r="DE1427" s="7"/>
      <c r="DF1427" s="7"/>
      <c r="DG1427" s="7"/>
      <c r="DH1427" s="7"/>
      <c r="DI1427" s="7"/>
      <c r="DJ1427" s="7"/>
      <c r="DK1427" s="7"/>
      <c r="DL1427" s="7"/>
      <c r="DM1427" s="7"/>
      <c r="DN1427" s="7"/>
      <c r="DO1427" s="7"/>
      <c r="DP1427" s="7"/>
      <c r="DQ1427" s="7"/>
      <c r="DR1427" s="7"/>
      <c r="DS1427" s="7"/>
      <c r="DT1427" s="7"/>
      <c r="DU1427" s="7"/>
      <c r="DV1427" s="8"/>
      <c r="DW1427" s="8"/>
      <c r="DX1427" s="8"/>
      <c r="DY1427" s="8"/>
      <c r="DZ1427" s="8"/>
      <c r="EA1427" s="8"/>
      <c r="EB1427" s="8"/>
      <c r="EC1427" s="8"/>
      <c r="ED1427" s="7"/>
      <c r="EE1427" s="7"/>
      <c r="EF1427" s="7"/>
      <c r="EG1427" s="7"/>
      <c r="EH1427" s="7"/>
      <c r="EI1427" s="7"/>
      <c r="EJ1427" s="7"/>
      <c r="EK1427" s="7"/>
      <c r="EL1427" s="7"/>
      <c r="EM1427" s="7"/>
      <c r="EN1427" s="7"/>
      <c r="EO1427" s="7"/>
      <c r="EP1427" s="7"/>
      <c r="EQ1427" s="7"/>
      <c r="ER1427" s="7"/>
      <c r="ES1427" s="7"/>
      <c r="ET1427" s="7"/>
      <c r="EU1427" s="7"/>
      <c r="EV1427" s="7"/>
      <c r="EW1427" s="7"/>
      <c r="EX1427" s="7"/>
      <c r="EY1427" s="7"/>
      <c r="EZ1427" s="7"/>
      <c r="FA1427" s="7"/>
      <c r="FB1427" s="7"/>
      <c r="FC1427" s="7"/>
      <c r="FD1427" s="7"/>
      <c r="FE1427" s="7"/>
      <c r="FF1427" s="7"/>
      <c r="FG1427" s="7"/>
      <c r="FH1427" s="7"/>
      <c r="FI1427" s="7"/>
      <c r="FJ1427" s="7"/>
      <c r="FK1427" s="7"/>
      <c r="FL1427" s="7"/>
      <c r="FM1427" s="7"/>
      <c r="FN1427" s="7"/>
      <c r="FO1427" s="7"/>
      <c r="FP1427" s="7"/>
      <c r="FQ1427" s="7"/>
      <c r="FR1427" s="7"/>
    </row>
    <row r="1428" ht="15.75" customHeight="1">
      <c r="A1428" s="60"/>
      <c r="B1428" s="60"/>
      <c r="C1428" s="60"/>
      <c r="D1428" s="60"/>
      <c r="E1428" s="60"/>
      <c r="F1428" s="60"/>
      <c r="G1428" s="60"/>
      <c r="H1428" s="60"/>
      <c r="I1428" s="60"/>
      <c r="J1428" s="60"/>
      <c r="K1428" s="60"/>
      <c r="L1428" s="60"/>
      <c r="M1428" s="60"/>
      <c r="N1428" s="60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/>
      <c r="BQ1428" s="7"/>
      <c r="BR1428" s="7"/>
      <c r="BS1428" s="7"/>
      <c r="BT1428" s="7"/>
      <c r="BU1428" s="7"/>
      <c r="BV1428" s="8"/>
      <c r="BW1428" s="8"/>
      <c r="BX1428" s="8"/>
      <c r="BY1428" s="8"/>
      <c r="BZ1428" s="8"/>
      <c r="CA1428" s="8"/>
      <c r="CB1428" s="8"/>
      <c r="CC1428" s="8"/>
      <c r="CD1428" s="8"/>
      <c r="CE1428" s="8"/>
      <c r="CF1428" s="7"/>
      <c r="CG1428" s="7"/>
      <c r="CH1428" s="7"/>
      <c r="CI1428" s="7"/>
      <c r="CJ1428" s="7"/>
      <c r="CK1428" s="7"/>
      <c r="CL1428" s="7"/>
      <c r="CM1428" s="7"/>
      <c r="CN1428" s="7"/>
      <c r="CO1428" s="7"/>
      <c r="CP1428" s="7"/>
      <c r="CQ1428" s="7"/>
      <c r="CR1428" s="7"/>
      <c r="CS1428" s="7"/>
      <c r="CT1428" s="7"/>
      <c r="CU1428" s="7"/>
      <c r="CV1428" s="7"/>
      <c r="CW1428" s="7"/>
      <c r="CX1428" s="7"/>
      <c r="CY1428" s="7"/>
      <c r="CZ1428" s="7"/>
      <c r="DA1428" s="7"/>
      <c r="DB1428" s="7"/>
      <c r="DC1428" s="7"/>
      <c r="DD1428" s="7"/>
      <c r="DE1428" s="7"/>
      <c r="DF1428" s="7"/>
      <c r="DG1428" s="7"/>
      <c r="DH1428" s="7"/>
      <c r="DI1428" s="7"/>
      <c r="DJ1428" s="7"/>
      <c r="DK1428" s="7"/>
      <c r="DL1428" s="7"/>
      <c r="DM1428" s="7"/>
      <c r="DN1428" s="7"/>
      <c r="DO1428" s="7"/>
      <c r="DP1428" s="7"/>
      <c r="DQ1428" s="7"/>
      <c r="DR1428" s="7"/>
      <c r="DS1428" s="7"/>
      <c r="DT1428" s="7"/>
      <c r="DU1428" s="7"/>
      <c r="DV1428" s="8"/>
      <c r="DW1428" s="8"/>
      <c r="DX1428" s="8"/>
      <c r="DY1428" s="8"/>
      <c r="DZ1428" s="8"/>
      <c r="EA1428" s="8"/>
      <c r="EB1428" s="8"/>
      <c r="EC1428" s="8"/>
      <c r="ED1428" s="7"/>
      <c r="EE1428" s="7"/>
      <c r="EF1428" s="7"/>
      <c r="EG1428" s="7"/>
      <c r="EH1428" s="7"/>
      <c r="EI1428" s="7"/>
      <c r="EJ1428" s="7"/>
      <c r="EK1428" s="7"/>
      <c r="EL1428" s="7"/>
      <c r="EM1428" s="7"/>
      <c r="EN1428" s="7"/>
      <c r="EO1428" s="7"/>
      <c r="EP1428" s="7"/>
      <c r="EQ1428" s="7"/>
      <c r="ER1428" s="7"/>
      <c r="ES1428" s="7"/>
      <c r="ET1428" s="7"/>
      <c r="EU1428" s="7"/>
      <c r="EV1428" s="7"/>
      <c r="EW1428" s="7"/>
      <c r="EX1428" s="7"/>
      <c r="EY1428" s="7"/>
      <c r="EZ1428" s="7"/>
      <c r="FA1428" s="7"/>
      <c r="FB1428" s="7"/>
      <c r="FC1428" s="7"/>
      <c r="FD1428" s="7"/>
      <c r="FE1428" s="7"/>
      <c r="FF1428" s="7"/>
      <c r="FG1428" s="7"/>
      <c r="FH1428" s="7"/>
      <c r="FI1428" s="7"/>
      <c r="FJ1428" s="7"/>
      <c r="FK1428" s="7"/>
      <c r="FL1428" s="7"/>
      <c r="FM1428" s="7"/>
      <c r="FN1428" s="7"/>
      <c r="FO1428" s="7"/>
      <c r="FP1428" s="7"/>
      <c r="FQ1428" s="7"/>
      <c r="FR1428" s="7"/>
    </row>
    <row r="1429" ht="15.75" customHeight="1">
      <c r="A1429" s="60"/>
      <c r="B1429" s="60"/>
      <c r="C1429" s="60"/>
      <c r="D1429" s="60"/>
      <c r="E1429" s="60"/>
      <c r="F1429" s="60"/>
      <c r="G1429" s="60"/>
      <c r="H1429" s="60"/>
      <c r="I1429" s="60"/>
      <c r="J1429" s="60"/>
      <c r="K1429" s="60"/>
      <c r="L1429" s="60"/>
      <c r="M1429" s="60"/>
      <c r="N1429" s="60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/>
      <c r="BQ1429" s="7"/>
      <c r="BR1429" s="7"/>
      <c r="BS1429" s="7"/>
      <c r="BT1429" s="7"/>
      <c r="BU1429" s="7"/>
      <c r="BV1429" s="8"/>
      <c r="BW1429" s="8"/>
      <c r="BX1429" s="8"/>
      <c r="BY1429" s="8"/>
      <c r="BZ1429" s="8"/>
      <c r="CA1429" s="8"/>
      <c r="CB1429" s="8"/>
      <c r="CC1429" s="8"/>
      <c r="CD1429" s="8"/>
      <c r="CE1429" s="8"/>
      <c r="CF1429" s="7"/>
      <c r="CG1429" s="7"/>
      <c r="CH1429" s="7"/>
      <c r="CI1429" s="7"/>
      <c r="CJ1429" s="7"/>
      <c r="CK1429" s="7"/>
      <c r="CL1429" s="7"/>
      <c r="CM1429" s="7"/>
      <c r="CN1429" s="7"/>
      <c r="CO1429" s="7"/>
      <c r="CP1429" s="7"/>
      <c r="CQ1429" s="7"/>
      <c r="CR1429" s="7"/>
      <c r="CS1429" s="7"/>
      <c r="CT1429" s="7"/>
      <c r="CU1429" s="7"/>
      <c r="CV1429" s="7"/>
      <c r="CW1429" s="7"/>
      <c r="CX1429" s="7"/>
      <c r="CY1429" s="7"/>
      <c r="CZ1429" s="7"/>
      <c r="DA1429" s="7"/>
      <c r="DB1429" s="7"/>
      <c r="DC1429" s="7"/>
      <c r="DD1429" s="7"/>
      <c r="DE1429" s="7"/>
      <c r="DF1429" s="7"/>
      <c r="DG1429" s="7"/>
      <c r="DH1429" s="7"/>
      <c r="DI1429" s="7"/>
      <c r="DJ1429" s="7"/>
      <c r="DK1429" s="7"/>
      <c r="DL1429" s="7"/>
      <c r="DM1429" s="7"/>
      <c r="DN1429" s="7"/>
      <c r="DO1429" s="7"/>
      <c r="DP1429" s="7"/>
      <c r="DQ1429" s="7"/>
      <c r="DR1429" s="7"/>
      <c r="DS1429" s="7"/>
      <c r="DT1429" s="7"/>
      <c r="DU1429" s="7"/>
      <c r="DV1429" s="8"/>
      <c r="DW1429" s="8"/>
      <c r="DX1429" s="8"/>
      <c r="DY1429" s="8"/>
      <c r="DZ1429" s="8"/>
      <c r="EA1429" s="8"/>
      <c r="EB1429" s="8"/>
      <c r="EC1429" s="8"/>
      <c r="ED1429" s="7"/>
      <c r="EE1429" s="7"/>
      <c r="EF1429" s="7"/>
      <c r="EG1429" s="7"/>
      <c r="EH1429" s="7"/>
      <c r="EI1429" s="7"/>
      <c r="EJ1429" s="7"/>
      <c r="EK1429" s="7"/>
      <c r="EL1429" s="7"/>
      <c r="EM1429" s="7"/>
      <c r="EN1429" s="7"/>
      <c r="EO1429" s="7"/>
      <c r="EP1429" s="7"/>
      <c r="EQ1429" s="7"/>
      <c r="ER1429" s="7"/>
      <c r="ES1429" s="7"/>
      <c r="ET1429" s="7"/>
      <c r="EU1429" s="7"/>
      <c r="EV1429" s="7"/>
      <c r="EW1429" s="7"/>
      <c r="EX1429" s="7"/>
      <c r="EY1429" s="7"/>
      <c r="EZ1429" s="7"/>
      <c r="FA1429" s="7"/>
      <c r="FB1429" s="7"/>
      <c r="FC1429" s="7"/>
      <c r="FD1429" s="7"/>
      <c r="FE1429" s="7"/>
      <c r="FF1429" s="7"/>
      <c r="FG1429" s="7"/>
      <c r="FH1429" s="7"/>
      <c r="FI1429" s="7"/>
      <c r="FJ1429" s="7"/>
      <c r="FK1429" s="7"/>
      <c r="FL1429" s="7"/>
      <c r="FM1429" s="7"/>
      <c r="FN1429" s="7"/>
      <c r="FO1429" s="7"/>
      <c r="FP1429" s="7"/>
      <c r="FQ1429" s="7"/>
      <c r="FR1429" s="7"/>
    </row>
    <row r="1430" ht="15.75" customHeight="1">
      <c r="A1430" s="60"/>
      <c r="B1430" s="60"/>
      <c r="C1430" s="60"/>
      <c r="D1430" s="60"/>
      <c r="E1430" s="60"/>
      <c r="F1430" s="60"/>
      <c r="G1430" s="60"/>
      <c r="H1430" s="60"/>
      <c r="I1430" s="60"/>
      <c r="J1430" s="60"/>
      <c r="K1430" s="60"/>
      <c r="L1430" s="60"/>
      <c r="M1430" s="60"/>
      <c r="N1430" s="60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  <c r="BM1430" s="7"/>
      <c r="BN1430" s="7"/>
      <c r="BO1430" s="7"/>
      <c r="BP1430" s="7"/>
      <c r="BQ1430" s="7"/>
      <c r="BR1430" s="7"/>
      <c r="BS1430" s="7"/>
      <c r="BT1430" s="7"/>
      <c r="BU1430" s="7"/>
      <c r="BV1430" s="8"/>
      <c r="BW1430" s="8"/>
      <c r="BX1430" s="8"/>
      <c r="BY1430" s="8"/>
      <c r="BZ1430" s="8"/>
      <c r="CA1430" s="8"/>
      <c r="CB1430" s="8"/>
      <c r="CC1430" s="8"/>
      <c r="CD1430" s="8"/>
      <c r="CE1430" s="8"/>
      <c r="CF1430" s="7"/>
      <c r="CG1430" s="7"/>
      <c r="CH1430" s="7"/>
      <c r="CI1430" s="7"/>
      <c r="CJ1430" s="7"/>
      <c r="CK1430" s="7"/>
      <c r="CL1430" s="7"/>
      <c r="CM1430" s="7"/>
      <c r="CN1430" s="7"/>
      <c r="CO1430" s="7"/>
      <c r="CP1430" s="7"/>
      <c r="CQ1430" s="7"/>
      <c r="CR1430" s="7"/>
      <c r="CS1430" s="7"/>
      <c r="CT1430" s="7"/>
      <c r="CU1430" s="7"/>
      <c r="CV1430" s="7"/>
      <c r="CW1430" s="7"/>
      <c r="CX1430" s="7"/>
      <c r="CY1430" s="7"/>
      <c r="CZ1430" s="7"/>
      <c r="DA1430" s="7"/>
      <c r="DB1430" s="7"/>
      <c r="DC1430" s="7"/>
      <c r="DD1430" s="7"/>
      <c r="DE1430" s="7"/>
      <c r="DF1430" s="7"/>
      <c r="DG1430" s="7"/>
      <c r="DH1430" s="7"/>
      <c r="DI1430" s="7"/>
      <c r="DJ1430" s="7"/>
      <c r="DK1430" s="7"/>
      <c r="DL1430" s="7"/>
      <c r="DM1430" s="7"/>
      <c r="DN1430" s="7"/>
      <c r="DO1430" s="7"/>
      <c r="DP1430" s="7"/>
      <c r="DQ1430" s="7"/>
      <c r="DR1430" s="7"/>
      <c r="DS1430" s="7"/>
      <c r="DT1430" s="7"/>
      <c r="DU1430" s="7"/>
      <c r="DV1430" s="8"/>
      <c r="DW1430" s="8"/>
      <c r="DX1430" s="8"/>
      <c r="DY1430" s="8"/>
      <c r="DZ1430" s="8"/>
      <c r="EA1430" s="8"/>
      <c r="EB1430" s="8"/>
      <c r="EC1430" s="8"/>
      <c r="ED1430" s="7"/>
      <c r="EE1430" s="7"/>
      <c r="EF1430" s="7"/>
      <c r="EG1430" s="7"/>
      <c r="EH1430" s="7"/>
      <c r="EI1430" s="7"/>
      <c r="EJ1430" s="7"/>
      <c r="EK1430" s="7"/>
      <c r="EL1430" s="7"/>
      <c r="EM1430" s="7"/>
      <c r="EN1430" s="7"/>
      <c r="EO1430" s="7"/>
      <c r="EP1430" s="7"/>
      <c r="EQ1430" s="7"/>
      <c r="ER1430" s="7"/>
      <c r="ES1430" s="7"/>
      <c r="ET1430" s="7"/>
      <c r="EU1430" s="7"/>
      <c r="EV1430" s="7"/>
      <c r="EW1430" s="7"/>
      <c r="EX1430" s="7"/>
      <c r="EY1430" s="7"/>
      <c r="EZ1430" s="7"/>
      <c r="FA1430" s="7"/>
      <c r="FB1430" s="7"/>
      <c r="FC1430" s="7"/>
      <c r="FD1430" s="7"/>
      <c r="FE1430" s="7"/>
      <c r="FF1430" s="7"/>
      <c r="FG1430" s="7"/>
      <c r="FH1430" s="7"/>
      <c r="FI1430" s="7"/>
      <c r="FJ1430" s="7"/>
      <c r="FK1430" s="7"/>
      <c r="FL1430" s="7"/>
      <c r="FM1430" s="7"/>
      <c r="FN1430" s="7"/>
      <c r="FO1430" s="7"/>
      <c r="FP1430" s="7"/>
      <c r="FQ1430" s="7"/>
      <c r="FR1430" s="7"/>
    </row>
    <row r="1431" ht="15.75" customHeight="1">
      <c r="A1431" s="60"/>
      <c r="B1431" s="60"/>
      <c r="C1431" s="60"/>
      <c r="D1431" s="60"/>
      <c r="E1431" s="60"/>
      <c r="F1431" s="60"/>
      <c r="G1431" s="60"/>
      <c r="H1431" s="60"/>
      <c r="I1431" s="60"/>
      <c r="J1431" s="60"/>
      <c r="K1431" s="60"/>
      <c r="L1431" s="60"/>
      <c r="M1431" s="60"/>
      <c r="N1431" s="60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/>
      <c r="BQ1431" s="7"/>
      <c r="BR1431" s="7"/>
      <c r="BS1431" s="7"/>
      <c r="BT1431" s="7"/>
      <c r="BU1431" s="7"/>
      <c r="BV1431" s="8"/>
      <c r="BW1431" s="8"/>
      <c r="BX1431" s="8"/>
      <c r="BY1431" s="8"/>
      <c r="BZ1431" s="8"/>
      <c r="CA1431" s="8"/>
      <c r="CB1431" s="8"/>
      <c r="CC1431" s="8"/>
      <c r="CD1431" s="8"/>
      <c r="CE1431" s="8"/>
      <c r="CF1431" s="7"/>
      <c r="CG1431" s="7"/>
      <c r="CH1431" s="7"/>
      <c r="CI1431" s="7"/>
      <c r="CJ1431" s="7"/>
      <c r="CK1431" s="7"/>
      <c r="CL1431" s="7"/>
      <c r="CM1431" s="7"/>
      <c r="CN1431" s="7"/>
      <c r="CO1431" s="7"/>
      <c r="CP1431" s="7"/>
      <c r="CQ1431" s="7"/>
      <c r="CR1431" s="7"/>
      <c r="CS1431" s="7"/>
      <c r="CT1431" s="7"/>
      <c r="CU1431" s="7"/>
      <c r="CV1431" s="7"/>
      <c r="CW1431" s="7"/>
      <c r="CX1431" s="7"/>
      <c r="CY1431" s="7"/>
      <c r="CZ1431" s="7"/>
      <c r="DA1431" s="7"/>
      <c r="DB1431" s="7"/>
      <c r="DC1431" s="7"/>
      <c r="DD1431" s="7"/>
      <c r="DE1431" s="7"/>
      <c r="DF1431" s="7"/>
      <c r="DG1431" s="7"/>
      <c r="DH1431" s="7"/>
      <c r="DI1431" s="7"/>
      <c r="DJ1431" s="7"/>
      <c r="DK1431" s="7"/>
      <c r="DL1431" s="7"/>
      <c r="DM1431" s="7"/>
      <c r="DN1431" s="7"/>
      <c r="DO1431" s="7"/>
      <c r="DP1431" s="7"/>
      <c r="DQ1431" s="7"/>
      <c r="DR1431" s="7"/>
      <c r="DS1431" s="7"/>
      <c r="DT1431" s="7"/>
      <c r="DU1431" s="7"/>
      <c r="DV1431" s="8"/>
      <c r="DW1431" s="8"/>
      <c r="DX1431" s="8"/>
      <c r="DY1431" s="8"/>
      <c r="DZ1431" s="8"/>
      <c r="EA1431" s="8"/>
      <c r="EB1431" s="8"/>
      <c r="EC1431" s="8"/>
      <c r="ED1431" s="7"/>
      <c r="EE1431" s="7"/>
      <c r="EF1431" s="7"/>
      <c r="EG1431" s="7"/>
      <c r="EH1431" s="7"/>
      <c r="EI1431" s="7"/>
      <c r="EJ1431" s="7"/>
      <c r="EK1431" s="7"/>
      <c r="EL1431" s="7"/>
      <c r="EM1431" s="7"/>
      <c r="EN1431" s="7"/>
      <c r="EO1431" s="7"/>
      <c r="EP1431" s="7"/>
      <c r="EQ1431" s="7"/>
      <c r="ER1431" s="7"/>
      <c r="ES1431" s="7"/>
      <c r="ET1431" s="7"/>
      <c r="EU1431" s="7"/>
      <c r="EV1431" s="7"/>
      <c r="EW1431" s="7"/>
      <c r="EX1431" s="7"/>
      <c r="EY1431" s="7"/>
      <c r="EZ1431" s="7"/>
      <c r="FA1431" s="7"/>
      <c r="FB1431" s="7"/>
      <c r="FC1431" s="7"/>
      <c r="FD1431" s="7"/>
      <c r="FE1431" s="7"/>
      <c r="FF1431" s="7"/>
      <c r="FG1431" s="7"/>
      <c r="FH1431" s="7"/>
      <c r="FI1431" s="7"/>
      <c r="FJ1431" s="7"/>
      <c r="FK1431" s="7"/>
      <c r="FL1431" s="7"/>
      <c r="FM1431" s="7"/>
      <c r="FN1431" s="7"/>
      <c r="FO1431" s="7"/>
      <c r="FP1431" s="7"/>
      <c r="FQ1431" s="7"/>
      <c r="FR1431" s="7"/>
    </row>
    <row r="1432" ht="15.75" customHeight="1">
      <c r="A1432" s="60"/>
      <c r="B1432" s="60"/>
      <c r="C1432" s="60"/>
      <c r="D1432" s="60"/>
      <c r="E1432" s="60"/>
      <c r="F1432" s="60"/>
      <c r="G1432" s="60"/>
      <c r="H1432" s="60"/>
      <c r="I1432" s="60"/>
      <c r="J1432" s="60"/>
      <c r="K1432" s="60"/>
      <c r="L1432" s="60"/>
      <c r="M1432" s="60"/>
      <c r="N1432" s="60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  <c r="BL1432" s="7"/>
      <c r="BM1432" s="7"/>
      <c r="BN1432" s="7"/>
      <c r="BO1432" s="7"/>
      <c r="BP1432" s="7"/>
      <c r="BQ1432" s="7"/>
      <c r="BR1432" s="7"/>
      <c r="BS1432" s="7"/>
      <c r="BT1432" s="7"/>
      <c r="BU1432" s="7"/>
      <c r="BV1432" s="8"/>
      <c r="BW1432" s="8"/>
      <c r="BX1432" s="8"/>
      <c r="BY1432" s="8"/>
      <c r="BZ1432" s="8"/>
      <c r="CA1432" s="8"/>
      <c r="CB1432" s="8"/>
      <c r="CC1432" s="8"/>
      <c r="CD1432" s="8"/>
      <c r="CE1432" s="8"/>
      <c r="CF1432" s="7"/>
      <c r="CG1432" s="7"/>
      <c r="CH1432" s="7"/>
      <c r="CI1432" s="7"/>
      <c r="CJ1432" s="7"/>
      <c r="CK1432" s="7"/>
      <c r="CL1432" s="7"/>
      <c r="CM1432" s="7"/>
      <c r="CN1432" s="7"/>
      <c r="CO1432" s="7"/>
      <c r="CP1432" s="7"/>
      <c r="CQ1432" s="7"/>
      <c r="CR1432" s="7"/>
      <c r="CS1432" s="7"/>
      <c r="CT1432" s="7"/>
      <c r="CU1432" s="7"/>
      <c r="CV1432" s="7"/>
      <c r="CW1432" s="7"/>
      <c r="CX1432" s="7"/>
      <c r="CY1432" s="7"/>
      <c r="CZ1432" s="7"/>
      <c r="DA1432" s="7"/>
      <c r="DB1432" s="7"/>
      <c r="DC1432" s="7"/>
      <c r="DD1432" s="7"/>
      <c r="DE1432" s="7"/>
      <c r="DF1432" s="7"/>
      <c r="DG1432" s="7"/>
      <c r="DH1432" s="7"/>
      <c r="DI1432" s="7"/>
      <c r="DJ1432" s="7"/>
      <c r="DK1432" s="7"/>
      <c r="DL1432" s="7"/>
      <c r="DM1432" s="7"/>
      <c r="DN1432" s="7"/>
      <c r="DO1432" s="7"/>
      <c r="DP1432" s="7"/>
      <c r="DQ1432" s="7"/>
      <c r="DR1432" s="7"/>
      <c r="DS1432" s="7"/>
      <c r="DT1432" s="7"/>
      <c r="DU1432" s="7"/>
      <c r="DV1432" s="8"/>
      <c r="DW1432" s="8"/>
      <c r="DX1432" s="8"/>
      <c r="DY1432" s="8"/>
      <c r="DZ1432" s="8"/>
      <c r="EA1432" s="8"/>
      <c r="EB1432" s="8"/>
      <c r="EC1432" s="8"/>
      <c r="ED1432" s="7"/>
      <c r="EE1432" s="7"/>
      <c r="EF1432" s="7"/>
      <c r="EG1432" s="7"/>
      <c r="EH1432" s="7"/>
      <c r="EI1432" s="7"/>
      <c r="EJ1432" s="7"/>
      <c r="EK1432" s="7"/>
      <c r="EL1432" s="7"/>
      <c r="EM1432" s="7"/>
      <c r="EN1432" s="7"/>
      <c r="EO1432" s="7"/>
      <c r="EP1432" s="7"/>
      <c r="EQ1432" s="7"/>
      <c r="ER1432" s="7"/>
      <c r="ES1432" s="7"/>
      <c r="ET1432" s="7"/>
      <c r="EU1432" s="7"/>
      <c r="EV1432" s="7"/>
      <c r="EW1432" s="7"/>
      <c r="EX1432" s="7"/>
      <c r="EY1432" s="7"/>
      <c r="EZ1432" s="7"/>
      <c r="FA1432" s="7"/>
      <c r="FB1432" s="7"/>
      <c r="FC1432" s="7"/>
      <c r="FD1432" s="7"/>
      <c r="FE1432" s="7"/>
      <c r="FF1432" s="7"/>
      <c r="FG1432" s="7"/>
      <c r="FH1432" s="7"/>
      <c r="FI1432" s="7"/>
      <c r="FJ1432" s="7"/>
      <c r="FK1432" s="7"/>
      <c r="FL1432" s="7"/>
      <c r="FM1432" s="7"/>
      <c r="FN1432" s="7"/>
      <c r="FO1432" s="7"/>
      <c r="FP1432" s="7"/>
      <c r="FQ1432" s="7"/>
      <c r="FR1432" s="7"/>
    </row>
    <row r="1433" ht="15.75" customHeight="1">
      <c r="A1433" s="60"/>
      <c r="B1433" s="60"/>
      <c r="C1433" s="60"/>
      <c r="D1433" s="60"/>
      <c r="E1433" s="60"/>
      <c r="F1433" s="60"/>
      <c r="G1433" s="60"/>
      <c r="H1433" s="60"/>
      <c r="I1433" s="60"/>
      <c r="J1433" s="60"/>
      <c r="K1433" s="60"/>
      <c r="L1433" s="60"/>
      <c r="M1433" s="60"/>
      <c r="N1433" s="60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/>
      <c r="BQ1433" s="7"/>
      <c r="BR1433" s="7"/>
      <c r="BS1433" s="7"/>
      <c r="BT1433" s="7"/>
      <c r="BU1433" s="7"/>
      <c r="BV1433" s="8"/>
      <c r="BW1433" s="8"/>
      <c r="BX1433" s="8"/>
      <c r="BY1433" s="8"/>
      <c r="BZ1433" s="8"/>
      <c r="CA1433" s="8"/>
      <c r="CB1433" s="8"/>
      <c r="CC1433" s="8"/>
      <c r="CD1433" s="8"/>
      <c r="CE1433" s="8"/>
      <c r="CF1433" s="7"/>
      <c r="CG1433" s="7"/>
      <c r="CH1433" s="7"/>
      <c r="CI1433" s="7"/>
      <c r="CJ1433" s="7"/>
      <c r="CK1433" s="7"/>
      <c r="CL1433" s="7"/>
      <c r="CM1433" s="7"/>
      <c r="CN1433" s="7"/>
      <c r="CO1433" s="7"/>
      <c r="CP1433" s="7"/>
      <c r="CQ1433" s="7"/>
      <c r="CR1433" s="7"/>
      <c r="CS1433" s="7"/>
      <c r="CT1433" s="7"/>
      <c r="CU1433" s="7"/>
      <c r="CV1433" s="7"/>
      <c r="CW1433" s="7"/>
      <c r="CX1433" s="7"/>
      <c r="CY1433" s="7"/>
      <c r="CZ1433" s="7"/>
      <c r="DA1433" s="7"/>
      <c r="DB1433" s="7"/>
      <c r="DC1433" s="7"/>
      <c r="DD1433" s="7"/>
      <c r="DE1433" s="7"/>
      <c r="DF1433" s="7"/>
      <c r="DG1433" s="7"/>
      <c r="DH1433" s="7"/>
      <c r="DI1433" s="7"/>
      <c r="DJ1433" s="7"/>
      <c r="DK1433" s="7"/>
      <c r="DL1433" s="7"/>
      <c r="DM1433" s="7"/>
      <c r="DN1433" s="7"/>
      <c r="DO1433" s="7"/>
      <c r="DP1433" s="7"/>
      <c r="DQ1433" s="7"/>
      <c r="DR1433" s="7"/>
      <c r="DS1433" s="7"/>
      <c r="DT1433" s="7"/>
      <c r="DU1433" s="7"/>
      <c r="DV1433" s="8"/>
      <c r="DW1433" s="8"/>
      <c r="DX1433" s="8"/>
      <c r="DY1433" s="8"/>
      <c r="DZ1433" s="8"/>
      <c r="EA1433" s="8"/>
      <c r="EB1433" s="8"/>
      <c r="EC1433" s="8"/>
      <c r="ED1433" s="7"/>
      <c r="EE1433" s="7"/>
      <c r="EF1433" s="7"/>
      <c r="EG1433" s="7"/>
      <c r="EH1433" s="7"/>
      <c r="EI1433" s="7"/>
      <c r="EJ1433" s="7"/>
      <c r="EK1433" s="7"/>
      <c r="EL1433" s="7"/>
      <c r="EM1433" s="7"/>
      <c r="EN1433" s="7"/>
      <c r="EO1433" s="7"/>
      <c r="EP1433" s="7"/>
      <c r="EQ1433" s="7"/>
      <c r="ER1433" s="7"/>
      <c r="ES1433" s="7"/>
      <c r="ET1433" s="7"/>
      <c r="EU1433" s="7"/>
      <c r="EV1433" s="7"/>
      <c r="EW1433" s="7"/>
      <c r="EX1433" s="7"/>
      <c r="EY1433" s="7"/>
      <c r="EZ1433" s="7"/>
      <c r="FA1433" s="7"/>
      <c r="FB1433" s="7"/>
      <c r="FC1433" s="7"/>
      <c r="FD1433" s="7"/>
      <c r="FE1433" s="7"/>
      <c r="FF1433" s="7"/>
      <c r="FG1433" s="7"/>
      <c r="FH1433" s="7"/>
      <c r="FI1433" s="7"/>
      <c r="FJ1433" s="7"/>
      <c r="FK1433" s="7"/>
      <c r="FL1433" s="7"/>
      <c r="FM1433" s="7"/>
      <c r="FN1433" s="7"/>
      <c r="FO1433" s="7"/>
      <c r="FP1433" s="7"/>
      <c r="FQ1433" s="7"/>
      <c r="FR1433" s="7"/>
    </row>
    <row r="1434" ht="15.75" customHeight="1">
      <c r="A1434" s="60"/>
      <c r="B1434" s="60"/>
      <c r="C1434" s="60"/>
      <c r="D1434" s="60"/>
      <c r="E1434" s="60"/>
      <c r="F1434" s="60"/>
      <c r="G1434" s="60"/>
      <c r="H1434" s="60"/>
      <c r="I1434" s="60"/>
      <c r="J1434" s="60"/>
      <c r="K1434" s="60"/>
      <c r="L1434" s="60"/>
      <c r="M1434" s="60"/>
      <c r="N1434" s="60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/>
      <c r="BQ1434" s="7"/>
      <c r="BR1434" s="7"/>
      <c r="BS1434" s="7"/>
      <c r="BT1434" s="7"/>
      <c r="BU1434" s="7"/>
      <c r="BV1434" s="8"/>
      <c r="BW1434" s="8"/>
      <c r="BX1434" s="8"/>
      <c r="BY1434" s="8"/>
      <c r="BZ1434" s="8"/>
      <c r="CA1434" s="8"/>
      <c r="CB1434" s="8"/>
      <c r="CC1434" s="8"/>
      <c r="CD1434" s="8"/>
      <c r="CE1434" s="8"/>
      <c r="CF1434" s="7"/>
      <c r="CG1434" s="7"/>
      <c r="CH1434" s="7"/>
      <c r="CI1434" s="7"/>
      <c r="CJ1434" s="7"/>
      <c r="CK1434" s="7"/>
      <c r="CL1434" s="7"/>
      <c r="CM1434" s="7"/>
      <c r="CN1434" s="7"/>
      <c r="CO1434" s="7"/>
      <c r="CP1434" s="7"/>
      <c r="CQ1434" s="7"/>
      <c r="CR1434" s="7"/>
      <c r="CS1434" s="7"/>
      <c r="CT1434" s="7"/>
      <c r="CU1434" s="7"/>
      <c r="CV1434" s="7"/>
      <c r="CW1434" s="7"/>
      <c r="CX1434" s="7"/>
      <c r="CY1434" s="7"/>
      <c r="CZ1434" s="7"/>
      <c r="DA1434" s="7"/>
      <c r="DB1434" s="7"/>
      <c r="DC1434" s="7"/>
      <c r="DD1434" s="7"/>
      <c r="DE1434" s="7"/>
      <c r="DF1434" s="7"/>
      <c r="DG1434" s="7"/>
      <c r="DH1434" s="7"/>
      <c r="DI1434" s="7"/>
      <c r="DJ1434" s="7"/>
      <c r="DK1434" s="7"/>
      <c r="DL1434" s="7"/>
      <c r="DM1434" s="7"/>
      <c r="DN1434" s="7"/>
      <c r="DO1434" s="7"/>
      <c r="DP1434" s="7"/>
      <c r="DQ1434" s="7"/>
      <c r="DR1434" s="7"/>
      <c r="DS1434" s="7"/>
      <c r="DT1434" s="7"/>
      <c r="DU1434" s="7"/>
      <c r="DV1434" s="8"/>
      <c r="DW1434" s="8"/>
      <c r="DX1434" s="8"/>
      <c r="DY1434" s="8"/>
      <c r="DZ1434" s="8"/>
      <c r="EA1434" s="8"/>
      <c r="EB1434" s="8"/>
      <c r="EC1434" s="8"/>
      <c r="ED1434" s="7"/>
      <c r="EE1434" s="7"/>
      <c r="EF1434" s="7"/>
      <c r="EG1434" s="7"/>
      <c r="EH1434" s="7"/>
      <c r="EI1434" s="7"/>
      <c r="EJ1434" s="7"/>
      <c r="EK1434" s="7"/>
      <c r="EL1434" s="7"/>
      <c r="EM1434" s="7"/>
      <c r="EN1434" s="7"/>
      <c r="EO1434" s="7"/>
      <c r="EP1434" s="7"/>
      <c r="EQ1434" s="7"/>
      <c r="ER1434" s="7"/>
      <c r="ES1434" s="7"/>
      <c r="ET1434" s="7"/>
      <c r="EU1434" s="7"/>
      <c r="EV1434" s="7"/>
      <c r="EW1434" s="7"/>
      <c r="EX1434" s="7"/>
      <c r="EY1434" s="7"/>
      <c r="EZ1434" s="7"/>
      <c r="FA1434" s="7"/>
      <c r="FB1434" s="7"/>
      <c r="FC1434" s="7"/>
      <c r="FD1434" s="7"/>
      <c r="FE1434" s="7"/>
      <c r="FF1434" s="7"/>
      <c r="FG1434" s="7"/>
      <c r="FH1434" s="7"/>
      <c r="FI1434" s="7"/>
      <c r="FJ1434" s="7"/>
      <c r="FK1434" s="7"/>
      <c r="FL1434" s="7"/>
      <c r="FM1434" s="7"/>
      <c r="FN1434" s="7"/>
      <c r="FO1434" s="7"/>
      <c r="FP1434" s="7"/>
      <c r="FQ1434" s="7"/>
      <c r="FR1434" s="7"/>
    </row>
    <row r="1435" ht="15.75" customHeight="1">
      <c r="A1435" s="60"/>
      <c r="B1435" s="60"/>
      <c r="C1435" s="60"/>
      <c r="D1435" s="60"/>
      <c r="E1435" s="60"/>
      <c r="F1435" s="60"/>
      <c r="G1435" s="60"/>
      <c r="H1435" s="60"/>
      <c r="I1435" s="60"/>
      <c r="J1435" s="60"/>
      <c r="K1435" s="60"/>
      <c r="L1435" s="60"/>
      <c r="M1435" s="60"/>
      <c r="N1435" s="60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/>
      <c r="BQ1435" s="7"/>
      <c r="BR1435" s="7"/>
      <c r="BS1435" s="7"/>
      <c r="BT1435" s="7"/>
      <c r="BU1435" s="7"/>
      <c r="BV1435" s="8"/>
      <c r="BW1435" s="8"/>
      <c r="BX1435" s="8"/>
      <c r="BY1435" s="8"/>
      <c r="BZ1435" s="8"/>
      <c r="CA1435" s="8"/>
      <c r="CB1435" s="8"/>
      <c r="CC1435" s="8"/>
      <c r="CD1435" s="8"/>
      <c r="CE1435" s="8"/>
      <c r="CF1435" s="7"/>
      <c r="CG1435" s="7"/>
      <c r="CH1435" s="7"/>
      <c r="CI1435" s="7"/>
      <c r="CJ1435" s="7"/>
      <c r="CK1435" s="7"/>
      <c r="CL1435" s="7"/>
      <c r="CM1435" s="7"/>
      <c r="CN1435" s="7"/>
      <c r="CO1435" s="7"/>
      <c r="CP1435" s="7"/>
      <c r="CQ1435" s="7"/>
      <c r="CR1435" s="7"/>
      <c r="CS1435" s="7"/>
      <c r="CT1435" s="7"/>
      <c r="CU1435" s="7"/>
      <c r="CV1435" s="7"/>
      <c r="CW1435" s="7"/>
      <c r="CX1435" s="7"/>
      <c r="CY1435" s="7"/>
      <c r="CZ1435" s="7"/>
      <c r="DA1435" s="7"/>
      <c r="DB1435" s="7"/>
      <c r="DC1435" s="7"/>
      <c r="DD1435" s="7"/>
      <c r="DE1435" s="7"/>
      <c r="DF1435" s="7"/>
      <c r="DG1435" s="7"/>
      <c r="DH1435" s="7"/>
      <c r="DI1435" s="7"/>
      <c r="DJ1435" s="7"/>
      <c r="DK1435" s="7"/>
      <c r="DL1435" s="7"/>
      <c r="DM1435" s="7"/>
      <c r="DN1435" s="7"/>
      <c r="DO1435" s="7"/>
      <c r="DP1435" s="7"/>
      <c r="DQ1435" s="7"/>
      <c r="DR1435" s="7"/>
      <c r="DS1435" s="7"/>
      <c r="DT1435" s="7"/>
      <c r="DU1435" s="7"/>
      <c r="DV1435" s="8"/>
      <c r="DW1435" s="8"/>
      <c r="DX1435" s="8"/>
      <c r="DY1435" s="8"/>
      <c r="DZ1435" s="8"/>
      <c r="EA1435" s="8"/>
      <c r="EB1435" s="8"/>
      <c r="EC1435" s="8"/>
      <c r="ED1435" s="7"/>
      <c r="EE1435" s="7"/>
      <c r="EF1435" s="7"/>
      <c r="EG1435" s="7"/>
      <c r="EH1435" s="7"/>
      <c r="EI1435" s="7"/>
      <c r="EJ1435" s="7"/>
      <c r="EK1435" s="7"/>
      <c r="EL1435" s="7"/>
      <c r="EM1435" s="7"/>
      <c r="EN1435" s="7"/>
      <c r="EO1435" s="7"/>
      <c r="EP1435" s="7"/>
      <c r="EQ1435" s="7"/>
      <c r="ER1435" s="7"/>
      <c r="ES1435" s="7"/>
      <c r="ET1435" s="7"/>
      <c r="EU1435" s="7"/>
      <c r="EV1435" s="7"/>
      <c r="EW1435" s="7"/>
      <c r="EX1435" s="7"/>
      <c r="EY1435" s="7"/>
      <c r="EZ1435" s="7"/>
      <c r="FA1435" s="7"/>
      <c r="FB1435" s="7"/>
      <c r="FC1435" s="7"/>
      <c r="FD1435" s="7"/>
      <c r="FE1435" s="7"/>
      <c r="FF1435" s="7"/>
      <c r="FG1435" s="7"/>
      <c r="FH1435" s="7"/>
      <c r="FI1435" s="7"/>
      <c r="FJ1435" s="7"/>
      <c r="FK1435" s="7"/>
      <c r="FL1435" s="7"/>
      <c r="FM1435" s="7"/>
      <c r="FN1435" s="7"/>
      <c r="FO1435" s="7"/>
      <c r="FP1435" s="7"/>
      <c r="FQ1435" s="7"/>
      <c r="FR1435" s="7"/>
    </row>
    <row r="1436" ht="15.75" customHeight="1">
      <c r="A1436" s="60"/>
      <c r="B1436" s="60"/>
      <c r="C1436" s="60"/>
      <c r="D1436" s="60"/>
      <c r="E1436" s="60"/>
      <c r="F1436" s="60"/>
      <c r="G1436" s="60"/>
      <c r="H1436" s="60"/>
      <c r="I1436" s="60"/>
      <c r="J1436" s="60"/>
      <c r="K1436" s="60"/>
      <c r="L1436" s="60"/>
      <c r="M1436" s="60"/>
      <c r="N1436" s="60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  <c r="BM1436" s="7"/>
      <c r="BN1436" s="7"/>
      <c r="BO1436" s="7"/>
      <c r="BP1436" s="7"/>
      <c r="BQ1436" s="7"/>
      <c r="BR1436" s="7"/>
      <c r="BS1436" s="7"/>
      <c r="BT1436" s="7"/>
      <c r="BU1436" s="7"/>
      <c r="BV1436" s="8"/>
      <c r="BW1436" s="8"/>
      <c r="BX1436" s="8"/>
      <c r="BY1436" s="8"/>
      <c r="BZ1436" s="8"/>
      <c r="CA1436" s="8"/>
      <c r="CB1436" s="8"/>
      <c r="CC1436" s="8"/>
      <c r="CD1436" s="8"/>
      <c r="CE1436" s="8"/>
      <c r="CF1436" s="7"/>
      <c r="CG1436" s="7"/>
      <c r="CH1436" s="7"/>
      <c r="CI1436" s="7"/>
      <c r="CJ1436" s="7"/>
      <c r="CK1436" s="7"/>
      <c r="CL1436" s="7"/>
      <c r="CM1436" s="7"/>
      <c r="CN1436" s="7"/>
      <c r="CO1436" s="7"/>
      <c r="CP1436" s="7"/>
      <c r="CQ1436" s="7"/>
      <c r="CR1436" s="7"/>
      <c r="CS1436" s="7"/>
      <c r="CT1436" s="7"/>
      <c r="CU1436" s="7"/>
      <c r="CV1436" s="7"/>
      <c r="CW1436" s="7"/>
      <c r="CX1436" s="7"/>
      <c r="CY1436" s="7"/>
      <c r="CZ1436" s="7"/>
      <c r="DA1436" s="7"/>
      <c r="DB1436" s="7"/>
      <c r="DC1436" s="7"/>
      <c r="DD1436" s="7"/>
      <c r="DE1436" s="7"/>
      <c r="DF1436" s="7"/>
      <c r="DG1436" s="7"/>
      <c r="DH1436" s="7"/>
      <c r="DI1436" s="7"/>
      <c r="DJ1436" s="7"/>
      <c r="DK1436" s="7"/>
      <c r="DL1436" s="7"/>
      <c r="DM1436" s="7"/>
      <c r="DN1436" s="7"/>
      <c r="DO1436" s="7"/>
      <c r="DP1436" s="7"/>
      <c r="DQ1436" s="7"/>
      <c r="DR1436" s="7"/>
      <c r="DS1436" s="7"/>
      <c r="DT1436" s="7"/>
      <c r="DU1436" s="7"/>
      <c r="DV1436" s="8"/>
      <c r="DW1436" s="8"/>
      <c r="DX1436" s="8"/>
      <c r="DY1436" s="8"/>
      <c r="DZ1436" s="8"/>
      <c r="EA1436" s="8"/>
      <c r="EB1436" s="8"/>
      <c r="EC1436" s="8"/>
      <c r="ED1436" s="7"/>
      <c r="EE1436" s="7"/>
      <c r="EF1436" s="7"/>
      <c r="EG1436" s="7"/>
      <c r="EH1436" s="7"/>
      <c r="EI1436" s="7"/>
      <c r="EJ1436" s="7"/>
      <c r="EK1436" s="7"/>
      <c r="EL1436" s="7"/>
      <c r="EM1436" s="7"/>
      <c r="EN1436" s="7"/>
      <c r="EO1436" s="7"/>
      <c r="EP1436" s="7"/>
      <c r="EQ1436" s="7"/>
      <c r="ER1436" s="7"/>
      <c r="ES1436" s="7"/>
      <c r="ET1436" s="7"/>
      <c r="EU1436" s="7"/>
      <c r="EV1436" s="7"/>
      <c r="EW1436" s="7"/>
      <c r="EX1436" s="7"/>
      <c r="EY1436" s="7"/>
      <c r="EZ1436" s="7"/>
      <c r="FA1436" s="7"/>
      <c r="FB1436" s="7"/>
      <c r="FC1436" s="7"/>
      <c r="FD1436" s="7"/>
      <c r="FE1436" s="7"/>
      <c r="FF1436" s="7"/>
      <c r="FG1436" s="7"/>
      <c r="FH1436" s="7"/>
      <c r="FI1436" s="7"/>
      <c r="FJ1436" s="7"/>
      <c r="FK1436" s="7"/>
      <c r="FL1436" s="7"/>
      <c r="FM1436" s="7"/>
      <c r="FN1436" s="7"/>
      <c r="FO1436" s="7"/>
      <c r="FP1436" s="7"/>
      <c r="FQ1436" s="7"/>
      <c r="FR1436" s="7"/>
    </row>
    <row r="1437" ht="15.75" customHeight="1">
      <c r="A1437" s="60"/>
      <c r="B1437" s="60"/>
      <c r="C1437" s="60"/>
      <c r="D1437" s="60"/>
      <c r="E1437" s="60"/>
      <c r="F1437" s="60"/>
      <c r="G1437" s="60"/>
      <c r="H1437" s="60"/>
      <c r="I1437" s="60"/>
      <c r="J1437" s="60"/>
      <c r="K1437" s="60"/>
      <c r="L1437" s="60"/>
      <c r="M1437" s="60"/>
      <c r="N1437" s="60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/>
      <c r="BQ1437" s="7"/>
      <c r="BR1437" s="7"/>
      <c r="BS1437" s="7"/>
      <c r="BT1437" s="7"/>
      <c r="BU1437" s="7"/>
      <c r="BV1437" s="8"/>
      <c r="BW1437" s="8"/>
      <c r="BX1437" s="8"/>
      <c r="BY1437" s="8"/>
      <c r="BZ1437" s="8"/>
      <c r="CA1437" s="8"/>
      <c r="CB1437" s="8"/>
      <c r="CC1437" s="8"/>
      <c r="CD1437" s="8"/>
      <c r="CE1437" s="8"/>
      <c r="CF1437" s="7"/>
      <c r="CG1437" s="7"/>
      <c r="CH1437" s="7"/>
      <c r="CI1437" s="7"/>
      <c r="CJ1437" s="7"/>
      <c r="CK1437" s="7"/>
      <c r="CL1437" s="7"/>
      <c r="CM1437" s="7"/>
      <c r="CN1437" s="7"/>
      <c r="CO1437" s="7"/>
      <c r="CP1437" s="7"/>
      <c r="CQ1437" s="7"/>
      <c r="CR1437" s="7"/>
      <c r="CS1437" s="7"/>
      <c r="CT1437" s="7"/>
      <c r="CU1437" s="7"/>
      <c r="CV1437" s="7"/>
      <c r="CW1437" s="7"/>
      <c r="CX1437" s="7"/>
      <c r="CY1437" s="7"/>
      <c r="CZ1437" s="7"/>
      <c r="DA1437" s="7"/>
      <c r="DB1437" s="7"/>
      <c r="DC1437" s="7"/>
      <c r="DD1437" s="7"/>
      <c r="DE1437" s="7"/>
      <c r="DF1437" s="7"/>
      <c r="DG1437" s="7"/>
      <c r="DH1437" s="7"/>
      <c r="DI1437" s="7"/>
      <c r="DJ1437" s="7"/>
      <c r="DK1437" s="7"/>
      <c r="DL1437" s="7"/>
      <c r="DM1437" s="7"/>
      <c r="DN1437" s="7"/>
      <c r="DO1437" s="7"/>
      <c r="DP1437" s="7"/>
      <c r="DQ1437" s="7"/>
      <c r="DR1437" s="7"/>
      <c r="DS1437" s="7"/>
      <c r="DT1437" s="7"/>
      <c r="DU1437" s="7"/>
      <c r="DV1437" s="8"/>
      <c r="DW1437" s="8"/>
      <c r="DX1437" s="8"/>
      <c r="DY1437" s="8"/>
      <c r="DZ1437" s="8"/>
      <c r="EA1437" s="8"/>
      <c r="EB1437" s="8"/>
      <c r="EC1437" s="8"/>
      <c r="ED1437" s="7"/>
      <c r="EE1437" s="7"/>
      <c r="EF1437" s="7"/>
      <c r="EG1437" s="7"/>
      <c r="EH1437" s="7"/>
      <c r="EI1437" s="7"/>
      <c r="EJ1437" s="7"/>
      <c r="EK1437" s="7"/>
      <c r="EL1437" s="7"/>
      <c r="EM1437" s="7"/>
      <c r="EN1437" s="7"/>
      <c r="EO1437" s="7"/>
      <c r="EP1437" s="7"/>
      <c r="EQ1437" s="7"/>
      <c r="ER1437" s="7"/>
      <c r="ES1437" s="7"/>
      <c r="ET1437" s="7"/>
      <c r="EU1437" s="7"/>
      <c r="EV1437" s="7"/>
      <c r="EW1437" s="7"/>
      <c r="EX1437" s="7"/>
      <c r="EY1437" s="7"/>
      <c r="EZ1437" s="7"/>
      <c r="FA1437" s="7"/>
      <c r="FB1437" s="7"/>
      <c r="FC1437" s="7"/>
      <c r="FD1437" s="7"/>
      <c r="FE1437" s="7"/>
      <c r="FF1437" s="7"/>
      <c r="FG1437" s="7"/>
      <c r="FH1437" s="7"/>
      <c r="FI1437" s="7"/>
      <c r="FJ1437" s="7"/>
      <c r="FK1437" s="7"/>
      <c r="FL1437" s="7"/>
      <c r="FM1437" s="7"/>
      <c r="FN1437" s="7"/>
      <c r="FO1437" s="7"/>
      <c r="FP1437" s="7"/>
      <c r="FQ1437" s="7"/>
      <c r="FR1437" s="7"/>
    </row>
    <row r="1438" ht="15.75" customHeight="1">
      <c r="A1438" s="60"/>
      <c r="B1438" s="60"/>
      <c r="C1438" s="60"/>
      <c r="D1438" s="60"/>
      <c r="E1438" s="60"/>
      <c r="F1438" s="60"/>
      <c r="G1438" s="60"/>
      <c r="H1438" s="60"/>
      <c r="I1438" s="60"/>
      <c r="J1438" s="60"/>
      <c r="K1438" s="60"/>
      <c r="L1438" s="60"/>
      <c r="M1438" s="60"/>
      <c r="N1438" s="60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  <c r="BM1438" s="7"/>
      <c r="BN1438" s="7"/>
      <c r="BO1438" s="7"/>
      <c r="BP1438" s="7"/>
      <c r="BQ1438" s="7"/>
      <c r="BR1438" s="7"/>
      <c r="BS1438" s="7"/>
      <c r="BT1438" s="7"/>
      <c r="BU1438" s="7"/>
      <c r="BV1438" s="8"/>
      <c r="BW1438" s="8"/>
      <c r="BX1438" s="8"/>
      <c r="BY1438" s="8"/>
      <c r="BZ1438" s="8"/>
      <c r="CA1438" s="8"/>
      <c r="CB1438" s="8"/>
      <c r="CC1438" s="8"/>
      <c r="CD1438" s="8"/>
      <c r="CE1438" s="8"/>
      <c r="CF1438" s="7"/>
      <c r="CG1438" s="7"/>
      <c r="CH1438" s="7"/>
      <c r="CI1438" s="7"/>
      <c r="CJ1438" s="7"/>
      <c r="CK1438" s="7"/>
      <c r="CL1438" s="7"/>
      <c r="CM1438" s="7"/>
      <c r="CN1438" s="7"/>
      <c r="CO1438" s="7"/>
      <c r="CP1438" s="7"/>
      <c r="CQ1438" s="7"/>
      <c r="CR1438" s="7"/>
      <c r="CS1438" s="7"/>
      <c r="CT1438" s="7"/>
      <c r="CU1438" s="7"/>
      <c r="CV1438" s="7"/>
      <c r="CW1438" s="7"/>
      <c r="CX1438" s="7"/>
      <c r="CY1438" s="7"/>
      <c r="CZ1438" s="7"/>
      <c r="DA1438" s="7"/>
      <c r="DB1438" s="7"/>
      <c r="DC1438" s="7"/>
      <c r="DD1438" s="7"/>
      <c r="DE1438" s="7"/>
      <c r="DF1438" s="7"/>
      <c r="DG1438" s="7"/>
      <c r="DH1438" s="7"/>
      <c r="DI1438" s="7"/>
      <c r="DJ1438" s="7"/>
      <c r="DK1438" s="7"/>
      <c r="DL1438" s="7"/>
      <c r="DM1438" s="7"/>
      <c r="DN1438" s="7"/>
      <c r="DO1438" s="7"/>
      <c r="DP1438" s="7"/>
      <c r="DQ1438" s="7"/>
      <c r="DR1438" s="7"/>
      <c r="DS1438" s="7"/>
      <c r="DT1438" s="7"/>
      <c r="DU1438" s="7"/>
      <c r="DV1438" s="8"/>
      <c r="DW1438" s="8"/>
      <c r="DX1438" s="8"/>
      <c r="DY1438" s="8"/>
      <c r="DZ1438" s="8"/>
      <c r="EA1438" s="8"/>
      <c r="EB1438" s="8"/>
      <c r="EC1438" s="8"/>
      <c r="ED1438" s="7"/>
      <c r="EE1438" s="7"/>
      <c r="EF1438" s="7"/>
      <c r="EG1438" s="7"/>
      <c r="EH1438" s="7"/>
      <c r="EI1438" s="7"/>
      <c r="EJ1438" s="7"/>
      <c r="EK1438" s="7"/>
      <c r="EL1438" s="7"/>
      <c r="EM1438" s="7"/>
      <c r="EN1438" s="7"/>
      <c r="EO1438" s="7"/>
      <c r="EP1438" s="7"/>
      <c r="EQ1438" s="7"/>
      <c r="ER1438" s="7"/>
      <c r="ES1438" s="7"/>
      <c r="ET1438" s="7"/>
      <c r="EU1438" s="7"/>
      <c r="EV1438" s="7"/>
      <c r="EW1438" s="7"/>
      <c r="EX1438" s="7"/>
      <c r="EY1438" s="7"/>
      <c r="EZ1438" s="7"/>
      <c r="FA1438" s="7"/>
      <c r="FB1438" s="7"/>
      <c r="FC1438" s="7"/>
      <c r="FD1438" s="7"/>
      <c r="FE1438" s="7"/>
      <c r="FF1438" s="7"/>
      <c r="FG1438" s="7"/>
      <c r="FH1438" s="7"/>
      <c r="FI1438" s="7"/>
      <c r="FJ1438" s="7"/>
      <c r="FK1438" s="7"/>
      <c r="FL1438" s="7"/>
      <c r="FM1438" s="7"/>
      <c r="FN1438" s="7"/>
      <c r="FO1438" s="7"/>
      <c r="FP1438" s="7"/>
      <c r="FQ1438" s="7"/>
      <c r="FR1438" s="7"/>
    </row>
    <row r="1439" ht="15.75" customHeight="1">
      <c r="A1439" s="60"/>
      <c r="B1439" s="60"/>
      <c r="C1439" s="60"/>
      <c r="D1439" s="60"/>
      <c r="E1439" s="60"/>
      <c r="F1439" s="60"/>
      <c r="G1439" s="60"/>
      <c r="H1439" s="60"/>
      <c r="I1439" s="60"/>
      <c r="J1439" s="60"/>
      <c r="K1439" s="60"/>
      <c r="L1439" s="60"/>
      <c r="M1439" s="60"/>
      <c r="N1439" s="60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/>
      <c r="BQ1439" s="7"/>
      <c r="BR1439" s="7"/>
      <c r="BS1439" s="7"/>
      <c r="BT1439" s="7"/>
      <c r="BU1439" s="7"/>
      <c r="BV1439" s="8"/>
      <c r="BW1439" s="8"/>
      <c r="BX1439" s="8"/>
      <c r="BY1439" s="8"/>
      <c r="BZ1439" s="8"/>
      <c r="CA1439" s="8"/>
      <c r="CB1439" s="8"/>
      <c r="CC1439" s="8"/>
      <c r="CD1439" s="8"/>
      <c r="CE1439" s="8"/>
      <c r="CF1439" s="7"/>
      <c r="CG1439" s="7"/>
      <c r="CH1439" s="7"/>
      <c r="CI1439" s="7"/>
      <c r="CJ1439" s="7"/>
      <c r="CK1439" s="7"/>
      <c r="CL1439" s="7"/>
      <c r="CM1439" s="7"/>
      <c r="CN1439" s="7"/>
      <c r="CO1439" s="7"/>
      <c r="CP1439" s="7"/>
      <c r="CQ1439" s="7"/>
      <c r="CR1439" s="7"/>
      <c r="CS1439" s="7"/>
      <c r="CT1439" s="7"/>
      <c r="CU1439" s="7"/>
      <c r="CV1439" s="7"/>
      <c r="CW1439" s="7"/>
      <c r="CX1439" s="7"/>
      <c r="CY1439" s="7"/>
      <c r="CZ1439" s="7"/>
      <c r="DA1439" s="7"/>
      <c r="DB1439" s="7"/>
      <c r="DC1439" s="7"/>
      <c r="DD1439" s="7"/>
      <c r="DE1439" s="7"/>
      <c r="DF1439" s="7"/>
      <c r="DG1439" s="7"/>
      <c r="DH1439" s="7"/>
      <c r="DI1439" s="7"/>
      <c r="DJ1439" s="7"/>
      <c r="DK1439" s="7"/>
      <c r="DL1439" s="7"/>
      <c r="DM1439" s="7"/>
      <c r="DN1439" s="7"/>
      <c r="DO1439" s="7"/>
      <c r="DP1439" s="7"/>
      <c r="DQ1439" s="7"/>
      <c r="DR1439" s="7"/>
      <c r="DS1439" s="7"/>
      <c r="DT1439" s="7"/>
      <c r="DU1439" s="7"/>
      <c r="DV1439" s="8"/>
      <c r="DW1439" s="8"/>
      <c r="DX1439" s="8"/>
      <c r="DY1439" s="8"/>
      <c r="DZ1439" s="8"/>
      <c r="EA1439" s="8"/>
      <c r="EB1439" s="8"/>
      <c r="EC1439" s="8"/>
      <c r="ED1439" s="7"/>
      <c r="EE1439" s="7"/>
      <c r="EF1439" s="7"/>
      <c r="EG1439" s="7"/>
      <c r="EH1439" s="7"/>
      <c r="EI1439" s="7"/>
      <c r="EJ1439" s="7"/>
      <c r="EK1439" s="7"/>
      <c r="EL1439" s="7"/>
      <c r="EM1439" s="7"/>
      <c r="EN1439" s="7"/>
      <c r="EO1439" s="7"/>
      <c r="EP1439" s="7"/>
      <c r="EQ1439" s="7"/>
      <c r="ER1439" s="7"/>
      <c r="ES1439" s="7"/>
      <c r="ET1439" s="7"/>
      <c r="EU1439" s="7"/>
      <c r="EV1439" s="7"/>
      <c r="EW1439" s="7"/>
      <c r="EX1439" s="7"/>
      <c r="EY1439" s="7"/>
      <c r="EZ1439" s="7"/>
      <c r="FA1439" s="7"/>
      <c r="FB1439" s="7"/>
      <c r="FC1439" s="7"/>
      <c r="FD1439" s="7"/>
      <c r="FE1439" s="7"/>
      <c r="FF1439" s="7"/>
      <c r="FG1439" s="7"/>
      <c r="FH1439" s="7"/>
      <c r="FI1439" s="7"/>
      <c r="FJ1439" s="7"/>
      <c r="FK1439" s="7"/>
      <c r="FL1439" s="7"/>
      <c r="FM1439" s="7"/>
      <c r="FN1439" s="7"/>
      <c r="FO1439" s="7"/>
      <c r="FP1439" s="7"/>
      <c r="FQ1439" s="7"/>
      <c r="FR1439" s="7"/>
    </row>
    <row r="1440" ht="15.75" customHeight="1">
      <c r="A1440" s="60"/>
      <c r="B1440" s="60"/>
      <c r="C1440" s="60"/>
      <c r="D1440" s="60"/>
      <c r="E1440" s="60"/>
      <c r="F1440" s="60"/>
      <c r="G1440" s="60"/>
      <c r="H1440" s="60"/>
      <c r="I1440" s="60"/>
      <c r="J1440" s="60"/>
      <c r="K1440" s="60"/>
      <c r="L1440" s="60"/>
      <c r="M1440" s="60"/>
      <c r="N1440" s="60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/>
      <c r="BQ1440" s="7"/>
      <c r="BR1440" s="7"/>
      <c r="BS1440" s="7"/>
      <c r="BT1440" s="7"/>
      <c r="BU1440" s="7"/>
      <c r="BV1440" s="8"/>
      <c r="BW1440" s="8"/>
      <c r="BX1440" s="8"/>
      <c r="BY1440" s="8"/>
      <c r="BZ1440" s="8"/>
      <c r="CA1440" s="8"/>
      <c r="CB1440" s="8"/>
      <c r="CC1440" s="8"/>
      <c r="CD1440" s="8"/>
      <c r="CE1440" s="8"/>
      <c r="CF1440" s="7"/>
      <c r="CG1440" s="7"/>
      <c r="CH1440" s="7"/>
      <c r="CI1440" s="7"/>
      <c r="CJ1440" s="7"/>
      <c r="CK1440" s="7"/>
      <c r="CL1440" s="7"/>
      <c r="CM1440" s="7"/>
      <c r="CN1440" s="7"/>
      <c r="CO1440" s="7"/>
      <c r="CP1440" s="7"/>
      <c r="CQ1440" s="7"/>
      <c r="CR1440" s="7"/>
      <c r="CS1440" s="7"/>
      <c r="CT1440" s="7"/>
      <c r="CU1440" s="7"/>
      <c r="CV1440" s="7"/>
      <c r="CW1440" s="7"/>
      <c r="CX1440" s="7"/>
      <c r="CY1440" s="7"/>
      <c r="CZ1440" s="7"/>
      <c r="DA1440" s="7"/>
      <c r="DB1440" s="7"/>
      <c r="DC1440" s="7"/>
      <c r="DD1440" s="7"/>
      <c r="DE1440" s="7"/>
      <c r="DF1440" s="7"/>
      <c r="DG1440" s="7"/>
      <c r="DH1440" s="7"/>
      <c r="DI1440" s="7"/>
      <c r="DJ1440" s="7"/>
      <c r="DK1440" s="7"/>
      <c r="DL1440" s="7"/>
      <c r="DM1440" s="7"/>
      <c r="DN1440" s="7"/>
      <c r="DO1440" s="7"/>
      <c r="DP1440" s="7"/>
      <c r="DQ1440" s="7"/>
      <c r="DR1440" s="7"/>
      <c r="DS1440" s="7"/>
      <c r="DT1440" s="7"/>
      <c r="DU1440" s="7"/>
      <c r="DV1440" s="8"/>
      <c r="DW1440" s="8"/>
      <c r="DX1440" s="8"/>
      <c r="DY1440" s="8"/>
      <c r="DZ1440" s="8"/>
      <c r="EA1440" s="8"/>
      <c r="EB1440" s="8"/>
      <c r="EC1440" s="8"/>
      <c r="ED1440" s="7"/>
      <c r="EE1440" s="7"/>
      <c r="EF1440" s="7"/>
      <c r="EG1440" s="7"/>
      <c r="EH1440" s="7"/>
      <c r="EI1440" s="7"/>
      <c r="EJ1440" s="7"/>
      <c r="EK1440" s="7"/>
      <c r="EL1440" s="7"/>
      <c r="EM1440" s="7"/>
      <c r="EN1440" s="7"/>
      <c r="EO1440" s="7"/>
      <c r="EP1440" s="7"/>
      <c r="EQ1440" s="7"/>
      <c r="ER1440" s="7"/>
      <c r="ES1440" s="7"/>
      <c r="ET1440" s="7"/>
      <c r="EU1440" s="7"/>
      <c r="EV1440" s="7"/>
      <c r="EW1440" s="7"/>
      <c r="EX1440" s="7"/>
      <c r="EY1440" s="7"/>
      <c r="EZ1440" s="7"/>
      <c r="FA1440" s="7"/>
      <c r="FB1440" s="7"/>
      <c r="FC1440" s="7"/>
      <c r="FD1440" s="7"/>
      <c r="FE1440" s="7"/>
      <c r="FF1440" s="7"/>
      <c r="FG1440" s="7"/>
      <c r="FH1440" s="7"/>
      <c r="FI1440" s="7"/>
      <c r="FJ1440" s="7"/>
      <c r="FK1440" s="7"/>
      <c r="FL1440" s="7"/>
      <c r="FM1440" s="7"/>
      <c r="FN1440" s="7"/>
      <c r="FO1440" s="7"/>
      <c r="FP1440" s="7"/>
      <c r="FQ1440" s="7"/>
      <c r="FR1440" s="7"/>
    </row>
    <row r="1441" ht="15.75" customHeight="1">
      <c r="A1441" s="60"/>
      <c r="B1441" s="60"/>
      <c r="C1441" s="60"/>
      <c r="D1441" s="60"/>
      <c r="E1441" s="60"/>
      <c r="F1441" s="60"/>
      <c r="G1441" s="60"/>
      <c r="H1441" s="60"/>
      <c r="I1441" s="60"/>
      <c r="J1441" s="60"/>
      <c r="K1441" s="60"/>
      <c r="L1441" s="60"/>
      <c r="M1441" s="60"/>
      <c r="N1441" s="60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/>
      <c r="BQ1441" s="7"/>
      <c r="BR1441" s="7"/>
      <c r="BS1441" s="7"/>
      <c r="BT1441" s="7"/>
      <c r="BU1441" s="7"/>
      <c r="BV1441" s="8"/>
      <c r="BW1441" s="8"/>
      <c r="BX1441" s="8"/>
      <c r="BY1441" s="8"/>
      <c r="BZ1441" s="8"/>
      <c r="CA1441" s="8"/>
      <c r="CB1441" s="8"/>
      <c r="CC1441" s="8"/>
      <c r="CD1441" s="8"/>
      <c r="CE1441" s="8"/>
      <c r="CF1441" s="7"/>
      <c r="CG1441" s="7"/>
      <c r="CH1441" s="7"/>
      <c r="CI1441" s="7"/>
      <c r="CJ1441" s="7"/>
      <c r="CK1441" s="7"/>
      <c r="CL1441" s="7"/>
      <c r="CM1441" s="7"/>
      <c r="CN1441" s="7"/>
      <c r="CO1441" s="7"/>
      <c r="CP1441" s="7"/>
      <c r="CQ1441" s="7"/>
      <c r="CR1441" s="7"/>
      <c r="CS1441" s="7"/>
      <c r="CT1441" s="7"/>
      <c r="CU1441" s="7"/>
      <c r="CV1441" s="7"/>
      <c r="CW1441" s="7"/>
      <c r="CX1441" s="7"/>
      <c r="CY1441" s="7"/>
      <c r="CZ1441" s="7"/>
      <c r="DA1441" s="7"/>
      <c r="DB1441" s="7"/>
      <c r="DC1441" s="7"/>
      <c r="DD1441" s="7"/>
      <c r="DE1441" s="7"/>
      <c r="DF1441" s="7"/>
      <c r="DG1441" s="7"/>
      <c r="DH1441" s="7"/>
      <c r="DI1441" s="7"/>
      <c r="DJ1441" s="7"/>
      <c r="DK1441" s="7"/>
      <c r="DL1441" s="7"/>
      <c r="DM1441" s="7"/>
      <c r="DN1441" s="7"/>
      <c r="DO1441" s="7"/>
      <c r="DP1441" s="7"/>
      <c r="DQ1441" s="7"/>
      <c r="DR1441" s="7"/>
      <c r="DS1441" s="7"/>
      <c r="DT1441" s="7"/>
      <c r="DU1441" s="7"/>
      <c r="DV1441" s="8"/>
      <c r="DW1441" s="8"/>
      <c r="DX1441" s="8"/>
      <c r="DY1441" s="8"/>
      <c r="DZ1441" s="8"/>
      <c r="EA1441" s="8"/>
      <c r="EB1441" s="8"/>
      <c r="EC1441" s="8"/>
      <c r="ED1441" s="7"/>
      <c r="EE1441" s="7"/>
      <c r="EF1441" s="7"/>
      <c r="EG1441" s="7"/>
      <c r="EH1441" s="7"/>
      <c r="EI1441" s="7"/>
      <c r="EJ1441" s="7"/>
      <c r="EK1441" s="7"/>
      <c r="EL1441" s="7"/>
      <c r="EM1441" s="7"/>
      <c r="EN1441" s="7"/>
      <c r="EO1441" s="7"/>
      <c r="EP1441" s="7"/>
      <c r="EQ1441" s="7"/>
      <c r="ER1441" s="7"/>
      <c r="ES1441" s="7"/>
      <c r="ET1441" s="7"/>
      <c r="EU1441" s="7"/>
      <c r="EV1441" s="7"/>
      <c r="EW1441" s="7"/>
      <c r="EX1441" s="7"/>
      <c r="EY1441" s="7"/>
      <c r="EZ1441" s="7"/>
      <c r="FA1441" s="7"/>
      <c r="FB1441" s="7"/>
      <c r="FC1441" s="7"/>
      <c r="FD1441" s="7"/>
      <c r="FE1441" s="7"/>
      <c r="FF1441" s="7"/>
      <c r="FG1441" s="7"/>
      <c r="FH1441" s="7"/>
      <c r="FI1441" s="7"/>
      <c r="FJ1441" s="7"/>
      <c r="FK1441" s="7"/>
      <c r="FL1441" s="7"/>
      <c r="FM1441" s="7"/>
      <c r="FN1441" s="7"/>
      <c r="FO1441" s="7"/>
      <c r="FP1441" s="7"/>
      <c r="FQ1441" s="7"/>
      <c r="FR1441" s="7"/>
    </row>
    <row r="1442" ht="15.75" customHeight="1">
      <c r="A1442" s="60"/>
      <c r="B1442" s="60"/>
      <c r="C1442" s="60"/>
      <c r="D1442" s="60"/>
      <c r="E1442" s="60"/>
      <c r="F1442" s="60"/>
      <c r="G1442" s="60"/>
      <c r="H1442" s="60"/>
      <c r="I1442" s="60"/>
      <c r="J1442" s="60"/>
      <c r="K1442" s="60"/>
      <c r="L1442" s="60"/>
      <c r="M1442" s="60"/>
      <c r="N1442" s="60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/>
      <c r="BQ1442" s="7"/>
      <c r="BR1442" s="7"/>
      <c r="BS1442" s="7"/>
      <c r="BT1442" s="7"/>
      <c r="BU1442" s="7"/>
      <c r="BV1442" s="8"/>
      <c r="BW1442" s="8"/>
      <c r="BX1442" s="8"/>
      <c r="BY1442" s="8"/>
      <c r="BZ1442" s="8"/>
      <c r="CA1442" s="8"/>
      <c r="CB1442" s="8"/>
      <c r="CC1442" s="8"/>
      <c r="CD1442" s="8"/>
      <c r="CE1442" s="8"/>
      <c r="CF1442" s="7"/>
      <c r="CG1442" s="7"/>
      <c r="CH1442" s="7"/>
      <c r="CI1442" s="7"/>
      <c r="CJ1442" s="7"/>
      <c r="CK1442" s="7"/>
      <c r="CL1442" s="7"/>
      <c r="CM1442" s="7"/>
      <c r="CN1442" s="7"/>
      <c r="CO1442" s="7"/>
      <c r="CP1442" s="7"/>
      <c r="CQ1442" s="7"/>
      <c r="CR1442" s="7"/>
      <c r="CS1442" s="7"/>
      <c r="CT1442" s="7"/>
      <c r="CU1442" s="7"/>
      <c r="CV1442" s="7"/>
      <c r="CW1442" s="7"/>
      <c r="CX1442" s="7"/>
      <c r="CY1442" s="7"/>
      <c r="CZ1442" s="7"/>
      <c r="DA1442" s="7"/>
      <c r="DB1442" s="7"/>
      <c r="DC1442" s="7"/>
      <c r="DD1442" s="7"/>
      <c r="DE1442" s="7"/>
      <c r="DF1442" s="7"/>
      <c r="DG1442" s="7"/>
      <c r="DH1442" s="7"/>
      <c r="DI1442" s="7"/>
      <c r="DJ1442" s="7"/>
      <c r="DK1442" s="7"/>
      <c r="DL1442" s="7"/>
      <c r="DM1442" s="7"/>
      <c r="DN1442" s="7"/>
      <c r="DO1442" s="7"/>
      <c r="DP1442" s="7"/>
      <c r="DQ1442" s="7"/>
      <c r="DR1442" s="7"/>
      <c r="DS1442" s="7"/>
      <c r="DT1442" s="7"/>
      <c r="DU1442" s="7"/>
      <c r="DV1442" s="8"/>
      <c r="DW1442" s="8"/>
      <c r="DX1442" s="8"/>
      <c r="DY1442" s="8"/>
      <c r="DZ1442" s="8"/>
      <c r="EA1442" s="8"/>
      <c r="EB1442" s="8"/>
      <c r="EC1442" s="8"/>
      <c r="ED1442" s="7"/>
      <c r="EE1442" s="7"/>
      <c r="EF1442" s="7"/>
      <c r="EG1442" s="7"/>
      <c r="EH1442" s="7"/>
      <c r="EI1442" s="7"/>
      <c r="EJ1442" s="7"/>
      <c r="EK1442" s="7"/>
      <c r="EL1442" s="7"/>
      <c r="EM1442" s="7"/>
      <c r="EN1442" s="7"/>
      <c r="EO1442" s="7"/>
      <c r="EP1442" s="7"/>
      <c r="EQ1442" s="7"/>
      <c r="ER1442" s="7"/>
      <c r="ES1442" s="7"/>
      <c r="ET1442" s="7"/>
      <c r="EU1442" s="7"/>
      <c r="EV1442" s="7"/>
      <c r="EW1442" s="7"/>
      <c r="EX1442" s="7"/>
      <c r="EY1442" s="7"/>
      <c r="EZ1442" s="7"/>
      <c r="FA1442" s="7"/>
      <c r="FB1442" s="7"/>
      <c r="FC1442" s="7"/>
      <c r="FD1442" s="7"/>
      <c r="FE1442" s="7"/>
      <c r="FF1442" s="7"/>
      <c r="FG1442" s="7"/>
      <c r="FH1442" s="7"/>
      <c r="FI1442" s="7"/>
      <c r="FJ1442" s="7"/>
      <c r="FK1442" s="7"/>
      <c r="FL1442" s="7"/>
      <c r="FM1442" s="7"/>
      <c r="FN1442" s="7"/>
      <c r="FO1442" s="7"/>
      <c r="FP1442" s="7"/>
      <c r="FQ1442" s="7"/>
      <c r="FR1442" s="7"/>
    </row>
    <row r="1443" ht="15.75" customHeight="1">
      <c r="A1443" s="60"/>
      <c r="B1443" s="60"/>
      <c r="C1443" s="60"/>
      <c r="D1443" s="60"/>
      <c r="E1443" s="60"/>
      <c r="F1443" s="60"/>
      <c r="G1443" s="60"/>
      <c r="H1443" s="60"/>
      <c r="I1443" s="60"/>
      <c r="J1443" s="60"/>
      <c r="K1443" s="60"/>
      <c r="L1443" s="60"/>
      <c r="M1443" s="60"/>
      <c r="N1443" s="60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/>
      <c r="BQ1443" s="7"/>
      <c r="BR1443" s="7"/>
      <c r="BS1443" s="7"/>
      <c r="BT1443" s="7"/>
      <c r="BU1443" s="7"/>
      <c r="BV1443" s="8"/>
      <c r="BW1443" s="8"/>
      <c r="BX1443" s="8"/>
      <c r="BY1443" s="8"/>
      <c r="BZ1443" s="8"/>
      <c r="CA1443" s="8"/>
      <c r="CB1443" s="8"/>
      <c r="CC1443" s="8"/>
      <c r="CD1443" s="8"/>
      <c r="CE1443" s="8"/>
      <c r="CF1443" s="7"/>
      <c r="CG1443" s="7"/>
      <c r="CH1443" s="7"/>
      <c r="CI1443" s="7"/>
      <c r="CJ1443" s="7"/>
      <c r="CK1443" s="7"/>
      <c r="CL1443" s="7"/>
      <c r="CM1443" s="7"/>
      <c r="CN1443" s="7"/>
      <c r="CO1443" s="7"/>
      <c r="CP1443" s="7"/>
      <c r="CQ1443" s="7"/>
      <c r="CR1443" s="7"/>
      <c r="CS1443" s="7"/>
      <c r="CT1443" s="7"/>
      <c r="CU1443" s="7"/>
      <c r="CV1443" s="7"/>
      <c r="CW1443" s="7"/>
      <c r="CX1443" s="7"/>
      <c r="CY1443" s="7"/>
      <c r="CZ1443" s="7"/>
      <c r="DA1443" s="7"/>
      <c r="DB1443" s="7"/>
      <c r="DC1443" s="7"/>
      <c r="DD1443" s="7"/>
      <c r="DE1443" s="7"/>
      <c r="DF1443" s="7"/>
      <c r="DG1443" s="7"/>
      <c r="DH1443" s="7"/>
      <c r="DI1443" s="7"/>
      <c r="DJ1443" s="7"/>
      <c r="DK1443" s="7"/>
      <c r="DL1443" s="7"/>
      <c r="DM1443" s="7"/>
      <c r="DN1443" s="7"/>
      <c r="DO1443" s="7"/>
      <c r="DP1443" s="7"/>
      <c r="DQ1443" s="7"/>
      <c r="DR1443" s="7"/>
      <c r="DS1443" s="7"/>
      <c r="DT1443" s="7"/>
      <c r="DU1443" s="7"/>
      <c r="DV1443" s="8"/>
      <c r="DW1443" s="8"/>
      <c r="DX1443" s="8"/>
      <c r="DY1443" s="8"/>
      <c r="DZ1443" s="8"/>
      <c r="EA1443" s="8"/>
      <c r="EB1443" s="8"/>
      <c r="EC1443" s="8"/>
      <c r="ED1443" s="7"/>
      <c r="EE1443" s="7"/>
      <c r="EF1443" s="7"/>
      <c r="EG1443" s="7"/>
      <c r="EH1443" s="7"/>
      <c r="EI1443" s="7"/>
      <c r="EJ1443" s="7"/>
      <c r="EK1443" s="7"/>
      <c r="EL1443" s="7"/>
      <c r="EM1443" s="7"/>
      <c r="EN1443" s="7"/>
      <c r="EO1443" s="7"/>
      <c r="EP1443" s="7"/>
      <c r="EQ1443" s="7"/>
      <c r="ER1443" s="7"/>
      <c r="ES1443" s="7"/>
      <c r="ET1443" s="7"/>
      <c r="EU1443" s="7"/>
      <c r="EV1443" s="7"/>
      <c r="EW1443" s="7"/>
      <c r="EX1443" s="7"/>
      <c r="EY1443" s="7"/>
      <c r="EZ1443" s="7"/>
      <c r="FA1443" s="7"/>
      <c r="FB1443" s="7"/>
      <c r="FC1443" s="7"/>
      <c r="FD1443" s="7"/>
      <c r="FE1443" s="7"/>
      <c r="FF1443" s="7"/>
      <c r="FG1443" s="7"/>
      <c r="FH1443" s="7"/>
      <c r="FI1443" s="7"/>
      <c r="FJ1443" s="7"/>
      <c r="FK1443" s="7"/>
      <c r="FL1443" s="7"/>
      <c r="FM1443" s="7"/>
      <c r="FN1443" s="7"/>
      <c r="FO1443" s="7"/>
      <c r="FP1443" s="7"/>
      <c r="FQ1443" s="7"/>
      <c r="FR1443" s="7"/>
    </row>
    <row r="1444" ht="15.75" customHeight="1">
      <c r="A1444" s="60"/>
      <c r="B1444" s="60"/>
      <c r="C1444" s="60"/>
      <c r="D1444" s="60"/>
      <c r="E1444" s="60"/>
      <c r="F1444" s="60"/>
      <c r="G1444" s="60"/>
      <c r="H1444" s="60"/>
      <c r="I1444" s="60"/>
      <c r="J1444" s="60"/>
      <c r="K1444" s="60"/>
      <c r="L1444" s="60"/>
      <c r="M1444" s="60"/>
      <c r="N1444" s="60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  <c r="BM1444" s="7"/>
      <c r="BN1444" s="7"/>
      <c r="BO1444" s="7"/>
      <c r="BP1444" s="7"/>
      <c r="BQ1444" s="7"/>
      <c r="BR1444" s="7"/>
      <c r="BS1444" s="7"/>
      <c r="BT1444" s="7"/>
      <c r="BU1444" s="7"/>
      <c r="BV1444" s="8"/>
      <c r="BW1444" s="8"/>
      <c r="BX1444" s="8"/>
      <c r="BY1444" s="8"/>
      <c r="BZ1444" s="8"/>
      <c r="CA1444" s="8"/>
      <c r="CB1444" s="8"/>
      <c r="CC1444" s="8"/>
      <c r="CD1444" s="8"/>
      <c r="CE1444" s="8"/>
      <c r="CF1444" s="7"/>
      <c r="CG1444" s="7"/>
      <c r="CH1444" s="7"/>
      <c r="CI1444" s="7"/>
      <c r="CJ1444" s="7"/>
      <c r="CK1444" s="7"/>
      <c r="CL1444" s="7"/>
      <c r="CM1444" s="7"/>
      <c r="CN1444" s="7"/>
      <c r="CO1444" s="7"/>
      <c r="CP1444" s="7"/>
      <c r="CQ1444" s="7"/>
      <c r="CR1444" s="7"/>
      <c r="CS1444" s="7"/>
      <c r="CT1444" s="7"/>
      <c r="CU1444" s="7"/>
      <c r="CV1444" s="7"/>
      <c r="CW1444" s="7"/>
      <c r="CX1444" s="7"/>
      <c r="CY1444" s="7"/>
      <c r="CZ1444" s="7"/>
      <c r="DA1444" s="7"/>
      <c r="DB1444" s="7"/>
      <c r="DC1444" s="7"/>
      <c r="DD1444" s="7"/>
      <c r="DE1444" s="7"/>
      <c r="DF1444" s="7"/>
      <c r="DG1444" s="7"/>
      <c r="DH1444" s="7"/>
      <c r="DI1444" s="7"/>
      <c r="DJ1444" s="7"/>
      <c r="DK1444" s="7"/>
      <c r="DL1444" s="7"/>
      <c r="DM1444" s="7"/>
      <c r="DN1444" s="7"/>
      <c r="DO1444" s="7"/>
      <c r="DP1444" s="7"/>
      <c r="DQ1444" s="7"/>
      <c r="DR1444" s="7"/>
      <c r="DS1444" s="7"/>
      <c r="DT1444" s="7"/>
      <c r="DU1444" s="7"/>
      <c r="DV1444" s="8"/>
      <c r="DW1444" s="8"/>
      <c r="DX1444" s="8"/>
      <c r="DY1444" s="8"/>
      <c r="DZ1444" s="8"/>
      <c r="EA1444" s="8"/>
      <c r="EB1444" s="8"/>
      <c r="EC1444" s="8"/>
      <c r="ED1444" s="7"/>
      <c r="EE1444" s="7"/>
      <c r="EF1444" s="7"/>
      <c r="EG1444" s="7"/>
      <c r="EH1444" s="7"/>
      <c r="EI1444" s="7"/>
      <c r="EJ1444" s="7"/>
      <c r="EK1444" s="7"/>
      <c r="EL1444" s="7"/>
      <c r="EM1444" s="7"/>
      <c r="EN1444" s="7"/>
      <c r="EO1444" s="7"/>
      <c r="EP1444" s="7"/>
      <c r="EQ1444" s="7"/>
      <c r="ER1444" s="7"/>
      <c r="ES1444" s="7"/>
      <c r="ET1444" s="7"/>
      <c r="EU1444" s="7"/>
      <c r="EV1444" s="7"/>
      <c r="EW1444" s="7"/>
      <c r="EX1444" s="7"/>
      <c r="EY1444" s="7"/>
      <c r="EZ1444" s="7"/>
      <c r="FA1444" s="7"/>
      <c r="FB1444" s="7"/>
      <c r="FC1444" s="7"/>
      <c r="FD1444" s="7"/>
      <c r="FE1444" s="7"/>
      <c r="FF1444" s="7"/>
      <c r="FG1444" s="7"/>
      <c r="FH1444" s="7"/>
      <c r="FI1444" s="7"/>
      <c r="FJ1444" s="7"/>
      <c r="FK1444" s="7"/>
      <c r="FL1444" s="7"/>
      <c r="FM1444" s="7"/>
      <c r="FN1444" s="7"/>
      <c r="FO1444" s="7"/>
      <c r="FP1444" s="7"/>
      <c r="FQ1444" s="7"/>
      <c r="FR1444" s="7"/>
    </row>
    <row r="1445" ht="15.75" customHeight="1">
      <c r="A1445" s="60"/>
      <c r="B1445" s="60"/>
      <c r="C1445" s="60"/>
      <c r="D1445" s="60"/>
      <c r="E1445" s="60"/>
      <c r="F1445" s="60"/>
      <c r="G1445" s="60"/>
      <c r="H1445" s="60"/>
      <c r="I1445" s="60"/>
      <c r="J1445" s="60"/>
      <c r="K1445" s="60"/>
      <c r="L1445" s="60"/>
      <c r="M1445" s="60"/>
      <c r="N1445" s="60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/>
      <c r="BQ1445" s="7"/>
      <c r="BR1445" s="7"/>
      <c r="BS1445" s="7"/>
      <c r="BT1445" s="7"/>
      <c r="BU1445" s="7"/>
      <c r="BV1445" s="8"/>
      <c r="BW1445" s="8"/>
      <c r="BX1445" s="8"/>
      <c r="BY1445" s="8"/>
      <c r="BZ1445" s="8"/>
      <c r="CA1445" s="8"/>
      <c r="CB1445" s="8"/>
      <c r="CC1445" s="8"/>
      <c r="CD1445" s="8"/>
      <c r="CE1445" s="8"/>
      <c r="CF1445" s="7"/>
      <c r="CG1445" s="7"/>
      <c r="CH1445" s="7"/>
      <c r="CI1445" s="7"/>
      <c r="CJ1445" s="7"/>
      <c r="CK1445" s="7"/>
      <c r="CL1445" s="7"/>
      <c r="CM1445" s="7"/>
      <c r="CN1445" s="7"/>
      <c r="CO1445" s="7"/>
      <c r="CP1445" s="7"/>
      <c r="CQ1445" s="7"/>
      <c r="CR1445" s="7"/>
      <c r="CS1445" s="7"/>
      <c r="CT1445" s="7"/>
      <c r="CU1445" s="7"/>
      <c r="CV1445" s="7"/>
      <c r="CW1445" s="7"/>
      <c r="CX1445" s="7"/>
      <c r="CY1445" s="7"/>
      <c r="CZ1445" s="7"/>
      <c r="DA1445" s="7"/>
      <c r="DB1445" s="7"/>
      <c r="DC1445" s="7"/>
      <c r="DD1445" s="7"/>
      <c r="DE1445" s="7"/>
      <c r="DF1445" s="7"/>
      <c r="DG1445" s="7"/>
      <c r="DH1445" s="7"/>
      <c r="DI1445" s="7"/>
      <c r="DJ1445" s="7"/>
      <c r="DK1445" s="7"/>
      <c r="DL1445" s="7"/>
      <c r="DM1445" s="7"/>
      <c r="DN1445" s="7"/>
      <c r="DO1445" s="7"/>
      <c r="DP1445" s="7"/>
      <c r="DQ1445" s="7"/>
      <c r="DR1445" s="7"/>
      <c r="DS1445" s="7"/>
      <c r="DT1445" s="7"/>
      <c r="DU1445" s="7"/>
      <c r="DV1445" s="8"/>
      <c r="DW1445" s="8"/>
      <c r="DX1445" s="8"/>
      <c r="DY1445" s="8"/>
      <c r="DZ1445" s="8"/>
      <c r="EA1445" s="8"/>
      <c r="EB1445" s="8"/>
      <c r="EC1445" s="8"/>
      <c r="ED1445" s="7"/>
      <c r="EE1445" s="7"/>
      <c r="EF1445" s="7"/>
      <c r="EG1445" s="7"/>
      <c r="EH1445" s="7"/>
      <c r="EI1445" s="7"/>
      <c r="EJ1445" s="7"/>
      <c r="EK1445" s="7"/>
      <c r="EL1445" s="7"/>
      <c r="EM1445" s="7"/>
      <c r="EN1445" s="7"/>
      <c r="EO1445" s="7"/>
      <c r="EP1445" s="7"/>
      <c r="EQ1445" s="7"/>
      <c r="ER1445" s="7"/>
      <c r="ES1445" s="7"/>
      <c r="ET1445" s="7"/>
      <c r="EU1445" s="7"/>
      <c r="EV1445" s="7"/>
      <c r="EW1445" s="7"/>
      <c r="EX1445" s="7"/>
      <c r="EY1445" s="7"/>
      <c r="EZ1445" s="7"/>
      <c r="FA1445" s="7"/>
      <c r="FB1445" s="7"/>
      <c r="FC1445" s="7"/>
      <c r="FD1445" s="7"/>
      <c r="FE1445" s="7"/>
      <c r="FF1445" s="7"/>
      <c r="FG1445" s="7"/>
      <c r="FH1445" s="7"/>
      <c r="FI1445" s="7"/>
      <c r="FJ1445" s="7"/>
      <c r="FK1445" s="7"/>
      <c r="FL1445" s="7"/>
      <c r="FM1445" s="7"/>
      <c r="FN1445" s="7"/>
      <c r="FO1445" s="7"/>
      <c r="FP1445" s="7"/>
      <c r="FQ1445" s="7"/>
      <c r="FR1445" s="7"/>
    </row>
    <row r="1446" ht="15.75" customHeight="1">
      <c r="A1446" s="60"/>
      <c r="B1446" s="60"/>
      <c r="C1446" s="60"/>
      <c r="D1446" s="60"/>
      <c r="E1446" s="60"/>
      <c r="F1446" s="60"/>
      <c r="G1446" s="60"/>
      <c r="H1446" s="60"/>
      <c r="I1446" s="60"/>
      <c r="J1446" s="60"/>
      <c r="K1446" s="60"/>
      <c r="L1446" s="60"/>
      <c r="M1446" s="60"/>
      <c r="N1446" s="60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  <c r="BL1446" s="7"/>
      <c r="BM1446" s="7"/>
      <c r="BN1446" s="7"/>
      <c r="BO1446" s="7"/>
      <c r="BP1446" s="7"/>
      <c r="BQ1446" s="7"/>
      <c r="BR1446" s="7"/>
      <c r="BS1446" s="7"/>
      <c r="BT1446" s="7"/>
      <c r="BU1446" s="7"/>
      <c r="BV1446" s="8"/>
      <c r="BW1446" s="8"/>
      <c r="BX1446" s="8"/>
      <c r="BY1446" s="8"/>
      <c r="BZ1446" s="8"/>
      <c r="CA1446" s="8"/>
      <c r="CB1446" s="8"/>
      <c r="CC1446" s="8"/>
      <c r="CD1446" s="8"/>
      <c r="CE1446" s="8"/>
      <c r="CF1446" s="7"/>
      <c r="CG1446" s="7"/>
      <c r="CH1446" s="7"/>
      <c r="CI1446" s="7"/>
      <c r="CJ1446" s="7"/>
      <c r="CK1446" s="7"/>
      <c r="CL1446" s="7"/>
      <c r="CM1446" s="7"/>
      <c r="CN1446" s="7"/>
      <c r="CO1446" s="7"/>
      <c r="CP1446" s="7"/>
      <c r="CQ1446" s="7"/>
      <c r="CR1446" s="7"/>
      <c r="CS1446" s="7"/>
      <c r="CT1446" s="7"/>
      <c r="CU1446" s="7"/>
      <c r="CV1446" s="7"/>
      <c r="CW1446" s="7"/>
      <c r="CX1446" s="7"/>
      <c r="CY1446" s="7"/>
      <c r="CZ1446" s="7"/>
      <c r="DA1446" s="7"/>
      <c r="DB1446" s="7"/>
      <c r="DC1446" s="7"/>
      <c r="DD1446" s="7"/>
      <c r="DE1446" s="7"/>
      <c r="DF1446" s="7"/>
      <c r="DG1446" s="7"/>
      <c r="DH1446" s="7"/>
      <c r="DI1446" s="7"/>
      <c r="DJ1446" s="7"/>
      <c r="DK1446" s="7"/>
      <c r="DL1446" s="7"/>
      <c r="DM1446" s="7"/>
      <c r="DN1446" s="7"/>
      <c r="DO1446" s="7"/>
      <c r="DP1446" s="7"/>
      <c r="DQ1446" s="7"/>
      <c r="DR1446" s="7"/>
      <c r="DS1446" s="7"/>
      <c r="DT1446" s="7"/>
      <c r="DU1446" s="7"/>
      <c r="DV1446" s="8"/>
      <c r="DW1446" s="8"/>
      <c r="DX1446" s="8"/>
      <c r="DY1446" s="8"/>
      <c r="DZ1446" s="8"/>
      <c r="EA1446" s="8"/>
      <c r="EB1446" s="8"/>
      <c r="EC1446" s="8"/>
      <c r="ED1446" s="7"/>
      <c r="EE1446" s="7"/>
      <c r="EF1446" s="7"/>
      <c r="EG1446" s="7"/>
      <c r="EH1446" s="7"/>
      <c r="EI1446" s="7"/>
      <c r="EJ1446" s="7"/>
      <c r="EK1446" s="7"/>
      <c r="EL1446" s="7"/>
      <c r="EM1446" s="7"/>
      <c r="EN1446" s="7"/>
      <c r="EO1446" s="7"/>
      <c r="EP1446" s="7"/>
      <c r="EQ1446" s="7"/>
      <c r="ER1446" s="7"/>
      <c r="ES1446" s="7"/>
      <c r="ET1446" s="7"/>
      <c r="EU1446" s="7"/>
      <c r="EV1446" s="7"/>
      <c r="EW1446" s="7"/>
      <c r="EX1446" s="7"/>
      <c r="EY1446" s="7"/>
      <c r="EZ1446" s="7"/>
      <c r="FA1446" s="7"/>
      <c r="FB1446" s="7"/>
      <c r="FC1446" s="7"/>
      <c r="FD1446" s="7"/>
      <c r="FE1446" s="7"/>
      <c r="FF1446" s="7"/>
      <c r="FG1446" s="7"/>
      <c r="FH1446" s="7"/>
      <c r="FI1446" s="7"/>
      <c r="FJ1446" s="7"/>
      <c r="FK1446" s="7"/>
      <c r="FL1446" s="7"/>
      <c r="FM1446" s="7"/>
      <c r="FN1446" s="7"/>
      <c r="FO1446" s="7"/>
      <c r="FP1446" s="7"/>
      <c r="FQ1446" s="7"/>
      <c r="FR1446" s="7"/>
    </row>
    <row r="1447" ht="15.75" customHeight="1">
      <c r="A1447" s="60"/>
      <c r="B1447" s="60"/>
      <c r="C1447" s="60"/>
      <c r="D1447" s="60"/>
      <c r="E1447" s="60"/>
      <c r="F1447" s="60"/>
      <c r="G1447" s="60"/>
      <c r="H1447" s="60"/>
      <c r="I1447" s="60"/>
      <c r="J1447" s="60"/>
      <c r="K1447" s="60"/>
      <c r="L1447" s="60"/>
      <c r="M1447" s="60"/>
      <c r="N1447" s="60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  <c r="BM1447" s="7"/>
      <c r="BN1447" s="7"/>
      <c r="BO1447" s="7"/>
      <c r="BP1447" s="7"/>
      <c r="BQ1447" s="7"/>
      <c r="BR1447" s="7"/>
      <c r="BS1447" s="7"/>
      <c r="BT1447" s="7"/>
      <c r="BU1447" s="7"/>
      <c r="BV1447" s="8"/>
      <c r="BW1447" s="8"/>
      <c r="BX1447" s="8"/>
      <c r="BY1447" s="8"/>
      <c r="BZ1447" s="8"/>
      <c r="CA1447" s="8"/>
      <c r="CB1447" s="8"/>
      <c r="CC1447" s="8"/>
      <c r="CD1447" s="8"/>
      <c r="CE1447" s="8"/>
      <c r="CF1447" s="7"/>
      <c r="CG1447" s="7"/>
      <c r="CH1447" s="7"/>
      <c r="CI1447" s="7"/>
      <c r="CJ1447" s="7"/>
      <c r="CK1447" s="7"/>
      <c r="CL1447" s="7"/>
      <c r="CM1447" s="7"/>
      <c r="CN1447" s="7"/>
      <c r="CO1447" s="7"/>
      <c r="CP1447" s="7"/>
      <c r="CQ1447" s="7"/>
      <c r="CR1447" s="7"/>
      <c r="CS1447" s="7"/>
      <c r="CT1447" s="7"/>
      <c r="CU1447" s="7"/>
      <c r="CV1447" s="7"/>
      <c r="CW1447" s="7"/>
      <c r="CX1447" s="7"/>
      <c r="CY1447" s="7"/>
      <c r="CZ1447" s="7"/>
      <c r="DA1447" s="7"/>
      <c r="DB1447" s="7"/>
      <c r="DC1447" s="7"/>
      <c r="DD1447" s="7"/>
      <c r="DE1447" s="7"/>
      <c r="DF1447" s="7"/>
      <c r="DG1447" s="7"/>
      <c r="DH1447" s="7"/>
      <c r="DI1447" s="7"/>
      <c r="DJ1447" s="7"/>
      <c r="DK1447" s="7"/>
      <c r="DL1447" s="7"/>
      <c r="DM1447" s="7"/>
      <c r="DN1447" s="7"/>
      <c r="DO1447" s="7"/>
      <c r="DP1447" s="7"/>
      <c r="DQ1447" s="7"/>
      <c r="DR1447" s="7"/>
      <c r="DS1447" s="7"/>
      <c r="DT1447" s="7"/>
      <c r="DU1447" s="7"/>
      <c r="DV1447" s="8"/>
      <c r="DW1447" s="8"/>
      <c r="DX1447" s="8"/>
      <c r="DY1447" s="8"/>
      <c r="DZ1447" s="8"/>
      <c r="EA1447" s="8"/>
      <c r="EB1447" s="8"/>
      <c r="EC1447" s="8"/>
      <c r="ED1447" s="7"/>
      <c r="EE1447" s="7"/>
      <c r="EF1447" s="7"/>
      <c r="EG1447" s="7"/>
      <c r="EH1447" s="7"/>
      <c r="EI1447" s="7"/>
      <c r="EJ1447" s="7"/>
      <c r="EK1447" s="7"/>
      <c r="EL1447" s="7"/>
      <c r="EM1447" s="7"/>
      <c r="EN1447" s="7"/>
      <c r="EO1447" s="7"/>
      <c r="EP1447" s="7"/>
      <c r="EQ1447" s="7"/>
      <c r="ER1447" s="7"/>
      <c r="ES1447" s="7"/>
      <c r="ET1447" s="7"/>
      <c r="EU1447" s="7"/>
      <c r="EV1447" s="7"/>
      <c r="EW1447" s="7"/>
      <c r="EX1447" s="7"/>
      <c r="EY1447" s="7"/>
      <c r="EZ1447" s="7"/>
      <c r="FA1447" s="7"/>
      <c r="FB1447" s="7"/>
      <c r="FC1447" s="7"/>
      <c r="FD1447" s="7"/>
      <c r="FE1447" s="7"/>
      <c r="FF1447" s="7"/>
      <c r="FG1447" s="7"/>
      <c r="FH1447" s="7"/>
      <c r="FI1447" s="7"/>
      <c r="FJ1447" s="7"/>
      <c r="FK1447" s="7"/>
      <c r="FL1447" s="7"/>
      <c r="FM1447" s="7"/>
      <c r="FN1447" s="7"/>
      <c r="FO1447" s="7"/>
      <c r="FP1447" s="7"/>
      <c r="FQ1447" s="7"/>
      <c r="FR1447" s="7"/>
    </row>
    <row r="1448" ht="15.75" customHeight="1">
      <c r="A1448" s="60"/>
      <c r="B1448" s="60"/>
      <c r="C1448" s="60"/>
      <c r="D1448" s="60"/>
      <c r="E1448" s="60"/>
      <c r="F1448" s="60"/>
      <c r="G1448" s="60"/>
      <c r="H1448" s="60"/>
      <c r="I1448" s="60"/>
      <c r="J1448" s="60"/>
      <c r="K1448" s="60"/>
      <c r="L1448" s="60"/>
      <c r="M1448" s="60"/>
      <c r="N1448" s="60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  <c r="BL1448" s="7"/>
      <c r="BM1448" s="7"/>
      <c r="BN1448" s="7"/>
      <c r="BO1448" s="7"/>
      <c r="BP1448" s="7"/>
      <c r="BQ1448" s="7"/>
      <c r="BR1448" s="7"/>
      <c r="BS1448" s="7"/>
      <c r="BT1448" s="7"/>
      <c r="BU1448" s="7"/>
      <c r="BV1448" s="8"/>
      <c r="BW1448" s="8"/>
      <c r="BX1448" s="8"/>
      <c r="BY1448" s="8"/>
      <c r="BZ1448" s="8"/>
      <c r="CA1448" s="8"/>
      <c r="CB1448" s="8"/>
      <c r="CC1448" s="8"/>
      <c r="CD1448" s="8"/>
      <c r="CE1448" s="8"/>
      <c r="CF1448" s="7"/>
      <c r="CG1448" s="7"/>
      <c r="CH1448" s="7"/>
      <c r="CI1448" s="7"/>
      <c r="CJ1448" s="7"/>
      <c r="CK1448" s="7"/>
      <c r="CL1448" s="7"/>
      <c r="CM1448" s="7"/>
      <c r="CN1448" s="7"/>
      <c r="CO1448" s="7"/>
      <c r="CP1448" s="7"/>
      <c r="CQ1448" s="7"/>
      <c r="CR1448" s="7"/>
      <c r="CS1448" s="7"/>
      <c r="CT1448" s="7"/>
      <c r="CU1448" s="7"/>
      <c r="CV1448" s="7"/>
      <c r="CW1448" s="7"/>
      <c r="CX1448" s="7"/>
      <c r="CY1448" s="7"/>
      <c r="CZ1448" s="7"/>
      <c r="DA1448" s="7"/>
      <c r="DB1448" s="7"/>
      <c r="DC1448" s="7"/>
      <c r="DD1448" s="7"/>
      <c r="DE1448" s="7"/>
      <c r="DF1448" s="7"/>
      <c r="DG1448" s="7"/>
      <c r="DH1448" s="7"/>
      <c r="DI1448" s="7"/>
      <c r="DJ1448" s="7"/>
      <c r="DK1448" s="7"/>
      <c r="DL1448" s="7"/>
      <c r="DM1448" s="7"/>
      <c r="DN1448" s="7"/>
      <c r="DO1448" s="7"/>
      <c r="DP1448" s="7"/>
      <c r="DQ1448" s="7"/>
      <c r="DR1448" s="7"/>
      <c r="DS1448" s="7"/>
      <c r="DT1448" s="7"/>
      <c r="DU1448" s="7"/>
      <c r="DV1448" s="8"/>
      <c r="DW1448" s="8"/>
      <c r="DX1448" s="8"/>
      <c r="DY1448" s="8"/>
      <c r="DZ1448" s="8"/>
      <c r="EA1448" s="8"/>
      <c r="EB1448" s="8"/>
      <c r="EC1448" s="8"/>
      <c r="ED1448" s="7"/>
      <c r="EE1448" s="7"/>
      <c r="EF1448" s="7"/>
      <c r="EG1448" s="7"/>
      <c r="EH1448" s="7"/>
      <c r="EI1448" s="7"/>
      <c r="EJ1448" s="7"/>
      <c r="EK1448" s="7"/>
      <c r="EL1448" s="7"/>
      <c r="EM1448" s="7"/>
      <c r="EN1448" s="7"/>
      <c r="EO1448" s="7"/>
      <c r="EP1448" s="7"/>
      <c r="EQ1448" s="7"/>
      <c r="ER1448" s="7"/>
      <c r="ES1448" s="7"/>
      <c r="ET1448" s="7"/>
      <c r="EU1448" s="7"/>
      <c r="EV1448" s="7"/>
      <c r="EW1448" s="7"/>
      <c r="EX1448" s="7"/>
      <c r="EY1448" s="7"/>
      <c r="EZ1448" s="7"/>
      <c r="FA1448" s="7"/>
      <c r="FB1448" s="7"/>
      <c r="FC1448" s="7"/>
      <c r="FD1448" s="7"/>
      <c r="FE1448" s="7"/>
      <c r="FF1448" s="7"/>
      <c r="FG1448" s="7"/>
      <c r="FH1448" s="7"/>
      <c r="FI1448" s="7"/>
      <c r="FJ1448" s="7"/>
      <c r="FK1448" s="7"/>
      <c r="FL1448" s="7"/>
      <c r="FM1448" s="7"/>
      <c r="FN1448" s="7"/>
      <c r="FO1448" s="7"/>
      <c r="FP1448" s="7"/>
      <c r="FQ1448" s="7"/>
      <c r="FR1448" s="7"/>
    </row>
    <row r="1449" ht="15.75" customHeight="1">
      <c r="A1449" s="60"/>
      <c r="B1449" s="60"/>
      <c r="C1449" s="60"/>
      <c r="D1449" s="60"/>
      <c r="E1449" s="60"/>
      <c r="F1449" s="60"/>
      <c r="G1449" s="60"/>
      <c r="H1449" s="60"/>
      <c r="I1449" s="60"/>
      <c r="J1449" s="60"/>
      <c r="K1449" s="60"/>
      <c r="L1449" s="60"/>
      <c r="M1449" s="60"/>
      <c r="N1449" s="60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/>
      <c r="BQ1449" s="7"/>
      <c r="BR1449" s="7"/>
      <c r="BS1449" s="7"/>
      <c r="BT1449" s="7"/>
      <c r="BU1449" s="7"/>
      <c r="BV1449" s="8"/>
      <c r="BW1449" s="8"/>
      <c r="BX1449" s="8"/>
      <c r="BY1449" s="8"/>
      <c r="BZ1449" s="8"/>
      <c r="CA1449" s="8"/>
      <c r="CB1449" s="8"/>
      <c r="CC1449" s="8"/>
      <c r="CD1449" s="8"/>
      <c r="CE1449" s="8"/>
      <c r="CF1449" s="7"/>
      <c r="CG1449" s="7"/>
      <c r="CH1449" s="7"/>
      <c r="CI1449" s="7"/>
      <c r="CJ1449" s="7"/>
      <c r="CK1449" s="7"/>
      <c r="CL1449" s="7"/>
      <c r="CM1449" s="7"/>
      <c r="CN1449" s="7"/>
      <c r="CO1449" s="7"/>
      <c r="CP1449" s="7"/>
      <c r="CQ1449" s="7"/>
      <c r="CR1449" s="7"/>
      <c r="CS1449" s="7"/>
      <c r="CT1449" s="7"/>
      <c r="CU1449" s="7"/>
      <c r="CV1449" s="7"/>
      <c r="CW1449" s="7"/>
      <c r="CX1449" s="7"/>
      <c r="CY1449" s="7"/>
      <c r="CZ1449" s="7"/>
      <c r="DA1449" s="7"/>
      <c r="DB1449" s="7"/>
      <c r="DC1449" s="7"/>
      <c r="DD1449" s="7"/>
      <c r="DE1449" s="7"/>
      <c r="DF1449" s="7"/>
      <c r="DG1449" s="7"/>
      <c r="DH1449" s="7"/>
      <c r="DI1449" s="7"/>
      <c r="DJ1449" s="7"/>
      <c r="DK1449" s="7"/>
      <c r="DL1449" s="7"/>
      <c r="DM1449" s="7"/>
      <c r="DN1449" s="7"/>
      <c r="DO1449" s="7"/>
      <c r="DP1449" s="7"/>
      <c r="DQ1449" s="7"/>
      <c r="DR1449" s="7"/>
      <c r="DS1449" s="7"/>
      <c r="DT1449" s="7"/>
      <c r="DU1449" s="7"/>
      <c r="DV1449" s="8"/>
      <c r="DW1449" s="8"/>
      <c r="DX1449" s="8"/>
      <c r="DY1449" s="8"/>
      <c r="DZ1449" s="8"/>
      <c r="EA1449" s="8"/>
      <c r="EB1449" s="8"/>
      <c r="EC1449" s="8"/>
      <c r="ED1449" s="7"/>
      <c r="EE1449" s="7"/>
      <c r="EF1449" s="7"/>
      <c r="EG1449" s="7"/>
      <c r="EH1449" s="7"/>
      <c r="EI1449" s="7"/>
      <c r="EJ1449" s="7"/>
      <c r="EK1449" s="7"/>
      <c r="EL1449" s="7"/>
      <c r="EM1449" s="7"/>
      <c r="EN1449" s="7"/>
      <c r="EO1449" s="7"/>
      <c r="EP1449" s="7"/>
      <c r="EQ1449" s="7"/>
      <c r="ER1449" s="7"/>
      <c r="ES1449" s="7"/>
      <c r="ET1449" s="7"/>
      <c r="EU1449" s="7"/>
      <c r="EV1449" s="7"/>
      <c r="EW1449" s="7"/>
      <c r="EX1449" s="7"/>
      <c r="EY1449" s="7"/>
      <c r="EZ1449" s="7"/>
      <c r="FA1449" s="7"/>
      <c r="FB1449" s="7"/>
      <c r="FC1449" s="7"/>
      <c r="FD1449" s="7"/>
      <c r="FE1449" s="7"/>
      <c r="FF1449" s="7"/>
      <c r="FG1449" s="7"/>
      <c r="FH1449" s="7"/>
      <c r="FI1449" s="7"/>
      <c r="FJ1449" s="7"/>
      <c r="FK1449" s="7"/>
      <c r="FL1449" s="7"/>
      <c r="FM1449" s="7"/>
      <c r="FN1449" s="7"/>
      <c r="FO1449" s="7"/>
      <c r="FP1449" s="7"/>
      <c r="FQ1449" s="7"/>
      <c r="FR1449" s="7"/>
    </row>
    <row r="1450" ht="15.75" customHeight="1">
      <c r="A1450" s="60"/>
      <c r="B1450" s="60"/>
      <c r="C1450" s="60"/>
      <c r="D1450" s="60"/>
      <c r="E1450" s="60"/>
      <c r="F1450" s="60"/>
      <c r="G1450" s="60"/>
      <c r="H1450" s="60"/>
      <c r="I1450" s="60"/>
      <c r="J1450" s="60"/>
      <c r="K1450" s="60"/>
      <c r="L1450" s="60"/>
      <c r="M1450" s="60"/>
      <c r="N1450" s="60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  <c r="BM1450" s="7"/>
      <c r="BN1450" s="7"/>
      <c r="BO1450" s="7"/>
      <c r="BP1450" s="7"/>
      <c r="BQ1450" s="7"/>
      <c r="BR1450" s="7"/>
      <c r="BS1450" s="7"/>
      <c r="BT1450" s="7"/>
      <c r="BU1450" s="7"/>
      <c r="BV1450" s="8"/>
      <c r="BW1450" s="8"/>
      <c r="BX1450" s="8"/>
      <c r="BY1450" s="8"/>
      <c r="BZ1450" s="8"/>
      <c r="CA1450" s="8"/>
      <c r="CB1450" s="8"/>
      <c r="CC1450" s="8"/>
      <c r="CD1450" s="8"/>
      <c r="CE1450" s="8"/>
      <c r="CF1450" s="7"/>
      <c r="CG1450" s="7"/>
      <c r="CH1450" s="7"/>
      <c r="CI1450" s="7"/>
      <c r="CJ1450" s="7"/>
      <c r="CK1450" s="7"/>
      <c r="CL1450" s="7"/>
      <c r="CM1450" s="7"/>
      <c r="CN1450" s="7"/>
      <c r="CO1450" s="7"/>
      <c r="CP1450" s="7"/>
      <c r="CQ1450" s="7"/>
      <c r="CR1450" s="7"/>
      <c r="CS1450" s="7"/>
      <c r="CT1450" s="7"/>
      <c r="CU1450" s="7"/>
      <c r="CV1450" s="7"/>
      <c r="CW1450" s="7"/>
      <c r="CX1450" s="7"/>
      <c r="CY1450" s="7"/>
      <c r="CZ1450" s="7"/>
      <c r="DA1450" s="7"/>
      <c r="DB1450" s="7"/>
      <c r="DC1450" s="7"/>
      <c r="DD1450" s="7"/>
      <c r="DE1450" s="7"/>
      <c r="DF1450" s="7"/>
      <c r="DG1450" s="7"/>
      <c r="DH1450" s="7"/>
      <c r="DI1450" s="7"/>
      <c r="DJ1450" s="7"/>
      <c r="DK1450" s="7"/>
      <c r="DL1450" s="7"/>
      <c r="DM1450" s="7"/>
      <c r="DN1450" s="7"/>
      <c r="DO1450" s="7"/>
      <c r="DP1450" s="7"/>
      <c r="DQ1450" s="7"/>
      <c r="DR1450" s="7"/>
      <c r="DS1450" s="7"/>
      <c r="DT1450" s="7"/>
      <c r="DU1450" s="7"/>
      <c r="DV1450" s="8"/>
      <c r="DW1450" s="8"/>
      <c r="DX1450" s="8"/>
      <c r="DY1450" s="8"/>
      <c r="DZ1450" s="8"/>
      <c r="EA1450" s="8"/>
      <c r="EB1450" s="8"/>
      <c r="EC1450" s="8"/>
      <c r="ED1450" s="7"/>
      <c r="EE1450" s="7"/>
      <c r="EF1450" s="7"/>
      <c r="EG1450" s="7"/>
      <c r="EH1450" s="7"/>
      <c r="EI1450" s="7"/>
      <c r="EJ1450" s="7"/>
      <c r="EK1450" s="7"/>
      <c r="EL1450" s="7"/>
      <c r="EM1450" s="7"/>
      <c r="EN1450" s="7"/>
      <c r="EO1450" s="7"/>
      <c r="EP1450" s="7"/>
      <c r="EQ1450" s="7"/>
      <c r="ER1450" s="7"/>
      <c r="ES1450" s="7"/>
      <c r="ET1450" s="7"/>
      <c r="EU1450" s="7"/>
      <c r="EV1450" s="7"/>
      <c r="EW1450" s="7"/>
      <c r="EX1450" s="7"/>
      <c r="EY1450" s="7"/>
      <c r="EZ1450" s="7"/>
      <c r="FA1450" s="7"/>
      <c r="FB1450" s="7"/>
      <c r="FC1450" s="7"/>
      <c r="FD1450" s="7"/>
      <c r="FE1450" s="7"/>
      <c r="FF1450" s="7"/>
      <c r="FG1450" s="7"/>
      <c r="FH1450" s="7"/>
      <c r="FI1450" s="7"/>
      <c r="FJ1450" s="7"/>
      <c r="FK1450" s="7"/>
      <c r="FL1450" s="7"/>
      <c r="FM1450" s="7"/>
      <c r="FN1450" s="7"/>
      <c r="FO1450" s="7"/>
      <c r="FP1450" s="7"/>
      <c r="FQ1450" s="7"/>
      <c r="FR1450" s="7"/>
    </row>
    <row r="1451" ht="15.75" customHeight="1">
      <c r="A1451" s="60"/>
      <c r="B1451" s="60"/>
      <c r="C1451" s="60"/>
      <c r="D1451" s="60"/>
      <c r="E1451" s="60"/>
      <c r="F1451" s="60"/>
      <c r="G1451" s="60"/>
      <c r="H1451" s="60"/>
      <c r="I1451" s="60"/>
      <c r="J1451" s="60"/>
      <c r="K1451" s="60"/>
      <c r="L1451" s="60"/>
      <c r="M1451" s="60"/>
      <c r="N1451" s="60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/>
      <c r="BQ1451" s="7"/>
      <c r="BR1451" s="7"/>
      <c r="BS1451" s="7"/>
      <c r="BT1451" s="7"/>
      <c r="BU1451" s="7"/>
      <c r="BV1451" s="8"/>
      <c r="BW1451" s="8"/>
      <c r="BX1451" s="8"/>
      <c r="BY1451" s="8"/>
      <c r="BZ1451" s="8"/>
      <c r="CA1451" s="8"/>
      <c r="CB1451" s="8"/>
      <c r="CC1451" s="8"/>
      <c r="CD1451" s="8"/>
      <c r="CE1451" s="8"/>
      <c r="CF1451" s="7"/>
      <c r="CG1451" s="7"/>
      <c r="CH1451" s="7"/>
      <c r="CI1451" s="7"/>
      <c r="CJ1451" s="7"/>
      <c r="CK1451" s="7"/>
      <c r="CL1451" s="7"/>
      <c r="CM1451" s="7"/>
      <c r="CN1451" s="7"/>
      <c r="CO1451" s="7"/>
      <c r="CP1451" s="7"/>
      <c r="CQ1451" s="7"/>
      <c r="CR1451" s="7"/>
      <c r="CS1451" s="7"/>
      <c r="CT1451" s="7"/>
      <c r="CU1451" s="7"/>
      <c r="CV1451" s="7"/>
      <c r="CW1451" s="7"/>
      <c r="CX1451" s="7"/>
      <c r="CY1451" s="7"/>
      <c r="CZ1451" s="7"/>
      <c r="DA1451" s="7"/>
      <c r="DB1451" s="7"/>
      <c r="DC1451" s="7"/>
      <c r="DD1451" s="7"/>
      <c r="DE1451" s="7"/>
      <c r="DF1451" s="7"/>
      <c r="DG1451" s="7"/>
      <c r="DH1451" s="7"/>
      <c r="DI1451" s="7"/>
      <c r="DJ1451" s="7"/>
      <c r="DK1451" s="7"/>
      <c r="DL1451" s="7"/>
      <c r="DM1451" s="7"/>
      <c r="DN1451" s="7"/>
      <c r="DO1451" s="7"/>
      <c r="DP1451" s="7"/>
      <c r="DQ1451" s="7"/>
      <c r="DR1451" s="7"/>
      <c r="DS1451" s="7"/>
      <c r="DT1451" s="7"/>
      <c r="DU1451" s="7"/>
      <c r="DV1451" s="8"/>
      <c r="DW1451" s="8"/>
      <c r="DX1451" s="8"/>
      <c r="DY1451" s="8"/>
      <c r="DZ1451" s="8"/>
      <c r="EA1451" s="8"/>
      <c r="EB1451" s="8"/>
      <c r="EC1451" s="8"/>
      <c r="ED1451" s="7"/>
      <c r="EE1451" s="7"/>
      <c r="EF1451" s="7"/>
      <c r="EG1451" s="7"/>
      <c r="EH1451" s="7"/>
      <c r="EI1451" s="7"/>
      <c r="EJ1451" s="7"/>
      <c r="EK1451" s="7"/>
      <c r="EL1451" s="7"/>
      <c r="EM1451" s="7"/>
      <c r="EN1451" s="7"/>
      <c r="EO1451" s="7"/>
      <c r="EP1451" s="7"/>
      <c r="EQ1451" s="7"/>
      <c r="ER1451" s="7"/>
      <c r="ES1451" s="7"/>
      <c r="ET1451" s="7"/>
      <c r="EU1451" s="7"/>
      <c r="EV1451" s="7"/>
      <c r="EW1451" s="7"/>
      <c r="EX1451" s="7"/>
      <c r="EY1451" s="7"/>
      <c r="EZ1451" s="7"/>
      <c r="FA1451" s="7"/>
      <c r="FB1451" s="7"/>
      <c r="FC1451" s="7"/>
      <c r="FD1451" s="7"/>
      <c r="FE1451" s="7"/>
      <c r="FF1451" s="7"/>
      <c r="FG1451" s="7"/>
      <c r="FH1451" s="7"/>
      <c r="FI1451" s="7"/>
      <c r="FJ1451" s="7"/>
      <c r="FK1451" s="7"/>
      <c r="FL1451" s="7"/>
      <c r="FM1451" s="7"/>
      <c r="FN1451" s="7"/>
      <c r="FO1451" s="7"/>
      <c r="FP1451" s="7"/>
      <c r="FQ1451" s="7"/>
      <c r="FR1451" s="7"/>
    </row>
    <row r="1452" ht="15.75" customHeight="1">
      <c r="A1452" s="60"/>
      <c r="B1452" s="60"/>
      <c r="C1452" s="60"/>
      <c r="D1452" s="60"/>
      <c r="E1452" s="60"/>
      <c r="F1452" s="60"/>
      <c r="G1452" s="60"/>
      <c r="H1452" s="60"/>
      <c r="I1452" s="60"/>
      <c r="J1452" s="60"/>
      <c r="K1452" s="60"/>
      <c r="L1452" s="60"/>
      <c r="M1452" s="60"/>
      <c r="N1452" s="60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  <c r="BL1452" s="7"/>
      <c r="BM1452" s="7"/>
      <c r="BN1452" s="7"/>
      <c r="BO1452" s="7"/>
      <c r="BP1452" s="7"/>
      <c r="BQ1452" s="7"/>
      <c r="BR1452" s="7"/>
      <c r="BS1452" s="7"/>
      <c r="BT1452" s="7"/>
      <c r="BU1452" s="7"/>
      <c r="BV1452" s="8"/>
      <c r="BW1452" s="8"/>
      <c r="BX1452" s="8"/>
      <c r="BY1452" s="8"/>
      <c r="BZ1452" s="8"/>
      <c r="CA1452" s="8"/>
      <c r="CB1452" s="8"/>
      <c r="CC1452" s="8"/>
      <c r="CD1452" s="8"/>
      <c r="CE1452" s="8"/>
      <c r="CF1452" s="7"/>
      <c r="CG1452" s="7"/>
      <c r="CH1452" s="7"/>
      <c r="CI1452" s="7"/>
      <c r="CJ1452" s="7"/>
      <c r="CK1452" s="7"/>
      <c r="CL1452" s="7"/>
      <c r="CM1452" s="7"/>
      <c r="CN1452" s="7"/>
      <c r="CO1452" s="7"/>
      <c r="CP1452" s="7"/>
      <c r="CQ1452" s="7"/>
      <c r="CR1452" s="7"/>
      <c r="CS1452" s="7"/>
      <c r="CT1452" s="7"/>
      <c r="CU1452" s="7"/>
      <c r="CV1452" s="7"/>
      <c r="CW1452" s="7"/>
      <c r="CX1452" s="7"/>
      <c r="CY1452" s="7"/>
      <c r="CZ1452" s="7"/>
      <c r="DA1452" s="7"/>
      <c r="DB1452" s="7"/>
      <c r="DC1452" s="7"/>
      <c r="DD1452" s="7"/>
      <c r="DE1452" s="7"/>
      <c r="DF1452" s="7"/>
      <c r="DG1452" s="7"/>
      <c r="DH1452" s="7"/>
      <c r="DI1452" s="7"/>
      <c r="DJ1452" s="7"/>
      <c r="DK1452" s="7"/>
      <c r="DL1452" s="7"/>
      <c r="DM1452" s="7"/>
      <c r="DN1452" s="7"/>
      <c r="DO1452" s="7"/>
      <c r="DP1452" s="7"/>
      <c r="DQ1452" s="7"/>
      <c r="DR1452" s="7"/>
      <c r="DS1452" s="7"/>
      <c r="DT1452" s="7"/>
      <c r="DU1452" s="7"/>
      <c r="DV1452" s="8"/>
      <c r="DW1452" s="8"/>
      <c r="DX1452" s="8"/>
      <c r="DY1452" s="8"/>
      <c r="DZ1452" s="8"/>
      <c r="EA1452" s="8"/>
      <c r="EB1452" s="8"/>
      <c r="EC1452" s="8"/>
      <c r="ED1452" s="7"/>
      <c r="EE1452" s="7"/>
      <c r="EF1452" s="7"/>
      <c r="EG1452" s="7"/>
      <c r="EH1452" s="7"/>
      <c r="EI1452" s="7"/>
      <c r="EJ1452" s="7"/>
      <c r="EK1452" s="7"/>
      <c r="EL1452" s="7"/>
      <c r="EM1452" s="7"/>
      <c r="EN1452" s="7"/>
      <c r="EO1452" s="7"/>
      <c r="EP1452" s="7"/>
      <c r="EQ1452" s="7"/>
      <c r="ER1452" s="7"/>
      <c r="ES1452" s="7"/>
      <c r="ET1452" s="7"/>
      <c r="EU1452" s="7"/>
      <c r="EV1452" s="7"/>
      <c r="EW1452" s="7"/>
      <c r="EX1452" s="7"/>
      <c r="EY1452" s="7"/>
      <c r="EZ1452" s="7"/>
      <c r="FA1452" s="7"/>
      <c r="FB1452" s="7"/>
      <c r="FC1452" s="7"/>
      <c r="FD1452" s="7"/>
      <c r="FE1452" s="7"/>
      <c r="FF1452" s="7"/>
      <c r="FG1452" s="7"/>
      <c r="FH1452" s="7"/>
      <c r="FI1452" s="7"/>
      <c r="FJ1452" s="7"/>
      <c r="FK1452" s="7"/>
      <c r="FL1452" s="7"/>
      <c r="FM1452" s="7"/>
      <c r="FN1452" s="7"/>
      <c r="FO1452" s="7"/>
      <c r="FP1452" s="7"/>
      <c r="FQ1452" s="7"/>
      <c r="FR1452" s="7"/>
    </row>
    <row r="1453" ht="15.75" customHeight="1">
      <c r="A1453" s="60"/>
      <c r="B1453" s="60"/>
      <c r="C1453" s="60"/>
      <c r="D1453" s="60"/>
      <c r="E1453" s="60"/>
      <c r="F1453" s="60"/>
      <c r="G1453" s="60"/>
      <c r="H1453" s="60"/>
      <c r="I1453" s="60"/>
      <c r="J1453" s="60"/>
      <c r="K1453" s="60"/>
      <c r="L1453" s="60"/>
      <c r="M1453" s="60"/>
      <c r="N1453" s="60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/>
      <c r="BQ1453" s="7"/>
      <c r="BR1453" s="7"/>
      <c r="BS1453" s="7"/>
      <c r="BT1453" s="7"/>
      <c r="BU1453" s="7"/>
      <c r="BV1453" s="8"/>
      <c r="BW1453" s="8"/>
      <c r="BX1453" s="8"/>
      <c r="BY1453" s="8"/>
      <c r="BZ1453" s="8"/>
      <c r="CA1453" s="8"/>
      <c r="CB1453" s="8"/>
      <c r="CC1453" s="8"/>
      <c r="CD1453" s="8"/>
      <c r="CE1453" s="8"/>
      <c r="CF1453" s="7"/>
      <c r="CG1453" s="7"/>
      <c r="CH1453" s="7"/>
      <c r="CI1453" s="7"/>
      <c r="CJ1453" s="7"/>
      <c r="CK1453" s="7"/>
      <c r="CL1453" s="7"/>
      <c r="CM1453" s="7"/>
      <c r="CN1453" s="7"/>
      <c r="CO1453" s="7"/>
      <c r="CP1453" s="7"/>
      <c r="CQ1453" s="7"/>
      <c r="CR1453" s="7"/>
      <c r="CS1453" s="7"/>
      <c r="CT1453" s="7"/>
      <c r="CU1453" s="7"/>
      <c r="CV1453" s="7"/>
      <c r="CW1453" s="7"/>
      <c r="CX1453" s="7"/>
      <c r="CY1453" s="7"/>
      <c r="CZ1453" s="7"/>
      <c r="DA1453" s="7"/>
      <c r="DB1453" s="7"/>
      <c r="DC1453" s="7"/>
      <c r="DD1453" s="7"/>
      <c r="DE1453" s="7"/>
      <c r="DF1453" s="7"/>
      <c r="DG1453" s="7"/>
      <c r="DH1453" s="7"/>
      <c r="DI1453" s="7"/>
      <c r="DJ1453" s="7"/>
      <c r="DK1453" s="7"/>
      <c r="DL1453" s="7"/>
      <c r="DM1453" s="7"/>
      <c r="DN1453" s="7"/>
      <c r="DO1453" s="7"/>
      <c r="DP1453" s="7"/>
      <c r="DQ1453" s="7"/>
      <c r="DR1453" s="7"/>
      <c r="DS1453" s="7"/>
      <c r="DT1453" s="7"/>
      <c r="DU1453" s="7"/>
      <c r="DV1453" s="8"/>
      <c r="DW1453" s="8"/>
      <c r="DX1453" s="8"/>
      <c r="DY1453" s="8"/>
      <c r="DZ1453" s="8"/>
      <c r="EA1453" s="8"/>
      <c r="EB1453" s="8"/>
      <c r="EC1453" s="8"/>
      <c r="ED1453" s="7"/>
      <c r="EE1453" s="7"/>
      <c r="EF1453" s="7"/>
      <c r="EG1453" s="7"/>
      <c r="EH1453" s="7"/>
      <c r="EI1453" s="7"/>
      <c r="EJ1453" s="7"/>
      <c r="EK1453" s="7"/>
      <c r="EL1453" s="7"/>
      <c r="EM1453" s="7"/>
      <c r="EN1453" s="7"/>
      <c r="EO1453" s="7"/>
      <c r="EP1453" s="7"/>
      <c r="EQ1453" s="7"/>
      <c r="ER1453" s="7"/>
      <c r="ES1453" s="7"/>
      <c r="ET1453" s="7"/>
      <c r="EU1453" s="7"/>
      <c r="EV1453" s="7"/>
      <c r="EW1453" s="7"/>
      <c r="EX1453" s="7"/>
      <c r="EY1453" s="7"/>
      <c r="EZ1453" s="7"/>
      <c r="FA1453" s="7"/>
      <c r="FB1453" s="7"/>
      <c r="FC1453" s="7"/>
      <c r="FD1453" s="7"/>
      <c r="FE1453" s="7"/>
      <c r="FF1453" s="7"/>
      <c r="FG1453" s="7"/>
      <c r="FH1453" s="7"/>
      <c r="FI1453" s="7"/>
      <c r="FJ1453" s="7"/>
      <c r="FK1453" s="7"/>
      <c r="FL1453" s="7"/>
      <c r="FM1453" s="7"/>
      <c r="FN1453" s="7"/>
      <c r="FO1453" s="7"/>
      <c r="FP1453" s="7"/>
      <c r="FQ1453" s="7"/>
      <c r="FR1453" s="7"/>
    </row>
    <row r="1454" ht="15.75" customHeight="1">
      <c r="A1454" s="60"/>
      <c r="B1454" s="60"/>
      <c r="C1454" s="60"/>
      <c r="D1454" s="60"/>
      <c r="E1454" s="60"/>
      <c r="F1454" s="60"/>
      <c r="G1454" s="60"/>
      <c r="H1454" s="60"/>
      <c r="I1454" s="60"/>
      <c r="J1454" s="60"/>
      <c r="K1454" s="60"/>
      <c r="L1454" s="60"/>
      <c r="M1454" s="60"/>
      <c r="N1454" s="60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  <c r="BM1454" s="7"/>
      <c r="BN1454" s="7"/>
      <c r="BO1454" s="7"/>
      <c r="BP1454" s="7"/>
      <c r="BQ1454" s="7"/>
      <c r="BR1454" s="7"/>
      <c r="BS1454" s="7"/>
      <c r="BT1454" s="7"/>
      <c r="BU1454" s="7"/>
      <c r="BV1454" s="8"/>
      <c r="BW1454" s="8"/>
      <c r="BX1454" s="8"/>
      <c r="BY1454" s="8"/>
      <c r="BZ1454" s="8"/>
      <c r="CA1454" s="8"/>
      <c r="CB1454" s="8"/>
      <c r="CC1454" s="8"/>
      <c r="CD1454" s="8"/>
      <c r="CE1454" s="8"/>
      <c r="CF1454" s="7"/>
      <c r="CG1454" s="7"/>
      <c r="CH1454" s="7"/>
      <c r="CI1454" s="7"/>
      <c r="CJ1454" s="7"/>
      <c r="CK1454" s="7"/>
      <c r="CL1454" s="7"/>
      <c r="CM1454" s="7"/>
      <c r="CN1454" s="7"/>
      <c r="CO1454" s="7"/>
      <c r="CP1454" s="7"/>
      <c r="CQ1454" s="7"/>
      <c r="CR1454" s="7"/>
      <c r="CS1454" s="7"/>
      <c r="CT1454" s="7"/>
      <c r="CU1454" s="7"/>
      <c r="CV1454" s="7"/>
      <c r="CW1454" s="7"/>
      <c r="CX1454" s="7"/>
      <c r="CY1454" s="7"/>
      <c r="CZ1454" s="7"/>
      <c r="DA1454" s="7"/>
      <c r="DB1454" s="7"/>
      <c r="DC1454" s="7"/>
      <c r="DD1454" s="7"/>
      <c r="DE1454" s="7"/>
      <c r="DF1454" s="7"/>
      <c r="DG1454" s="7"/>
      <c r="DH1454" s="7"/>
      <c r="DI1454" s="7"/>
      <c r="DJ1454" s="7"/>
      <c r="DK1454" s="7"/>
      <c r="DL1454" s="7"/>
      <c r="DM1454" s="7"/>
      <c r="DN1454" s="7"/>
      <c r="DO1454" s="7"/>
      <c r="DP1454" s="7"/>
      <c r="DQ1454" s="7"/>
      <c r="DR1454" s="7"/>
      <c r="DS1454" s="7"/>
      <c r="DT1454" s="7"/>
      <c r="DU1454" s="7"/>
      <c r="DV1454" s="8"/>
      <c r="DW1454" s="8"/>
      <c r="DX1454" s="8"/>
      <c r="DY1454" s="8"/>
      <c r="DZ1454" s="8"/>
      <c r="EA1454" s="8"/>
      <c r="EB1454" s="8"/>
      <c r="EC1454" s="8"/>
      <c r="ED1454" s="7"/>
      <c r="EE1454" s="7"/>
      <c r="EF1454" s="7"/>
      <c r="EG1454" s="7"/>
      <c r="EH1454" s="7"/>
      <c r="EI1454" s="7"/>
      <c r="EJ1454" s="7"/>
      <c r="EK1454" s="7"/>
      <c r="EL1454" s="7"/>
      <c r="EM1454" s="7"/>
      <c r="EN1454" s="7"/>
      <c r="EO1454" s="7"/>
      <c r="EP1454" s="7"/>
      <c r="EQ1454" s="7"/>
      <c r="ER1454" s="7"/>
      <c r="ES1454" s="7"/>
      <c r="ET1454" s="7"/>
      <c r="EU1454" s="7"/>
      <c r="EV1454" s="7"/>
      <c r="EW1454" s="7"/>
      <c r="EX1454" s="7"/>
      <c r="EY1454" s="7"/>
      <c r="EZ1454" s="7"/>
      <c r="FA1454" s="7"/>
      <c r="FB1454" s="7"/>
      <c r="FC1454" s="7"/>
      <c r="FD1454" s="7"/>
      <c r="FE1454" s="7"/>
      <c r="FF1454" s="7"/>
      <c r="FG1454" s="7"/>
      <c r="FH1454" s="7"/>
      <c r="FI1454" s="7"/>
      <c r="FJ1454" s="7"/>
      <c r="FK1454" s="7"/>
      <c r="FL1454" s="7"/>
      <c r="FM1454" s="7"/>
      <c r="FN1454" s="7"/>
      <c r="FO1454" s="7"/>
      <c r="FP1454" s="7"/>
      <c r="FQ1454" s="7"/>
      <c r="FR1454" s="7"/>
    </row>
    <row r="1455" ht="15.75" customHeight="1">
      <c r="A1455" s="60"/>
      <c r="B1455" s="60"/>
      <c r="C1455" s="60"/>
      <c r="D1455" s="60"/>
      <c r="E1455" s="60"/>
      <c r="F1455" s="60"/>
      <c r="G1455" s="60"/>
      <c r="H1455" s="60"/>
      <c r="I1455" s="60"/>
      <c r="J1455" s="60"/>
      <c r="K1455" s="60"/>
      <c r="L1455" s="60"/>
      <c r="M1455" s="60"/>
      <c r="N1455" s="60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  <c r="BM1455" s="7"/>
      <c r="BN1455" s="7"/>
      <c r="BO1455" s="7"/>
      <c r="BP1455" s="7"/>
      <c r="BQ1455" s="7"/>
      <c r="BR1455" s="7"/>
      <c r="BS1455" s="7"/>
      <c r="BT1455" s="7"/>
      <c r="BU1455" s="7"/>
      <c r="BV1455" s="8"/>
      <c r="BW1455" s="8"/>
      <c r="BX1455" s="8"/>
      <c r="BY1455" s="8"/>
      <c r="BZ1455" s="8"/>
      <c r="CA1455" s="8"/>
      <c r="CB1455" s="8"/>
      <c r="CC1455" s="8"/>
      <c r="CD1455" s="8"/>
      <c r="CE1455" s="8"/>
      <c r="CF1455" s="7"/>
      <c r="CG1455" s="7"/>
      <c r="CH1455" s="7"/>
      <c r="CI1455" s="7"/>
      <c r="CJ1455" s="7"/>
      <c r="CK1455" s="7"/>
      <c r="CL1455" s="7"/>
      <c r="CM1455" s="7"/>
      <c r="CN1455" s="7"/>
      <c r="CO1455" s="7"/>
      <c r="CP1455" s="7"/>
      <c r="CQ1455" s="7"/>
      <c r="CR1455" s="7"/>
      <c r="CS1455" s="7"/>
      <c r="CT1455" s="7"/>
      <c r="CU1455" s="7"/>
      <c r="CV1455" s="7"/>
      <c r="CW1455" s="7"/>
      <c r="CX1455" s="7"/>
      <c r="CY1455" s="7"/>
      <c r="CZ1455" s="7"/>
      <c r="DA1455" s="7"/>
      <c r="DB1455" s="7"/>
      <c r="DC1455" s="7"/>
      <c r="DD1455" s="7"/>
      <c r="DE1455" s="7"/>
      <c r="DF1455" s="7"/>
      <c r="DG1455" s="7"/>
      <c r="DH1455" s="7"/>
      <c r="DI1455" s="7"/>
      <c r="DJ1455" s="7"/>
      <c r="DK1455" s="7"/>
      <c r="DL1455" s="7"/>
      <c r="DM1455" s="7"/>
      <c r="DN1455" s="7"/>
      <c r="DO1455" s="7"/>
      <c r="DP1455" s="7"/>
      <c r="DQ1455" s="7"/>
      <c r="DR1455" s="7"/>
      <c r="DS1455" s="7"/>
      <c r="DT1455" s="7"/>
      <c r="DU1455" s="7"/>
      <c r="DV1455" s="8"/>
      <c r="DW1455" s="8"/>
      <c r="DX1455" s="8"/>
      <c r="DY1455" s="8"/>
      <c r="DZ1455" s="8"/>
      <c r="EA1455" s="8"/>
      <c r="EB1455" s="8"/>
      <c r="EC1455" s="8"/>
      <c r="ED1455" s="7"/>
      <c r="EE1455" s="7"/>
      <c r="EF1455" s="7"/>
      <c r="EG1455" s="7"/>
      <c r="EH1455" s="7"/>
      <c r="EI1455" s="7"/>
      <c r="EJ1455" s="7"/>
      <c r="EK1455" s="7"/>
      <c r="EL1455" s="7"/>
      <c r="EM1455" s="7"/>
      <c r="EN1455" s="7"/>
      <c r="EO1455" s="7"/>
      <c r="EP1455" s="7"/>
      <c r="EQ1455" s="7"/>
      <c r="ER1455" s="7"/>
      <c r="ES1455" s="7"/>
      <c r="ET1455" s="7"/>
      <c r="EU1455" s="7"/>
      <c r="EV1455" s="7"/>
      <c r="EW1455" s="7"/>
      <c r="EX1455" s="7"/>
      <c r="EY1455" s="7"/>
      <c r="EZ1455" s="7"/>
      <c r="FA1455" s="7"/>
      <c r="FB1455" s="7"/>
      <c r="FC1455" s="7"/>
      <c r="FD1455" s="7"/>
      <c r="FE1455" s="7"/>
      <c r="FF1455" s="7"/>
      <c r="FG1455" s="7"/>
      <c r="FH1455" s="7"/>
      <c r="FI1455" s="7"/>
      <c r="FJ1455" s="7"/>
      <c r="FK1455" s="7"/>
      <c r="FL1455" s="7"/>
      <c r="FM1455" s="7"/>
      <c r="FN1455" s="7"/>
      <c r="FO1455" s="7"/>
      <c r="FP1455" s="7"/>
      <c r="FQ1455" s="7"/>
      <c r="FR1455" s="7"/>
    </row>
    <row r="1456" ht="15.75" customHeight="1">
      <c r="A1456" s="60"/>
      <c r="B1456" s="60"/>
      <c r="C1456" s="60"/>
      <c r="D1456" s="60"/>
      <c r="E1456" s="60"/>
      <c r="F1456" s="60"/>
      <c r="G1456" s="60"/>
      <c r="H1456" s="60"/>
      <c r="I1456" s="60"/>
      <c r="J1456" s="60"/>
      <c r="K1456" s="60"/>
      <c r="L1456" s="60"/>
      <c r="M1456" s="60"/>
      <c r="N1456" s="60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  <c r="BM1456" s="7"/>
      <c r="BN1456" s="7"/>
      <c r="BO1456" s="7"/>
      <c r="BP1456" s="7"/>
      <c r="BQ1456" s="7"/>
      <c r="BR1456" s="7"/>
      <c r="BS1456" s="7"/>
      <c r="BT1456" s="7"/>
      <c r="BU1456" s="7"/>
      <c r="BV1456" s="8"/>
      <c r="BW1456" s="8"/>
      <c r="BX1456" s="8"/>
      <c r="BY1456" s="8"/>
      <c r="BZ1456" s="8"/>
      <c r="CA1456" s="8"/>
      <c r="CB1456" s="8"/>
      <c r="CC1456" s="8"/>
      <c r="CD1456" s="8"/>
      <c r="CE1456" s="8"/>
      <c r="CF1456" s="7"/>
      <c r="CG1456" s="7"/>
      <c r="CH1456" s="7"/>
      <c r="CI1456" s="7"/>
      <c r="CJ1456" s="7"/>
      <c r="CK1456" s="7"/>
      <c r="CL1456" s="7"/>
      <c r="CM1456" s="7"/>
      <c r="CN1456" s="7"/>
      <c r="CO1456" s="7"/>
      <c r="CP1456" s="7"/>
      <c r="CQ1456" s="7"/>
      <c r="CR1456" s="7"/>
      <c r="CS1456" s="7"/>
      <c r="CT1456" s="7"/>
      <c r="CU1456" s="7"/>
      <c r="CV1456" s="7"/>
      <c r="CW1456" s="7"/>
      <c r="CX1456" s="7"/>
      <c r="CY1456" s="7"/>
      <c r="CZ1456" s="7"/>
      <c r="DA1456" s="7"/>
      <c r="DB1456" s="7"/>
      <c r="DC1456" s="7"/>
      <c r="DD1456" s="7"/>
      <c r="DE1456" s="7"/>
      <c r="DF1456" s="7"/>
      <c r="DG1456" s="7"/>
      <c r="DH1456" s="7"/>
      <c r="DI1456" s="7"/>
      <c r="DJ1456" s="7"/>
      <c r="DK1456" s="7"/>
      <c r="DL1456" s="7"/>
      <c r="DM1456" s="7"/>
      <c r="DN1456" s="7"/>
      <c r="DO1456" s="7"/>
      <c r="DP1456" s="7"/>
      <c r="DQ1456" s="7"/>
      <c r="DR1456" s="7"/>
      <c r="DS1456" s="7"/>
      <c r="DT1456" s="7"/>
      <c r="DU1456" s="7"/>
      <c r="DV1456" s="8"/>
      <c r="DW1456" s="8"/>
      <c r="DX1456" s="8"/>
      <c r="DY1456" s="8"/>
      <c r="DZ1456" s="8"/>
      <c r="EA1456" s="8"/>
      <c r="EB1456" s="8"/>
      <c r="EC1456" s="8"/>
      <c r="ED1456" s="7"/>
      <c r="EE1456" s="7"/>
      <c r="EF1456" s="7"/>
      <c r="EG1456" s="7"/>
      <c r="EH1456" s="7"/>
      <c r="EI1456" s="7"/>
      <c r="EJ1456" s="7"/>
      <c r="EK1456" s="7"/>
      <c r="EL1456" s="7"/>
      <c r="EM1456" s="7"/>
      <c r="EN1456" s="7"/>
      <c r="EO1456" s="7"/>
      <c r="EP1456" s="7"/>
      <c r="EQ1456" s="7"/>
      <c r="ER1456" s="7"/>
      <c r="ES1456" s="7"/>
      <c r="ET1456" s="7"/>
      <c r="EU1456" s="7"/>
      <c r="EV1456" s="7"/>
      <c r="EW1456" s="7"/>
      <c r="EX1456" s="7"/>
      <c r="EY1456" s="7"/>
      <c r="EZ1456" s="7"/>
      <c r="FA1456" s="7"/>
      <c r="FB1456" s="7"/>
      <c r="FC1456" s="7"/>
      <c r="FD1456" s="7"/>
      <c r="FE1456" s="7"/>
      <c r="FF1456" s="7"/>
      <c r="FG1456" s="7"/>
      <c r="FH1456" s="7"/>
      <c r="FI1456" s="7"/>
      <c r="FJ1456" s="7"/>
      <c r="FK1456" s="7"/>
      <c r="FL1456" s="7"/>
      <c r="FM1456" s="7"/>
      <c r="FN1456" s="7"/>
      <c r="FO1456" s="7"/>
      <c r="FP1456" s="7"/>
      <c r="FQ1456" s="7"/>
      <c r="FR1456" s="7"/>
    </row>
    <row r="1457" ht="15.75" customHeight="1">
      <c r="A1457" s="60"/>
      <c r="B1457" s="60"/>
      <c r="C1457" s="60"/>
      <c r="D1457" s="60"/>
      <c r="E1457" s="60"/>
      <c r="F1457" s="60"/>
      <c r="G1457" s="60"/>
      <c r="H1457" s="60"/>
      <c r="I1457" s="60"/>
      <c r="J1457" s="60"/>
      <c r="K1457" s="60"/>
      <c r="L1457" s="60"/>
      <c r="M1457" s="60"/>
      <c r="N1457" s="60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  <c r="BM1457" s="7"/>
      <c r="BN1457" s="7"/>
      <c r="BO1457" s="7"/>
      <c r="BP1457" s="7"/>
      <c r="BQ1457" s="7"/>
      <c r="BR1457" s="7"/>
      <c r="BS1457" s="7"/>
      <c r="BT1457" s="7"/>
      <c r="BU1457" s="7"/>
      <c r="BV1457" s="8"/>
      <c r="BW1457" s="8"/>
      <c r="BX1457" s="8"/>
      <c r="BY1457" s="8"/>
      <c r="BZ1457" s="8"/>
      <c r="CA1457" s="8"/>
      <c r="CB1457" s="8"/>
      <c r="CC1457" s="8"/>
      <c r="CD1457" s="8"/>
      <c r="CE1457" s="8"/>
      <c r="CF1457" s="7"/>
      <c r="CG1457" s="7"/>
      <c r="CH1457" s="7"/>
      <c r="CI1457" s="7"/>
      <c r="CJ1457" s="7"/>
      <c r="CK1457" s="7"/>
      <c r="CL1457" s="7"/>
      <c r="CM1457" s="7"/>
      <c r="CN1457" s="7"/>
      <c r="CO1457" s="7"/>
      <c r="CP1457" s="7"/>
      <c r="CQ1457" s="7"/>
      <c r="CR1457" s="7"/>
      <c r="CS1457" s="7"/>
      <c r="CT1457" s="7"/>
      <c r="CU1457" s="7"/>
      <c r="CV1457" s="7"/>
      <c r="CW1457" s="7"/>
      <c r="CX1457" s="7"/>
      <c r="CY1457" s="7"/>
      <c r="CZ1457" s="7"/>
      <c r="DA1457" s="7"/>
      <c r="DB1457" s="7"/>
      <c r="DC1457" s="7"/>
      <c r="DD1457" s="7"/>
      <c r="DE1457" s="7"/>
      <c r="DF1457" s="7"/>
      <c r="DG1457" s="7"/>
      <c r="DH1457" s="7"/>
      <c r="DI1457" s="7"/>
      <c r="DJ1457" s="7"/>
      <c r="DK1457" s="7"/>
      <c r="DL1457" s="7"/>
      <c r="DM1457" s="7"/>
      <c r="DN1457" s="7"/>
      <c r="DO1457" s="7"/>
      <c r="DP1457" s="7"/>
      <c r="DQ1457" s="7"/>
      <c r="DR1457" s="7"/>
      <c r="DS1457" s="7"/>
      <c r="DT1457" s="7"/>
      <c r="DU1457" s="7"/>
      <c r="DV1457" s="8"/>
      <c r="DW1457" s="8"/>
      <c r="DX1457" s="8"/>
      <c r="DY1457" s="8"/>
      <c r="DZ1457" s="8"/>
      <c r="EA1457" s="8"/>
      <c r="EB1457" s="8"/>
      <c r="EC1457" s="8"/>
      <c r="ED1457" s="7"/>
      <c r="EE1457" s="7"/>
      <c r="EF1457" s="7"/>
      <c r="EG1457" s="7"/>
      <c r="EH1457" s="7"/>
      <c r="EI1457" s="7"/>
      <c r="EJ1457" s="7"/>
      <c r="EK1457" s="7"/>
      <c r="EL1457" s="7"/>
      <c r="EM1457" s="7"/>
      <c r="EN1457" s="7"/>
      <c r="EO1457" s="7"/>
      <c r="EP1457" s="7"/>
      <c r="EQ1457" s="7"/>
      <c r="ER1457" s="7"/>
      <c r="ES1457" s="7"/>
      <c r="ET1457" s="7"/>
      <c r="EU1457" s="7"/>
      <c r="EV1457" s="7"/>
      <c r="EW1457" s="7"/>
      <c r="EX1457" s="7"/>
      <c r="EY1457" s="7"/>
      <c r="EZ1457" s="7"/>
      <c r="FA1457" s="7"/>
      <c r="FB1457" s="7"/>
      <c r="FC1457" s="7"/>
      <c r="FD1457" s="7"/>
      <c r="FE1457" s="7"/>
      <c r="FF1457" s="7"/>
      <c r="FG1457" s="7"/>
      <c r="FH1457" s="7"/>
      <c r="FI1457" s="7"/>
      <c r="FJ1457" s="7"/>
      <c r="FK1457" s="7"/>
      <c r="FL1457" s="7"/>
      <c r="FM1457" s="7"/>
      <c r="FN1457" s="7"/>
      <c r="FO1457" s="7"/>
      <c r="FP1457" s="7"/>
      <c r="FQ1457" s="7"/>
      <c r="FR1457" s="7"/>
    </row>
    <row r="1458" ht="15.75" customHeight="1">
      <c r="A1458" s="60"/>
      <c r="B1458" s="60"/>
      <c r="C1458" s="60"/>
      <c r="D1458" s="60"/>
      <c r="E1458" s="60"/>
      <c r="F1458" s="60"/>
      <c r="G1458" s="60"/>
      <c r="H1458" s="60"/>
      <c r="I1458" s="60"/>
      <c r="J1458" s="60"/>
      <c r="K1458" s="60"/>
      <c r="L1458" s="60"/>
      <c r="M1458" s="60"/>
      <c r="N1458" s="60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/>
      <c r="BQ1458" s="7"/>
      <c r="BR1458" s="7"/>
      <c r="BS1458" s="7"/>
      <c r="BT1458" s="7"/>
      <c r="BU1458" s="7"/>
      <c r="BV1458" s="8"/>
      <c r="BW1458" s="8"/>
      <c r="BX1458" s="8"/>
      <c r="BY1458" s="8"/>
      <c r="BZ1458" s="8"/>
      <c r="CA1458" s="8"/>
      <c r="CB1458" s="8"/>
      <c r="CC1458" s="8"/>
      <c r="CD1458" s="8"/>
      <c r="CE1458" s="8"/>
      <c r="CF1458" s="7"/>
      <c r="CG1458" s="7"/>
      <c r="CH1458" s="7"/>
      <c r="CI1458" s="7"/>
      <c r="CJ1458" s="7"/>
      <c r="CK1458" s="7"/>
      <c r="CL1458" s="7"/>
      <c r="CM1458" s="7"/>
      <c r="CN1458" s="7"/>
      <c r="CO1458" s="7"/>
      <c r="CP1458" s="7"/>
      <c r="CQ1458" s="7"/>
      <c r="CR1458" s="7"/>
      <c r="CS1458" s="7"/>
      <c r="CT1458" s="7"/>
      <c r="CU1458" s="7"/>
      <c r="CV1458" s="7"/>
      <c r="CW1458" s="7"/>
      <c r="CX1458" s="7"/>
      <c r="CY1458" s="7"/>
      <c r="CZ1458" s="7"/>
      <c r="DA1458" s="7"/>
      <c r="DB1458" s="7"/>
      <c r="DC1458" s="7"/>
      <c r="DD1458" s="7"/>
      <c r="DE1458" s="7"/>
      <c r="DF1458" s="7"/>
      <c r="DG1458" s="7"/>
      <c r="DH1458" s="7"/>
      <c r="DI1458" s="7"/>
      <c r="DJ1458" s="7"/>
      <c r="DK1458" s="7"/>
      <c r="DL1458" s="7"/>
      <c r="DM1458" s="7"/>
      <c r="DN1458" s="7"/>
      <c r="DO1458" s="7"/>
      <c r="DP1458" s="7"/>
      <c r="DQ1458" s="7"/>
      <c r="DR1458" s="7"/>
      <c r="DS1458" s="7"/>
      <c r="DT1458" s="7"/>
      <c r="DU1458" s="7"/>
      <c r="DV1458" s="8"/>
      <c r="DW1458" s="8"/>
      <c r="DX1458" s="8"/>
      <c r="DY1458" s="8"/>
      <c r="DZ1458" s="8"/>
      <c r="EA1458" s="8"/>
      <c r="EB1458" s="8"/>
      <c r="EC1458" s="8"/>
      <c r="ED1458" s="7"/>
      <c r="EE1458" s="7"/>
      <c r="EF1458" s="7"/>
      <c r="EG1458" s="7"/>
      <c r="EH1458" s="7"/>
      <c r="EI1458" s="7"/>
      <c r="EJ1458" s="7"/>
      <c r="EK1458" s="7"/>
      <c r="EL1458" s="7"/>
      <c r="EM1458" s="7"/>
      <c r="EN1458" s="7"/>
      <c r="EO1458" s="7"/>
      <c r="EP1458" s="7"/>
      <c r="EQ1458" s="7"/>
      <c r="ER1458" s="7"/>
      <c r="ES1458" s="7"/>
      <c r="ET1458" s="7"/>
      <c r="EU1458" s="7"/>
      <c r="EV1458" s="7"/>
      <c r="EW1458" s="7"/>
      <c r="EX1458" s="7"/>
      <c r="EY1458" s="7"/>
      <c r="EZ1458" s="7"/>
      <c r="FA1458" s="7"/>
      <c r="FB1458" s="7"/>
      <c r="FC1458" s="7"/>
      <c r="FD1458" s="7"/>
      <c r="FE1458" s="7"/>
      <c r="FF1458" s="7"/>
      <c r="FG1458" s="7"/>
      <c r="FH1458" s="7"/>
      <c r="FI1458" s="7"/>
      <c r="FJ1458" s="7"/>
      <c r="FK1458" s="7"/>
      <c r="FL1458" s="7"/>
      <c r="FM1458" s="7"/>
      <c r="FN1458" s="7"/>
      <c r="FO1458" s="7"/>
      <c r="FP1458" s="7"/>
      <c r="FQ1458" s="7"/>
      <c r="FR1458" s="7"/>
    </row>
    <row r="1459" ht="15.75" customHeight="1">
      <c r="A1459" s="60"/>
      <c r="B1459" s="60"/>
      <c r="C1459" s="60"/>
      <c r="D1459" s="60"/>
      <c r="E1459" s="60"/>
      <c r="F1459" s="60"/>
      <c r="G1459" s="60"/>
      <c r="H1459" s="60"/>
      <c r="I1459" s="60"/>
      <c r="J1459" s="60"/>
      <c r="K1459" s="60"/>
      <c r="L1459" s="60"/>
      <c r="M1459" s="60"/>
      <c r="N1459" s="60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  <c r="BM1459" s="7"/>
      <c r="BN1459" s="7"/>
      <c r="BO1459" s="7"/>
      <c r="BP1459" s="7"/>
      <c r="BQ1459" s="7"/>
      <c r="BR1459" s="7"/>
      <c r="BS1459" s="7"/>
      <c r="BT1459" s="7"/>
      <c r="BU1459" s="7"/>
      <c r="BV1459" s="8"/>
      <c r="BW1459" s="8"/>
      <c r="BX1459" s="8"/>
      <c r="BY1459" s="8"/>
      <c r="BZ1459" s="8"/>
      <c r="CA1459" s="8"/>
      <c r="CB1459" s="8"/>
      <c r="CC1459" s="8"/>
      <c r="CD1459" s="8"/>
      <c r="CE1459" s="8"/>
      <c r="CF1459" s="7"/>
      <c r="CG1459" s="7"/>
      <c r="CH1459" s="7"/>
      <c r="CI1459" s="7"/>
      <c r="CJ1459" s="7"/>
      <c r="CK1459" s="7"/>
      <c r="CL1459" s="7"/>
      <c r="CM1459" s="7"/>
      <c r="CN1459" s="7"/>
      <c r="CO1459" s="7"/>
      <c r="CP1459" s="7"/>
      <c r="CQ1459" s="7"/>
      <c r="CR1459" s="7"/>
      <c r="CS1459" s="7"/>
      <c r="CT1459" s="7"/>
      <c r="CU1459" s="7"/>
      <c r="CV1459" s="7"/>
      <c r="CW1459" s="7"/>
      <c r="CX1459" s="7"/>
      <c r="CY1459" s="7"/>
      <c r="CZ1459" s="7"/>
      <c r="DA1459" s="7"/>
      <c r="DB1459" s="7"/>
      <c r="DC1459" s="7"/>
      <c r="DD1459" s="7"/>
      <c r="DE1459" s="7"/>
      <c r="DF1459" s="7"/>
      <c r="DG1459" s="7"/>
      <c r="DH1459" s="7"/>
      <c r="DI1459" s="7"/>
      <c r="DJ1459" s="7"/>
      <c r="DK1459" s="7"/>
      <c r="DL1459" s="7"/>
      <c r="DM1459" s="7"/>
      <c r="DN1459" s="7"/>
      <c r="DO1459" s="7"/>
      <c r="DP1459" s="7"/>
      <c r="DQ1459" s="7"/>
      <c r="DR1459" s="7"/>
      <c r="DS1459" s="7"/>
      <c r="DT1459" s="7"/>
      <c r="DU1459" s="7"/>
      <c r="DV1459" s="8"/>
      <c r="DW1459" s="8"/>
      <c r="DX1459" s="8"/>
      <c r="DY1459" s="8"/>
      <c r="DZ1459" s="8"/>
      <c r="EA1459" s="8"/>
      <c r="EB1459" s="8"/>
      <c r="EC1459" s="8"/>
      <c r="ED1459" s="7"/>
      <c r="EE1459" s="7"/>
      <c r="EF1459" s="7"/>
      <c r="EG1459" s="7"/>
      <c r="EH1459" s="7"/>
      <c r="EI1459" s="7"/>
      <c r="EJ1459" s="7"/>
      <c r="EK1459" s="7"/>
      <c r="EL1459" s="7"/>
      <c r="EM1459" s="7"/>
      <c r="EN1459" s="7"/>
      <c r="EO1459" s="7"/>
      <c r="EP1459" s="7"/>
      <c r="EQ1459" s="7"/>
      <c r="ER1459" s="7"/>
      <c r="ES1459" s="7"/>
      <c r="ET1459" s="7"/>
      <c r="EU1459" s="7"/>
      <c r="EV1459" s="7"/>
      <c r="EW1459" s="7"/>
      <c r="EX1459" s="7"/>
      <c r="EY1459" s="7"/>
      <c r="EZ1459" s="7"/>
      <c r="FA1459" s="7"/>
      <c r="FB1459" s="7"/>
      <c r="FC1459" s="7"/>
      <c r="FD1459" s="7"/>
      <c r="FE1459" s="7"/>
      <c r="FF1459" s="7"/>
      <c r="FG1459" s="7"/>
      <c r="FH1459" s="7"/>
      <c r="FI1459" s="7"/>
      <c r="FJ1459" s="7"/>
      <c r="FK1459" s="7"/>
      <c r="FL1459" s="7"/>
      <c r="FM1459" s="7"/>
      <c r="FN1459" s="7"/>
      <c r="FO1459" s="7"/>
      <c r="FP1459" s="7"/>
      <c r="FQ1459" s="7"/>
      <c r="FR1459" s="7"/>
    </row>
    <row r="1460" ht="15.75" customHeight="1">
      <c r="A1460" s="60"/>
      <c r="B1460" s="60"/>
      <c r="C1460" s="60"/>
      <c r="D1460" s="60"/>
      <c r="E1460" s="60"/>
      <c r="F1460" s="60"/>
      <c r="G1460" s="60"/>
      <c r="H1460" s="60"/>
      <c r="I1460" s="60"/>
      <c r="J1460" s="60"/>
      <c r="K1460" s="60"/>
      <c r="L1460" s="60"/>
      <c r="M1460" s="60"/>
      <c r="N1460" s="60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K1460" s="7"/>
      <c r="BL1460" s="7"/>
      <c r="BM1460" s="7"/>
      <c r="BN1460" s="7"/>
      <c r="BO1460" s="7"/>
      <c r="BP1460" s="7"/>
      <c r="BQ1460" s="7"/>
      <c r="BR1460" s="7"/>
      <c r="BS1460" s="7"/>
      <c r="BT1460" s="7"/>
      <c r="BU1460" s="7"/>
      <c r="BV1460" s="8"/>
      <c r="BW1460" s="8"/>
      <c r="BX1460" s="8"/>
      <c r="BY1460" s="8"/>
      <c r="BZ1460" s="8"/>
      <c r="CA1460" s="8"/>
      <c r="CB1460" s="8"/>
      <c r="CC1460" s="8"/>
      <c r="CD1460" s="8"/>
      <c r="CE1460" s="8"/>
      <c r="CF1460" s="7"/>
      <c r="CG1460" s="7"/>
      <c r="CH1460" s="7"/>
      <c r="CI1460" s="7"/>
      <c r="CJ1460" s="7"/>
      <c r="CK1460" s="7"/>
      <c r="CL1460" s="7"/>
      <c r="CM1460" s="7"/>
      <c r="CN1460" s="7"/>
      <c r="CO1460" s="7"/>
      <c r="CP1460" s="7"/>
      <c r="CQ1460" s="7"/>
      <c r="CR1460" s="7"/>
      <c r="CS1460" s="7"/>
      <c r="CT1460" s="7"/>
      <c r="CU1460" s="7"/>
      <c r="CV1460" s="7"/>
      <c r="CW1460" s="7"/>
      <c r="CX1460" s="7"/>
      <c r="CY1460" s="7"/>
      <c r="CZ1460" s="7"/>
      <c r="DA1460" s="7"/>
      <c r="DB1460" s="7"/>
      <c r="DC1460" s="7"/>
      <c r="DD1460" s="7"/>
      <c r="DE1460" s="7"/>
      <c r="DF1460" s="7"/>
      <c r="DG1460" s="7"/>
      <c r="DH1460" s="7"/>
      <c r="DI1460" s="7"/>
      <c r="DJ1460" s="7"/>
      <c r="DK1460" s="7"/>
      <c r="DL1460" s="7"/>
      <c r="DM1460" s="7"/>
      <c r="DN1460" s="7"/>
      <c r="DO1460" s="7"/>
      <c r="DP1460" s="7"/>
      <c r="DQ1460" s="7"/>
      <c r="DR1460" s="7"/>
      <c r="DS1460" s="7"/>
      <c r="DT1460" s="7"/>
      <c r="DU1460" s="7"/>
      <c r="DV1460" s="8"/>
      <c r="DW1460" s="8"/>
      <c r="DX1460" s="8"/>
      <c r="DY1460" s="8"/>
      <c r="DZ1460" s="8"/>
      <c r="EA1460" s="8"/>
      <c r="EB1460" s="8"/>
      <c r="EC1460" s="8"/>
      <c r="ED1460" s="7"/>
      <c r="EE1460" s="7"/>
      <c r="EF1460" s="7"/>
      <c r="EG1460" s="7"/>
      <c r="EH1460" s="7"/>
      <c r="EI1460" s="7"/>
      <c r="EJ1460" s="7"/>
      <c r="EK1460" s="7"/>
      <c r="EL1460" s="7"/>
      <c r="EM1460" s="7"/>
      <c r="EN1460" s="7"/>
      <c r="EO1460" s="7"/>
      <c r="EP1460" s="7"/>
      <c r="EQ1460" s="7"/>
      <c r="ER1460" s="7"/>
      <c r="ES1460" s="7"/>
      <c r="ET1460" s="7"/>
      <c r="EU1460" s="7"/>
      <c r="EV1460" s="7"/>
      <c r="EW1460" s="7"/>
      <c r="EX1460" s="7"/>
      <c r="EY1460" s="7"/>
      <c r="EZ1460" s="7"/>
      <c r="FA1460" s="7"/>
      <c r="FB1460" s="7"/>
      <c r="FC1460" s="7"/>
      <c r="FD1460" s="7"/>
      <c r="FE1460" s="7"/>
      <c r="FF1460" s="7"/>
      <c r="FG1460" s="7"/>
      <c r="FH1460" s="7"/>
      <c r="FI1460" s="7"/>
      <c r="FJ1460" s="7"/>
      <c r="FK1460" s="7"/>
      <c r="FL1460" s="7"/>
      <c r="FM1460" s="7"/>
      <c r="FN1460" s="7"/>
      <c r="FO1460" s="7"/>
      <c r="FP1460" s="7"/>
      <c r="FQ1460" s="7"/>
      <c r="FR1460" s="7"/>
    </row>
    <row r="1461" ht="15.75" customHeight="1">
      <c r="A1461" s="60"/>
      <c r="B1461" s="60"/>
      <c r="C1461" s="60"/>
      <c r="D1461" s="60"/>
      <c r="E1461" s="60"/>
      <c r="F1461" s="60"/>
      <c r="G1461" s="60"/>
      <c r="H1461" s="60"/>
      <c r="I1461" s="60"/>
      <c r="J1461" s="60"/>
      <c r="K1461" s="60"/>
      <c r="L1461" s="60"/>
      <c r="M1461" s="60"/>
      <c r="N1461" s="60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/>
      <c r="BQ1461" s="7"/>
      <c r="BR1461" s="7"/>
      <c r="BS1461" s="7"/>
      <c r="BT1461" s="7"/>
      <c r="BU1461" s="7"/>
      <c r="BV1461" s="8"/>
      <c r="BW1461" s="8"/>
      <c r="BX1461" s="8"/>
      <c r="BY1461" s="8"/>
      <c r="BZ1461" s="8"/>
      <c r="CA1461" s="8"/>
      <c r="CB1461" s="8"/>
      <c r="CC1461" s="8"/>
      <c r="CD1461" s="8"/>
      <c r="CE1461" s="8"/>
      <c r="CF1461" s="7"/>
      <c r="CG1461" s="7"/>
      <c r="CH1461" s="7"/>
      <c r="CI1461" s="7"/>
      <c r="CJ1461" s="7"/>
      <c r="CK1461" s="7"/>
      <c r="CL1461" s="7"/>
      <c r="CM1461" s="7"/>
      <c r="CN1461" s="7"/>
      <c r="CO1461" s="7"/>
      <c r="CP1461" s="7"/>
      <c r="CQ1461" s="7"/>
      <c r="CR1461" s="7"/>
      <c r="CS1461" s="7"/>
      <c r="CT1461" s="7"/>
      <c r="CU1461" s="7"/>
      <c r="CV1461" s="7"/>
      <c r="CW1461" s="7"/>
      <c r="CX1461" s="7"/>
      <c r="CY1461" s="7"/>
      <c r="CZ1461" s="7"/>
      <c r="DA1461" s="7"/>
      <c r="DB1461" s="7"/>
      <c r="DC1461" s="7"/>
      <c r="DD1461" s="7"/>
      <c r="DE1461" s="7"/>
      <c r="DF1461" s="7"/>
      <c r="DG1461" s="7"/>
      <c r="DH1461" s="7"/>
      <c r="DI1461" s="7"/>
      <c r="DJ1461" s="7"/>
      <c r="DK1461" s="7"/>
      <c r="DL1461" s="7"/>
      <c r="DM1461" s="7"/>
      <c r="DN1461" s="7"/>
      <c r="DO1461" s="7"/>
      <c r="DP1461" s="7"/>
      <c r="DQ1461" s="7"/>
      <c r="DR1461" s="7"/>
      <c r="DS1461" s="7"/>
      <c r="DT1461" s="7"/>
      <c r="DU1461" s="7"/>
      <c r="DV1461" s="8"/>
      <c r="DW1461" s="8"/>
      <c r="DX1461" s="8"/>
      <c r="DY1461" s="8"/>
      <c r="DZ1461" s="8"/>
      <c r="EA1461" s="8"/>
      <c r="EB1461" s="8"/>
      <c r="EC1461" s="8"/>
      <c r="ED1461" s="7"/>
      <c r="EE1461" s="7"/>
      <c r="EF1461" s="7"/>
      <c r="EG1461" s="7"/>
      <c r="EH1461" s="7"/>
      <c r="EI1461" s="7"/>
      <c r="EJ1461" s="7"/>
      <c r="EK1461" s="7"/>
      <c r="EL1461" s="7"/>
      <c r="EM1461" s="7"/>
      <c r="EN1461" s="7"/>
      <c r="EO1461" s="7"/>
      <c r="EP1461" s="7"/>
      <c r="EQ1461" s="7"/>
      <c r="ER1461" s="7"/>
      <c r="ES1461" s="7"/>
      <c r="ET1461" s="7"/>
      <c r="EU1461" s="7"/>
      <c r="EV1461" s="7"/>
      <c r="EW1461" s="7"/>
      <c r="EX1461" s="7"/>
      <c r="EY1461" s="7"/>
      <c r="EZ1461" s="7"/>
      <c r="FA1461" s="7"/>
      <c r="FB1461" s="7"/>
      <c r="FC1461" s="7"/>
      <c r="FD1461" s="7"/>
      <c r="FE1461" s="7"/>
      <c r="FF1461" s="7"/>
      <c r="FG1461" s="7"/>
      <c r="FH1461" s="7"/>
      <c r="FI1461" s="7"/>
      <c r="FJ1461" s="7"/>
      <c r="FK1461" s="7"/>
      <c r="FL1461" s="7"/>
      <c r="FM1461" s="7"/>
      <c r="FN1461" s="7"/>
      <c r="FO1461" s="7"/>
      <c r="FP1461" s="7"/>
      <c r="FQ1461" s="7"/>
      <c r="FR1461" s="7"/>
    </row>
    <row r="1462" ht="15.75" customHeight="1">
      <c r="A1462" s="60"/>
      <c r="B1462" s="60"/>
      <c r="C1462" s="60"/>
      <c r="D1462" s="60"/>
      <c r="E1462" s="60"/>
      <c r="F1462" s="60"/>
      <c r="G1462" s="60"/>
      <c r="H1462" s="60"/>
      <c r="I1462" s="60"/>
      <c r="J1462" s="60"/>
      <c r="K1462" s="60"/>
      <c r="L1462" s="60"/>
      <c r="M1462" s="60"/>
      <c r="N1462" s="60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K1462" s="7"/>
      <c r="BL1462" s="7"/>
      <c r="BM1462" s="7"/>
      <c r="BN1462" s="7"/>
      <c r="BO1462" s="7"/>
      <c r="BP1462" s="7"/>
      <c r="BQ1462" s="7"/>
      <c r="BR1462" s="7"/>
      <c r="BS1462" s="7"/>
      <c r="BT1462" s="7"/>
      <c r="BU1462" s="7"/>
      <c r="BV1462" s="8"/>
      <c r="BW1462" s="8"/>
      <c r="BX1462" s="8"/>
      <c r="BY1462" s="8"/>
      <c r="BZ1462" s="8"/>
      <c r="CA1462" s="8"/>
      <c r="CB1462" s="8"/>
      <c r="CC1462" s="8"/>
      <c r="CD1462" s="8"/>
      <c r="CE1462" s="8"/>
      <c r="CF1462" s="7"/>
      <c r="CG1462" s="7"/>
      <c r="CH1462" s="7"/>
      <c r="CI1462" s="7"/>
      <c r="CJ1462" s="7"/>
      <c r="CK1462" s="7"/>
      <c r="CL1462" s="7"/>
      <c r="CM1462" s="7"/>
      <c r="CN1462" s="7"/>
      <c r="CO1462" s="7"/>
      <c r="CP1462" s="7"/>
      <c r="CQ1462" s="7"/>
      <c r="CR1462" s="7"/>
      <c r="CS1462" s="7"/>
      <c r="CT1462" s="7"/>
      <c r="CU1462" s="7"/>
      <c r="CV1462" s="7"/>
      <c r="CW1462" s="7"/>
      <c r="CX1462" s="7"/>
      <c r="CY1462" s="7"/>
      <c r="CZ1462" s="7"/>
      <c r="DA1462" s="7"/>
      <c r="DB1462" s="7"/>
      <c r="DC1462" s="7"/>
      <c r="DD1462" s="7"/>
      <c r="DE1462" s="7"/>
      <c r="DF1462" s="7"/>
      <c r="DG1462" s="7"/>
      <c r="DH1462" s="7"/>
      <c r="DI1462" s="7"/>
      <c r="DJ1462" s="7"/>
      <c r="DK1462" s="7"/>
      <c r="DL1462" s="7"/>
      <c r="DM1462" s="7"/>
      <c r="DN1462" s="7"/>
      <c r="DO1462" s="7"/>
      <c r="DP1462" s="7"/>
      <c r="DQ1462" s="7"/>
      <c r="DR1462" s="7"/>
      <c r="DS1462" s="7"/>
      <c r="DT1462" s="7"/>
      <c r="DU1462" s="7"/>
      <c r="DV1462" s="8"/>
      <c r="DW1462" s="8"/>
      <c r="DX1462" s="8"/>
      <c r="DY1462" s="8"/>
      <c r="DZ1462" s="8"/>
      <c r="EA1462" s="8"/>
      <c r="EB1462" s="8"/>
      <c r="EC1462" s="8"/>
      <c r="ED1462" s="7"/>
      <c r="EE1462" s="7"/>
      <c r="EF1462" s="7"/>
      <c r="EG1462" s="7"/>
      <c r="EH1462" s="7"/>
      <c r="EI1462" s="7"/>
      <c r="EJ1462" s="7"/>
      <c r="EK1462" s="7"/>
      <c r="EL1462" s="7"/>
      <c r="EM1462" s="7"/>
      <c r="EN1462" s="7"/>
      <c r="EO1462" s="7"/>
      <c r="EP1462" s="7"/>
      <c r="EQ1462" s="7"/>
      <c r="ER1462" s="7"/>
      <c r="ES1462" s="7"/>
      <c r="ET1462" s="7"/>
      <c r="EU1462" s="7"/>
      <c r="EV1462" s="7"/>
      <c r="EW1462" s="7"/>
      <c r="EX1462" s="7"/>
      <c r="EY1462" s="7"/>
      <c r="EZ1462" s="7"/>
      <c r="FA1462" s="7"/>
      <c r="FB1462" s="7"/>
      <c r="FC1462" s="7"/>
      <c r="FD1462" s="7"/>
      <c r="FE1462" s="7"/>
      <c r="FF1462" s="7"/>
      <c r="FG1462" s="7"/>
      <c r="FH1462" s="7"/>
      <c r="FI1462" s="7"/>
      <c r="FJ1462" s="7"/>
      <c r="FK1462" s="7"/>
      <c r="FL1462" s="7"/>
      <c r="FM1462" s="7"/>
      <c r="FN1462" s="7"/>
      <c r="FO1462" s="7"/>
      <c r="FP1462" s="7"/>
      <c r="FQ1462" s="7"/>
      <c r="FR1462" s="7"/>
    </row>
    <row r="1463" ht="15.75" customHeight="1">
      <c r="A1463" s="60"/>
      <c r="B1463" s="60"/>
      <c r="C1463" s="60"/>
      <c r="D1463" s="60"/>
      <c r="E1463" s="60"/>
      <c r="F1463" s="60"/>
      <c r="G1463" s="60"/>
      <c r="H1463" s="60"/>
      <c r="I1463" s="60"/>
      <c r="J1463" s="60"/>
      <c r="K1463" s="60"/>
      <c r="L1463" s="60"/>
      <c r="M1463" s="60"/>
      <c r="N1463" s="60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/>
      <c r="BQ1463" s="7"/>
      <c r="BR1463" s="7"/>
      <c r="BS1463" s="7"/>
      <c r="BT1463" s="7"/>
      <c r="BU1463" s="7"/>
      <c r="BV1463" s="8"/>
      <c r="BW1463" s="8"/>
      <c r="BX1463" s="8"/>
      <c r="BY1463" s="8"/>
      <c r="BZ1463" s="8"/>
      <c r="CA1463" s="8"/>
      <c r="CB1463" s="8"/>
      <c r="CC1463" s="8"/>
      <c r="CD1463" s="8"/>
      <c r="CE1463" s="8"/>
      <c r="CF1463" s="7"/>
      <c r="CG1463" s="7"/>
      <c r="CH1463" s="7"/>
      <c r="CI1463" s="7"/>
      <c r="CJ1463" s="7"/>
      <c r="CK1463" s="7"/>
      <c r="CL1463" s="7"/>
      <c r="CM1463" s="7"/>
      <c r="CN1463" s="7"/>
      <c r="CO1463" s="7"/>
      <c r="CP1463" s="7"/>
      <c r="CQ1463" s="7"/>
      <c r="CR1463" s="7"/>
      <c r="CS1463" s="7"/>
      <c r="CT1463" s="7"/>
      <c r="CU1463" s="7"/>
      <c r="CV1463" s="7"/>
      <c r="CW1463" s="7"/>
      <c r="CX1463" s="7"/>
      <c r="CY1463" s="7"/>
      <c r="CZ1463" s="7"/>
      <c r="DA1463" s="7"/>
      <c r="DB1463" s="7"/>
      <c r="DC1463" s="7"/>
      <c r="DD1463" s="7"/>
      <c r="DE1463" s="7"/>
      <c r="DF1463" s="7"/>
      <c r="DG1463" s="7"/>
      <c r="DH1463" s="7"/>
      <c r="DI1463" s="7"/>
      <c r="DJ1463" s="7"/>
      <c r="DK1463" s="7"/>
      <c r="DL1463" s="7"/>
      <c r="DM1463" s="7"/>
      <c r="DN1463" s="7"/>
      <c r="DO1463" s="7"/>
      <c r="DP1463" s="7"/>
      <c r="DQ1463" s="7"/>
      <c r="DR1463" s="7"/>
      <c r="DS1463" s="7"/>
      <c r="DT1463" s="7"/>
      <c r="DU1463" s="7"/>
      <c r="DV1463" s="8"/>
      <c r="DW1463" s="8"/>
      <c r="DX1463" s="8"/>
      <c r="DY1463" s="8"/>
      <c r="DZ1463" s="8"/>
      <c r="EA1463" s="8"/>
      <c r="EB1463" s="8"/>
      <c r="EC1463" s="8"/>
      <c r="ED1463" s="7"/>
      <c r="EE1463" s="7"/>
      <c r="EF1463" s="7"/>
      <c r="EG1463" s="7"/>
      <c r="EH1463" s="7"/>
      <c r="EI1463" s="7"/>
      <c r="EJ1463" s="7"/>
      <c r="EK1463" s="7"/>
      <c r="EL1463" s="7"/>
      <c r="EM1463" s="7"/>
      <c r="EN1463" s="7"/>
      <c r="EO1463" s="7"/>
      <c r="EP1463" s="7"/>
      <c r="EQ1463" s="7"/>
      <c r="ER1463" s="7"/>
      <c r="ES1463" s="7"/>
      <c r="ET1463" s="7"/>
      <c r="EU1463" s="7"/>
      <c r="EV1463" s="7"/>
      <c r="EW1463" s="7"/>
      <c r="EX1463" s="7"/>
      <c r="EY1463" s="7"/>
      <c r="EZ1463" s="7"/>
      <c r="FA1463" s="7"/>
      <c r="FB1463" s="7"/>
      <c r="FC1463" s="7"/>
      <c r="FD1463" s="7"/>
      <c r="FE1463" s="7"/>
      <c r="FF1463" s="7"/>
      <c r="FG1463" s="7"/>
      <c r="FH1463" s="7"/>
      <c r="FI1463" s="7"/>
      <c r="FJ1463" s="7"/>
      <c r="FK1463" s="7"/>
      <c r="FL1463" s="7"/>
      <c r="FM1463" s="7"/>
      <c r="FN1463" s="7"/>
      <c r="FO1463" s="7"/>
      <c r="FP1463" s="7"/>
      <c r="FQ1463" s="7"/>
      <c r="FR1463" s="7"/>
    </row>
    <row r="1464" ht="15.75" customHeight="1">
      <c r="A1464" s="60"/>
      <c r="B1464" s="60"/>
      <c r="C1464" s="60"/>
      <c r="D1464" s="60"/>
      <c r="E1464" s="60"/>
      <c r="F1464" s="60"/>
      <c r="G1464" s="60"/>
      <c r="H1464" s="60"/>
      <c r="I1464" s="60"/>
      <c r="J1464" s="60"/>
      <c r="K1464" s="60"/>
      <c r="L1464" s="60"/>
      <c r="M1464" s="60"/>
      <c r="N1464" s="60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  <c r="BL1464" s="7"/>
      <c r="BM1464" s="7"/>
      <c r="BN1464" s="7"/>
      <c r="BO1464" s="7"/>
      <c r="BP1464" s="7"/>
      <c r="BQ1464" s="7"/>
      <c r="BR1464" s="7"/>
      <c r="BS1464" s="7"/>
      <c r="BT1464" s="7"/>
      <c r="BU1464" s="7"/>
      <c r="BV1464" s="8"/>
      <c r="BW1464" s="8"/>
      <c r="BX1464" s="8"/>
      <c r="BY1464" s="8"/>
      <c r="BZ1464" s="8"/>
      <c r="CA1464" s="8"/>
      <c r="CB1464" s="8"/>
      <c r="CC1464" s="8"/>
      <c r="CD1464" s="8"/>
      <c r="CE1464" s="8"/>
      <c r="CF1464" s="7"/>
      <c r="CG1464" s="7"/>
      <c r="CH1464" s="7"/>
      <c r="CI1464" s="7"/>
      <c r="CJ1464" s="7"/>
      <c r="CK1464" s="7"/>
      <c r="CL1464" s="7"/>
      <c r="CM1464" s="7"/>
      <c r="CN1464" s="7"/>
      <c r="CO1464" s="7"/>
      <c r="CP1464" s="7"/>
      <c r="CQ1464" s="7"/>
      <c r="CR1464" s="7"/>
      <c r="CS1464" s="7"/>
      <c r="CT1464" s="7"/>
      <c r="CU1464" s="7"/>
      <c r="CV1464" s="7"/>
      <c r="CW1464" s="7"/>
      <c r="CX1464" s="7"/>
      <c r="CY1464" s="7"/>
      <c r="CZ1464" s="7"/>
      <c r="DA1464" s="7"/>
      <c r="DB1464" s="7"/>
      <c r="DC1464" s="7"/>
      <c r="DD1464" s="7"/>
      <c r="DE1464" s="7"/>
      <c r="DF1464" s="7"/>
      <c r="DG1464" s="7"/>
      <c r="DH1464" s="7"/>
      <c r="DI1464" s="7"/>
      <c r="DJ1464" s="7"/>
      <c r="DK1464" s="7"/>
      <c r="DL1464" s="7"/>
      <c r="DM1464" s="7"/>
      <c r="DN1464" s="7"/>
      <c r="DO1464" s="7"/>
      <c r="DP1464" s="7"/>
      <c r="DQ1464" s="7"/>
      <c r="DR1464" s="7"/>
      <c r="DS1464" s="7"/>
      <c r="DT1464" s="7"/>
      <c r="DU1464" s="7"/>
      <c r="DV1464" s="8"/>
      <c r="DW1464" s="8"/>
      <c r="DX1464" s="8"/>
      <c r="DY1464" s="8"/>
      <c r="DZ1464" s="8"/>
      <c r="EA1464" s="8"/>
      <c r="EB1464" s="8"/>
      <c r="EC1464" s="8"/>
      <c r="ED1464" s="7"/>
      <c r="EE1464" s="7"/>
      <c r="EF1464" s="7"/>
      <c r="EG1464" s="7"/>
      <c r="EH1464" s="7"/>
      <c r="EI1464" s="7"/>
      <c r="EJ1464" s="7"/>
      <c r="EK1464" s="7"/>
      <c r="EL1464" s="7"/>
      <c r="EM1464" s="7"/>
      <c r="EN1464" s="7"/>
      <c r="EO1464" s="7"/>
      <c r="EP1464" s="7"/>
      <c r="EQ1464" s="7"/>
      <c r="ER1464" s="7"/>
      <c r="ES1464" s="7"/>
      <c r="ET1464" s="7"/>
      <c r="EU1464" s="7"/>
      <c r="EV1464" s="7"/>
      <c r="EW1464" s="7"/>
      <c r="EX1464" s="7"/>
      <c r="EY1464" s="7"/>
      <c r="EZ1464" s="7"/>
      <c r="FA1464" s="7"/>
      <c r="FB1464" s="7"/>
      <c r="FC1464" s="7"/>
      <c r="FD1464" s="7"/>
      <c r="FE1464" s="7"/>
      <c r="FF1464" s="7"/>
      <c r="FG1464" s="7"/>
      <c r="FH1464" s="7"/>
      <c r="FI1464" s="7"/>
      <c r="FJ1464" s="7"/>
      <c r="FK1464" s="7"/>
      <c r="FL1464" s="7"/>
      <c r="FM1464" s="7"/>
      <c r="FN1464" s="7"/>
      <c r="FO1464" s="7"/>
      <c r="FP1464" s="7"/>
      <c r="FQ1464" s="7"/>
      <c r="FR1464" s="7"/>
    </row>
    <row r="1465" ht="15.75" customHeight="1">
      <c r="A1465" s="60"/>
      <c r="B1465" s="60"/>
      <c r="C1465" s="60"/>
      <c r="D1465" s="60"/>
      <c r="E1465" s="60"/>
      <c r="F1465" s="60"/>
      <c r="G1465" s="60"/>
      <c r="H1465" s="60"/>
      <c r="I1465" s="60"/>
      <c r="J1465" s="60"/>
      <c r="K1465" s="60"/>
      <c r="L1465" s="60"/>
      <c r="M1465" s="60"/>
      <c r="N1465" s="60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  <c r="BM1465" s="7"/>
      <c r="BN1465" s="7"/>
      <c r="BO1465" s="7"/>
      <c r="BP1465" s="7"/>
      <c r="BQ1465" s="7"/>
      <c r="BR1465" s="7"/>
      <c r="BS1465" s="7"/>
      <c r="BT1465" s="7"/>
      <c r="BU1465" s="7"/>
      <c r="BV1465" s="8"/>
      <c r="BW1465" s="8"/>
      <c r="BX1465" s="8"/>
      <c r="BY1465" s="8"/>
      <c r="BZ1465" s="8"/>
      <c r="CA1465" s="8"/>
      <c r="CB1465" s="8"/>
      <c r="CC1465" s="8"/>
      <c r="CD1465" s="8"/>
      <c r="CE1465" s="8"/>
      <c r="CF1465" s="7"/>
      <c r="CG1465" s="7"/>
      <c r="CH1465" s="7"/>
      <c r="CI1465" s="7"/>
      <c r="CJ1465" s="7"/>
      <c r="CK1465" s="7"/>
      <c r="CL1465" s="7"/>
      <c r="CM1465" s="7"/>
      <c r="CN1465" s="7"/>
      <c r="CO1465" s="7"/>
      <c r="CP1465" s="7"/>
      <c r="CQ1465" s="7"/>
      <c r="CR1465" s="7"/>
      <c r="CS1465" s="7"/>
      <c r="CT1465" s="7"/>
      <c r="CU1465" s="7"/>
      <c r="CV1465" s="7"/>
      <c r="CW1465" s="7"/>
      <c r="CX1465" s="7"/>
      <c r="CY1465" s="7"/>
      <c r="CZ1465" s="7"/>
      <c r="DA1465" s="7"/>
      <c r="DB1465" s="7"/>
      <c r="DC1465" s="7"/>
      <c r="DD1465" s="7"/>
      <c r="DE1465" s="7"/>
      <c r="DF1465" s="7"/>
      <c r="DG1465" s="7"/>
      <c r="DH1465" s="7"/>
      <c r="DI1465" s="7"/>
      <c r="DJ1465" s="7"/>
      <c r="DK1465" s="7"/>
      <c r="DL1465" s="7"/>
      <c r="DM1465" s="7"/>
      <c r="DN1465" s="7"/>
      <c r="DO1465" s="7"/>
      <c r="DP1465" s="7"/>
      <c r="DQ1465" s="7"/>
      <c r="DR1465" s="7"/>
      <c r="DS1465" s="7"/>
      <c r="DT1465" s="7"/>
      <c r="DU1465" s="7"/>
      <c r="DV1465" s="8"/>
      <c r="DW1465" s="8"/>
      <c r="DX1465" s="8"/>
      <c r="DY1465" s="8"/>
      <c r="DZ1465" s="8"/>
      <c r="EA1465" s="8"/>
      <c r="EB1465" s="8"/>
      <c r="EC1465" s="8"/>
      <c r="ED1465" s="7"/>
      <c r="EE1465" s="7"/>
      <c r="EF1465" s="7"/>
      <c r="EG1465" s="7"/>
      <c r="EH1465" s="7"/>
      <c r="EI1465" s="7"/>
      <c r="EJ1465" s="7"/>
      <c r="EK1465" s="7"/>
      <c r="EL1465" s="7"/>
      <c r="EM1465" s="7"/>
      <c r="EN1465" s="7"/>
      <c r="EO1465" s="7"/>
      <c r="EP1465" s="7"/>
      <c r="EQ1465" s="7"/>
      <c r="ER1465" s="7"/>
      <c r="ES1465" s="7"/>
      <c r="ET1465" s="7"/>
      <c r="EU1465" s="7"/>
      <c r="EV1465" s="7"/>
      <c r="EW1465" s="7"/>
      <c r="EX1465" s="7"/>
      <c r="EY1465" s="7"/>
      <c r="EZ1465" s="7"/>
      <c r="FA1465" s="7"/>
      <c r="FB1465" s="7"/>
      <c r="FC1465" s="7"/>
      <c r="FD1465" s="7"/>
      <c r="FE1465" s="7"/>
      <c r="FF1465" s="7"/>
      <c r="FG1465" s="7"/>
      <c r="FH1465" s="7"/>
      <c r="FI1465" s="7"/>
      <c r="FJ1465" s="7"/>
      <c r="FK1465" s="7"/>
      <c r="FL1465" s="7"/>
      <c r="FM1465" s="7"/>
      <c r="FN1465" s="7"/>
      <c r="FO1465" s="7"/>
      <c r="FP1465" s="7"/>
      <c r="FQ1465" s="7"/>
      <c r="FR1465" s="7"/>
    </row>
    <row r="1466" ht="15.75" customHeight="1">
      <c r="A1466" s="60"/>
      <c r="B1466" s="60"/>
      <c r="C1466" s="60"/>
      <c r="D1466" s="60"/>
      <c r="E1466" s="60"/>
      <c r="F1466" s="60"/>
      <c r="G1466" s="60"/>
      <c r="H1466" s="60"/>
      <c r="I1466" s="60"/>
      <c r="J1466" s="60"/>
      <c r="K1466" s="60"/>
      <c r="L1466" s="60"/>
      <c r="M1466" s="60"/>
      <c r="N1466" s="60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  <c r="BL1466" s="7"/>
      <c r="BM1466" s="7"/>
      <c r="BN1466" s="7"/>
      <c r="BO1466" s="7"/>
      <c r="BP1466" s="7"/>
      <c r="BQ1466" s="7"/>
      <c r="BR1466" s="7"/>
      <c r="BS1466" s="7"/>
      <c r="BT1466" s="7"/>
      <c r="BU1466" s="7"/>
      <c r="BV1466" s="8"/>
      <c r="BW1466" s="8"/>
      <c r="BX1466" s="8"/>
      <c r="BY1466" s="8"/>
      <c r="BZ1466" s="8"/>
      <c r="CA1466" s="8"/>
      <c r="CB1466" s="8"/>
      <c r="CC1466" s="8"/>
      <c r="CD1466" s="8"/>
      <c r="CE1466" s="8"/>
      <c r="CF1466" s="7"/>
      <c r="CG1466" s="7"/>
      <c r="CH1466" s="7"/>
      <c r="CI1466" s="7"/>
      <c r="CJ1466" s="7"/>
      <c r="CK1466" s="7"/>
      <c r="CL1466" s="7"/>
      <c r="CM1466" s="7"/>
      <c r="CN1466" s="7"/>
      <c r="CO1466" s="7"/>
      <c r="CP1466" s="7"/>
      <c r="CQ1466" s="7"/>
      <c r="CR1466" s="7"/>
      <c r="CS1466" s="7"/>
      <c r="CT1466" s="7"/>
      <c r="CU1466" s="7"/>
      <c r="CV1466" s="7"/>
      <c r="CW1466" s="7"/>
      <c r="CX1466" s="7"/>
      <c r="CY1466" s="7"/>
      <c r="CZ1466" s="7"/>
      <c r="DA1466" s="7"/>
      <c r="DB1466" s="7"/>
      <c r="DC1466" s="7"/>
      <c r="DD1466" s="7"/>
      <c r="DE1466" s="7"/>
      <c r="DF1466" s="7"/>
      <c r="DG1466" s="7"/>
      <c r="DH1466" s="7"/>
      <c r="DI1466" s="7"/>
      <c r="DJ1466" s="7"/>
      <c r="DK1466" s="7"/>
      <c r="DL1466" s="7"/>
      <c r="DM1466" s="7"/>
      <c r="DN1466" s="7"/>
      <c r="DO1466" s="7"/>
      <c r="DP1466" s="7"/>
      <c r="DQ1466" s="7"/>
      <c r="DR1466" s="7"/>
      <c r="DS1466" s="7"/>
      <c r="DT1466" s="7"/>
      <c r="DU1466" s="7"/>
      <c r="DV1466" s="8"/>
      <c r="DW1466" s="8"/>
      <c r="DX1466" s="8"/>
      <c r="DY1466" s="8"/>
      <c r="DZ1466" s="8"/>
      <c r="EA1466" s="8"/>
      <c r="EB1466" s="8"/>
      <c r="EC1466" s="8"/>
      <c r="ED1466" s="7"/>
      <c r="EE1466" s="7"/>
      <c r="EF1466" s="7"/>
      <c r="EG1466" s="7"/>
      <c r="EH1466" s="7"/>
      <c r="EI1466" s="7"/>
      <c r="EJ1466" s="7"/>
      <c r="EK1466" s="7"/>
      <c r="EL1466" s="7"/>
      <c r="EM1466" s="7"/>
      <c r="EN1466" s="7"/>
      <c r="EO1466" s="7"/>
      <c r="EP1466" s="7"/>
      <c r="EQ1466" s="7"/>
      <c r="ER1466" s="7"/>
      <c r="ES1466" s="7"/>
      <c r="ET1466" s="7"/>
      <c r="EU1466" s="7"/>
      <c r="EV1466" s="7"/>
      <c r="EW1466" s="7"/>
      <c r="EX1466" s="7"/>
      <c r="EY1466" s="7"/>
      <c r="EZ1466" s="7"/>
      <c r="FA1466" s="7"/>
      <c r="FB1466" s="7"/>
      <c r="FC1466" s="7"/>
      <c r="FD1466" s="7"/>
      <c r="FE1466" s="7"/>
      <c r="FF1466" s="7"/>
      <c r="FG1466" s="7"/>
      <c r="FH1466" s="7"/>
      <c r="FI1466" s="7"/>
      <c r="FJ1466" s="7"/>
      <c r="FK1466" s="7"/>
      <c r="FL1466" s="7"/>
      <c r="FM1466" s="7"/>
      <c r="FN1466" s="7"/>
      <c r="FO1466" s="7"/>
      <c r="FP1466" s="7"/>
      <c r="FQ1466" s="7"/>
      <c r="FR1466" s="7"/>
    </row>
    <row r="1467" ht="15.75" customHeight="1">
      <c r="A1467" s="60"/>
      <c r="B1467" s="60"/>
      <c r="C1467" s="60"/>
      <c r="D1467" s="60"/>
      <c r="E1467" s="60"/>
      <c r="F1467" s="60"/>
      <c r="G1467" s="60"/>
      <c r="H1467" s="60"/>
      <c r="I1467" s="60"/>
      <c r="J1467" s="60"/>
      <c r="K1467" s="60"/>
      <c r="L1467" s="60"/>
      <c r="M1467" s="60"/>
      <c r="N1467" s="60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/>
      <c r="BM1467" s="7"/>
      <c r="BN1467" s="7"/>
      <c r="BO1467" s="7"/>
      <c r="BP1467" s="7"/>
      <c r="BQ1467" s="7"/>
      <c r="BR1467" s="7"/>
      <c r="BS1467" s="7"/>
      <c r="BT1467" s="7"/>
      <c r="BU1467" s="7"/>
      <c r="BV1467" s="8"/>
      <c r="BW1467" s="8"/>
      <c r="BX1467" s="8"/>
      <c r="BY1467" s="8"/>
      <c r="BZ1467" s="8"/>
      <c r="CA1467" s="8"/>
      <c r="CB1467" s="8"/>
      <c r="CC1467" s="8"/>
      <c r="CD1467" s="8"/>
      <c r="CE1467" s="8"/>
      <c r="CF1467" s="7"/>
      <c r="CG1467" s="7"/>
      <c r="CH1467" s="7"/>
      <c r="CI1467" s="7"/>
      <c r="CJ1467" s="7"/>
      <c r="CK1467" s="7"/>
      <c r="CL1467" s="7"/>
      <c r="CM1467" s="7"/>
      <c r="CN1467" s="7"/>
      <c r="CO1467" s="7"/>
      <c r="CP1467" s="7"/>
      <c r="CQ1467" s="7"/>
      <c r="CR1467" s="7"/>
      <c r="CS1467" s="7"/>
      <c r="CT1467" s="7"/>
      <c r="CU1467" s="7"/>
      <c r="CV1467" s="7"/>
      <c r="CW1467" s="7"/>
      <c r="CX1467" s="7"/>
      <c r="CY1467" s="7"/>
      <c r="CZ1467" s="7"/>
      <c r="DA1467" s="7"/>
      <c r="DB1467" s="7"/>
      <c r="DC1467" s="7"/>
      <c r="DD1467" s="7"/>
      <c r="DE1467" s="7"/>
      <c r="DF1467" s="7"/>
      <c r="DG1467" s="7"/>
      <c r="DH1467" s="7"/>
      <c r="DI1467" s="7"/>
      <c r="DJ1467" s="7"/>
      <c r="DK1467" s="7"/>
      <c r="DL1467" s="7"/>
      <c r="DM1467" s="7"/>
      <c r="DN1467" s="7"/>
      <c r="DO1467" s="7"/>
      <c r="DP1467" s="7"/>
      <c r="DQ1467" s="7"/>
      <c r="DR1467" s="7"/>
      <c r="DS1467" s="7"/>
      <c r="DT1467" s="7"/>
      <c r="DU1467" s="7"/>
      <c r="DV1467" s="8"/>
      <c r="DW1467" s="8"/>
      <c r="DX1467" s="8"/>
      <c r="DY1467" s="8"/>
      <c r="DZ1467" s="8"/>
      <c r="EA1467" s="8"/>
      <c r="EB1467" s="8"/>
      <c r="EC1467" s="8"/>
      <c r="ED1467" s="7"/>
      <c r="EE1467" s="7"/>
      <c r="EF1467" s="7"/>
      <c r="EG1467" s="7"/>
      <c r="EH1467" s="7"/>
      <c r="EI1467" s="7"/>
      <c r="EJ1467" s="7"/>
      <c r="EK1467" s="7"/>
      <c r="EL1467" s="7"/>
      <c r="EM1467" s="7"/>
      <c r="EN1467" s="7"/>
      <c r="EO1467" s="7"/>
      <c r="EP1467" s="7"/>
      <c r="EQ1467" s="7"/>
      <c r="ER1467" s="7"/>
      <c r="ES1467" s="7"/>
      <c r="ET1467" s="7"/>
      <c r="EU1467" s="7"/>
      <c r="EV1467" s="7"/>
      <c r="EW1467" s="7"/>
      <c r="EX1467" s="7"/>
      <c r="EY1467" s="7"/>
      <c r="EZ1467" s="7"/>
      <c r="FA1467" s="7"/>
      <c r="FB1467" s="7"/>
      <c r="FC1467" s="7"/>
      <c r="FD1467" s="7"/>
      <c r="FE1467" s="7"/>
      <c r="FF1467" s="7"/>
      <c r="FG1467" s="7"/>
      <c r="FH1467" s="7"/>
      <c r="FI1467" s="7"/>
      <c r="FJ1467" s="7"/>
      <c r="FK1467" s="7"/>
      <c r="FL1467" s="7"/>
      <c r="FM1467" s="7"/>
      <c r="FN1467" s="7"/>
      <c r="FO1467" s="7"/>
      <c r="FP1467" s="7"/>
      <c r="FQ1467" s="7"/>
      <c r="FR1467" s="7"/>
    </row>
    <row r="1468" ht="15.75" customHeight="1">
      <c r="A1468" s="60"/>
      <c r="B1468" s="60"/>
      <c r="C1468" s="60"/>
      <c r="D1468" s="60"/>
      <c r="E1468" s="60"/>
      <c r="F1468" s="60"/>
      <c r="G1468" s="60"/>
      <c r="H1468" s="60"/>
      <c r="I1468" s="60"/>
      <c r="J1468" s="60"/>
      <c r="K1468" s="60"/>
      <c r="L1468" s="60"/>
      <c r="M1468" s="60"/>
      <c r="N1468" s="60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/>
      <c r="BQ1468" s="7"/>
      <c r="BR1468" s="7"/>
      <c r="BS1468" s="7"/>
      <c r="BT1468" s="7"/>
      <c r="BU1468" s="7"/>
      <c r="BV1468" s="8"/>
      <c r="BW1468" s="8"/>
      <c r="BX1468" s="8"/>
      <c r="BY1468" s="8"/>
      <c r="BZ1468" s="8"/>
      <c r="CA1468" s="8"/>
      <c r="CB1468" s="8"/>
      <c r="CC1468" s="8"/>
      <c r="CD1468" s="8"/>
      <c r="CE1468" s="8"/>
      <c r="CF1468" s="7"/>
      <c r="CG1468" s="7"/>
      <c r="CH1468" s="7"/>
      <c r="CI1468" s="7"/>
      <c r="CJ1468" s="7"/>
      <c r="CK1468" s="7"/>
      <c r="CL1468" s="7"/>
      <c r="CM1468" s="7"/>
      <c r="CN1468" s="7"/>
      <c r="CO1468" s="7"/>
      <c r="CP1468" s="7"/>
      <c r="CQ1468" s="7"/>
      <c r="CR1468" s="7"/>
      <c r="CS1468" s="7"/>
      <c r="CT1468" s="7"/>
      <c r="CU1468" s="7"/>
      <c r="CV1468" s="7"/>
      <c r="CW1468" s="7"/>
      <c r="CX1468" s="7"/>
      <c r="CY1468" s="7"/>
      <c r="CZ1468" s="7"/>
      <c r="DA1468" s="7"/>
      <c r="DB1468" s="7"/>
      <c r="DC1468" s="7"/>
      <c r="DD1468" s="7"/>
      <c r="DE1468" s="7"/>
      <c r="DF1468" s="7"/>
      <c r="DG1468" s="7"/>
      <c r="DH1468" s="7"/>
      <c r="DI1468" s="7"/>
      <c r="DJ1468" s="7"/>
      <c r="DK1468" s="7"/>
      <c r="DL1468" s="7"/>
      <c r="DM1468" s="7"/>
      <c r="DN1468" s="7"/>
      <c r="DO1468" s="7"/>
      <c r="DP1468" s="7"/>
      <c r="DQ1468" s="7"/>
      <c r="DR1468" s="7"/>
      <c r="DS1468" s="7"/>
      <c r="DT1468" s="7"/>
      <c r="DU1468" s="7"/>
      <c r="DV1468" s="8"/>
      <c r="DW1468" s="8"/>
      <c r="DX1468" s="8"/>
      <c r="DY1468" s="8"/>
      <c r="DZ1468" s="8"/>
      <c r="EA1468" s="8"/>
      <c r="EB1468" s="8"/>
      <c r="EC1468" s="8"/>
      <c r="ED1468" s="7"/>
      <c r="EE1468" s="7"/>
      <c r="EF1468" s="7"/>
      <c r="EG1468" s="7"/>
      <c r="EH1468" s="7"/>
      <c r="EI1468" s="7"/>
      <c r="EJ1468" s="7"/>
      <c r="EK1468" s="7"/>
      <c r="EL1468" s="7"/>
      <c r="EM1468" s="7"/>
      <c r="EN1468" s="7"/>
      <c r="EO1468" s="7"/>
      <c r="EP1468" s="7"/>
      <c r="EQ1468" s="7"/>
      <c r="ER1468" s="7"/>
      <c r="ES1468" s="7"/>
      <c r="ET1468" s="7"/>
      <c r="EU1468" s="7"/>
      <c r="EV1468" s="7"/>
      <c r="EW1468" s="7"/>
      <c r="EX1468" s="7"/>
      <c r="EY1468" s="7"/>
      <c r="EZ1468" s="7"/>
      <c r="FA1468" s="7"/>
      <c r="FB1468" s="7"/>
      <c r="FC1468" s="7"/>
      <c r="FD1468" s="7"/>
      <c r="FE1468" s="7"/>
      <c r="FF1468" s="7"/>
      <c r="FG1468" s="7"/>
      <c r="FH1468" s="7"/>
      <c r="FI1468" s="7"/>
      <c r="FJ1468" s="7"/>
      <c r="FK1468" s="7"/>
      <c r="FL1468" s="7"/>
      <c r="FM1468" s="7"/>
      <c r="FN1468" s="7"/>
      <c r="FO1468" s="7"/>
      <c r="FP1468" s="7"/>
      <c r="FQ1468" s="7"/>
      <c r="FR1468" s="7"/>
    </row>
    <row r="1469" ht="15.75" customHeight="1">
      <c r="A1469" s="60"/>
      <c r="B1469" s="60"/>
      <c r="C1469" s="60"/>
      <c r="D1469" s="60"/>
      <c r="E1469" s="60"/>
      <c r="F1469" s="60"/>
      <c r="G1469" s="60"/>
      <c r="H1469" s="60"/>
      <c r="I1469" s="60"/>
      <c r="J1469" s="60"/>
      <c r="K1469" s="60"/>
      <c r="L1469" s="60"/>
      <c r="M1469" s="60"/>
      <c r="N1469" s="60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  <c r="BM1469" s="7"/>
      <c r="BN1469" s="7"/>
      <c r="BO1469" s="7"/>
      <c r="BP1469" s="7"/>
      <c r="BQ1469" s="7"/>
      <c r="BR1469" s="7"/>
      <c r="BS1469" s="7"/>
      <c r="BT1469" s="7"/>
      <c r="BU1469" s="7"/>
      <c r="BV1469" s="8"/>
      <c r="BW1469" s="8"/>
      <c r="BX1469" s="8"/>
      <c r="BY1469" s="8"/>
      <c r="BZ1469" s="8"/>
      <c r="CA1469" s="8"/>
      <c r="CB1469" s="8"/>
      <c r="CC1469" s="8"/>
      <c r="CD1469" s="8"/>
      <c r="CE1469" s="8"/>
      <c r="CF1469" s="7"/>
      <c r="CG1469" s="7"/>
      <c r="CH1469" s="7"/>
      <c r="CI1469" s="7"/>
      <c r="CJ1469" s="7"/>
      <c r="CK1469" s="7"/>
      <c r="CL1469" s="7"/>
      <c r="CM1469" s="7"/>
      <c r="CN1469" s="7"/>
      <c r="CO1469" s="7"/>
      <c r="CP1469" s="7"/>
      <c r="CQ1469" s="7"/>
      <c r="CR1469" s="7"/>
      <c r="CS1469" s="7"/>
      <c r="CT1469" s="7"/>
      <c r="CU1469" s="7"/>
      <c r="CV1469" s="7"/>
      <c r="CW1469" s="7"/>
      <c r="CX1469" s="7"/>
      <c r="CY1469" s="7"/>
      <c r="CZ1469" s="7"/>
      <c r="DA1469" s="7"/>
      <c r="DB1469" s="7"/>
      <c r="DC1469" s="7"/>
      <c r="DD1469" s="7"/>
      <c r="DE1469" s="7"/>
      <c r="DF1469" s="7"/>
      <c r="DG1469" s="7"/>
      <c r="DH1469" s="7"/>
      <c r="DI1469" s="7"/>
      <c r="DJ1469" s="7"/>
      <c r="DK1469" s="7"/>
      <c r="DL1469" s="7"/>
      <c r="DM1469" s="7"/>
      <c r="DN1469" s="7"/>
      <c r="DO1469" s="7"/>
      <c r="DP1469" s="7"/>
      <c r="DQ1469" s="7"/>
      <c r="DR1469" s="7"/>
      <c r="DS1469" s="7"/>
      <c r="DT1469" s="7"/>
      <c r="DU1469" s="7"/>
      <c r="DV1469" s="8"/>
      <c r="DW1469" s="8"/>
      <c r="DX1469" s="8"/>
      <c r="DY1469" s="8"/>
      <c r="DZ1469" s="8"/>
      <c r="EA1469" s="8"/>
      <c r="EB1469" s="8"/>
      <c r="EC1469" s="8"/>
      <c r="ED1469" s="7"/>
      <c r="EE1469" s="7"/>
      <c r="EF1469" s="7"/>
      <c r="EG1469" s="7"/>
      <c r="EH1469" s="7"/>
      <c r="EI1469" s="7"/>
      <c r="EJ1469" s="7"/>
      <c r="EK1469" s="7"/>
      <c r="EL1469" s="7"/>
      <c r="EM1469" s="7"/>
      <c r="EN1469" s="7"/>
      <c r="EO1469" s="7"/>
      <c r="EP1469" s="7"/>
      <c r="EQ1469" s="7"/>
      <c r="ER1469" s="7"/>
      <c r="ES1469" s="7"/>
      <c r="ET1469" s="7"/>
      <c r="EU1469" s="7"/>
      <c r="EV1469" s="7"/>
      <c r="EW1469" s="7"/>
      <c r="EX1469" s="7"/>
      <c r="EY1469" s="7"/>
      <c r="EZ1469" s="7"/>
      <c r="FA1469" s="7"/>
      <c r="FB1469" s="7"/>
      <c r="FC1469" s="7"/>
      <c r="FD1469" s="7"/>
      <c r="FE1469" s="7"/>
      <c r="FF1469" s="7"/>
      <c r="FG1469" s="7"/>
      <c r="FH1469" s="7"/>
      <c r="FI1469" s="7"/>
      <c r="FJ1469" s="7"/>
      <c r="FK1469" s="7"/>
      <c r="FL1469" s="7"/>
      <c r="FM1469" s="7"/>
      <c r="FN1469" s="7"/>
      <c r="FO1469" s="7"/>
      <c r="FP1469" s="7"/>
      <c r="FQ1469" s="7"/>
      <c r="FR1469" s="7"/>
    </row>
    <row r="1470" ht="15.75" customHeight="1">
      <c r="A1470" s="60"/>
      <c r="B1470" s="60"/>
      <c r="C1470" s="60"/>
      <c r="D1470" s="60"/>
      <c r="E1470" s="60"/>
      <c r="F1470" s="60"/>
      <c r="G1470" s="60"/>
      <c r="H1470" s="60"/>
      <c r="I1470" s="60"/>
      <c r="J1470" s="60"/>
      <c r="K1470" s="60"/>
      <c r="L1470" s="60"/>
      <c r="M1470" s="60"/>
      <c r="N1470" s="60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K1470" s="7"/>
      <c r="BL1470" s="7"/>
      <c r="BM1470" s="7"/>
      <c r="BN1470" s="7"/>
      <c r="BO1470" s="7"/>
      <c r="BP1470" s="7"/>
      <c r="BQ1470" s="7"/>
      <c r="BR1470" s="7"/>
      <c r="BS1470" s="7"/>
      <c r="BT1470" s="7"/>
      <c r="BU1470" s="7"/>
      <c r="BV1470" s="8"/>
      <c r="BW1470" s="8"/>
      <c r="BX1470" s="8"/>
      <c r="BY1470" s="8"/>
      <c r="BZ1470" s="8"/>
      <c r="CA1470" s="8"/>
      <c r="CB1470" s="8"/>
      <c r="CC1470" s="8"/>
      <c r="CD1470" s="8"/>
      <c r="CE1470" s="8"/>
      <c r="CF1470" s="7"/>
      <c r="CG1470" s="7"/>
      <c r="CH1470" s="7"/>
      <c r="CI1470" s="7"/>
      <c r="CJ1470" s="7"/>
      <c r="CK1470" s="7"/>
      <c r="CL1470" s="7"/>
      <c r="CM1470" s="7"/>
      <c r="CN1470" s="7"/>
      <c r="CO1470" s="7"/>
      <c r="CP1470" s="7"/>
      <c r="CQ1470" s="7"/>
      <c r="CR1470" s="7"/>
      <c r="CS1470" s="7"/>
      <c r="CT1470" s="7"/>
      <c r="CU1470" s="7"/>
      <c r="CV1470" s="7"/>
      <c r="CW1470" s="7"/>
      <c r="CX1470" s="7"/>
      <c r="CY1470" s="7"/>
      <c r="CZ1470" s="7"/>
      <c r="DA1470" s="7"/>
      <c r="DB1470" s="7"/>
      <c r="DC1470" s="7"/>
      <c r="DD1470" s="7"/>
      <c r="DE1470" s="7"/>
      <c r="DF1470" s="7"/>
      <c r="DG1470" s="7"/>
      <c r="DH1470" s="7"/>
      <c r="DI1470" s="7"/>
      <c r="DJ1470" s="7"/>
      <c r="DK1470" s="7"/>
      <c r="DL1470" s="7"/>
      <c r="DM1470" s="7"/>
      <c r="DN1470" s="7"/>
      <c r="DO1470" s="7"/>
      <c r="DP1470" s="7"/>
      <c r="DQ1470" s="7"/>
      <c r="DR1470" s="7"/>
      <c r="DS1470" s="7"/>
      <c r="DT1470" s="7"/>
      <c r="DU1470" s="7"/>
      <c r="DV1470" s="8"/>
      <c r="DW1470" s="8"/>
      <c r="DX1470" s="8"/>
      <c r="DY1470" s="8"/>
      <c r="DZ1470" s="8"/>
      <c r="EA1470" s="8"/>
      <c r="EB1470" s="8"/>
      <c r="EC1470" s="8"/>
      <c r="ED1470" s="7"/>
      <c r="EE1470" s="7"/>
      <c r="EF1470" s="7"/>
      <c r="EG1470" s="7"/>
      <c r="EH1470" s="7"/>
      <c r="EI1470" s="7"/>
      <c r="EJ1470" s="7"/>
      <c r="EK1470" s="7"/>
      <c r="EL1470" s="7"/>
      <c r="EM1470" s="7"/>
      <c r="EN1470" s="7"/>
      <c r="EO1470" s="7"/>
      <c r="EP1470" s="7"/>
      <c r="EQ1470" s="7"/>
      <c r="ER1470" s="7"/>
      <c r="ES1470" s="7"/>
      <c r="ET1470" s="7"/>
      <c r="EU1470" s="7"/>
      <c r="EV1470" s="7"/>
      <c r="EW1470" s="7"/>
      <c r="EX1470" s="7"/>
      <c r="EY1470" s="7"/>
      <c r="EZ1470" s="7"/>
      <c r="FA1470" s="7"/>
      <c r="FB1470" s="7"/>
      <c r="FC1470" s="7"/>
      <c r="FD1470" s="7"/>
      <c r="FE1470" s="7"/>
      <c r="FF1470" s="7"/>
      <c r="FG1470" s="7"/>
      <c r="FH1470" s="7"/>
      <c r="FI1470" s="7"/>
      <c r="FJ1470" s="7"/>
      <c r="FK1470" s="7"/>
      <c r="FL1470" s="7"/>
      <c r="FM1470" s="7"/>
      <c r="FN1470" s="7"/>
      <c r="FO1470" s="7"/>
      <c r="FP1470" s="7"/>
      <c r="FQ1470" s="7"/>
      <c r="FR1470" s="7"/>
    </row>
    <row r="1471" ht="15.75" customHeight="1">
      <c r="A1471" s="60"/>
      <c r="B1471" s="60"/>
      <c r="C1471" s="60"/>
      <c r="D1471" s="60"/>
      <c r="E1471" s="60"/>
      <c r="F1471" s="60"/>
      <c r="G1471" s="60"/>
      <c r="H1471" s="60"/>
      <c r="I1471" s="60"/>
      <c r="J1471" s="60"/>
      <c r="K1471" s="60"/>
      <c r="L1471" s="60"/>
      <c r="M1471" s="60"/>
      <c r="N1471" s="60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/>
      <c r="BQ1471" s="7"/>
      <c r="BR1471" s="7"/>
      <c r="BS1471" s="7"/>
      <c r="BT1471" s="7"/>
      <c r="BU1471" s="7"/>
      <c r="BV1471" s="8"/>
      <c r="BW1471" s="8"/>
      <c r="BX1471" s="8"/>
      <c r="BY1471" s="8"/>
      <c r="BZ1471" s="8"/>
      <c r="CA1471" s="8"/>
      <c r="CB1471" s="8"/>
      <c r="CC1471" s="8"/>
      <c r="CD1471" s="8"/>
      <c r="CE1471" s="8"/>
      <c r="CF1471" s="7"/>
      <c r="CG1471" s="7"/>
      <c r="CH1471" s="7"/>
      <c r="CI1471" s="7"/>
      <c r="CJ1471" s="7"/>
      <c r="CK1471" s="7"/>
      <c r="CL1471" s="7"/>
      <c r="CM1471" s="7"/>
      <c r="CN1471" s="7"/>
      <c r="CO1471" s="7"/>
      <c r="CP1471" s="7"/>
      <c r="CQ1471" s="7"/>
      <c r="CR1471" s="7"/>
      <c r="CS1471" s="7"/>
      <c r="CT1471" s="7"/>
      <c r="CU1471" s="7"/>
      <c r="CV1471" s="7"/>
      <c r="CW1471" s="7"/>
      <c r="CX1471" s="7"/>
      <c r="CY1471" s="7"/>
      <c r="CZ1471" s="7"/>
      <c r="DA1471" s="7"/>
      <c r="DB1471" s="7"/>
      <c r="DC1471" s="7"/>
      <c r="DD1471" s="7"/>
      <c r="DE1471" s="7"/>
      <c r="DF1471" s="7"/>
      <c r="DG1471" s="7"/>
      <c r="DH1471" s="7"/>
      <c r="DI1471" s="7"/>
      <c r="DJ1471" s="7"/>
      <c r="DK1471" s="7"/>
      <c r="DL1471" s="7"/>
      <c r="DM1471" s="7"/>
      <c r="DN1471" s="7"/>
      <c r="DO1471" s="7"/>
      <c r="DP1471" s="7"/>
      <c r="DQ1471" s="7"/>
      <c r="DR1471" s="7"/>
      <c r="DS1471" s="7"/>
      <c r="DT1471" s="7"/>
      <c r="DU1471" s="7"/>
      <c r="DV1471" s="8"/>
      <c r="DW1471" s="8"/>
      <c r="DX1471" s="8"/>
      <c r="DY1471" s="8"/>
      <c r="DZ1471" s="8"/>
      <c r="EA1471" s="8"/>
      <c r="EB1471" s="8"/>
      <c r="EC1471" s="8"/>
      <c r="ED1471" s="7"/>
      <c r="EE1471" s="7"/>
      <c r="EF1471" s="7"/>
      <c r="EG1471" s="7"/>
      <c r="EH1471" s="7"/>
      <c r="EI1471" s="7"/>
      <c r="EJ1471" s="7"/>
      <c r="EK1471" s="7"/>
      <c r="EL1471" s="7"/>
      <c r="EM1471" s="7"/>
      <c r="EN1471" s="7"/>
      <c r="EO1471" s="7"/>
      <c r="EP1471" s="7"/>
      <c r="EQ1471" s="7"/>
      <c r="ER1471" s="7"/>
      <c r="ES1471" s="7"/>
      <c r="ET1471" s="7"/>
      <c r="EU1471" s="7"/>
      <c r="EV1471" s="7"/>
      <c r="EW1471" s="7"/>
      <c r="EX1471" s="7"/>
      <c r="EY1471" s="7"/>
      <c r="EZ1471" s="7"/>
      <c r="FA1471" s="7"/>
      <c r="FB1471" s="7"/>
      <c r="FC1471" s="7"/>
      <c r="FD1471" s="7"/>
      <c r="FE1471" s="7"/>
      <c r="FF1471" s="7"/>
      <c r="FG1471" s="7"/>
      <c r="FH1471" s="7"/>
      <c r="FI1471" s="7"/>
      <c r="FJ1471" s="7"/>
      <c r="FK1471" s="7"/>
      <c r="FL1471" s="7"/>
      <c r="FM1471" s="7"/>
      <c r="FN1471" s="7"/>
      <c r="FO1471" s="7"/>
      <c r="FP1471" s="7"/>
      <c r="FQ1471" s="7"/>
      <c r="FR1471" s="7"/>
    </row>
    <row r="1472" ht="15.75" customHeight="1">
      <c r="A1472" s="60"/>
      <c r="B1472" s="60"/>
      <c r="C1472" s="60"/>
      <c r="D1472" s="60"/>
      <c r="E1472" s="60"/>
      <c r="F1472" s="60"/>
      <c r="G1472" s="60"/>
      <c r="H1472" s="60"/>
      <c r="I1472" s="60"/>
      <c r="J1472" s="60"/>
      <c r="K1472" s="60"/>
      <c r="L1472" s="60"/>
      <c r="M1472" s="60"/>
      <c r="N1472" s="60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/>
      <c r="BM1472" s="7"/>
      <c r="BN1472" s="7"/>
      <c r="BO1472" s="7"/>
      <c r="BP1472" s="7"/>
      <c r="BQ1472" s="7"/>
      <c r="BR1472" s="7"/>
      <c r="BS1472" s="7"/>
      <c r="BT1472" s="7"/>
      <c r="BU1472" s="7"/>
      <c r="BV1472" s="8"/>
      <c r="BW1472" s="8"/>
      <c r="BX1472" s="8"/>
      <c r="BY1472" s="8"/>
      <c r="BZ1472" s="8"/>
      <c r="CA1472" s="8"/>
      <c r="CB1472" s="8"/>
      <c r="CC1472" s="8"/>
      <c r="CD1472" s="8"/>
      <c r="CE1472" s="8"/>
      <c r="CF1472" s="7"/>
      <c r="CG1472" s="7"/>
      <c r="CH1472" s="7"/>
      <c r="CI1472" s="7"/>
      <c r="CJ1472" s="7"/>
      <c r="CK1472" s="7"/>
      <c r="CL1472" s="7"/>
      <c r="CM1472" s="7"/>
      <c r="CN1472" s="7"/>
      <c r="CO1472" s="7"/>
      <c r="CP1472" s="7"/>
      <c r="CQ1472" s="7"/>
      <c r="CR1472" s="7"/>
      <c r="CS1472" s="7"/>
      <c r="CT1472" s="7"/>
      <c r="CU1472" s="7"/>
      <c r="CV1472" s="7"/>
      <c r="CW1472" s="7"/>
      <c r="CX1472" s="7"/>
      <c r="CY1472" s="7"/>
      <c r="CZ1472" s="7"/>
      <c r="DA1472" s="7"/>
      <c r="DB1472" s="7"/>
      <c r="DC1472" s="7"/>
      <c r="DD1472" s="7"/>
      <c r="DE1472" s="7"/>
      <c r="DF1472" s="7"/>
      <c r="DG1472" s="7"/>
      <c r="DH1472" s="7"/>
      <c r="DI1472" s="7"/>
      <c r="DJ1472" s="7"/>
      <c r="DK1472" s="7"/>
      <c r="DL1472" s="7"/>
      <c r="DM1472" s="7"/>
      <c r="DN1472" s="7"/>
      <c r="DO1472" s="7"/>
      <c r="DP1472" s="7"/>
      <c r="DQ1472" s="7"/>
      <c r="DR1472" s="7"/>
      <c r="DS1472" s="7"/>
      <c r="DT1472" s="7"/>
      <c r="DU1472" s="7"/>
      <c r="DV1472" s="8"/>
      <c r="DW1472" s="8"/>
      <c r="DX1472" s="8"/>
      <c r="DY1472" s="8"/>
      <c r="DZ1472" s="8"/>
      <c r="EA1472" s="8"/>
      <c r="EB1472" s="8"/>
      <c r="EC1472" s="8"/>
      <c r="ED1472" s="7"/>
      <c r="EE1472" s="7"/>
      <c r="EF1472" s="7"/>
      <c r="EG1472" s="7"/>
      <c r="EH1472" s="7"/>
      <c r="EI1472" s="7"/>
      <c r="EJ1472" s="7"/>
      <c r="EK1472" s="7"/>
      <c r="EL1472" s="7"/>
      <c r="EM1472" s="7"/>
      <c r="EN1472" s="7"/>
      <c r="EO1472" s="7"/>
      <c r="EP1472" s="7"/>
      <c r="EQ1472" s="7"/>
      <c r="ER1472" s="7"/>
      <c r="ES1472" s="7"/>
      <c r="ET1472" s="7"/>
      <c r="EU1472" s="7"/>
      <c r="EV1472" s="7"/>
      <c r="EW1472" s="7"/>
      <c r="EX1472" s="7"/>
      <c r="EY1472" s="7"/>
      <c r="EZ1472" s="7"/>
      <c r="FA1472" s="7"/>
      <c r="FB1472" s="7"/>
      <c r="FC1472" s="7"/>
      <c r="FD1472" s="7"/>
      <c r="FE1472" s="7"/>
      <c r="FF1472" s="7"/>
      <c r="FG1472" s="7"/>
      <c r="FH1472" s="7"/>
      <c r="FI1472" s="7"/>
      <c r="FJ1472" s="7"/>
      <c r="FK1472" s="7"/>
      <c r="FL1472" s="7"/>
      <c r="FM1472" s="7"/>
      <c r="FN1472" s="7"/>
      <c r="FO1472" s="7"/>
      <c r="FP1472" s="7"/>
      <c r="FQ1472" s="7"/>
      <c r="FR1472" s="7"/>
    </row>
    <row r="1473" ht="15.75" customHeight="1">
      <c r="A1473" s="60"/>
      <c r="B1473" s="60"/>
      <c r="C1473" s="60"/>
      <c r="D1473" s="60"/>
      <c r="E1473" s="60"/>
      <c r="F1473" s="60"/>
      <c r="G1473" s="60"/>
      <c r="H1473" s="60"/>
      <c r="I1473" s="60"/>
      <c r="J1473" s="60"/>
      <c r="K1473" s="60"/>
      <c r="L1473" s="60"/>
      <c r="M1473" s="60"/>
      <c r="N1473" s="60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  <c r="BL1473" s="7"/>
      <c r="BM1473" s="7"/>
      <c r="BN1473" s="7"/>
      <c r="BO1473" s="7"/>
      <c r="BP1473" s="7"/>
      <c r="BQ1473" s="7"/>
      <c r="BR1473" s="7"/>
      <c r="BS1473" s="7"/>
      <c r="BT1473" s="7"/>
      <c r="BU1473" s="7"/>
      <c r="BV1473" s="8"/>
      <c r="BW1473" s="8"/>
      <c r="BX1473" s="8"/>
      <c r="BY1473" s="8"/>
      <c r="BZ1473" s="8"/>
      <c r="CA1473" s="8"/>
      <c r="CB1473" s="8"/>
      <c r="CC1473" s="8"/>
      <c r="CD1473" s="8"/>
      <c r="CE1473" s="8"/>
      <c r="CF1473" s="7"/>
      <c r="CG1473" s="7"/>
      <c r="CH1473" s="7"/>
      <c r="CI1473" s="7"/>
      <c r="CJ1473" s="7"/>
      <c r="CK1473" s="7"/>
      <c r="CL1473" s="7"/>
      <c r="CM1473" s="7"/>
      <c r="CN1473" s="7"/>
      <c r="CO1473" s="7"/>
      <c r="CP1473" s="7"/>
      <c r="CQ1473" s="7"/>
      <c r="CR1473" s="7"/>
      <c r="CS1473" s="7"/>
      <c r="CT1473" s="7"/>
      <c r="CU1473" s="7"/>
      <c r="CV1473" s="7"/>
      <c r="CW1473" s="7"/>
      <c r="CX1473" s="7"/>
      <c r="CY1473" s="7"/>
      <c r="CZ1473" s="7"/>
      <c r="DA1473" s="7"/>
      <c r="DB1473" s="7"/>
      <c r="DC1473" s="7"/>
      <c r="DD1473" s="7"/>
      <c r="DE1473" s="7"/>
      <c r="DF1473" s="7"/>
      <c r="DG1473" s="7"/>
      <c r="DH1473" s="7"/>
      <c r="DI1473" s="7"/>
      <c r="DJ1473" s="7"/>
      <c r="DK1473" s="7"/>
      <c r="DL1473" s="7"/>
      <c r="DM1473" s="7"/>
      <c r="DN1473" s="7"/>
      <c r="DO1473" s="7"/>
      <c r="DP1473" s="7"/>
      <c r="DQ1473" s="7"/>
      <c r="DR1473" s="7"/>
      <c r="DS1473" s="7"/>
      <c r="DT1473" s="7"/>
      <c r="DU1473" s="7"/>
      <c r="DV1473" s="8"/>
      <c r="DW1473" s="8"/>
      <c r="DX1473" s="8"/>
      <c r="DY1473" s="8"/>
      <c r="DZ1473" s="8"/>
      <c r="EA1473" s="8"/>
      <c r="EB1473" s="8"/>
      <c r="EC1473" s="8"/>
      <c r="ED1473" s="7"/>
      <c r="EE1473" s="7"/>
      <c r="EF1473" s="7"/>
      <c r="EG1473" s="7"/>
      <c r="EH1473" s="7"/>
      <c r="EI1473" s="7"/>
      <c r="EJ1473" s="7"/>
      <c r="EK1473" s="7"/>
      <c r="EL1473" s="7"/>
      <c r="EM1473" s="7"/>
      <c r="EN1473" s="7"/>
      <c r="EO1473" s="7"/>
      <c r="EP1473" s="7"/>
      <c r="EQ1473" s="7"/>
      <c r="ER1473" s="7"/>
      <c r="ES1473" s="7"/>
      <c r="ET1473" s="7"/>
      <c r="EU1473" s="7"/>
      <c r="EV1473" s="7"/>
      <c r="EW1473" s="7"/>
      <c r="EX1473" s="7"/>
      <c r="EY1473" s="7"/>
      <c r="EZ1473" s="7"/>
      <c r="FA1473" s="7"/>
      <c r="FB1473" s="7"/>
      <c r="FC1473" s="7"/>
      <c r="FD1473" s="7"/>
      <c r="FE1473" s="7"/>
      <c r="FF1473" s="7"/>
      <c r="FG1473" s="7"/>
      <c r="FH1473" s="7"/>
      <c r="FI1473" s="7"/>
      <c r="FJ1473" s="7"/>
      <c r="FK1473" s="7"/>
      <c r="FL1473" s="7"/>
      <c r="FM1473" s="7"/>
      <c r="FN1473" s="7"/>
      <c r="FO1473" s="7"/>
      <c r="FP1473" s="7"/>
      <c r="FQ1473" s="7"/>
      <c r="FR1473" s="7"/>
    </row>
    <row r="1474" ht="15.75" customHeight="1">
      <c r="A1474" s="60"/>
      <c r="B1474" s="60"/>
      <c r="C1474" s="60"/>
      <c r="D1474" s="60"/>
      <c r="E1474" s="60"/>
      <c r="F1474" s="60"/>
      <c r="G1474" s="60"/>
      <c r="H1474" s="60"/>
      <c r="I1474" s="60"/>
      <c r="J1474" s="60"/>
      <c r="K1474" s="60"/>
      <c r="L1474" s="60"/>
      <c r="M1474" s="60"/>
      <c r="N1474" s="60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  <c r="BM1474" s="7"/>
      <c r="BN1474" s="7"/>
      <c r="BO1474" s="7"/>
      <c r="BP1474" s="7"/>
      <c r="BQ1474" s="7"/>
      <c r="BR1474" s="7"/>
      <c r="BS1474" s="7"/>
      <c r="BT1474" s="7"/>
      <c r="BU1474" s="7"/>
      <c r="BV1474" s="8"/>
      <c r="BW1474" s="8"/>
      <c r="BX1474" s="8"/>
      <c r="BY1474" s="8"/>
      <c r="BZ1474" s="8"/>
      <c r="CA1474" s="8"/>
      <c r="CB1474" s="8"/>
      <c r="CC1474" s="8"/>
      <c r="CD1474" s="8"/>
      <c r="CE1474" s="8"/>
      <c r="CF1474" s="7"/>
      <c r="CG1474" s="7"/>
      <c r="CH1474" s="7"/>
      <c r="CI1474" s="7"/>
      <c r="CJ1474" s="7"/>
      <c r="CK1474" s="7"/>
      <c r="CL1474" s="7"/>
      <c r="CM1474" s="7"/>
      <c r="CN1474" s="7"/>
      <c r="CO1474" s="7"/>
      <c r="CP1474" s="7"/>
      <c r="CQ1474" s="7"/>
      <c r="CR1474" s="7"/>
      <c r="CS1474" s="7"/>
      <c r="CT1474" s="7"/>
      <c r="CU1474" s="7"/>
      <c r="CV1474" s="7"/>
      <c r="CW1474" s="7"/>
      <c r="CX1474" s="7"/>
      <c r="CY1474" s="7"/>
      <c r="CZ1474" s="7"/>
      <c r="DA1474" s="7"/>
      <c r="DB1474" s="7"/>
      <c r="DC1474" s="7"/>
      <c r="DD1474" s="7"/>
      <c r="DE1474" s="7"/>
      <c r="DF1474" s="7"/>
      <c r="DG1474" s="7"/>
      <c r="DH1474" s="7"/>
      <c r="DI1474" s="7"/>
      <c r="DJ1474" s="7"/>
      <c r="DK1474" s="7"/>
      <c r="DL1474" s="7"/>
      <c r="DM1474" s="7"/>
      <c r="DN1474" s="7"/>
      <c r="DO1474" s="7"/>
      <c r="DP1474" s="7"/>
      <c r="DQ1474" s="7"/>
      <c r="DR1474" s="7"/>
      <c r="DS1474" s="7"/>
      <c r="DT1474" s="7"/>
      <c r="DU1474" s="7"/>
      <c r="DV1474" s="8"/>
      <c r="DW1474" s="8"/>
      <c r="DX1474" s="8"/>
      <c r="DY1474" s="8"/>
      <c r="DZ1474" s="8"/>
      <c r="EA1474" s="8"/>
      <c r="EB1474" s="8"/>
      <c r="EC1474" s="8"/>
      <c r="ED1474" s="7"/>
      <c r="EE1474" s="7"/>
      <c r="EF1474" s="7"/>
      <c r="EG1474" s="7"/>
      <c r="EH1474" s="7"/>
      <c r="EI1474" s="7"/>
      <c r="EJ1474" s="7"/>
      <c r="EK1474" s="7"/>
      <c r="EL1474" s="7"/>
      <c r="EM1474" s="7"/>
      <c r="EN1474" s="7"/>
      <c r="EO1474" s="7"/>
      <c r="EP1474" s="7"/>
      <c r="EQ1474" s="7"/>
      <c r="ER1474" s="7"/>
      <c r="ES1474" s="7"/>
      <c r="ET1474" s="7"/>
      <c r="EU1474" s="7"/>
      <c r="EV1474" s="7"/>
      <c r="EW1474" s="7"/>
      <c r="EX1474" s="7"/>
      <c r="EY1474" s="7"/>
      <c r="EZ1474" s="7"/>
      <c r="FA1474" s="7"/>
      <c r="FB1474" s="7"/>
      <c r="FC1474" s="7"/>
      <c r="FD1474" s="7"/>
      <c r="FE1474" s="7"/>
      <c r="FF1474" s="7"/>
      <c r="FG1474" s="7"/>
      <c r="FH1474" s="7"/>
      <c r="FI1474" s="7"/>
      <c r="FJ1474" s="7"/>
      <c r="FK1474" s="7"/>
      <c r="FL1474" s="7"/>
      <c r="FM1474" s="7"/>
      <c r="FN1474" s="7"/>
      <c r="FO1474" s="7"/>
      <c r="FP1474" s="7"/>
      <c r="FQ1474" s="7"/>
      <c r="FR1474" s="7"/>
    </row>
    <row r="1475" ht="15.75" customHeight="1">
      <c r="A1475" s="60"/>
      <c r="B1475" s="60"/>
      <c r="C1475" s="60"/>
      <c r="D1475" s="60"/>
      <c r="E1475" s="60"/>
      <c r="F1475" s="60"/>
      <c r="G1475" s="60"/>
      <c r="H1475" s="60"/>
      <c r="I1475" s="60"/>
      <c r="J1475" s="60"/>
      <c r="K1475" s="60"/>
      <c r="L1475" s="60"/>
      <c r="M1475" s="60"/>
      <c r="N1475" s="60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  <c r="BL1475" s="7"/>
      <c r="BM1475" s="7"/>
      <c r="BN1475" s="7"/>
      <c r="BO1475" s="7"/>
      <c r="BP1475" s="7"/>
      <c r="BQ1475" s="7"/>
      <c r="BR1475" s="7"/>
      <c r="BS1475" s="7"/>
      <c r="BT1475" s="7"/>
      <c r="BU1475" s="7"/>
      <c r="BV1475" s="8"/>
      <c r="BW1475" s="8"/>
      <c r="BX1475" s="8"/>
      <c r="BY1475" s="8"/>
      <c r="BZ1475" s="8"/>
      <c r="CA1475" s="8"/>
      <c r="CB1475" s="8"/>
      <c r="CC1475" s="8"/>
      <c r="CD1475" s="8"/>
      <c r="CE1475" s="8"/>
      <c r="CF1475" s="7"/>
      <c r="CG1475" s="7"/>
      <c r="CH1475" s="7"/>
      <c r="CI1475" s="7"/>
      <c r="CJ1475" s="7"/>
      <c r="CK1475" s="7"/>
      <c r="CL1475" s="7"/>
      <c r="CM1475" s="7"/>
      <c r="CN1475" s="7"/>
      <c r="CO1475" s="7"/>
      <c r="CP1475" s="7"/>
      <c r="CQ1475" s="7"/>
      <c r="CR1475" s="7"/>
      <c r="CS1475" s="7"/>
      <c r="CT1475" s="7"/>
      <c r="CU1475" s="7"/>
      <c r="CV1475" s="7"/>
      <c r="CW1475" s="7"/>
      <c r="CX1475" s="7"/>
      <c r="CY1475" s="7"/>
      <c r="CZ1475" s="7"/>
      <c r="DA1475" s="7"/>
      <c r="DB1475" s="7"/>
      <c r="DC1475" s="7"/>
      <c r="DD1475" s="7"/>
      <c r="DE1475" s="7"/>
      <c r="DF1475" s="7"/>
      <c r="DG1475" s="7"/>
      <c r="DH1475" s="7"/>
      <c r="DI1475" s="7"/>
      <c r="DJ1475" s="7"/>
      <c r="DK1475" s="7"/>
      <c r="DL1475" s="7"/>
      <c r="DM1475" s="7"/>
      <c r="DN1475" s="7"/>
      <c r="DO1475" s="7"/>
      <c r="DP1475" s="7"/>
      <c r="DQ1475" s="7"/>
      <c r="DR1475" s="7"/>
      <c r="DS1475" s="7"/>
      <c r="DT1475" s="7"/>
      <c r="DU1475" s="7"/>
      <c r="DV1475" s="8"/>
      <c r="DW1475" s="8"/>
      <c r="DX1475" s="8"/>
      <c r="DY1475" s="8"/>
      <c r="DZ1475" s="8"/>
      <c r="EA1475" s="8"/>
      <c r="EB1475" s="8"/>
      <c r="EC1475" s="8"/>
      <c r="ED1475" s="7"/>
      <c r="EE1475" s="7"/>
      <c r="EF1475" s="7"/>
      <c r="EG1475" s="7"/>
      <c r="EH1475" s="7"/>
      <c r="EI1475" s="7"/>
      <c r="EJ1475" s="7"/>
      <c r="EK1475" s="7"/>
      <c r="EL1475" s="7"/>
      <c r="EM1475" s="7"/>
      <c r="EN1475" s="7"/>
      <c r="EO1475" s="7"/>
      <c r="EP1475" s="7"/>
      <c r="EQ1475" s="7"/>
      <c r="ER1475" s="7"/>
      <c r="ES1475" s="7"/>
      <c r="ET1475" s="7"/>
      <c r="EU1475" s="7"/>
      <c r="EV1475" s="7"/>
      <c r="EW1475" s="7"/>
      <c r="EX1475" s="7"/>
      <c r="EY1475" s="7"/>
      <c r="EZ1475" s="7"/>
      <c r="FA1475" s="7"/>
      <c r="FB1475" s="7"/>
      <c r="FC1475" s="7"/>
      <c r="FD1475" s="7"/>
      <c r="FE1475" s="7"/>
      <c r="FF1475" s="7"/>
      <c r="FG1475" s="7"/>
      <c r="FH1475" s="7"/>
      <c r="FI1475" s="7"/>
      <c r="FJ1475" s="7"/>
      <c r="FK1475" s="7"/>
      <c r="FL1475" s="7"/>
      <c r="FM1475" s="7"/>
      <c r="FN1475" s="7"/>
      <c r="FO1475" s="7"/>
      <c r="FP1475" s="7"/>
      <c r="FQ1475" s="7"/>
      <c r="FR1475" s="7"/>
    </row>
    <row r="1476" ht="15.75" customHeight="1">
      <c r="A1476" s="60"/>
      <c r="B1476" s="60"/>
      <c r="C1476" s="60"/>
      <c r="D1476" s="60"/>
      <c r="E1476" s="60"/>
      <c r="F1476" s="60"/>
      <c r="G1476" s="60"/>
      <c r="H1476" s="60"/>
      <c r="I1476" s="60"/>
      <c r="J1476" s="60"/>
      <c r="K1476" s="60"/>
      <c r="L1476" s="60"/>
      <c r="M1476" s="60"/>
      <c r="N1476" s="60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  <c r="BM1476" s="7"/>
      <c r="BN1476" s="7"/>
      <c r="BO1476" s="7"/>
      <c r="BP1476" s="7"/>
      <c r="BQ1476" s="7"/>
      <c r="BR1476" s="7"/>
      <c r="BS1476" s="7"/>
      <c r="BT1476" s="7"/>
      <c r="BU1476" s="7"/>
      <c r="BV1476" s="8"/>
      <c r="BW1476" s="8"/>
      <c r="BX1476" s="8"/>
      <c r="BY1476" s="8"/>
      <c r="BZ1476" s="8"/>
      <c r="CA1476" s="8"/>
      <c r="CB1476" s="8"/>
      <c r="CC1476" s="8"/>
      <c r="CD1476" s="8"/>
      <c r="CE1476" s="8"/>
      <c r="CF1476" s="7"/>
      <c r="CG1476" s="7"/>
      <c r="CH1476" s="7"/>
      <c r="CI1476" s="7"/>
      <c r="CJ1476" s="7"/>
      <c r="CK1476" s="7"/>
      <c r="CL1476" s="7"/>
      <c r="CM1476" s="7"/>
      <c r="CN1476" s="7"/>
      <c r="CO1476" s="7"/>
      <c r="CP1476" s="7"/>
      <c r="CQ1476" s="7"/>
      <c r="CR1476" s="7"/>
      <c r="CS1476" s="7"/>
      <c r="CT1476" s="7"/>
      <c r="CU1476" s="7"/>
      <c r="CV1476" s="7"/>
      <c r="CW1476" s="7"/>
      <c r="CX1476" s="7"/>
      <c r="CY1476" s="7"/>
      <c r="CZ1476" s="7"/>
      <c r="DA1476" s="7"/>
      <c r="DB1476" s="7"/>
      <c r="DC1476" s="7"/>
      <c r="DD1476" s="7"/>
      <c r="DE1476" s="7"/>
      <c r="DF1476" s="7"/>
      <c r="DG1476" s="7"/>
      <c r="DH1476" s="7"/>
      <c r="DI1476" s="7"/>
      <c r="DJ1476" s="7"/>
      <c r="DK1476" s="7"/>
      <c r="DL1476" s="7"/>
      <c r="DM1476" s="7"/>
      <c r="DN1476" s="7"/>
      <c r="DO1476" s="7"/>
      <c r="DP1476" s="7"/>
      <c r="DQ1476" s="7"/>
      <c r="DR1476" s="7"/>
      <c r="DS1476" s="7"/>
      <c r="DT1476" s="7"/>
      <c r="DU1476" s="7"/>
      <c r="DV1476" s="8"/>
      <c r="DW1476" s="8"/>
      <c r="DX1476" s="8"/>
      <c r="DY1476" s="8"/>
      <c r="DZ1476" s="8"/>
      <c r="EA1476" s="8"/>
      <c r="EB1476" s="8"/>
      <c r="EC1476" s="8"/>
      <c r="ED1476" s="7"/>
      <c r="EE1476" s="7"/>
      <c r="EF1476" s="7"/>
      <c r="EG1476" s="7"/>
      <c r="EH1476" s="7"/>
      <c r="EI1476" s="7"/>
      <c r="EJ1476" s="7"/>
      <c r="EK1476" s="7"/>
      <c r="EL1476" s="7"/>
      <c r="EM1476" s="7"/>
      <c r="EN1476" s="7"/>
      <c r="EO1476" s="7"/>
      <c r="EP1476" s="7"/>
      <c r="EQ1476" s="7"/>
      <c r="ER1476" s="7"/>
      <c r="ES1476" s="7"/>
      <c r="ET1476" s="7"/>
      <c r="EU1476" s="7"/>
      <c r="EV1476" s="7"/>
      <c r="EW1476" s="7"/>
      <c r="EX1476" s="7"/>
      <c r="EY1476" s="7"/>
      <c r="EZ1476" s="7"/>
      <c r="FA1476" s="7"/>
      <c r="FB1476" s="7"/>
      <c r="FC1476" s="7"/>
      <c r="FD1476" s="7"/>
      <c r="FE1476" s="7"/>
      <c r="FF1476" s="7"/>
      <c r="FG1476" s="7"/>
      <c r="FH1476" s="7"/>
      <c r="FI1476" s="7"/>
      <c r="FJ1476" s="7"/>
      <c r="FK1476" s="7"/>
      <c r="FL1476" s="7"/>
      <c r="FM1476" s="7"/>
      <c r="FN1476" s="7"/>
      <c r="FO1476" s="7"/>
      <c r="FP1476" s="7"/>
      <c r="FQ1476" s="7"/>
      <c r="FR1476" s="7"/>
    </row>
    <row r="1477" ht="15.75" customHeight="1">
      <c r="A1477" s="60"/>
      <c r="B1477" s="60"/>
      <c r="C1477" s="60"/>
      <c r="D1477" s="60"/>
      <c r="E1477" s="60"/>
      <c r="F1477" s="60"/>
      <c r="G1477" s="60"/>
      <c r="H1477" s="60"/>
      <c r="I1477" s="60"/>
      <c r="J1477" s="60"/>
      <c r="K1477" s="60"/>
      <c r="L1477" s="60"/>
      <c r="M1477" s="60"/>
      <c r="N1477" s="60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/>
      <c r="BQ1477" s="7"/>
      <c r="BR1477" s="7"/>
      <c r="BS1477" s="7"/>
      <c r="BT1477" s="7"/>
      <c r="BU1477" s="7"/>
      <c r="BV1477" s="8"/>
      <c r="BW1477" s="8"/>
      <c r="BX1477" s="8"/>
      <c r="BY1477" s="8"/>
      <c r="BZ1477" s="8"/>
      <c r="CA1477" s="8"/>
      <c r="CB1477" s="8"/>
      <c r="CC1477" s="8"/>
      <c r="CD1477" s="8"/>
      <c r="CE1477" s="8"/>
      <c r="CF1477" s="7"/>
      <c r="CG1477" s="7"/>
      <c r="CH1477" s="7"/>
      <c r="CI1477" s="7"/>
      <c r="CJ1477" s="7"/>
      <c r="CK1477" s="7"/>
      <c r="CL1477" s="7"/>
      <c r="CM1477" s="7"/>
      <c r="CN1477" s="7"/>
      <c r="CO1477" s="7"/>
      <c r="CP1477" s="7"/>
      <c r="CQ1477" s="7"/>
      <c r="CR1477" s="7"/>
      <c r="CS1477" s="7"/>
      <c r="CT1477" s="7"/>
      <c r="CU1477" s="7"/>
      <c r="CV1477" s="7"/>
      <c r="CW1477" s="7"/>
      <c r="CX1477" s="7"/>
      <c r="CY1477" s="7"/>
      <c r="CZ1477" s="7"/>
      <c r="DA1477" s="7"/>
      <c r="DB1477" s="7"/>
      <c r="DC1477" s="7"/>
      <c r="DD1477" s="7"/>
      <c r="DE1477" s="7"/>
      <c r="DF1477" s="7"/>
      <c r="DG1477" s="7"/>
      <c r="DH1477" s="7"/>
      <c r="DI1477" s="7"/>
      <c r="DJ1477" s="7"/>
      <c r="DK1477" s="7"/>
      <c r="DL1477" s="7"/>
      <c r="DM1477" s="7"/>
      <c r="DN1477" s="7"/>
      <c r="DO1477" s="7"/>
      <c r="DP1477" s="7"/>
      <c r="DQ1477" s="7"/>
      <c r="DR1477" s="7"/>
      <c r="DS1477" s="7"/>
      <c r="DT1477" s="7"/>
      <c r="DU1477" s="7"/>
      <c r="DV1477" s="8"/>
      <c r="DW1477" s="8"/>
      <c r="DX1477" s="8"/>
      <c r="DY1477" s="8"/>
      <c r="DZ1477" s="8"/>
      <c r="EA1477" s="8"/>
      <c r="EB1477" s="8"/>
      <c r="EC1477" s="8"/>
      <c r="ED1477" s="7"/>
      <c r="EE1477" s="7"/>
      <c r="EF1477" s="7"/>
      <c r="EG1477" s="7"/>
      <c r="EH1477" s="7"/>
      <c r="EI1477" s="7"/>
      <c r="EJ1477" s="7"/>
      <c r="EK1477" s="7"/>
      <c r="EL1477" s="7"/>
      <c r="EM1477" s="7"/>
      <c r="EN1477" s="7"/>
      <c r="EO1477" s="7"/>
      <c r="EP1477" s="7"/>
      <c r="EQ1477" s="7"/>
      <c r="ER1477" s="7"/>
      <c r="ES1477" s="7"/>
      <c r="ET1477" s="7"/>
      <c r="EU1477" s="7"/>
      <c r="EV1477" s="7"/>
      <c r="EW1477" s="7"/>
      <c r="EX1477" s="7"/>
      <c r="EY1477" s="7"/>
      <c r="EZ1477" s="7"/>
      <c r="FA1477" s="7"/>
      <c r="FB1477" s="7"/>
      <c r="FC1477" s="7"/>
      <c r="FD1477" s="7"/>
      <c r="FE1477" s="7"/>
      <c r="FF1477" s="7"/>
      <c r="FG1477" s="7"/>
      <c r="FH1477" s="7"/>
      <c r="FI1477" s="7"/>
      <c r="FJ1477" s="7"/>
      <c r="FK1477" s="7"/>
      <c r="FL1477" s="7"/>
      <c r="FM1477" s="7"/>
      <c r="FN1477" s="7"/>
      <c r="FO1477" s="7"/>
      <c r="FP1477" s="7"/>
      <c r="FQ1477" s="7"/>
      <c r="FR1477" s="7"/>
    </row>
    <row r="1478" ht="15.75" customHeight="1">
      <c r="A1478" s="60"/>
      <c r="B1478" s="60"/>
      <c r="C1478" s="60"/>
      <c r="D1478" s="60"/>
      <c r="E1478" s="60"/>
      <c r="F1478" s="60"/>
      <c r="G1478" s="60"/>
      <c r="H1478" s="60"/>
      <c r="I1478" s="60"/>
      <c r="J1478" s="60"/>
      <c r="K1478" s="60"/>
      <c r="L1478" s="60"/>
      <c r="M1478" s="60"/>
      <c r="N1478" s="60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/>
      <c r="BQ1478" s="7"/>
      <c r="BR1478" s="7"/>
      <c r="BS1478" s="7"/>
      <c r="BT1478" s="7"/>
      <c r="BU1478" s="7"/>
      <c r="BV1478" s="8"/>
      <c r="BW1478" s="8"/>
      <c r="BX1478" s="8"/>
      <c r="BY1478" s="8"/>
      <c r="BZ1478" s="8"/>
      <c r="CA1478" s="8"/>
      <c r="CB1478" s="8"/>
      <c r="CC1478" s="8"/>
      <c r="CD1478" s="8"/>
      <c r="CE1478" s="8"/>
      <c r="CF1478" s="7"/>
      <c r="CG1478" s="7"/>
      <c r="CH1478" s="7"/>
      <c r="CI1478" s="7"/>
      <c r="CJ1478" s="7"/>
      <c r="CK1478" s="7"/>
      <c r="CL1478" s="7"/>
      <c r="CM1478" s="7"/>
      <c r="CN1478" s="7"/>
      <c r="CO1478" s="7"/>
      <c r="CP1478" s="7"/>
      <c r="CQ1478" s="7"/>
      <c r="CR1478" s="7"/>
      <c r="CS1478" s="7"/>
      <c r="CT1478" s="7"/>
      <c r="CU1478" s="7"/>
      <c r="CV1478" s="7"/>
      <c r="CW1478" s="7"/>
      <c r="CX1478" s="7"/>
      <c r="CY1478" s="7"/>
      <c r="CZ1478" s="7"/>
      <c r="DA1478" s="7"/>
      <c r="DB1478" s="7"/>
      <c r="DC1478" s="7"/>
      <c r="DD1478" s="7"/>
      <c r="DE1478" s="7"/>
      <c r="DF1478" s="7"/>
      <c r="DG1478" s="7"/>
      <c r="DH1478" s="7"/>
      <c r="DI1478" s="7"/>
      <c r="DJ1478" s="7"/>
      <c r="DK1478" s="7"/>
      <c r="DL1478" s="7"/>
      <c r="DM1478" s="7"/>
      <c r="DN1478" s="7"/>
      <c r="DO1478" s="7"/>
      <c r="DP1478" s="7"/>
      <c r="DQ1478" s="7"/>
      <c r="DR1478" s="7"/>
      <c r="DS1478" s="7"/>
      <c r="DT1478" s="7"/>
      <c r="DU1478" s="7"/>
      <c r="DV1478" s="8"/>
      <c r="DW1478" s="8"/>
      <c r="DX1478" s="8"/>
      <c r="DY1478" s="8"/>
      <c r="DZ1478" s="8"/>
      <c r="EA1478" s="8"/>
      <c r="EB1478" s="8"/>
      <c r="EC1478" s="8"/>
      <c r="ED1478" s="7"/>
      <c r="EE1478" s="7"/>
      <c r="EF1478" s="7"/>
      <c r="EG1478" s="7"/>
      <c r="EH1478" s="7"/>
      <c r="EI1478" s="7"/>
      <c r="EJ1478" s="7"/>
      <c r="EK1478" s="7"/>
      <c r="EL1478" s="7"/>
      <c r="EM1478" s="7"/>
      <c r="EN1478" s="7"/>
      <c r="EO1478" s="7"/>
      <c r="EP1478" s="7"/>
      <c r="EQ1478" s="7"/>
      <c r="ER1478" s="7"/>
      <c r="ES1478" s="7"/>
      <c r="ET1478" s="7"/>
      <c r="EU1478" s="7"/>
      <c r="EV1478" s="7"/>
      <c r="EW1478" s="7"/>
      <c r="EX1478" s="7"/>
      <c r="EY1478" s="7"/>
      <c r="EZ1478" s="7"/>
      <c r="FA1478" s="7"/>
      <c r="FB1478" s="7"/>
      <c r="FC1478" s="7"/>
      <c r="FD1478" s="7"/>
      <c r="FE1478" s="7"/>
      <c r="FF1478" s="7"/>
      <c r="FG1478" s="7"/>
      <c r="FH1478" s="7"/>
      <c r="FI1478" s="7"/>
      <c r="FJ1478" s="7"/>
      <c r="FK1478" s="7"/>
      <c r="FL1478" s="7"/>
      <c r="FM1478" s="7"/>
      <c r="FN1478" s="7"/>
      <c r="FO1478" s="7"/>
      <c r="FP1478" s="7"/>
      <c r="FQ1478" s="7"/>
      <c r="FR1478" s="7"/>
    </row>
    <row r="1479" ht="15.75" customHeight="1">
      <c r="A1479" s="60"/>
      <c r="B1479" s="60"/>
      <c r="C1479" s="60"/>
      <c r="D1479" s="60"/>
      <c r="E1479" s="60"/>
      <c r="F1479" s="60"/>
      <c r="G1479" s="60"/>
      <c r="H1479" s="60"/>
      <c r="I1479" s="60"/>
      <c r="J1479" s="60"/>
      <c r="K1479" s="60"/>
      <c r="L1479" s="60"/>
      <c r="M1479" s="60"/>
      <c r="N1479" s="60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  <c r="BL1479" s="7"/>
      <c r="BM1479" s="7"/>
      <c r="BN1479" s="7"/>
      <c r="BO1479" s="7"/>
      <c r="BP1479" s="7"/>
      <c r="BQ1479" s="7"/>
      <c r="BR1479" s="7"/>
      <c r="BS1479" s="7"/>
      <c r="BT1479" s="7"/>
      <c r="BU1479" s="7"/>
      <c r="BV1479" s="8"/>
      <c r="BW1479" s="8"/>
      <c r="BX1479" s="8"/>
      <c r="BY1479" s="8"/>
      <c r="BZ1479" s="8"/>
      <c r="CA1479" s="8"/>
      <c r="CB1479" s="8"/>
      <c r="CC1479" s="8"/>
      <c r="CD1479" s="8"/>
      <c r="CE1479" s="8"/>
      <c r="CF1479" s="7"/>
      <c r="CG1479" s="7"/>
      <c r="CH1479" s="7"/>
      <c r="CI1479" s="7"/>
      <c r="CJ1479" s="7"/>
      <c r="CK1479" s="7"/>
      <c r="CL1479" s="7"/>
      <c r="CM1479" s="7"/>
      <c r="CN1479" s="7"/>
      <c r="CO1479" s="7"/>
      <c r="CP1479" s="7"/>
      <c r="CQ1479" s="7"/>
      <c r="CR1479" s="7"/>
      <c r="CS1479" s="7"/>
      <c r="CT1479" s="7"/>
      <c r="CU1479" s="7"/>
      <c r="CV1479" s="7"/>
      <c r="CW1479" s="7"/>
      <c r="CX1479" s="7"/>
      <c r="CY1479" s="7"/>
      <c r="CZ1479" s="7"/>
      <c r="DA1479" s="7"/>
      <c r="DB1479" s="7"/>
      <c r="DC1479" s="7"/>
      <c r="DD1479" s="7"/>
      <c r="DE1479" s="7"/>
      <c r="DF1479" s="7"/>
      <c r="DG1479" s="7"/>
      <c r="DH1479" s="7"/>
      <c r="DI1479" s="7"/>
      <c r="DJ1479" s="7"/>
      <c r="DK1479" s="7"/>
      <c r="DL1479" s="7"/>
      <c r="DM1479" s="7"/>
      <c r="DN1479" s="7"/>
      <c r="DO1479" s="7"/>
      <c r="DP1479" s="7"/>
      <c r="DQ1479" s="7"/>
      <c r="DR1479" s="7"/>
      <c r="DS1479" s="7"/>
      <c r="DT1479" s="7"/>
      <c r="DU1479" s="7"/>
      <c r="DV1479" s="8"/>
      <c r="DW1479" s="8"/>
      <c r="DX1479" s="8"/>
      <c r="DY1479" s="8"/>
      <c r="DZ1479" s="8"/>
      <c r="EA1479" s="8"/>
      <c r="EB1479" s="8"/>
      <c r="EC1479" s="8"/>
      <c r="ED1479" s="7"/>
      <c r="EE1479" s="7"/>
      <c r="EF1479" s="7"/>
      <c r="EG1479" s="7"/>
      <c r="EH1479" s="7"/>
      <c r="EI1479" s="7"/>
      <c r="EJ1479" s="7"/>
      <c r="EK1479" s="7"/>
      <c r="EL1479" s="7"/>
      <c r="EM1479" s="7"/>
      <c r="EN1479" s="7"/>
      <c r="EO1479" s="7"/>
      <c r="EP1479" s="7"/>
      <c r="EQ1479" s="7"/>
      <c r="ER1479" s="7"/>
      <c r="ES1479" s="7"/>
      <c r="ET1479" s="7"/>
      <c r="EU1479" s="7"/>
      <c r="EV1479" s="7"/>
      <c r="EW1479" s="7"/>
      <c r="EX1479" s="7"/>
      <c r="EY1479" s="7"/>
      <c r="EZ1479" s="7"/>
      <c r="FA1479" s="7"/>
      <c r="FB1479" s="7"/>
      <c r="FC1479" s="7"/>
      <c r="FD1479" s="7"/>
      <c r="FE1479" s="7"/>
      <c r="FF1479" s="7"/>
      <c r="FG1479" s="7"/>
      <c r="FH1479" s="7"/>
      <c r="FI1479" s="7"/>
      <c r="FJ1479" s="7"/>
      <c r="FK1479" s="7"/>
      <c r="FL1479" s="7"/>
      <c r="FM1479" s="7"/>
      <c r="FN1479" s="7"/>
      <c r="FO1479" s="7"/>
      <c r="FP1479" s="7"/>
      <c r="FQ1479" s="7"/>
      <c r="FR1479" s="7"/>
    </row>
    <row r="1480" ht="15.75" customHeight="1">
      <c r="A1480" s="60"/>
      <c r="B1480" s="60"/>
      <c r="C1480" s="60"/>
      <c r="D1480" s="60"/>
      <c r="E1480" s="60"/>
      <c r="F1480" s="60"/>
      <c r="G1480" s="60"/>
      <c r="H1480" s="60"/>
      <c r="I1480" s="60"/>
      <c r="J1480" s="60"/>
      <c r="K1480" s="60"/>
      <c r="L1480" s="60"/>
      <c r="M1480" s="60"/>
      <c r="N1480" s="60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  <c r="BM1480" s="7"/>
      <c r="BN1480" s="7"/>
      <c r="BO1480" s="7"/>
      <c r="BP1480" s="7"/>
      <c r="BQ1480" s="7"/>
      <c r="BR1480" s="7"/>
      <c r="BS1480" s="7"/>
      <c r="BT1480" s="7"/>
      <c r="BU1480" s="7"/>
      <c r="BV1480" s="8"/>
      <c r="BW1480" s="8"/>
      <c r="BX1480" s="8"/>
      <c r="BY1480" s="8"/>
      <c r="BZ1480" s="8"/>
      <c r="CA1480" s="8"/>
      <c r="CB1480" s="8"/>
      <c r="CC1480" s="8"/>
      <c r="CD1480" s="8"/>
      <c r="CE1480" s="8"/>
      <c r="CF1480" s="7"/>
      <c r="CG1480" s="7"/>
      <c r="CH1480" s="7"/>
      <c r="CI1480" s="7"/>
      <c r="CJ1480" s="7"/>
      <c r="CK1480" s="7"/>
      <c r="CL1480" s="7"/>
      <c r="CM1480" s="7"/>
      <c r="CN1480" s="7"/>
      <c r="CO1480" s="7"/>
      <c r="CP1480" s="7"/>
      <c r="CQ1480" s="7"/>
      <c r="CR1480" s="7"/>
      <c r="CS1480" s="7"/>
      <c r="CT1480" s="7"/>
      <c r="CU1480" s="7"/>
      <c r="CV1480" s="7"/>
      <c r="CW1480" s="7"/>
      <c r="CX1480" s="7"/>
      <c r="CY1480" s="7"/>
      <c r="CZ1480" s="7"/>
      <c r="DA1480" s="7"/>
      <c r="DB1480" s="7"/>
      <c r="DC1480" s="7"/>
      <c r="DD1480" s="7"/>
      <c r="DE1480" s="7"/>
      <c r="DF1480" s="7"/>
      <c r="DG1480" s="7"/>
      <c r="DH1480" s="7"/>
      <c r="DI1480" s="7"/>
      <c r="DJ1480" s="7"/>
      <c r="DK1480" s="7"/>
      <c r="DL1480" s="7"/>
      <c r="DM1480" s="7"/>
      <c r="DN1480" s="7"/>
      <c r="DO1480" s="7"/>
      <c r="DP1480" s="7"/>
      <c r="DQ1480" s="7"/>
      <c r="DR1480" s="7"/>
      <c r="DS1480" s="7"/>
      <c r="DT1480" s="7"/>
      <c r="DU1480" s="7"/>
      <c r="DV1480" s="8"/>
      <c r="DW1480" s="8"/>
      <c r="DX1480" s="8"/>
      <c r="DY1480" s="8"/>
      <c r="DZ1480" s="8"/>
      <c r="EA1480" s="8"/>
      <c r="EB1480" s="8"/>
      <c r="EC1480" s="8"/>
      <c r="ED1480" s="7"/>
      <c r="EE1480" s="7"/>
      <c r="EF1480" s="7"/>
      <c r="EG1480" s="7"/>
      <c r="EH1480" s="7"/>
      <c r="EI1480" s="7"/>
      <c r="EJ1480" s="7"/>
      <c r="EK1480" s="7"/>
      <c r="EL1480" s="7"/>
      <c r="EM1480" s="7"/>
      <c r="EN1480" s="7"/>
      <c r="EO1480" s="7"/>
      <c r="EP1480" s="7"/>
      <c r="EQ1480" s="7"/>
      <c r="ER1480" s="7"/>
      <c r="ES1480" s="7"/>
      <c r="ET1480" s="7"/>
      <c r="EU1480" s="7"/>
      <c r="EV1480" s="7"/>
      <c r="EW1480" s="7"/>
      <c r="EX1480" s="7"/>
      <c r="EY1480" s="7"/>
      <c r="EZ1480" s="7"/>
      <c r="FA1480" s="7"/>
      <c r="FB1480" s="7"/>
      <c r="FC1480" s="7"/>
      <c r="FD1480" s="7"/>
      <c r="FE1480" s="7"/>
      <c r="FF1480" s="7"/>
      <c r="FG1480" s="7"/>
      <c r="FH1480" s="7"/>
      <c r="FI1480" s="7"/>
      <c r="FJ1480" s="7"/>
      <c r="FK1480" s="7"/>
      <c r="FL1480" s="7"/>
      <c r="FM1480" s="7"/>
      <c r="FN1480" s="7"/>
      <c r="FO1480" s="7"/>
      <c r="FP1480" s="7"/>
      <c r="FQ1480" s="7"/>
      <c r="FR1480" s="7"/>
    </row>
    <row r="1481" ht="15.75" customHeight="1">
      <c r="A1481" s="60"/>
      <c r="B1481" s="60"/>
      <c r="C1481" s="60"/>
      <c r="D1481" s="60"/>
      <c r="E1481" s="60"/>
      <c r="F1481" s="60"/>
      <c r="G1481" s="60"/>
      <c r="H1481" s="60"/>
      <c r="I1481" s="60"/>
      <c r="J1481" s="60"/>
      <c r="K1481" s="60"/>
      <c r="L1481" s="60"/>
      <c r="M1481" s="60"/>
      <c r="N1481" s="60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  <c r="BL1481" s="7"/>
      <c r="BM1481" s="7"/>
      <c r="BN1481" s="7"/>
      <c r="BO1481" s="7"/>
      <c r="BP1481" s="7"/>
      <c r="BQ1481" s="7"/>
      <c r="BR1481" s="7"/>
      <c r="BS1481" s="7"/>
      <c r="BT1481" s="7"/>
      <c r="BU1481" s="7"/>
      <c r="BV1481" s="8"/>
      <c r="BW1481" s="8"/>
      <c r="BX1481" s="8"/>
      <c r="BY1481" s="8"/>
      <c r="BZ1481" s="8"/>
      <c r="CA1481" s="8"/>
      <c r="CB1481" s="8"/>
      <c r="CC1481" s="8"/>
      <c r="CD1481" s="8"/>
      <c r="CE1481" s="8"/>
      <c r="CF1481" s="7"/>
      <c r="CG1481" s="7"/>
      <c r="CH1481" s="7"/>
      <c r="CI1481" s="7"/>
      <c r="CJ1481" s="7"/>
      <c r="CK1481" s="7"/>
      <c r="CL1481" s="7"/>
      <c r="CM1481" s="7"/>
      <c r="CN1481" s="7"/>
      <c r="CO1481" s="7"/>
      <c r="CP1481" s="7"/>
      <c r="CQ1481" s="7"/>
      <c r="CR1481" s="7"/>
      <c r="CS1481" s="7"/>
      <c r="CT1481" s="7"/>
      <c r="CU1481" s="7"/>
      <c r="CV1481" s="7"/>
      <c r="CW1481" s="7"/>
      <c r="CX1481" s="7"/>
      <c r="CY1481" s="7"/>
      <c r="CZ1481" s="7"/>
      <c r="DA1481" s="7"/>
      <c r="DB1481" s="7"/>
      <c r="DC1481" s="7"/>
      <c r="DD1481" s="7"/>
      <c r="DE1481" s="7"/>
      <c r="DF1481" s="7"/>
      <c r="DG1481" s="7"/>
      <c r="DH1481" s="7"/>
      <c r="DI1481" s="7"/>
      <c r="DJ1481" s="7"/>
      <c r="DK1481" s="7"/>
      <c r="DL1481" s="7"/>
      <c r="DM1481" s="7"/>
      <c r="DN1481" s="7"/>
      <c r="DO1481" s="7"/>
      <c r="DP1481" s="7"/>
      <c r="DQ1481" s="7"/>
      <c r="DR1481" s="7"/>
      <c r="DS1481" s="7"/>
      <c r="DT1481" s="7"/>
      <c r="DU1481" s="7"/>
      <c r="DV1481" s="8"/>
      <c r="DW1481" s="8"/>
      <c r="DX1481" s="8"/>
      <c r="DY1481" s="8"/>
      <c r="DZ1481" s="8"/>
      <c r="EA1481" s="8"/>
      <c r="EB1481" s="8"/>
      <c r="EC1481" s="8"/>
      <c r="ED1481" s="7"/>
      <c r="EE1481" s="7"/>
      <c r="EF1481" s="7"/>
      <c r="EG1481" s="7"/>
      <c r="EH1481" s="7"/>
      <c r="EI1481" s="7"/>
      <c r="EJ1481" s="7"/>
      <c r="EK1481" s="7"/>
      <c r="EL1481" s="7"/>
      <c r="EM1481" s="7"/>
      <c r="EN1481" s="7"/>
      <c r="EO1481" s="7"/>
      <c r="EP1481" s="7"/>
      <c r="EQ1481" s="7"/>
      <c r="ER1481" s="7"/>
      <c r="ES1481" s="7"/>
      <c r="ET1481" s="7"/>
      <c r="EU1481" s="7"/>
      <c r="EV1481" s="7"/>
      <c r="EW1481" s="7"/>
      <c r="EX1481" s="7"/>
      <c r="EY1481" s="7"/>
      <c r="EZ1481" s="7"/>
      <c r="FA1481" s="7"/>
      <c r="FB1481" s="7"/>
      <c r="FC1481" s="7"/>
      <c r="FD1481" s="7"/>
      <c r="FE1481" s="7"/>
      <c r="FF1481" s="7"/>
      <c r="FG1481" s="7"/>
      <c r="FH1481" s="7"/>
      <c r="FI1481" s="7"/>
      <c r="FJ1481" s="7"/>
      <c r="FK1481" s="7"/>
      <c r="FL1481" s="7"/>
      <c r="FM1481" s="7"/>
      <c r="FN1481" s="7"/>
      <c r="FO1481" s="7"/>
      <c r="FP1481" s="7"/>
      <c r="FQ1481" s="7"/>
      <c r="FR1481" s="7"/>
    </row>
    <row r="1482" ht="15.75" customHeight="1">
      <c r="A1482" s="60"/>
      <c r="B1482" s="60"/>
      <c r="C1482" s="60"/>
      <c r="D1482" s="60"/>
      <c r="E1482" s="60"/>
      <c r="F1482" s="60"/>
      <c r="G1482" s="60"/>
      <c r="H1482" s="60"/>
      <c r="I1482" s="60"/>
      <c r="J1482" s="60"/>
      <c r="K1482" s="60"/>
      <c r="L1482" s="60"/>
      <c r="M1482" s="60"/>
      <c r="N1482" s="60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/>
      <c r="BQ1482" s="7"/>
      <c r="BR1482" s="7"/>
      <c r="BS1482" s="7"/>
      <c r="BT1482" s="7"/>
      <c r="BU1482" s="7"/>
      <c r="BV1482" s="8"/>
      <c r="BW1482" s="8"/>
      <c r="BX1482" s="8"/>
      <c r="BY1482" s="8"/>
      <c r="BZ1482" s="8"/>
      <c r="CA1482" s="8"/>
      <c r="CB1482" s="8"/>
      <c r="CC1482" s="8"/>
      <c r="CD1482" s="8"/>
      <c r="CE1482" s="8"/>
      <c r="CF1482" s="7"/>
      <c r="CG1482" s="7"/>
      <c r="CH1482" s="7"/>
      <c r="CI1482" s="7"/>
      <c r="CJ1482" s="7"/>
      <c r="CK1482" s="7"/>
      <c r="CL1482" s="7"/>
      <c r="CM1482" s="7"/>
      <c r="CN1482" s="7"/>
      <c r="CO1482" s="7"/>
      <c r="CP1482" s="7"/>
      <c r="CQ1482" s="7"/>
      <c r="CR1482" s="7"/>
      <c r="CS1482" s="7"/>
      <c r="CT1482" s="7"/>
      <c r="CU1482" s="7"/>
      <c r="CV1482" s="7"/>
      <c r="CW1482" s="7"/>
      <c r="CX1482" s="7"/>
      <c r="CY1482" s="7"/>
      <c r="CZ1482" s="7"/>
      <c r="DA1482" s="7"/>
      <c r="DB1482" s="7"/>
      <c r="DC1482" s="7"/>
      <c r="DD1482" s="7"/>
      <c r="DE1482" s="7"/>
      <c r="DF1482" s="7"/>
      <c r="DG1482" s="7"/>
      <c r="DH1482" s="7"/>
      <c r="DI1482" s="7"/>
      <c r="DJ1482" s="7"/>
      <c r="DK1482" s="7"/>
      <c r="DL1482" s="7"/>
      <c r="DM1482" s="7"/>
      <c r="DN1482" s="7"/>
      <c r="DO1482" s="7"/>
      <c r="DP1482" s="7"/>
      <c r="DQ1482" s="7"/>
      <c r="DR1482" s="7"/>
      <c r="DS1482" s="7"/>
      <c r="DT1482" s="7"/>
      <c r="DU1482" s="7"/>
      <c r="DV1482" s="8"/>
      <c r="DW1482" s="8"/>
      <c r="DX1482" s="8"/>
      <c r="DY1482" s="8"/>
      <c r="DZ1482" s="8"/>
      <c r="EA1482" s="8"/>
      <c r="EB1482" s="8"/>
      <c r="EC1482" s="8"/>
      <c r="ED1482" s="7"/>
      <c r="EE1482" s="7"/>
      <c r="EF1482" s="7"/>
      <c r="EG1482" s="7"/>
      <c r="EH1482" s="7"/>
      <c r="EI1482" s="7"/>
      <c r="EJ1482" s="7"/>
      <c r="EK1482" s="7"/>
      <c r="EL1482" s="7"/>
      <c r="EM1482" s="7"/>
      <c r="EN1482" s="7"/>
      <c r="EO1482" s="7"/>
      <c r="EP1482" s="7"/>
      <c r="EQ1482" s="7"/>
      <c r="ER1482" s="7"/>
      <c r="ES1482" s="7"/>
      <c r="ET1482" s="7"/>
      <c r="EU1482" s="7"/>
      <c r="EV1482" s="7"/>
      <c r="EW1482" s="7"/>
      <c r="EX1482" s="7"/>
      <c r="EY1482" s="7"/>
      <c r="EZ1482" s="7"/>
      <c r="FA1482" s="7"/>
      <c r="FB1482" s="7"/>
      <c r="FC1482" s="7"/>
      <c r="FD1482" s="7"/>
      <c r="FE1482" s="7"/>
      <c r="FF1482" s="7"/>
      <c r="FG1482" s="7"/>
      <c r="FH1482" s="7"/>
      <c r="FI1482" s="7"/>
      <c r="FJ1482" s="7"/>
      <c r="FK1482" s="7"/>
      <c r="FL1482" s="7"/>
      <c r="FM1482" s="7"/>
      <c r="FN1482" s="7"/>
      <c r="FO1482" s="7"/>
      <c r="FP1482" s="7"/>
      <c r="FQ1482" s="7"/>
      <c r="FR1482" s="7"/>
    </row>
    <row r="1483" ht="15.75" customHeight="1">
      <c r="A1483" s="60"/>
      <c r="B1483" s="60"/>
      <c r="C1483" s="60"/>
      <c r="D1483" s="60"/>
      <c r="E1483" s="60"/>
      <c r="F1483" s="60"/>
      <c r="G1483" s="60"/>
      <c r="H1483" s="60"/>
      <c r="I1483" s="60"/>
      <c r="J1483" s="60"/>
      <c r="K1483" s="60"/>
      <c r="L1483" s="60"/>
      <c r="M1483" s="60"/>
      <c r="N1483" s="60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  <c r="BM1483" s="7"/>
      <c r="BN1483" s="7"/>
      <c r="BO1483" s="7"/>
      <c r="BP1483" s="7"/>
      <c r="BQ1483" s="7"/>
      <c r="BR1483" s="7"/>
      <c r="BS1483" s="7"/>
      <c r="BT1483" s="7"/>
      <c r="BU1483" s="7"/>
      <c r="BV1483" s="8"/>
      <c r="BW1483" s="8"/>
      <c r="BX1483" s="8"/>
      <c r="BY1483" s="8"/>
      <c r="BZ1483" s="8"/>
      <c r="CA1483" s="8"/>
      <c r="CB1483" s="8"/>
      <c r="CC1483" s="8"/>
      <c r="CD1483" s="8"/>
      <c r="CE1483" s="8"/>
      <c r="CF1483" s="7"/>
      <c r="CG1483" s="7"/>
      <c r="CH1483" s="7"/>
      <c r="CI1483" s="7"/>
      <c r="CJ1483" s="7"/>
      <c r="CK1483" s="7"/>
      <c r="CL1483" s="7"/>
      <c r="CM1483" s="7"/>
      <c r="CN1483" s="7"/>
      <c r="CO1483" s="7"/>
      <c r="CP1483" s="7"/>
      <c r="CQ1483" s="7"/>
      <c r="CR1483" s="7"/>
      <c r="CS1483" s="7"/>
      <c r="CT1483" s="7"/>
      <c r="CU1483" s="7"/>
      <c r="CV1483" s="7"/>
      <c r="CW1483" s="7"/>
      <c r="CX1483" s="7"/>
      <c r="CY1483" s="7"/>
      <c r="CZ1483" s="7"/>
      <c r="DA1483" s="7"/>
      <c r="DB1483" s="7"/>
      <c r="DC1483" s="7"/>
      <c r="DD1483" s="7"/>
      <c r="DE1483" s="7"/>
      <c r="DF1483" s="7"/>
      <c r="DG1483" s="7"/>
      <c r="DH1483" s="7"/>
      <c r="DI1483" s="7"/>
      <c r="DJ1483" s="7"/>
      <c r="DK1483" s="7"/>
      <c r="DL1483" s="7"/>
      <c r="DM1483" s="7"/>
      <c r="DN1483" s="7"/>
      <c r="DO1483" s="7"/>
      <c r="DP1483" s="7"/>
      <c r="DQ1483" s="7"/>
      <c r="DR1483" s="7"/>
      <c r="DS1483" s="7"/>
      <c r="DT1483" s="7"/>
      <c r="DU1483" s="7"/>
      <c r="DV1483" s="8"/>
      <c r="DW1483" s="8"/>
      <c r="DX1483" s="8"/>
      <c r="DY1483" s="8"/>
      <c r="DZ1483" s="8"/>
      <c r="EA1483" s="8"/>
      <c r="EB1483" s="8"/>
      <c r="EC1483" s="8"/>
      <c r="ED1483" s="7"/>
      <c r="EE1483" s="7"/>
      <c r="EF1483" s="7"/>
      <c r="EG1483" s="7"/>
      <c r="EH1483" s="7"/>
      <c r="EI1483" s="7"/>
      <c r="EJ1483" s="7"/>
      <c r="EK1483" s="7"/>
      <c r="EL1483" s="7"/>
      <c r="EM1483" s="7"/>
      <c r="EN1483" s="7"/>
      <c r="EO1483" s="7"/>
      <c r="EP1483" s="7"/>
      <c r="EQ1483" s="7"/>
      <c r="ER1483" s="7"/>
      <c r="ES1483" s="7"/>
      <c r="ET1483" s="7"/>
      <c r="EU1483" s="7"/>
      <c r="EV1483" s="7"/>
      <c r="EW1483" s="7"/>
      <c r="EX1483" s="7"/>
      <c r="EY1483" s="7"/>
      <c r="EZ1483" s="7"/>
      <c r="FA1483" s="7"/>
      <c r="FB1483" s="7"/>
      <c r="FC1483" s="7"/>
      <c r="FD1483" s="7"/>
      <c r="FE1483" s="7"/>
      <c r="FF1483" s="7"/>
      <c r="FG1483" s="7"/>
      <c r="FH1483" s="7"/>
      <c r="FI1483" s="7"/>
      <c r="FJ1483" s="7"/>
      <c r="FK1483" s="7"/>
      <c r="FL1483" s="7"/>
      <c r="FM1483" s="7"/>
      <c r="FN1483" s="7"/>
      <c r="FO1483" s="7"/>
      <c r="FP1483" s="7"/>
      <c r="FQ1483" s="7"/>
      <c r="FR1483" s="7"/>
    </row>
    <row r="1484" ht="15.75" customHeight="1">
      <c r="A1484" s="60"/>
      <c r="B1484" s="60"/>
      <c r="C1484" s="60"/>
      <c r="D1484" s="60"/>
      <c r="E1484" s="60"/>
      <c r="F1484" s="60"/>
      <c r="G1484" s="60"/>
      <c r="H1484" s="60"/>
      <c r="I1484" s="60"/>
      <c r="J1484" s="60"/>
      <c r="K1484" s="60"/>
      <c r="L1484" s="60"/>
      <c r="M1484" s="60"/>
      <c r="N1484" s="60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  <c r="BM1484" s="7"/>
      <c r="BN1484" s="7"/>
      <c r="BO1484" s="7"/>
      <c r="BP1484" s="7"/>
      <c r="BQ1484" s="7"/>
      <c r="BR1484" s="7"/>
      <c r="BS1484" s="7"/>
      <c r="BT1484" s="7"/>
      <c r="BU1484" s="7"/>
      <c r="BV1484" s="8"/>
      <c r="BW1484" s="8"/>
      <c r="BX1484" s="8"/>
      <c r="BY1484" s="8"/>
      <c r="BZ1484" s="8"/>
      <c r="CA1484" s="8"/>
      <c r="CB1484" s="8"/>
      <c r="CC1484" s="8"/>
      <c r="CD1484" s="8"/>
      <c r="CE1484" s="8"/>
      <c r="CF1484" s="7"/>
      <c r="CG1484" s="7"/>
      <c r="CH1484" s="7"/>
      <c r="CI1484" s="7"/>
      <c r="CJ1484" s="7"/>
      <c r="CK1484" s="7"/>
      <c r="CL1484" s="7"/>
      <c r="CM1484" s="7"/>
      <c r="CN1484" s="7"/>
      <c r="CO1484" s="7"/>
      <c r="CP1484" s="7"/>
      <c r="CQ1484" s="7"/>
      <c r="CR1484" s="7"/>
      <c r="CS1484" s="7"/>
      <c r="CT1484" s="7"/>
      <c r="CU1484" s="7"/>
      <c r="CV1484" s="7"/>
      <c r="CW1484" s="7"/>
      <c r="CX1484" s="7"/>
      <c r="CY1484" s="7"/>
      <c r="CZ1484" s="7"/>
      <c r="DA1484" s="7"/>
      <c r="DB1484" s="7"/>
      <c r="DC1484" s="7"/>
      <c r="DD1484" s="7"/>
      <c r="DE1484" s="7"/>
      <c r="DF1484" s="7"/>
      <c r="DG1484" s="7"/>
      <c r="DH1484" s="7"/>
      <c r="DI1484" s="7"/>
      <c r="DJ1484" s="7"/>
      <c r="DK1484" s="7"/>
      <c r="DL1484" s="7"/>
      <c r="DM1484" s="7"/>
      <c r="DN1484" s="7"/>
      <c r="DO1484" s="7"/>
      <c r="DP1484" s="7"/>
      <c r="DQ1484" s="7"/>
      <c r="DR1484" s="7"/>
      <c r="DS1484" s="7"/>
      <c r="DT1484" s="7"/>
      <c r="DU1484" s="7"/>
      <c r="DV1484" s="8"/>
      <c r="DW1484" s="8"/>
      <c r="DX1484" s="8"/>
      <c r="DY1484" s="8"/>
      <c r="DZ1484" s="8"/>
      <c r="EA1484" s="8"/>
      <c r="EB1484" s="8"/>
      <c r="EC1484" s="8"/>
      <c r="ED1484" s="7"/>
      <c r="EE1484" s="7"/>
      <c r="EF1484" s="7"/>
      <c r="EG1484" s="7"/>
      <c r="EH1484" s="7"/>
      <c r="EI1484" s="7"/>
      <c r="EJ1484" s="7"/>
      <c r="EK1484" s="7"/>
      <c r="EL1484" s="7"/>
      <c r="EM1484" s="7"/>
      <c r="EN1484" s="7"/>
      <c r="EO1484" s="7"/>
      <c r="EP1484" s="7"/>
      <c r="EQ1484" s="7"/>
      <c r="ER1484" s="7"/>
      <c r="ES1484" s="7"/>
      <c r="ET1484" s="7"/>
      <c r="EU1484" s="7"/>
      <c r="EV1484" s="7"/>
      <c r="EW1484" s="7"/>
      <c r="EX1484" s="7"/>
      <c r="EY1484" s="7"/>
      <c r="EZ1484" s="7"/>
      <c r="FA1484" s="7"/>
      <c r="FB1484" s="7"/>
      <c r="FC1484" s="7"/>
      <c r="FD1484" s="7"/>
      <c r="FE1484" s="7"/>
      <c r="FF1484" s="7"/>
      <c r="FG1484" s="7"/>
      <c r="FH1484" s="7"/>
      <c r="FI1484" s="7"/>
      <c r="FJ1484" s="7"/>
      <c r="FK1484" s="7"/>
      <c r="FL1484" s="7"/>
      <c r="FM1484" s="7"/>
      <c r="FN1484" s="7"/>
      <c r="FO1484" s="7"/>
      <c r="FP1484" s="7"/>
      <c r="FQ1484" s="7"/>
      <c r="FR1484" s="7"/>
    </row>
    <row r="1485" ht="15.75" customHeight="1">
      <c r="A1485" s="60"/>
      <c r="B1485" s="60"/>
      <c r="C1485" s="60"/>
      <c r="D1485" s="60"/>
      <c r="E1485" s="60"/>
      <c r="F1485" s="60"/>
      <c r="G1485" s="60"/>
      <c r="H1485" s="60"/>
      <c r="I1485" s="60"/>
      <c r="J1485" s="60"/>
      <c r="K1485" s="60"/>
      <c r="L1485" s="60"/>
      <c r="M1485" s="60"/>
      <c r="N1485" s="60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/>
      <c r="BQ1485" s="7"/>
      <c r="BR1485" s="7"/>
      <c r="BS1485" s="7"/>
      <c r="BT1485" s="7"/>
      <c r="BU1485" s="7"/>
      <c r="BV1485" s="8"/>
      <c r="BW1485" s="8"/>
      <c r="BX1485" s="8"/>
      <c r="BY1485" s="8"/>
      <c r="BZ1485" s="8"/>
      <c r="CA1485" s="8"/>
      <c r="CB1485" s="8"/>
      <c r="CC1485" s="8"/>
      <c r="CD1485" s="8"/>
      <c r="CE1485" s="8"/>
      <c r="CF1485" s="7"/>
      <c r="CG1485" s="7"/>
      <c r="CH1485" s="7"/>
      <c r="CI1485" s="7"/>
      <c r="CJ1485" s="7"/>
      <c r="CK1485" s="7"/>
      <c r="CL1485" s="7"/>
      <c r="CM1485" s="7"/>
      <c r="CN1485" s="7"/>
      <c r="CO1485" s="7"/>
      <c r="CP1485" s="7"/>
      <c r="CQ1485" s="7"/>
      <c r="CR1485" s="7"/>
      <c r="CS1485" s="7"/>
      <c r="CT1485" s="7"/>
      <c r="CU1485" s="7"/>
      <c r="CV1485" s="7"/>
      <c r="CW1485" s="7"/>
      <c r="CX1485" s="7"/>
      <c r="CY1485" s="7"/>
      <c r="CZ1485" s="7"/>
      <c r="DA1485" s="7"/>
      <c r="DB1485" s="7"/>
      <c r="DC1485" s="7"/>
      <c r="DD1485" s="7"/>
      <c r="DE1485" s="7"/>
      <c r="DF1485" s="7"/>
      <c r="DG1485" s="7"/>
      <c r="DH1485" s="7"/>
      <c r="DI1485" s="7"/>
      <c r="DJ1485" s="7"/>
      <c r="DK1485" s="7"/>
      <c r="DL1485" s="7"/>
      <c r="DM1485" s="7"/>
      <c r="DN1485" s="7"/>
      <c r="DO1485" s="7"/>
      <c r="DP1485" s="7"/>
      <c r="DQ1485" s="7"/>
      <c r="DR1485" s="7"/>
      <c r="DS1485" s="7"/>
      <c r="DT1485" s="7"/>
      <c r="DU1485" s="7"/>
      <c r="DV1485" s="8"/>
      <c r="DW1485" s="8"/>
      <c r="DX1485" s="8"/>
      <c r="DY1485" s="8"/>
      <c r="DZ1485" s="8"/>
      <c r="EA1485" s="8"/>
      <c r="EB1485" s="8"/>
      <c r="EC1485" s="8"/>
      <c r="ED1485" s="7"/>
      <c r="EE1485" s="7"/>
      <c r="EF1485" s="7"/>
      <c r="EG1485" s="7"/>
      <c r="EH1485" s="7"/>
      <c r="EI1485" s="7"/>
      <c r="EJ1485" s="7"/>
      <c r="EK1485" s="7"/>
      <c r="EL1485" s="7"/>
      <c r="EM1485" s="7"/>
      <c r="EN1485" s="7"/>
      <c r="EO1485" s="7"/>
      <c r="EP1485" s="7"/>
      <c r="EQ1485" s="7"/>
      <c r="ER1485" s="7"/>
      <c r="ES1485" s="7"/>
      <c r="ET1485" s="7"/>
      <c r="EU1485" s="7"/>
      <c r="EV1485" s="7"/>
      <c r="EW1485" s="7"/>
      <c r="EX1485" s="7"/>
      <c r="EY1485" s="7"/>
      <c r="EZ1485" s="7"/>
      <c r="FA1485" s="7"/>
      <c r="FB1485" s="7"/>
      <c r="FC1485" s="7"/>
      <c r="FD1485" s="7"/>
      <c r="FE1485" s="7"/>
      <c r="FF1485" s="7"/>
      <c r="FG1485" s="7"/>
      <c r="FH1485" s="7"/>
      <c r="FI1485" s="7"/>
      <c r="FJ1485" s="7"/>
      <c r="FK1485" s="7"/>
      <c r="FL1485" s="7"/>
      <c r="FM1485" s="7"/>
      <c r="FN1485" s="7"/>
      <c r="FO1485" s="7"/>
      <c r="FP1485" s="7"/>
      <c r="FQ1485" s="7"/>
      <c r="FR1485" s="7"/>
    </row>
    <row r="1486" ht="15.75" customHeight="1">
      <c r="A1486" s="60"/>
      <c r="B1486" s="60"/>
      <c r="C1486" s="60"/>
      <c r="D1486" s="60"/>
      <c r="E1486" s="60"/>
      <c r="F1486" s="60"/>
      <c r="G1486" s="60"/>
      <c r="H1486" s="60"/>
      <c r="I1486" s="60"/>
      <c r="J1486" s="60"/>
      <c r="K1486" s="60"/>
      <c r="L1486" s="60"/>
      <c r="M1486" s="60"/>
      <c r="N1486" s="60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  <c r="BL1486" s="7"/>
      <c r="BM1486" s="7"/>
      <c r="BN1486" s="7"/>
      <c r="BO1486" s="7"/>
      <c r="BP1486" s="7"/>
      <c r="BQ1486" s="7"/>
      <c r="BR1486" s="7"/>
      <c r="BS1486" s="7"/>
      <c r="BT1486" s="7"/>
      <c r="BU1486" s="7"/>
      <c r="BV1486" s="8"/>
      <c r="BW1486" s="8"/>
      <c r="BX1486" s="8"/>
      <c r="BY1486" s="8"/>
      <c r="BZ1486" s="8"/>
      <c r="CA1486" s="8"/>
      <c r="CB1486" s="8"/>
      <c r="CC1486" s="8"/>
      <c r="CD1486" s="8"/>
      <c r="CE1486" s="8"/>
      <c r="CF1486" s="7"/>
      <c r="CG1486" s="7"/>
      <c r="CH1486" s="7"/>
      <c r="CI1486" s="7"/>
      <c r="CJ1486" s="7"/>
      <c r="CK1486" s="7"/>
      <c r="CL1486" s="7"/>
      <c r="CM1486" s="7"/>
      <c r="CN1486" s="7"/>
      <c r="CO1486" s="7"/>
      <c r="CP1486" s="7"/>
      <c r="CQ1486" s="7"/>
      <c r="CR1486" s="7"/>
      <c r="CS1486" s="7"/>
      <c r="CT1486" s="7"/>
      <c r="CU1486" s="7"/>
      <c r="CV1486" s="7"/>
      <c r="CW1486" s="7"/>
      <c r="CX1486" s="7"/>
      <c r="CY1486" s="7"/>
      <c r="CZ1486" s="7"/>
      <c r="DA1486" s="7"/>
      <c r="DB1486" s="7"/>
      <c r="DC1486" s="7"/>
      <c r="DD1486" s="7"/>
      <c r="DE1486" s="7"/>
      <c r="DF1486" s="7"/>
      <c r="DG1486" s="7"/>
      <c r="DH1486" s="7"/>
      <c r="DI1486" s="7"/>
      <c r="DJ1486" s="7"/>
      <c r="DK1486" s="7"/>
      <c r="DL1486" s="7"/>
      <c r="DM1486" s="7"/>
      <c r="DN1486" s="7"/>
      <c r="DO1486" s="7"/>
      <c r="DP1486" s="7"/>
      <c r="DQ1486" s="7"/>
      <c r="DR1486" s="7"/>
      <c r="DS1486" s="7"/>
      <c r="DT1486" s="7"/>
      <c r="DU1486" s="7"/>
      <c r="DV1486" s="8"/>
      <c r="DW1486" s="8"/>
      <c r="DX1486" s="8"/>
      <c r="DY1486" s="8"/>
      <c r="DZ1486" s="8"/>
      <c r="EA1486" s="8"/>
      <c r="EB1486" s="8"/>
      <c r="EC1486" s="8"/>
      <c r="ED1486" s="7"/>
      <c r="EE1486" s="7"/>
      <c r="EF1486" s="7"/>
      <c r="EG1486" s="7"/>
      <c r="EH1486" s="7"/>
      <c r="EI1486" s="7"/>
      <c r="EJ1486" s="7"/>
      <c r="EK1486" s="7"/>
      <c r="EL1486" s="7"/>
      <c r="EM1486" s="7"/>
      <c r="EN1486" s="7"/>
      <c r="EO1486" s="7"/>
      <c r="EP1486" s="7"/>
      <c r="EQ1486" s="7"/>
      <c r="ER1486" s="7"/>
      <c r="ES1486" s="7"/>
      <c r="ET1486" s="7"/>
      <c r="EU1486" s="7"/>
      <c r="EV1486" s="7"/>
      <c r="EW1486" s="7"/>
      <c r="EX1486" s="7"/>
      <c r="EY1486" s="7"/>
      <c r="EZ1486" s="7"/>
      <c r="FA1486" s="7"/>
      <c r="FB1486" s="7"/>
      <c r="FC1486" s="7"/>
      <c r="FD1486" s="7"/>
      <c r="FE1486" s="7"/>
      <c r="FF1486" s="7"/>
      <c r="FG1486" s="7"/>
      <c r="FH1486" s="7"/>
      <c r="FI1486" s="7"/>
      <c r="FJ1486" s="7"/>
      <c r="FK1486" s="7"/>
      <c r="FL1486" s="7"/>
      <c r="FM1486" s="7"/>
      <c r="FN1486" s="7"/>
      <c r="FO1486" s="7"/>
      <c r="FP1486" s="7"/>
      <c r="FQ1486" s="7"/>
      <c r="FR1486" s="7"/>
    </row>
    <row r="1487" ht="15.75" customHeight="1">
      <c r="A1487" s="60"/>
      <c r="B1487" s="60"/>
      <c r="C1487" s="60"/>
      <c r="D1487" s="60"/>
      <c r="E1487" s="60"/>
      <c r="F1487" s="60"/>
      <c r="G1487" s="60"/>
      <c r="H1487" s="60"/>
      <c r="I1487" s="60"/>
      <c r="J1487" s="60"/>
      <c r="K1487" s="60"/>
      <c r="L1487" s="60"/>
      <c r="M1487" s="60"/>
      <c r="N1487" s="60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  <c r="BL1487" s="7"/>
      <c r="BM1487" s="7"/>
      <c r="BN1487" s="7"/>
      <c r="BO1487" s="7"/>
      <c r="BP1487" s="7"/>
      <c r="BQ1487" s="7"/>
      <c r="BR1487" s="7"/>
      <c r="BS1487" s="7"/>
      <c r="BT1487" s="7"/>
      <c r="BU1487" s="7"/>
      <c r="BV1487" s="8"/>
      <c r="BW1487" s="8"/>
      <c r="BX1487" s="8"/>
      <c r="BY1487" s="8"/>
      <c r="BZ1487" s="8"/>
      <c r="CA1487" s="8"/>
      <c r="CB1487" s="8"/>
      <c r="CC1487" s="8"/>
      <c r="CD1487" s="8"/>
      <c r="CE1487" s="8"/>
      <c r="CF1487" s="7"/>
      <c r="CG1487" s="7"/>
      <c r="CH1487" s="7"/>
      <c r="CI1487" s="7"/>
      <c r="CJ1487" s="7"/>
      <c r="CK1487" s="7"/>
      <c r="CL1487" s="7"/>
      <c r="CM1487" s="7"/>
      <c r="CN1487" s="7"/>
      <c r="CO1487" s="7"/>
      <c r="CP1487" s="7"/>
      <c r="CQ1487" s="7"/>
      <c r="CR1487" s="7"/>
      <c r="CS1487" s="7"/>
      <c r="CT1487" s="7"/>
      <c r="CU1487" s="7"/>
      <c r="CV1487" s="7"/>
      <c r="CW1487" s="7"/>
      <c r="CX1487" s="7"/>
      <c r="CY1487" s="7"/>
      <c r="CZ1487" s="7"/>
      <c r="DA1487" s="7"/>
      <c r="DB1487" s="7"/>
      <c r="DC1487" s="7"/>
      <c r="DD1487" s="7"/>
      <c r="DE1487" s="7"/>
      <c r="DF1487" s="7"/>
      <c r="DG1487" s="7"/>
      <c r="DH1487" s="7"/>
      <c r="DI1487" s="7"/>
      <c r="DJ1487" s="7"/>
      <c r="DK1487" s="7"/>
      <c r="DL1487" s="7"/>
      <c r="DM1487" s="7"/>
      <c r="DN1487" s="7"/>
      <c r="DO1487" s="7"/>
      <c r="DP1487" s="7"/>
      <c r="DQ1487" s="7"/>
      <c r="DR1487" s="7"/>
      <c r="DS1487" s="7"/>
      <c r="DT1487" s="7"/>
      <c r="DU1487" s="7"/>
      <c r="DV1487" s="8"/>
      <c r="DW1487" s="8"/>
      <c r="DX1487" s="8"/>
      <c r="DY1487" s="8"/>
      <c r="DZ1487" s="8"/>
      <c r="EA1487" s="8"/>
      <c r="EB1487" s="8"/>
      <c r="EC1487" s="8"/>
      <c r="ED1487" s="7"/>
      <c r="EE1487" s="7"/>
      <c r="EF1487" s="7"/>
      <c r="EG1487" s="7"/>
      <c r="EH1487" s="7"/>
      <c r="EI1487" s="7"/>
      <c r="EJ1487" s="7"/>
      <c r="EK1487" s="7"/>
      <c r="EL1487" s="7"/>
      <c r="EM1487" s="7"/>
      <c r="EN1487" s="7"/>
      <c r="EO1487" s="7"/>
      <c r="EP1487" s="7"/>
      <c r="EQ1487" s="7"/>
      <c r="ER1487" s="7"/>
      <c r="ES1487" s="7"/>
      <c r="ET1487" s="7"/>
      <c r="EU1487" s="7"/>
      <c r="EV1487" s="7"/>
      <c r="EW1487" s="7"/>
      <c r="EX1487" s="7"/>
      <c r="EY1487" s="7"/>
      <c r="EZ1487" s="7"/>
      <c r="FA1487" s="7"/>
      <c r="FB1487" s="7"/>
      <c r="FC1487" s="7"/>
      <c r="FD1487" s="7"/>
      <c r="FE1487" s="7"/>
      <c r="FF1487" s="7"/>
      <c r="FG1487" s="7"/>
      <c r="FH1487" s="7"/>
      <c r="FI1487" s="7"/>
      <c r="FJ1487" s="7"/>
      <c r="FK1487" s="7"/>
      <c r="FL1487" s="7"/>
      <c r="FM1487" s="7"/>
      <c r="FN1487" s="7"/>
      <c r="FO1487" s="7"/>
      <c r="FP1487" s="7"/>
      <c r="FQ1487" s="7"/>
      <c r="FR1487" s="7"/>
    </row>
    <row r="1488" ht="15.75" customHeight="1">
      <c r="A1488" s="60"/>
      <c r="B1488" s="60"/>
      <c r="C1488" s="60"/>
      <c r="D1488" s="60"/>
      <c r="E1488" s="60"/>
      <c r="F1488" s="60"/>
      <c r="G1488" s="60"/>
      <c r="H1488" s="60"/>
      <c r="I1488" s="60"/>
      <c r="J1488" s="60"/>
      <c r="K1488" s="60"/>
      <c r="L1488" s="60"/>
      <c r="M1488" s="60"/>
      <c r="N1488" s="60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/>
      <c r="BJ1488" s="7"/>
      <c r="BK1488" s="7"/>
      <c r="BL1488" s="7"/>
      <c r="BM1488" s="7"/>
      <c r="BN1488" s="7"/>
      <c r="BO1488" s="7"/>
      <c r="BP1488" s="7"/>
      <c r="BQ1488" s="7"/>
      <c r="BR1488" s="7"/>
      <c r="BS1488" s="7"/>
      <c r="BT1488" s="7"/>
      <c r="BU1488" s="7"/>
      <c r="BV1488" s="8"/>
      <c r="BW1488" s="8"/>
      <c r="BX1488" s="8"/>
      <c r="BY1488" s="8"/>
      <c r="BZ1488" s="8"/>
      <c r="CA1488" s="8"/>
      <c r="CB1488" s="8"/>
      <c r="CC1488" s="8"/>
      <c r="CD1488" s="8"/>
      <c r="CE1488" s="8"/>
      <c r="CF1488" s="7"/>
      <c r="CG1488" s="7"/>
      <c r="CH1488" s="7"/>
      <c r="CI1488" s="7"/>
      <c r="CJ1488" s="7"/>
      <c r="CK1488" s="7"/>
      <c r="CL1488" s="7"/>
      <c r="CM1488" s="7"/>
      <c r="CN1488" s="7"/>
      <c r="CO1488" s="7"/>
      <c r="CP1488" s="7"/>
      <c r="CQ1488" s="7"/>
      <c r="CR1488" s="7"/>
      <c r="CS1488" s="7"/>
      <c r="CT1488" s="7"/>
      <c r="CU1488" s="7"/>
      <c r="CV1488" s="7"/>
      <c r="CW1488" s="7"/>
      <c r="CX1488" s="7"/>
      <c r="CY1488" s="7"/>
      <c r="CZ1488" s="7"/>
      <c r="DA1488" s="7"/>
      <c r="DB1488" s="7"/>
      <c r="DC1488" s="7"/>
      <c r="DD1488" s="7"/>
      <c r="DE1488" s="7"/>
      <c r="DF1488" s="7"/>
      <c r="DG1488" s="7"/>
      <c r="DH1488" s="7"/>
      <c r="DI1488" s="7"/>
      <c r="DJ1488" s="7"/>
      <c r="DK1488" s="7"/>
      <c r="DL1488" s="7"/>
      <c r="DM1488" s="7"/>
      <c r="DN1488" s="7"/>
      <c r="DO1488" s="7"/>
      <c r="DP1488" s="7"/>
      <c r="DQ1488" s="7"/>
      <c r="DR1488" s="7"/>
      <c r="DS1488" s="7"/>
      <c r="DT1488" s="7"/>
      <c r="DU1488" s="7"/>
      <c r="DV1488" s="8"/>
      <c r="DW1488" s="8"/>
      <c r="DX1488" s="8"/>
      <c r="DY1488" s="8"/>
      <c r="DZ1488" s="8"/>
      <c r="EA1488" s="8"/>
      <c r="EB1488" s="8"/>
      <c r="EC1488" s="8"/>
      <c r="ED1488" s="7"/>
      <c r="EE1488" s="7"/>
      <c r="EF1488" s="7"/>
      <c r="EG1488" s="7"/>
      <c r="EH1488" s="7"/>
      <c r="EI1488" s="7"/>
      <c r="EJ1488" s="7"/>
      <c r="EK1488" s="7"/>
      <c r="EL1488" s="7"/>
      <c r="EM1488" s="7"/>
      <c r="EN1488" s="7"/>
      <c r="EO1488" s="7"/>
      <c r="EP1488" s="7"/>
      <c r="EQ1488" s="7"/>
      <c r="ER1488" s="7"/>
      <c r="ES1488" s="7"/>
      <c r="ET1488" s="7"/>
      <c r="EU1488" s="7"/>
      <c r="EV1488" s="7"/>
      <c r="EW1488" s="7"/>
      <c r="EX1488" s="7"/>
      <c r="EY1488" s="7"/>
      <c r="EZ1488" s="7"/>
      <c r="FA1488" s="7"/>
      <c r="FB1488" s="7"/>
      <c r="FC1488" s="7"/>
      <c r="FD1488" s="7"/>
      <c r="FE1488" s="7"/>
      <c r="FF1488" s="7"/>
      <c r="FG1488" s="7"/>
      <c r="FH1488" s="7"/>
      <c r="FI1488" s="7"/>
      <c r="FJ1488" s="7"/>
      <c r="FK1488" s="7"/>
      <c r="FL1488" s="7"/>
      <c r="FM1488" s="7"/>
      <c r="FN1488" s="7"/>
      <c r="FO1488" s="7"/>
      <c r="FP1488" s="7"/>
      <c r="FQ1488" s="7"/>
      <c r="FR1488" s="7"/>
    </row>
    <row r="1489" ht="15.75" customHeight="1">
      <c r="A1489" s="60"/>
      <c r="B1489" s="60"/>
      <c r="C1489" s="60"/>
      <c r="D1489" s="60"/>
      <c r="E1489" s="60"/>
      <c r="F1489" s="60"/>
      <c r="G1489" s="60"/>
      <c r="H1489" s="60"/>
      <c r="I1489" s="60"/>
      <c r="J1489" s="60"/>
      <c r="K1489" s="60"/>
      <c r="L1489" s="60"/>
      <c r="M1489" s="60"/>
      <c r="N1489" s="60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7"/>
      <c r="BI1489" s="7"/>
      <c r="BJ1489" s="7"/>
      <c r="BK1489" s="7"/>
      <c r="BL1489" s="7"/>
      <c r="BM1489" s="7"/>
      <c r="BN1489" s="7"/>
      <c r="BO1489" s="7"/>
      <c r="BP1489" s="7"/>
      <c r="BQ1489" s="7"/>
      <c r="BR1489" s="7"/>
      <c r="BS1489" s="7"/>
      <c r="BT1489" s="7"/>
      <c r="BU1489" s="7"/>
      <c r="BV1489" s="8"/>
      <c r="BW1489" s="8"/>
      <c r="BX1489" s="8"/>
      <c r="BY1489" s="8"/>
      <c r="BZ1489" s="8"/>
      <c r="CA1489" s="8"/>
      <c r="CB1489" s="8"/>
      <c r="CC1489" s="8"/>
      <c r="CD1489" s="8"/>
      <c r="CE1489" s="8"/>
      <c r="CF1489" s="7"/>
      <c r="CG1489" s="7"/>
      <c r="CH1489" s="7"/>
      <c r="CI1489" s="7"/>
      <c r="CJ1489" s="7"/>
      <c r="CK1489" s="7"/>
      <c r="CL1489" s="7"/>
      <c r="CM1489" s="7"/>
      <c r="CN1489" s="7"/>
      <c r="CO1489" s="7"/>
      <c r="CP1489" s="7"/>
      <c r="CQ1489" s="7"/>
      <c r="CR1489" s="7"/>
      <c r="CS1489" s="7"/>
      <c r="CT1489" s="7"/>
      <c r="CU1489" s="7"/>
      <c r="CV1489" s="7"/>
      <c r="CW1489" s="7"/>
      <c r="CX1489" s="7"/>
      <c r="CY1489" s="7"/>
      <c r="CZ1489" s="7"/>
      <c r="DA1489" s="7"/>
      <c r="DB1489" s="7"/>
      <c r="DC1489" s="7"/>
      <c r="DD1489" s="7"/>
      <c r="DE1489" s="7"/>
      <c r="DF1489" s="7"/>
      <c r="DG1489" s="7"/>
      <c r="DH1489" s="7"/>
      <c r="DI1489" s="7"/>
      <c r="DJ1489" s="7"/>
      <c r="DK1489" s="7"/>
      <c r="DL1489" s="7"/>
      <c r="DM1489" s="7"/>
      <c r="DN1489" s="7"/>
      <c r="DO1489" s="7"/>
      <c r="DP1489" s="7"/>
      <c r="DQ1489" s="7"/>
      <c r="DR1489" s="7"/>
      <c r="DS1489" s="7"/>
      <c r="DT1489" s="7"/>
      <c r="DU1489" s="7"/>
      <c r="DV1489" s="8"/>
      <c r="DW1489" s="8"/>
      <c r="DX1489" s="8"/>
      <c r="DY1489" s="8"/>
      <c r="DZ1489" s="8"/>
      <c r="EA1489" s="8"/>
      <c r="EB1489" s="8"/>
      <c r="EC1489" s="8"/>
      <c r="ED1489" s="7"/>
      <c r="EE1489" s="7"/>
      <c r="EF1489" s="7"/>
      <c r="EG1489" s="7"/>
      <c r="EH1489" s="7"/>
      <c r="EI1489" s="7"/>
      <c r="EJ1489" s="7"/>
      <c r="EK1489" s="7"/>
      <c r="EL1489" s="7"/>
      <c r="EM1489" s="7"/>
      <c r="EN1489" s="7"/>
      <c r="EO1489" s="7"/>
      <c r="EP1489" s="7"/>
      <c r="EQ1489" s="7"/>
      <c r="ER1489" s="7"/>
      <c r="ES1489" s="7"/>
      <c r="ET1489" s="7"/>
      <c r="EU1489" s="7"/>
      <c r="EV1489" s="7"/>
      <c r="EW1489" s="7"/>
      <c r="EX1489" s="7"/>
      <c r="EY1489" s="7"/>
      <c r="EZ1489" s="7"/>
      <c r="FA1489" s="7"/>
      <c r="FB1489" s="7"/>
      <c r="FC1489" s="7"/>
      <c r="FD1489" s="7"/>
      <c r="FE1489" s="7"/>
      <c r="FF1489" s="7"/>
      <c r="FG1489" s="7"/>
      <c r="FH1489" s="7"/>
      <c r="FI1489" s="7"/>
      <c r="FJ1489" s="7"/>
      <c r="FK1489" s="7"/>
      <c r="FL1489" s="7"/>
      <c r="FM1489" s="7"/>
      <c r="FN1489" s="7"/>
      <c r="FO1489" s="7"/>
      <c r="FP1489" s="7"/>
      <c r="FQ1489" s="7"/>
      <c r="FR1489" s="7"/>
    </row>
    <row r="1490" ht="15.75" customHeight="1">
      <c r="A1490" s="60"/>
      <c r="B1490" s="60"/>
      <c r="C1490" s="60"/>
      <c r="D1490" s="60"/>
      <c r="E1490" s="60"/>
      <c r="F1490" s="60"/>
      <c r="G1490" s="60"/>
      <c r="H1490" s="60"/>
      <c r="I1490" s="60"/>
      <c r="J1490" s="60"/>
      <c r="K1490" s="60"/>
      <c r="L1490" s="60"/>
      <c r="M1490" s="60"/>
      <c r="N1490" s="60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  <c r="BL1490" s="7"/>
      <c r="BM1490" s="7"/>
      <c r="BN1490" s="7"/>
      <c r="BO1490" s="7"/>
      <c r="BP1490" s="7"/>
      <c r="BQ1490" s="7"/>
      <c r="BR1490" s="7"/>
      <c r="BS1490" s="7"/>
      <c r="BT1490" s="7"/>
      <c r="BU1490" s="7"/>
      <c r="BV1490" s="8"/>
      <c r="BW1490" s="8"/>
      <c r="BX1490" s="8"/>
      <c r="BY1490" s="8"/>
      <c r="BZ1490" s="8"/>
      <c r="CA1490" s="8"/>
      <c r="CB1490" s="8"/>
      <c r="CC1490" s="8"/>
      <c r="CD1490" s="8"/>
      <c r="CE1490" s="8"/>
      <c r="CF1490" s="7"/>
      <c r="CG1490" s="7"/>
      <c r="CH1490" s="7"/>
      <c r="CI1490" s="7"/>
      <c r="CJ1490" s="7"/>
      <c r="CK1490" s="7"/>
      <c r="CL1490" s="7"/>
      <c r="CM1490" s="7"/>
      <c r="CN1490" s="7"/>
      <c r="CO1490" s="7"/>
      <c r="CP1490" s="7"/>
      <c r="CQ1490" s="7"/>
      <c r="CR1490" s="7"/>
      <c r="CS1490" s="7"/>
      <c r="CT1490" s="7"/>
      <c r="CU1490" s="7"/>
      <c r="CV1490" s="7"/>
      <c r="CW1490" s="7"/>
      <c r="CX1490" s="7"/>
      <c r="CY1490" s="7"/>
      <c r="CZ1490" s="7"/>
      <c r="DA1490" s="7"/>
      <c r="DB1490" s="7"/>
      <c r="DC1490" s="7"/>
      <c r="DD1490" s="7"/>
      <c r="DE1490" s="7"/>
      <c r="DF1490" s="7"/>
      <c r="DG1490" s="7"/>
      <c r="DH1490" s="7"/>
      <c r="DI1490" s="7"/>
      <c r="DJ1490" s="7"/>
      <c r="DK1490" s="7"/>
      <c r="DL1490" s="7"/>
      <c r="DM1490" s="7"/>
      <c r="DN1490" s="7"/>
      <c r="DO1490" s="7"/>
      <c r="DP1490" s="7"/>
      <c r="DQ1490" s="7"/>
      <c r="DR1490" s="7"/>
      <c r="DS1490" s="7"/>
      <c r="DT1490" s="7"/>
      <c r="DU1490" s="7"/>
      <c r="DV1490" s="8"/>
      <c r="DW1490" s="8"/>
      <c r="DX1490" s="8"/>
      <c r="DY1490" s="8"/>
      <c r="DZ1490" s="8"/>
      <c r="EA1490" s="8"/>
      <c r="EB1490" s="8"/>
      <c r="EC1490" s="8"/>
      <c r="ED1490" s="7"/>
      <c r="EE1490" s="7"/>
      <c r="EF1490" s="7"/>
      <c r="EG1490" s="7"/>
      <c r="EH1490" s="7"/>
      <c r="EI1490" s="7"/>
      <c r="EJ1490" s="7"/>
      <c r="EK1490" s="7"/>
      <c r="EL1490" s="7"/>
      <c r="EM1490" s="7"/>
      <c r="EN1490" s="7"/>
      <c r="EO1490" s="7"/>
      <c r="EP1490" s="7"/>
      <c r="EQ1490" s="7"/>
      <c r="ER1490" s="7"/>
      <c r="ES1490" s="7"/>
      <c r="ET1490" s="7"/>
      <c r="EU1490" s="7"/>
      <c r="EV1490" s="7"/>
      <c r="EW1490" s="7"/>
      <c r="EX1490" s="7"/>
      <c r="EY1490" s="7"/>
      <c r="EZ1490" s="7"/>
      <c r="FA1490" s="7"/>
      <c r="FB1490" s="7"/>
      <c r="FC1490" s="7"/>
      <c r="FD1490" s="7"/>
      <c r="FE1490" s="7"/>
      <c r="FF1490" s="7"/>
      <c r="FG1490" s="7"/>
      <c r="FH1490" s="7"/>
      <c r="FI1490" s="7"/>
      <c r="FJ1490" s="7"/>
      <c r="FK1490" s="7"/>
      <c r="FL1490" s="7"/>
      <c r="FM1490" s="7"/>
      <c r="FN1490" s="7"/>
      <c r="FO1490" s="7"/>
      <c r="FP1490" s="7"/>
      <c r="FQ1490" s="7"/>
      <c r="FR1490" s="7"/>
    </row>
    <row r="1491" ht="15.75" customHeight="1">
      <c r="A1491" s="60"/>
      <c r="B1491" s="60"/>
      <c r="C1491" s="60"/>
      <c r="D1491" s="60"/>
      <c r="E1491" s="60"/>
      <c r="F1491" s="60"/>
      <c r="G1491" s="60"/>
      <c r="H1491" s="60"/>
      <c r="I1491" s="60"/>
      <c r="J1491" s="60"/>
      <c r="K1491" s="60"/>
      <c r="L1491" s="60"/>
      <c r="M1491" s="60"/>
      <c r="N1491" s="60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7"/>
      <c r="BM1491" s="7"/>
      <c r="BN1491" s="7"/>
      <c r="BO1491" s="7"/>
      <c r="BP1491" s="7"/>
      <c r="BQ1491" s="7"/>
      <c r="BR1491" s="7"/>
      <c r="BS1491" s="7"/>
      <c r="BT1491" s="7"/>
      <c r="BU1491" s="7"/>
      <c r="BV1491" s="8"/>
      <c r="BW1491" s="8"/>
      <c r="BX1491" s="8"/>
      <c r="BY1491" s="8"/>
      <c r="BZ1491" s="8"/>
      <c r="CA1491" s="8"/>
      <c r="CB1491" s="8"/>
      <c r="CC1491" s="8"/>
      <c r="CD1491" s="8"/>
      <c r="CE1491" s="8"/>
      <c r="CF1491" s="7"/>
      <c r="CG1491" s="7"/>
      <c r="CH1491" s="7"/>
      <c r="CI1491" s="7"/>
      <c r="CJ1491" s="7"/>
      <c r="CK1491" s="7"/>
      <c r="CL1491" s="7"/>
      <c r="CM1491" s="7"/>
      <c r="CN1491" s="7"/>
      <c r="CO1491" s="7"/>
      <c r="CP1491" s="7"/>
      <c r="CQ1491" s="7"/>
      <c r="CR1491" s="7"/>
      <c r="CS1491" s="7"/>
      <c r="CT1491" s="7"/>
      <c r="CU1491" s="7"/>
      <c r="CV1491" s="7"/>
      <c r="CW1491" s="7"/>
      <c r="CX1491" s="7"/>
      <c r="CY1491" s="7"/>
      <c r="CZ1491" s="7"/>
      <c r="DA1491" s="7"/>
      <c r="DB1491" s="7"/>
      <c r="DC1491" s="7"/>
      <c r="DD1491" s="7"/>
      <c r="DE1491" s="7"/>
      <c r="DF1491" s="7"/>
      <c r="DG1491" s="7"/>
      <c r="DH1491" s="7"/>
      <c r="DI1491" s="7"/>
      <c r="DJ1491" s="7"/>
      <c r="DK1491" s="7"/>
      <c r="DL1491" s="7"/>
      <c r="DM1491" s="7"/>
      <c r="DN1491" s="7"/>
      <c r="DO1491" s="7"/>
      <c r="DP1491" s="7"/>
      <c r="DQ1491" s="7"/>
      <c r="DR1491" s="7"/>
      <c r="DS1491" s="7"/>
      <c r="DT1491" s="7"/>
      <c r="DU1491" s="7"/>
      <c r="DV1491" s="8"/>
      <c r="DW1491" s="8"/>
      <c r="DX1491" s="8"/>
      <c r="DY1491" s="8"/>
      <c r="DZ1491" s="8"/>
      <c r="EA1491" s="8"/>
      <c r="EB1491" s="8"/>
      <c r="EC1491" s="8"/>
      <c r="ED1491" s="7"/>
      <c r="EE1491" s="7"/>
      <c r="EF1491" s="7"/>
      <c r="EG1491" s="7"/>
      <c r="EH1491" s="7"/>
      <c r="EI1491" s="7"/>
      <c r="EJ1491" s="7"/>
      <c r="EK1491" s="7"/>
      <c r="EL1491" s="7"/>
      <c r="EM1491" s="7"/>
      <c r="EN1491" s="7"/>
      <c r="EO1491" s="7"/>
      <c r="EP1491" s="7"/>
      <c r="EQ1491" s="7"/>
      <c r="ER1491" s="7"/>
      <c r="ES1491" s="7"/>
      <c r="ET1491" s="7"/>
      <c r="EU1491" s="7"/>
      <c r="EV1491" s="7"/>
      <c r="EW1491" s="7"/>
      <c r="EX1491" s="7"/>
      <c r="EY1491" s="7"/>
      <c r="EZ1491" s="7"/>
      <c r="FA1491" s="7"/>
      <c r="FB1491" s="7"/>
      <c r="FC1491" s="7"/>
      <c r="FD1491" s="7"/>
      <c r="FE1491" s="7"/>
      <c r="FF1491" s="7"/>
      <c r="FG1491" s="7"/>
      <c r="FH1491" s="7"/>
      <c r="FI1491" s="7"/>
      <c r="FJ1491" s="7"/>
      <c r="FK1491" s="7"/>
      <c r="FL1491" s="7"/>
      <c r="FM1491" s="7"/>
      <c r="FN1491" s="7"/>
      <c r="FO1491" s="7"/>
      <c r="FP1491" s="7"/>
      <c r="FQ1491" s="7"/>
      <c r="FR1491" s="7"/>
    </row>
    <row r="1492" ht="15.75" customHeight="1">
      <c r="A1492" s="60"/>
      <c r="B1492" s="60"/>
      <c r="C1492" s="60"/>
      <c r="D1492" s="60"/>
      <c r="E1492" s="60"/>
      <c r="F1492" s="60"/>
      <c r="G1492" s="60"/>
      <c r="H1492" s="60"/>
      <c r="I1492" s="60"/>
      <c r="J1492" s="60"/>
      <c r="K1492" s="60"/>
      <c r="L1492" s="60"/>
      <c r="M1492" s="60"/>
      <c r="N1492" s="60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  <c r="BL1492" s="7"/>
      <c r="BM1492" s="7"/>
      <c r="BN1492" s="7"/>
      <c r="BO1492" s="7"/>
      <c r="BP1492" s="7"/>
      <c r="BQ1492" s="7"/>
      <c r="BR1492" s="7"/>
      <c r="BS1492" s="7"/>
      <c r="BT1492" s="7"/>
      <c r="BU1492" s="7"/>
      <c r="BV1492" s="8"/>
      <c r="BW1492" s="8"/>
      <c r="BX1492" s="8"/>
      <c r="BY1492" s="8"/>
      <c r="BZ1492" s="8"/>
      <c r="CA1492" s="8"/>
      <c r="CB1492" s="8"/>
      <c r="CC1492" s="8"/>
      <c r="CD1492" s="8"/>
      <c r="CE1492" s="8"/>
      <c r="CF1492" s="7"/>
      <c r="CG1492" s="7"/>
      <c r="CH1492" s="7"/>
      <c r="CI1492" s="7"/>
      <c r="CJ1492" s="7"/>
      <c r="CK1492" s="7"/>
      <c r="CL1492" s="7"/>
      <c r="CM1492" s="7"/>
      <c r="CN1492" s="7"/>
      <c r="CO1492" s="7"/>
      <c r="CP1492" s="7"/>
      <c r="CQ1492" s="7"/>
      <c r="CR1492" s="7"/>
      <c r="CS1492" s="7"/>
      <c r="CT1492" s="7"/>
      <c r="CU1492" s="7"/>
      <c r="CV1492" s="7"/>
      <c r="CW1492" s="7"/>
      <c r="CX1492" s="7"/>
      <c r="CY1492" s="7"/>
      <c r="CZ1492" s="7"/>
      <c r="DA1492" s="7"/>
      <c r="DB1492" s="7"/>
      <c r="DC1492" s="7"/>
      <c r="DD1492" s="7"/>
      <c r="DE1492" s="7"/>
      <c r="DF1492" s="7"/>
      <c r="DG1492" s="7"/>
      <c r="DH1492" s="7"/>
      <c r="DI1492" s="7"/>
      <c r="DJ1492" s="7"/>
      <c r="DK1492" s="7"/>
      <c r="DL1492" s="7"/>
      <c r="DM1492" s="7"/>
      <c r="DN1492" s="7"/>
      <c r="DO1492" s="7"/>
      <c r="DP1492" s="7"/>
      <c r="DQ1492" s="7"/>
      <c r="DR1492" s="7"/>
      <c r="DS1492" s="7"/>
      <c r="DT1492" s="7"/>
      <c r="DU1492" s="7"/>
      <c r="DV1492" s="8"/>
      <c r="DW1492" s="8"/>
      <c r="DX1492" s="8"/>
      <c r="DY1492" s="8"/>
      <c r="DZ1492" s="8"/>
      <c r="EA1492" s="8"/>
      <c r="EB1492" s="8"/>
      <c r="EC1492" s="8"/>
      <c r="ED1492" s="7"/>
      <c r="EE1492" s="7"/>
      <c r="EF1492" s="7"/>
      <c r="EG1492" s="7"/>
      <c r="EH1492" s="7"/>
      <c r="EI1492" s="7"/>
      <c r="EJ1492" s="7"/>
      <c r="EK1492" s="7"/>
      <c r="EL1492" s="7"/>
      <c r="EM1492" s="7"/>
      <c r="EN1492" s="7"/>
      <c r="EO1492" s="7"/>
      <c r="EP1492" s="7"/>
      <c r="EQ1492" s="7"/>
      <c r="ER1492" s="7"/>
      <c r="ES1492" s="7"/>
      <c r="ET1492" s="7"/>
      <c r="EU1492" s="7"/>
      <c r="EV1492" s="7"/>
      <c r="EW1492" s="7"/>
      <c r="EX1492" s="7"/>
      <c r="EY1492" s="7"/>
      <c r="EZ1492" s="7"/>
      <c r="FA1492" s="7"/>
      <c r="FB1492" s="7"/>
      <c r="FC1492" s="7"/>
      <c r="FD1492" s="7"/>
      <c r="FE1492" s="7"/>
      <c r="FF1492" s="7"/>
      <c r="FG1492" s="7"/>
      <c r="FH1492" s="7"/>
      <c r="FI1492" s="7"/>
      <c r="FJ1492" s="7"/>
      <c r="FK1492" s="7"/>
      <c r="FL1492" s="7"/>
      <c r="FM1492" s="7"/>
      <c r="FN1492" s="7"/>
      <c r="FO1492" s="7"/>
      <c r="FP1492" s="7"/>
      <c r="FQ1492" s="7"/>
      <c r="FR1492" s="7"/>
    </row>
    <row r="1493" ht="15.75" customHeight="1">
      <c r="A1493" s="60"/>
      <c r="B1493" s="60"/>
      <c r="C1493" s="60"/>
      <c r="D1493" s="60"/>
      <c r="E1493" s="60"/>
      <c r="F1493" s="60"/>
      <c r="G1493" s="60"/>
      <c r="H1493" s="60"/>
      <c r="I1493" s="60"/>
      <c r="J1493" s="60"/>
      <c r="K1493" s="60"/>
      <c r="L1493" s="60"/>
      <c r="M1493" s="60"/>
      <c r="N1493" s="60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  <c r="BM1493" s="7"/>
      <c r="BN1493" s="7"/>
      <c r="BO1493" s="7"/>
      <c r="BP1493" s="7"/>
      <c r="BQ1493" s="7"/>
      <c r="BR1493" s="7"/>
      <c r="BS1493" s="7"/>
      <c r="BT1493" s="7"/>
      <c r="BU1493" s="7"/>
      <c r="BV1493" s="8"/>
      <c r="BW1493" s="8"/>
      <c r="BX1493" s="8"/>
      <c r="BY1493" s="8"/>
      <c r="BZ1493" s="8"/>
      <c r="CA1493" s="8"/>
      <c r="CB1493" s="8"/>
      <c r="CC1493" s="8"/>
      <c r="CD1493" s="8"/>
      <c r="CE1493" s="8"/>
      <c r="CF1493" s="7"/>
      <c r="CG1493" s="7"/>
      <c r="CH1493" s="7"/>
      <c r="CI1493" s="7"/>
      <c r="CJ1493" s="7"/>
      <c r="CK1493" s="7"/>
      <c r="CL1493" s="7"/>
      <c r="CM1493" s="7"/>
      <c r="CN1493" s="7"/>
      <c r="CO1493" s="7"/>
      <c r="CP1493" s="7"/>
      <c r="CQ1493" s="7"/>
      <c r="CR1493" s="7"/>
      <c r="CS1493" s="7"/>
      <c r="CT1493" s="7"/>
      <c r="CU1493" s="7"/>
      <c r="CV1493" s="7"/>
      <c r="CW1493" s="7"/>
      <c r="CX1493" s="7"/>
      <c r="CY1493" s="7"/>
      <c r="CZ1493" s="7"/>
      <c r="DA1493" s="7"/>
      <c r="DB1493" s="7"/>
      <c r="DC1493" s="7"/>
      <c r="DD1493" s="7"/>
      <c r="DE1493" s="7"/>
      <c r="DF1493" s="7"/>
      <c r="DG1493" s="7"/>
      <c r="DH1493" s="7"/>
      <c r="DI1493" s="7"/>
      <c r="DJ1493" s="7"/>
      <c r="DK1493" s="7"/>
      <c r="DL1493" s="7"/>
      <c r="DM1493" s="7"/>
      <c r="DN1493" s="7"/>
      <c r="DO1493" s="7"/>
      <c r="DP1493" s="7"/>
      <c r="DQ1493" s="7"/>
      <c r="DR1493" s="7"/>
      <c r="DS1493" s="7"/>
      <c r="DT1493" s="7"/>
      <c r="DU1493" s="7"/>
      <c r="DV1493" s="8"/>
      <c r="DW1493" s="8"/>
      <c r="DX1493" s="8"/>
      <c r="DY1493" s="8"/>
      <c r="DZ1493" s="8"/>
      <c r="EA1493" s="8"/>
      <c r="EB1493" s="8"/>
      <c r="EC1493" s="8"/>
      <c r="ED1493" s="7"/>
      <c r="EE1493" s="7"/>
      <c r="EF1493" s="7"/>
      <c r="EG1493" s="7"/>
      <c r="EH1493" s="7"/>
      <c r="EI1493" s="7"/>
      <c r="EJ1493" s="7"/>
      <c r="EK1493" s="7"/>
      <c r="EL1493" s="7"/>
      <c r="EM1493" s="7"/>
      <c r="EN1493" s="7"/>
      <c r="EO1493" s="7"/>
      <c r="EP1493" s="7"/>
      <c r="EQ1493" s="7"/>
      <c r="ER1493" s="7"/>
      <c r="ES1493" s="7"/>
      <c r="ET1493" s="7"/>
      <c r="EU1493" s="7"/>
      <c r="EV1493" s="7"/>
      <c r="EW1493" s="7"/>
      <c r="EX1493" s="7"/>
      <c r="EY1493" s="7"/>
      <c r="EZ1493" s="7"/>
      <c r="FA1493" s="7"/>
      <c r="FB1493" s="7"/>
      <c r="FC1493" s="7"/>
      <c r="FD1493" s="7"/>
      <c r="FE1493" s="7"/>
      <c r="FF1493" s="7"/>
      <c r="FG1493" s="7"/>
      <c r="FH1493" s="7"/>
      <c r="FI1493" s="7"/>
      <c r="FJ1493" s="7"/>
      <c r="FK1493" s="7"/>
      <c r="FL1493" s="7"/>
      <c r="FM1493" s="7"/>
      <c r="FN1493" s="7"/>
      <c r="FO1493" s="7"/>
      <c r="FP1493" s="7"/>
      <c r="FQ1493" s="7"/>
      <c r="FR1493" s="7"/>
    </row>
    <row r="1494" ht="15.75" customHeight="1">
      <c r="A1494" s="60"/>
      <c r="B1494" s="60"/>
      <c r="C1494" s="60"/>
      <c r="D1494" s="60"/>
      <c r="E1494" s="60"/>
      <c r="F1494" s="60"/>
      <c r="G1494" s="60"/>
      <c r="H1494" s="60"/>
      <c r="I1494" s="60"/>
      <c r="J1494" s="60"/>
      <c r="K1494" s="60"/>
      <c r="L1494" s="60"/>
      <c r="M1494" s="60"/>
      <c r="N1494" s="60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K1494" s="7"/>
      <c r="BL1494" s="7"/>
      <c r="BM1494" s="7"/>
      <c r="BN1494" s="7"/>
      <c r="BO1494" s="7"/>
      <c r="BP1494" s="7"/>
      <c r="BQ1494" s="7"/>
      <c r="BR1494" s="7"/>
      <c r="BS1494" s="7"/>
      <c r="BT1494" s="7"/>
      <c r="BU1494" s="7"/>
      <c r="BV1494" s="8"/>
      <c r="BW1494" s="8"/>
      <c r="BX1494" s="8"/>
      <c r="BY1494" s="8"/>
      <c r="BZ1494" s="8"/>
      <c r="CA1494" s="8"/>
      <c r="CB1494" s="8"/>
      <c r="CC1494" s="8"/>
      <c r="CD1494" s="8"/>
      <c r="CE1494" s="8"/>
      <c r="CF1494" s="7"/>
      <c r="CG1494" s="7"/>
      <c r="CH1494" s="7"/>
      <c r="CI1494" s="7"/>
      <c r="CJ1494" s="7"/>
      <c r="CK1494" s="7"/>
      <c r="CL1494" s="7"/>
      <c r="CM1494" s="7"/>
      <c r="CN1494" s="7"/>
      <c r="CO1494" s="7"/>
      <c r="CP1494" s="7"/>
      <c r="CQ1494" s="7"/>
      <c r="CR1494" s="7"/>
      <c r="CS1494" s="7"/>
      <c r="CT1494" s="7"/>
      <c r="CU1494" s="7"/>
      <c r="CV1494" s="7"/>
      <c r="CW1494" s="7"/>
      <c r="CX1494" s="7"/>
      <c r="CY1494" s="7"/>
      <c r="CZ1494" s="7"/>
      <c r="DA1494" s="7"/>
      <c r="DB1494" s="7"/>
      <c r="DC1494" s="7"/>
      <c r="DD1494" s="7"/>
      <c r="DE1494" s="7"/>
      <c r="DF1494" s="7"/>
      <c r="DG1494" s="7"/>
      <c r="DH1494" s="7"/>
      <c r="DI1494" s="7"/>
      <c r="DJ1494" s="7"/>
      <c r="DK1494" s="7"/>
      <c r="DL1494" s="7"/>
      <c r="DM1494" s="7"/>
      <c r="DN1494" s="7"/>
      <c r="DO1494" s="7"/>
      <c r="DP1494" s="7"/>
      <c r="DQ1494" s="7"/>
      <c r="DR1494" s="7"/>
      <c r="DS1494" s="7"/>
      <c r="DT1494" s="7"/>
      <c r="DU1494" s="7"/>
      <c r="DV1494" s="8"/>
      <c r="DW1494" s="8"/>
      <c r="DX1494" s="8"/>
      <c r="DY1494" s="8"/>
      <c r="DZ1494" s="8"/>
      <c r="EA1494" s="8"/>
      <c r="EB1494" s="8"/>
      <c r="EC1494" s="8"/>
      <c r="ED1494" s="7"/>
      <c r="EE1494" s="7"/>
      <c r="EF1494" s="7"/>
      <c r="EG1494" s="7"/>
      <c r="EH1494" s="7"/>
      <c r="EI1494" s="7"/>
      <c r="EJ1494" s="7"/>
      <c r="EK1494" s="7"/>
      <c r="EL1494" s="7"/>
      <c r="EM1494" s="7"/>
      <c r="EN1494" s="7"/>
      <c r="EO1494" s="7"/>
      <c r="EP1494" s="7"/>
      <c r="EQ1494" s="7"/>
      <c r="ER1494" s="7"/>
      <c r="ES1494" s="7"/>
      <c r="ET1494" s="7"/>
      <c r="EU1494" s="7"/>
      <c r="EV1494" s="7"/>
      <c r="EW1494" s="7"/>
      <c r="EX1494" s="7"/>
      <c r="EY1494" s="7"/>
      <c r="EZ1494" s="7"/>
      <c r="FA1494" s="7"/>
      <c r="FB1494" s="7"/>
      <c r="FC1494" s="7"/>
      <c r="FD1494" s="7"/>
      <c r="FE1494" s="7"/>
      <c r="FF1494" s="7"/>
      <c r="FG1494" s="7"/>
      <c r="FH1494" s="7"/>
      <c r="FI1494" s="7"/>
      <c r="FJ1494" s="7"/>
      <c r="FK1494" s="7"/>
      <c r="FL1494" s="7"/>
      <c r="FM1494" s="7"/>
      <c r="FN1494" s="7"/>
      <c r="FO1494" s="7"/>
      <c r="FP1494" s="7"/>
      <c r="FQ1494" s="7"/>
      <c r="FR1494" s="7"/>
    </row>
    <row r="1495" ht="15.75" customHeight="1">
      <c r="A1495" s="60"/>
      <c r="B1495" s="60"/>
      <c r="C1495" s="60"/>
      <c r="D1495" s="60"/>
      <c r="E1495" s="60"/>
      <c r="F1495" s="60"/>
      <c r="G1495" s="60"/>
      <c r="H1495" s="60"/>
      <c r="I1495" s="60"/>
      <c r="J1495" s="60"/>
      <c r="K1495" s="60"/>
      <c r="L1495" s="60"/>
      <c r="M1495" s="60"/>
      <c r="N1495" s="60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  <c r="BM1495" s="7"/>
      <c r="BN1495" s="7"/>
      <c r="BO1495" s="7"/>
      <c r="BP1495" s="7"/>
      <c r="BQ1495" s="7"/>
      <c r="BR1495" s="7"/>
      <c r="BS1495" s="7"/>
      <c r="BT1495" s="7"/>
      <c r="BU1495" s="7"/>
      <c r="BV1495" s="8"/>
      <c r="BW1495" s="8"/>
      <c r="BX1495" s="8"/>
      <c r="BY1495" s="8"/>
      <c r="BZ1495" s="8"/>
      <c r="CA1495" s="8"/>
      <c r="CB1495" s="8"/>
      <c r="CC1495" s="8"/>
      <c r="CD1495" s="8"/>
      <c r="CE1495" s="8"/>
      <c r="CF1495" s="7"/>
      <c r="CG1495" s="7"/>
      <c r="CH1495" s="7"/>
      <c r="CI1495" s="7"/>
      <c r="CJ1495" s="7"/>
      <c r="CK1495" s="7"/>
      <c r="CL1495" s="7"/>
      <c r="CM1495" s="7"/>
      <c r="CN1495" s="7"/>
      <c r="CO1495" s="7"/>
      <c r="CP1495" s="7"/>
      <c r="CQ1495" s="7"/>
      <c r="CR1495" s="7"/>
      <c r="CS1495" s="7"/>
      <c r="CT1495" s="7"/>
      <c r="CU1495" s="7"/>
      <c r="CV1495" s="7"/>
      <c r="CW1495" s="7"/>
      <c r="CX1495" s="7"/>
      <c r="CY1495" s="7"/>
      <c r="CZ1495" s="7"/>
      <c r="DA1495" s="7"/>
      <c r="DB1495" s="7"/>
      <c r="DC1495" s="7"/>
      <c r="DD1495" s="7"/>
      <c r="DE1495" s="7"/>
      <c r="DF1495" s="7"/>
      <c r="DG1495" s="7"/>
      <c r="DH1495" s="7"/>
      <c r="DI1495" s="7"/>
      <c r="DJ1495" s="7"/>
      <c r="DK1495" s="7"/>
      <c r="DL1495" s="7"/>
      <c r="DM1495" s="7"/>
      <c r="DN1495" s="7"/>
      <c r="DO1495" s="7"/>
      <c r="DP1495" s="7"/>
      <c r="DQ1495" s="7"/>
      <c r="DR1495" s="7"/>
      <c r="DS1495" s="7"/>
      <c r="DT1495" s="7"/>
      <c r="DU1495" s="7"/>
      <c r="DV1495" s="8"/>
      <c r="DW1495" s="8"/>
      <c r="DX1495" s="8"/>
      <c r="DY1495" s="8"/>
      <c r="DZ1495" s="8"/>
      <c r="EA1495" s="8"/>
      <c r="EB1495" s="8"/>
      <c r="EC1495" s="8"/>
      <c r="ED1495" s="7"/>
      <c r="EE1495" s="7"/>
      <c r="EF1495" s="7"/>
      <c r="EG1495" s="7"/>
      <c r="EH1495" s="7"/>
      <c r="EI1495" s="7"/>
      <c r="EJ1495" s="7"/>
      <c r="EK1495" s="7"/>
      <c r="EL1495" s="7"/>
      <c r="EM1495" s="7"/>
      <c r="EN1495" s="7"/>
      <c r="EO1495" s="7"/>
      <c r="EP1495" s="7"/>
      <c r="EQ1495" s="7"/>
      <c r="ER1495" s="7"/>
      <c r="ES1495" s="7"/>
      <c r="ET1495" s="7"/>
      <c r="EU1495" s="7"/>
      <c r="EV1495" s="7"/>
      <c r="EW1495" s="7"/>
      <c r="EX1495" s="7"/>
      <c r="EY1495" s="7"/>
      <c r="EZ1495" s="7"/>
      <c r="FA1495" s="7"/>
      <c r="FB1495" s="7"/>
      <c r="FC1495" s="7"/>
      <c r="FD1495" s="7"/>
      <c r="FE1495" s="7"/>
      <c r="FF1495" s="7"/>
      <c r="FG1495" s="7"/>
      <c r="FH1495" s="7"/>
      <c r="FI1495" s="7"/>
      <c r="FJ1495" s="7"/>
      <c r="FK1495" s="7"/>
      <c r="FL1495" s="7"/>
      <c r="FM1495" s="7"/>
      <c r="FN1495" s="7"/>
      <c r="FO1495" s="7"/>
      <c r="FP1495" s="7"/>
      <c r="FQ1495" s="7"/>
      <c r="FR1495" s="7"/>
    </row>
    <row r="1496" ht="15.75" customHeight="1">
      <c r="A1496" s="60"/>
      <c r="B1496" s="60"/>
      <c r="C1496" s="60"/>
      <c r="D1496" s="60"/>
      <c r="E1496" s="60"/>
      <c r="F1496" s="60"/>
      <c r="G1496" s="60"/>
      <c r="H1496" s="60"/>
      <c r="I1496" s="60"/>
      <c r="J1496" s="60"/>
      <c r="K1496" s="60"/>
      <c r="L1496" s="60"/>
      <c r="M1496" s="60"/>
      <c r="N1496" s="60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/>
      <c r="BJ1496" s="7"/>
      <c r="BK1496" s="7"/>
      <c r="BL1496" s="7"/>
      <c r="BM1496" s="7"/>
      <c r="BN1496" s="7"/>
      <c r="BO1496" s="7"/>
      <c r="BP1496" s="7"/>
      <c r="BQ1496" s="7"/>
      <c r="BR1496" s="7"/>
      <c r="BS1496" s="7"/>
      <c r="BT1496" s="7"/>
      <c r="BU1496" s="7"/>
      <c r="BV1496" s="8"/>
      <c r="BW1496" s="8"/>
      <c r="BX1496" s="8"/>
      <c r="BY1496" s="8"/>
      <c r="BZ1496" s="8"/>
      <c r="CA1496" s="8"/>
      <c r="CB1496" s="8"/>
      <c r="CC1496" s="8"/>
      <c r="CD1496" s="8"/>
      <c r="CE1496" s="8"/>
      <c r="CF1496" s="7"/>
      <c r="CG1496" s="7"/>
      <c r="CH1496" s="7"/>
      <c r="CI1496" s="7"/>
      <c r="CJ1496" s="7"/>
      <c r="CK1496" s="7"/>
      <c r="CL1496" s="7"/>
      <c r="CM1496" s="7"/>
      <c r="CN1496" s="7"/>
      <c r="CO1496" s="7"/>
      <c r="CP1496" s="7"/>
      <c r="CQ1496" s="7"/>
      <c r="CR1496" s="7"/>
      <c r="CS1496" s="7"/>
      <c r="CT1496" s="7"/>
      <c r="CU1496" s="7"/>
      <c r="CV1496" s="7"/>
      <c r="CW1496" s="7"/>
      <c r="CX1496" s="7"/>
      <c r="CY1496" s="7"/>
      <c r="CZ1496" s="7"/>
      <c r="DA1496" s="7"/>
      <c r="DB1496" s="7"/>
      <c r="DC1496" s="7"/>
      <c r="DD1496" s="7"/>
      <c r="DE1496" s="7"/>
      <c r="DF1496" s="7"/>
      <c r="DG1496" s="7"/>
      <c r="DH1496" s="7"/>
      <c r="DI1496" s="7"/>
      <c r="DJ1496" s="7"/>
      <c r="DK1496" s="7"/>
      <c r="DL1496" s="7"/>
      <c r="DM1496" s="7"/>
      <c r="DN1496" s="7"/>
      <c r="DO1496" s="7"/>
      <c r="DP1496" s="7"/>
      <c r="DQ1496" s="7"/>
      <c r="DR1496" s="7"/>
      <c r="DS1496" s="7"/>
      <c r="DT1496" s="7"/>
      <c r="DU1496" s="7"/>
      <c r="DV1496" s="8"/>
      <c r="DW1496" s="8"/>
      <c r="DX1496" s="8"/>
      <c r="DY1496" s="8"/>
      <c r="DZ1496" s="8"/>
      <c r="EA1496" s="8"/>
      <c r="EB1496" s="8"/>
      <c r="EC1496" s="8"/>
      <c r="ED1496" s="7"/>
      <c r="EE1496" s="7"/>
      <c r="EF1496" s="7"/>
      <c r="EG1496" s="7"/>
      <c r="EH1496" s="7"/>
      <c r="EI1496" s="7"/>
      <c r="EJ1496" s="7"/>
      <c r="EK1496" s="7"/>
      <c r="EL1496" s="7"/>
      <c r="EM1496" s="7"/>
      <c r="EN1496" s="7"/>
      <c r="EO1496" s="7"/>
      <c r="EP1496" s="7"/>
      <c r="EQ1496" s="7"/>
      <c r="ER1496" s="7"/>
      <c r="ES1496" s="7"/>
      <c r="ET1496" s="7"/>
      <c r="EU1496" s="7"/>
      <c r="EV1496" s="7"/>
      <c r="EW1496" s="7"/>
      <c r="EX1496" s="7"/>
      <c r="EY1496" s="7"/>
      <c r="EZ1496" s="7"/>
      <c r="FA1496" s="7"/>
      <c r="FB1496" s="7"/>
      <c r="FC1496" s="7"/>
      <c r="FD1496" s="7"/>
      <c r="FE1496" s="7"/>
      <c r="FF1496" s="7"/>
      <c r="FG1496" s="7"/>
      <c r="FH1496" s="7"/>
      <c r="FI1496" s="7"/>
      <c r="FJ1496" s="7"/>
      <c r="FK1496" s="7"/>
      <c r="FL1496" s="7"/>
      <c r="FM1496" s="7"/>
      <c r="FN1496" s="7"/>
      <c r="FO1496" s="7"/>
      <c r="FP1496" s="7"/>
      <c r="FQ1496" s="7"/>
      <c r="FR1496" s="7"/>
    </row>
    <row r="1497" ht="15.75" customHeight="1">
      <c r="A1497" s="60"/>
      <c r="B1497" s="60"/>
      <c r="C1497" s="60"/>
      <c r="D1497" s="60"/>
      <c r="E1497" s="60"/>
      <c r="F1497" s="60"/>
      <c r="G1497" s="60"/>
      <c r="H1497" s="60"/>
      <c r="I1497" s="60"/>
      <c r="J1497" s="60"/>
      <c r="K1497" s="60"/>
      <c r="L1497" s="60"/>
      <c r="M1497" s="60"/>
      <c r="N1497" s="60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K1497" s="7"/>
      <c r="BL1497" s="7"/>
      <c r="BM1497" s="7"/>
      <c r="BN1497" s="7"/>
      <c r="BO1497" s="7"/>
      <c r="BP1497" s="7"/>
      <c r="BQ1497" s="7"/>
      <c r="BR1497" s="7"/>
      <c r="BS1497" s="7"/>
      <c r="BT1497" s="7"/>
      <c r="BU1497" s="7"/>
      <c r="BV1497" s="8"/>
      <c r="BW1497" s="8"/>
      <c r="BX1497" s="8"/>
      <c r="BY1497" s="8"/>
      <c r="BZ1497" s="8"/>
      <c r="CA1497" s="8"/>
      <c r="CB1497" s="8"/>
      <c r="CC1497" s="8"/>
      <c r="CD1497" s="8"/>
      <c r="CE1497" s="8"/>
      <c r="CF1497" s="7"/>
      <c r="CG1497" s="7"/>
      <c r="CH1497" s="7"/>
      <c r="CI1497" s="7"/>
      <c r="CJ1497" s="7"/>
      <c r="CK1497" s="7"/>
      <c r="CL1497" s="7"/>
      <c r="CM1497" s="7"/>
      <c r="CN1497" s="7"/>
      <c r="CO1497" s="7"/>
      <c r="CP1497" s="7"/>
      <c r="CQ1497" s="7"/>
      <c r="CR1497" s="7"/>
      <c r="CS1497" s="7"/>
      <c r="CT1497" s="7"/>
      <c r="CU1497" s="7"/>
      <c r="CV1497" s="7"/>
      <c r="CW1497" s="7"/>
      <c r="CX1497" s="7"/>
      <c r="CY1497" s="7"/>
      <c r="CZ1497" s="7"/>
      <c r="DA1497" s="7"/>
      <c r="DB1497" s="7"/>
      <c r="DC1497" s="7"/>
      <c r="DD1497" s="7"/>
      <c r="DE1497" s="7"/>
      <c r="DF1497" s="7"/>
      <c r="DG1497" s="7"/>
      <c r="DH1497" s="7"/>
      <c r="DI1497" s="7"/>
      <c r="DJ1497" s="7"/>
      <c r="DK1497" s="7"/>
      <c r="DL1497" s="7"/>
      <c r="DM1497" s="7"/>
      <c r="DN1497" s="7"/>
      <c r="DO1497" s="7"/>
      <c r="DP1497" s="7"/>
      <c r="DQ1497" s="7"/>
      <c r="DR1497" s="7"/>
      <c r="DS1497" s="7"/>
      <c r="DT1497" s="7"/>
      <c r="DU1497" s="7"/>
      <c r="DV1497" s="8"/>
      <c r="DW1497" s="8"/>
      <c r="DX1497" s="8"/>
      <c r="DY1497" s="8"/>
      <c r="DZ1497" s="8"/>
      <c r="EA1497" s="8"/>
      <c r="EB1497" s="8"/>
      <c r="EC1497" s="8"/>
      <c r="ED1497" s="7"/>
      <c r="EE1497" s="7"/>
      <c r="EF1497" s="7"/>
      <c r="EG1497" s="7"/>
      <c r="EH1497" s="7"/>
      <c r="EI1497" s="7"/>
      <c r="EJ1497" s="7"/>
      <c r="EK1497" s="7"/>
      <c r="EL1497" s="7"/>
      <c r="EM1497" s="7"/>
      <c r="EN1497" s="7"/>
      <c r="EO1497" s="7"/>
      <c r="EP1497" s="7"/>
      <c r="EQ1497" s="7"/>
      <c r="ER1497" s="7"/>
      <c r="ES1497" s="7"/>
      <c r="ET1497" s="7"/>
      <c r="EU1497" s="7"/>
      <c r="EV1497" s="7"/>
      <c r="EW1497" s="7"/>
      <c r="EX1497" s="7"/>
      <c r="EY1497" s="7"/>
      <c r="EZ1497" s="7"/>
      <c r="FA1497" s="7"/>
      <c r="FB1497" s="7"/>
      <c r="FC1497" s="7"/>
      <c r="FD1497" s="7"/>
      <c r="FE1497" s="7"/>
      <c r="FF1497" s="7"/>
      <c r="FG1497" s="7"/>
      <c r="FH1497" s="7"/>
      <c r="FI1497" s="7"/>
      <c r="FJ1497" s="7"/>
      <c r="FK1497" s="7"/>
      <c r="FL1497" s="7"/>
      <c r="FM1497" s="7"/>
      <c r="FN1497" s="7"/>
      <c r="FO1497" s="7"/>
      <c r="FP1497" s="7"/>
      <c r="FQ1497" s="7"/>
      <c r="FR1497" s="7"/>
    </row>
    <row r="1498" ht="15.75" customHeight="1">
      <c r="A1498" s="60"/>
      <c r="B1498" s="60"/>
      <c r="C1498" s="60"/>
      <c r="D1498" s="60"/>
      <c r="E1498" s="60"/>
      <c r="F1498" s="60"/>
      <c r="G1498" s="60"/>
      <c r="H1498" s="60"/>
      <c r="I1498" s="60"/>
      <c r="J1498" s="60"/>
      <c r="K1498" s="60"/>
      <c r="L1498" s="60"/>
      <c r="M1498" s="60"/>
      <c r="N1498" s="60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7"/>
      <c r="BH1498" s="7"/>
      <c r="BI1498" s="7"/>
      <c r="BJ1498" s="7"/>
      <c r="BK1498" s="7"/>
      <c r="BL1498" s="7"/>
      <c r="BM1498" s="7"/>
      <c r="BN1498" s="7"/>
      <c r="BO1498" s="7"/>
      <c r="BP1498" s="7"/>
      <c r="BQ1498" s="7"/>
      <c r="BR1498" s="7"/>
      <c r="BS1498" s="7"/>
      <c r="BT1498" s="7"/>
      <c r="BU1498" s="7"/>
      <c r="BV1498" s="8"/>
      <c r="BW1498" s="8"/>
      <c r="BX1498" s="8"/>
      <c r="BY1498" s="8"/>
      <c r="BZ1498" s="8"/>
      <c r="CA1498" s="8"/>
      <c r="CB1498" s="8"/>
      <c r="CC1498" s="8"/>
      <c r="CD1498" s="8"/>
      <c r="CE1498" s="8"/>
      <c r="CF1498" s="7"/>
      <c r="CG1498" s="7"/>
      <c r="CH1498" s="7"/>
      <c r="CI1498" s="7"/>
      <c r="CJ1498" s="7"/>
      <c r="CK1498" s="7"/>
      <c r="CL1498" s="7"/>
      <c r="CM1498" s="7"/>
      <c r="CN1498" s="7"/>
      <c r="CO1498" s="7"/>
      <c r="CP1498" s="7"/>
      <c r="CQ1498" s="7"/>
      <c r="CR1498" s="7"/>
      <c r="CS1498" s="7"/>
      <c r="CT1498" s="7"/>
      <c r="CU1498" s="7"/>
      <c r="CV1498" s="7"/>
      <c r="CW1498" s="7"/>
      <c r="CX1498" s="7"/>
      <c r="CY1498" s="7"/>
      <c r="CZ1498" s="7"/>
      <c r="DA1498" s="7"/>
      <c r="DB1498" s="7"/>
      <c r="DC1498" s="7"/>
      <c r="DD1498" s="7"/>
      <c r="DE1498" s="7"/>
      <c r="DF1498" s="7"/>
      <c r="DG1498" s="7"/>
      <c r="DH1498" s="7"/>
      <c r="DI1498" s="7"/>
      <c r="DJ1498" s="7"/>
      <c r="DK1498" s="7"/>
      <c r="DL1498" s="7"/>
      <c r="DM1498" s="7"/>
      <c r="DN1498" s="7"/>
      <c r="DO1498" s="7"/>
      <c r="DP1498" s="7"/>
      <c r="DQ1498" s="7"/>
      <c r="DR1498" s="7"/>
      <c r="DS1498" s="7"/>
      <c r="DT1498" s="7"/>
      <c r="DU1498" s="7"/>
      <c r="DV1498" s="8"/>
      <c r="DW1498" s="8"/>
      <c r="DX1498" s="8"/>
      <c r="DY1498" s="8"/>
      <c r="DZ1498" s="8"/>
      <c r="EA1498" s="8"/>
      <c r="EB1498" s="8"/>
      <c r="EC1498" s="8"/>
      <c r="ED1498" s="7"/>
      <c r="EE1498" s="7"/>
      <c r="EF1498" s="7"/>
      <c r="EG1498" s="7"/>
      <c r="EH1498" s="7"/>
      <c r="EI1498" s="7"/>
      <c r="EJ1498" s="7"/>
      <c r="EK1498" s="7"/>
      <c r="EL1498" s="7"/>
      <c r="EM1498" s="7"/>
      <c r="EN1498" s="7"/>
      <c r="EO1498" s="7"/>
      <c r="EP1498" s="7"/>
      <c r="EQ1498" s="7"/>
      <c r="ER1498" s="7"/>
      <c r="ES1498" s="7"/>
      <c r="ET1498" s="7"/>
      <c r="EU1498" s="7"/>
      <c r="EV1498" s="7"/>
      <c r="EW1498" s="7"/>
      <c r="EX1498" s="7"/>
      <c r="EY1498" s="7"/>
      <c r="EZ1498" s="7"/>
      <c r="FA1498" s="7"/>
      <c r="FB1498" s="7"/>
      <c r="FC1498" s="7"/>
      <c r="FD1498" s="7"/>
      <c r="FE1498" s="7"/>
      <c r="FF1498" s="7"/>
      <c r="FG1498" s="7"/>
      <c r="FH1498" s="7"/>
      <c r="FI1498" s="7"/>
      <c r="FJ1498" s="7"/>
      <c r="FK1498" s="7"/>
      <c r="FL1498" s="7"/>
      <c r="FM1498" s="7"/>
      <c r="FN1498" s="7"/>
      <c r="FO1498" s="7"/>
      <c r="FP1498" s="7"/>
      <c r="FQ1498" s="7"/>
      <c r="FR1498" s="7"/>
    </row>
    <row r="1499" ht="15.75" customHeight="1">
      <c r="A1499" s="60"/>
      <c r="B1499" s="60"/>
      <c r="C1499" s="60"/>
      <c r="D1499" s="60"/>
      <c r="E1499" s="60"/>
      <c r="F1499" s="60"/>
      <c r="G1499" s="60"/>
      <c r="H1499" s="60"/>
      <c r="I1499" s="60"/>
      <c r="J1499" s="60"/>
      <c r="K1499" s="60"/>
      <c r="L1499" s="60"/>
      <c r="M1499" s="60"/>
      <c r="N1499" s="60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K1499" s="7"/>
      <c r="BL1499" s="7"/>
      <c r="BM1499" s="7"/>
      <c r="BN1499" s="7"/>
      <c r="BO1499" s="7"/>
      <c r="BP1499" s="7"/>
      <c r="BQ1499" s="7"/>
      <c r="BR1499" s="7"/>
      <c r="BS1499" s="7"/>
      <c r="BT1499" s="7"/>
      <c r="BU1499" s="7"/>
      <c r="BV1499" s="8"/>
      <c r="BW1499" s="8"/>
      <c r="BX1499" s="8"/>
      <c r="BY1499" s="8"/>
      <c r="BZ1499" s="8"/>
      <c r="CA1499" s="8"/>
      <c r="CB1499" s="8"/>
      <c r="CC1499" s="8"/>
      <c r="CD1499" s="8"/>
      <c r="CE1499" s="8"/>
      <c r="CF1499" s="7"/>
      <c r="CG1499" s="7"/>
      <c r="CH1499" s="7"/>
      <c r="CI1499" s="7"/>
      <c r="CJ1499" s="7"/>
      <c r="CK1499" s="7"/>
      <c r="CL1499" s="7"/>
      <c r="CM1499" s="7"/>
      <c r="CN1499" s="7"/>
      <c r="CO1499" s="7"/>
      <c r="CP1499" s="7"/>
      <c r="CQ1499" s="7"/>
      <c r="CR1499" s="7"/>
      <c r="CS1499" s="7"/>
      <c r="CT1499" s="7"/>
      <c r="CU1499" s="7"/>
      <c r="CV1499" s="7"/>
      <c r="CW1499" s="7"/>
      <c r="CX1499" s="7"/>
      <c r="CY1499" s="7"/>
      <c r="CZ1499" s="7"/>
      <c r="DA1499" s="7"/>
      <c r="DB1499" s="7"/>
      <c r="DC1499" s="7"/>
      <c r="DD1499" s="7"/>
      <c r="DE1499" s="7"/>
      <c r="DF1499" s="7"/>
      <c r="DG1499" s="7"/>
      <c r="DH1499" s="7"/>
      <c r="DI1499" s="7"/>
      <c r="DJ1499" s="7"/>
      <c r="DK1499" s="7"/>
      <c r="DL1499" s="7"/>
      <c r="DM1499" s="7"/>
      <c r="DN1499" s="7"/>
      <c r="DO1499" s="7"/>
      <c r="DP1499" s="7"/>
      <c r="DQ1499" s="7"/>
      <c r="DR1499" s="7"/>
      <c r="DS1499" s="7"/>
      <c r="DT1499" s="7"/>
      <c r="DU1499" s="7"/>
      <c r="DV1499" s="8"/>
      <c r="DW1499" s="8"/>
      <c r="DX1499" s="8"/>
      <c r="DY1499" s="8"/>
      <c r="DZ1499" s="8"/>
      <c r="EA1499" s="8"/>
      <c r="EB1499" s="8"/>
      <c r="EC1499" s="8"/>
      <c r="ED1499" s="7"/>
      <c r="EE1499" s="7"/>
      <c r="EF1499" s="7"/>
      <c r="EG1499" s="7"/>
      <c r="EH1499" s="7"/>
      <c r="EI1499" s="7"/>
      <c r="EJ1499" s="7"/>
      <c r="EK1499" s="7"/>
      <c r="EL1499" s="7"/>
      <c r="EM1499" s="7"/>
      <c r="EN1499" s="7"/>
      <c r="EO1499" s="7"/>
      <c r="EP1499" s="7"/>
      <c r="EQ1499" s="7"/>
      <c r="ER1499" s="7"/>
      <c r="ES1499" s="7"/>
      <c r="ET1499" s="7"/>
      <c r="EU1499" s="7"/>
      <c r="EV1499" s="7"/>
      <c r="EW1499" s="7"/>
      <c r="EX1499" s="7"/>
      <c r="EY1499" s="7"/>
      <c r="EZ1499" s="7"/>
      <c r="FA1499" s="7"/>
      <c r="FB1499" s="7"/>
      <c r="FC1499" s="7"/>
      <c r="FD1499" s="7"/>
      <c r="FE1499" s="7"/>
      <c r="FF1499" s="7"/>
      <c r="FG1499" s="7"/>
      <c r="FH1499" s="7"/>
      <c r="FI1499" s="7"/>
      <c r="FJ1499" s="7"/>
      <c r="FK1499" s="7"/>
      <c r="FL1499" s="7"/>
      <c r="FM1499" s="7"/>
      <c r="FN1499" s="7"/>
      <c r="FO1499" s="7"/>
      <c r="FP1499" s="7"/>
      <c r="FQ1499" s="7"/>
      <c r="FR1499" s="7"/>
    </row>
    <row r="1500" ht="15.75" customHeight="1">
      <c r="A1500" s="60"/>
      <c r="B1500" s="60"/>
      <c r="C1500" s="60"/>
      <c r="D1500" s="60"/>
      <c r="E1500" s="60"/>
      <c r="F1500" s="60"/>
      <c r="G1500" s="60"/>
      <c r="H1500" s="60"/>
      <c r="I1500" s="60"/>
      <c r="J1500" s="60"/>
      <c r="K1500" s="60"/>
      <c r="L1500" s="60"/>
      <c r="M1500" s="60"/>
      <c r="N1500" s="60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K1500" s="7"/>
      <c r="BL1500" s="7"/>
      <c r="BM1500" s="7"/>
      <c r="BN1500" s="7"/>
      <c r="BO1500" s="7"/>
      <c r="BP1500" s="7"/>
      <c r="BQ1500" s="7"/>
      <c r="BR1500" s="7"/>
      <c r="BS1500" s="7"/>
      <c r="BT1500" s="7"/>
      <c r="BU1500" s="7"/>
      <c r="BV1500" s="8"/>
      <c r="BW1500" s="8"/>
      <c r="BX1500" s="8"/>
      <c r="BY1500" s="8"/>
      <c r="BZ1500" s="8"/>
      <c r="CA1500" s="8"/>
      <c r="CB1500" s="8"/>
      <c r="CC1500" s="8"/>
      <c r="CD1500" s="8"/>
      <c r="CE1500" s="8"/>
      <c r="CF1500" s="7"/>
      <c r="CG1500" s="7"/>
      <c r="CH1500" s="7"/>
      <c r="CI1500" s="7"/>
      <c r="CJ1500" s="7"/>
      <c r="CK1500" s="7"/>
      <c r="CL1500" s="7"/>
      <c r="CM1500" s="7"/>
      <c r="CN1500" s="7"/>
      <c r="CO1500" s="7"/>
      <c r="CP1500" s="7"/>
      <c r="CQ1500" s="7"/>
      <c r="CR1500" s="7"/>
      <c r="CS1500" s="7"/>
      <c r="CT1500" s="7"/>
      <c r="CU1500" s="7"/>
      <c r="CV1500" s="7"/>
      <c r="CW1500" s="7"/>
      <c r="CX1500" s="7"/>
      <c r="CY1500" s="7"/>
      <c r="CZ1500" s="7"/>
      <c r="DA1500" s="7"/>
      <c r="DB1500" s="7"/>
      <c r="DC1500" s="7"/>
      <c r="DD1500" s="7"/>
      <c r="DE1500" s="7"/>
      <c r="DF1500" s="7"/>
      <c r="DG1500" s="7"/>
      <c r="DH1500" s="7"/>
      <c r="DI1500" s="7"/>
      <c r="DJ1500" s="7"/>
      <c r="DK1500" s="7"/>
      <c r="DL1500" s="7"/>
      <c r="DM1500" s="7"/>
      <c r="DN1500" s="7"/>
      <c r="DO1500" s="7"/>
      <c r="DP1500" s="7"/>
      <c r="DQ1500" s="7"/>
      <c r="DR1500" s="7"/>
      <c r="DS1500" s="7"/>
      <c r="DT1500" s="7"/>
      <c r="DU1500" s="7"/>
      <c r="DV1500" s="8"/>
      <c r="DW1500" s="8"/>
      <c r="DX1500" s="8"/>
      <c r="DY1500" s="8"/>
      <c r="DZ1500" s="8"/>
      <c r="EA1500" s="8"/>
      <c r="EB1500" s="8"/>
      <c r="EC1500" s="8"/>
      <c r="ED1500" s="7"/>
      <c r="EE1500" s="7"/>
      <c r="EF1500" s="7"/>
      <c r="EG1500" s="7"/>
      <c r="EH1500" s="7"/>
      <c r="EI1500" s="7"/>
      <c r="EJ1500" s="7"/>
      <c r="EK1500" s="7"/>
      <c r="EL1500" s="7"/>
      <c r="EM1500" s="7"/>
      <c r="EN1500" s="7"/>
      <c r="EO1500" s="7"/>
      <c r="EP1500" s="7"/>
      <c r="EQ1500" s="7"/>
      <c r="ER1500" s="7"/>
      <c r="ES1500" s="7"/>
      <c r="ET1500" s="7"/>
      <c r="EU1500" s="7"/>
      <c r="EV1500" s="7"/>
      <c r="EW1500" s="7"/>
      <c r="EX1500" s="7"/>
      <c r="EY1500" s="7"/>
      <c r="EZ1500" s="7"/>
      <c r="FA1500" s="7"/>
      <c r="FB1500" s="7"/>
      <c r="FC1500" s="7"/>
      <c r="FD1500" s="7"/>
      <c r="FE1500" s="7"/>
      <c r="FF1500" s="7"/>
      <c r="FG1500" s="7"/>
      <c r="FH1500" s="7"/>
      <c r="FI1500" s="7"/>
      <c r="FJ1500" s="7"/>
      <c r="FK1500" s="7"/>
      <c r="FL1500" s="7"/>
      <c r="FM1500" s="7"/>
      <c r="FN1500" s="7"/>
      <c r="FO1500" s="7"/>
      <c r="FP1500" s="7"/>
      <c r="FQ1500" s="7"/>
      <c r="FR1500" s="7"/>
    </row>
    <row r="1501" ht="15.75" customHeight="1">
      <c r="A1501" s="60"/>
      <c r="B1501" s="60"/>
      <c r="C1501" s="60"/>
      <c r="D1501" s="60"/>
      <c r="E1501" s="60"/>
      <c r="F1501" s="60"/>
      <c r="G1501" s="60"/>
      <c r="H1501" s="60"/>
      <c r="I1501" s="60"/>
      <c r="J1501" s="60"/>
      <c r="K1501" s="60"/>
      <c r="L1501" s="60"/>
      <c r="M1501" s="60"/>
      <c r="N1501" s="60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K1501" s="7"/>
      <c r="BL1501" s="7"/>
      <c r="BM1501" s="7"/>
      <c r="BN1501" s="7"/>
      <c r="BO1501" s="7"/>
      <c r="BP1501" s="7"/>
      <c r="BQ1501" s="7"/>
      <c r="BR1501" s="7"/>
      <c r="BS1501" s="7"/>
      <c r="BT1501" s="7"/>
      <c r="BU1501" s="7"/>
      <c r="BV1501" s="8"/>
      <c r="BW1501" s="8"/>
      <c r="BX1501" s="8"/>
      <c r="BY1501" s="8"/>
      <c r="BZ1501" s="8"/>
      <c r="CA1501" s="8"/>
      <c r="CB1501" s="8"/>
      <c r="CC1501" s="8"/>
      <c r="CD1501" s="8"/>
      <c r="CE1501" s="8"/>
      <c r="CF1501" s="7"/>
      <c r="CG1501" s="7"/>
      <c r="CH1501" s="7"/>
      <c r="CI1501" s="7"/>
      <c r="CJ1501" s="7"/>
      <c r="CK1501" s="7"/>
      <c r="CL1501" s="7"/>
      <c r="CM1501" s="7"/>
      <c r="CN1501" s="7"/>
      <c r="CO1501" s="7"/>
      <c r="CP1501" s="7"/>
      <c r="CQ1501" s="7"/>
      <c r="CR1501" s="7"/>
      <c r="CS1501" s="7"/>
      <c r="CT1501" s="7"/>
      <c r="CU1501" s="7"/>
      <c r="CV1501" s="7"/>
      <c r="CW1501" s="7"/>
      <c r="CX1501" s="7"/>
      <c r="CY1501" s="7"/>
      <c r="CZ1501" s="7"/>
      <c r="DA1501" s="7"/>
      <c r="DB1501" s="7"/>
      <c r="DC1501" s="7"/>
      <c r="DD1501" s="7"/>
      <c r="DE1501" s="7"/>
      <c r="DF1501" s="7"/>
      <c r="DG1501" s="7"/>
      <c r="DH1501" s="7"/>
      <c r="DI1501" s="7"/>
      <c r="DJ1501" s="7"/>
      <c r="DK1501" s="7"/>
      <c r="DL1501" s="7"/>
      <c r="DM1501" s="7"/>
      <c r="DN1501" s="7"/>
      <c r="DO1501" s="7"/>
      <c r="DP1501" s="7"/>
      <c r="DQ1501" s="7"/>
      <c r="DR1501" s="7"/>
      <c r="DS1501" s="7"/>
      <c r="DT1501" s="7"/>
      <c r="DU1501" s="7"/>
      <c r="DV1501" s="8"/>
      <c r="DW1501" s="8"/>
      <c r="DX1501" s="8"/>
      <c r="DY1501" s="8"/>
      <c r="DZ1501" s="8"/>
      <c r="EA1501" s="8"/>
      <c r="EB1501" s="8"/>
      <c r="EC1501" s="8"/>
      <c r="ED1501" s="7"/>
      <c r="EE1501" s="7"/>
      <c r="EF1501" s="7"/>
      <c r="EG1501" s="7"/>
      <c r="EH1501" s="7"/>
      <c r="EI1501" s="7"/>
      <c r="EJ1501" s="7"/>
      <c r="EK1501" s="7"/>
      <c r="EL1501" s="7"/>
      <c r="EM1501" s="7"/>
      <c r="EN1501" s="7"/>
      <c r="EO1501" s="7"/>
      <c r="EP1501" s="7"/>
      <c r="EQ1501" s="7"/>
      <c r="ER1501" s="7"/>
      <c r="ES1501" s="7"/>
      <c r="ET1501" s="7"/>
      <c r="EU1501" s="7"/>
      <c r="EV1501" s="7"/>
      <c r="EW1501" s="7"/>
      <c r="EX1501" s="7"/>
      <c r="EY1501" s="7"/>
      <c r="EZ1501" s="7"/>
      <c r="FA1501" s="7"/>
      <c r="FB1501" s="7"/>
      <c r="FC1501" s="7"/>
      <c r="FD1501" s="7"/>
      <c r="FE1501" s="7"/>
      <c r="FF1501" s="7"/>
      <c r="FG1501" s="7"/>
      <c r="FH1501" s="7"/>
      <c r="FI1501" s="7"/>
      <c r="FJ1501" s="7"/>
      <c r="FK1501" s="7"/>
      <c r="FL1501" s="7"/>
      <c r="FM1501" s="7"/>
      <c r="FN1501" s="7"/>
      <c r="FO1501" s="7"/>
      <c r="FP1501" s="7"/>
      <c r="FQ1501" s="7"/>
      <c r="FR1501" s="7"/>
    </row>
    <row r="1502" ht="15.75" customHeight="1">
      <c r="A1502" s="60"/>
      <c r="B1502" s="60"/>
      <c r="C1502" s="60"/>
      <c r="D1502" s="60"/>
      <c r="E1502" s="60"/>
      <c r="F1502" s="60"/>
      <c r="G1502" s="60"/>
      <c r="H1502" s="60"/>
      <c r="I1502" s="60"/>
      <c r="J1502" s="60"/>
      <c r="K1502" s="60"/>
      <c r="L1502" s="60"/>
      <c r="M1502" s="60"/>
      <c r="N1502" s="60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K1502" s="7"/>
      <c r="BL1502" s="7"/>
      <c r="BM1502" s="7"/>
      <c r="BN1502" s="7"/>
      <c r="BO1502" s="7"/>
      <c r="BP1502" s="7"/>
      <c r="BQ1502" s="7"/>
      <c r="BR1502" s="7"/>
      <c r="BS1502" s="7"/>
      <c r="BT1502" s="7"/>
      <c r="BU1502" s="7"/>
      <c r="BV1502" s="8"/>
      <c r="BW1502" s="8"/>
      <c r="BX1502" s="8"/>
      <c r="BY1502" s="8"/>
      <c r="BZ1502" s="8"/>
      <c r="CA1502" s="8"/>
      <c r="CB1502" s="8"/>
      <c r="CC1502" s="8"/>
      <c r="CD1502" s="8"/>
      <c r="CE1502" s="8"/>
      <c r="CF1502" s="7"/>
      <c r="CG1502" s="7"/>
      <c r="CH1502" s="7"/>
      <c r="CI1502" s="7"/>
      <c r="CJ1502" s="7"/>
      <c r="CK1502" s="7"/>
      <c r="CL1502" s="7"/>
      <c r="CM1502" s="7"/>
      <c r="CN1502" s="7"/>
      <c r="CO1502" s="7"/>
      <c r="CP1502" s="7"/>
      <c r="CQ1502" s="7"/>
      <c r="CR1502" s="7"/>
      <c r="CS1502" s="7"/>
      <c r="CT1502" s="7"/>
      <c r="CU1502" s="7"/>
      <c r="CV1502" s="7"/>
      <c r="CW1502" s="7"/>
      <c r="CX1502" s="7"/>
      <c r="CY1502" s="7"/>
      <c r="CZ1502" s="7"/>
      <c r="DA1502" s="7"/>
      <c r="DB1502" s="7"/>
      <c r="DC1502" s="7"/>
      <c r="DD1502" s="7"/>
      <c r="DE1502" s="7"/>
      <c r="DF1502" s="7"/>
      <c r="DG1502" s="7"/>
      <c r="DH1502" s="7"/>
      <c r="DI1502" s="7"/>
      <c r="DJ1502" s="7"/>
      <c r="DK1502" s="7"/>
      <c r="DL1502" s="7"/>
      <c r="DM1502" s="7"/>
      <c r="DN1502" s="7"/>
      <c r="DO1502" s="7"/>
      <c r="DP1502" s="7"/>
      <c r="DQ1502" s="7"/>
      <c r="DR1502" s="7"/>
      <c r="DS1502" s="7"/>
      <c r="DT1502" s="7"/>
      <c r="DU1502" s="7"/>
      <c r="DV1502" s="8"/>
      <c r="DW1502" s="8"/>
      <c r="DX1502" s="8"/>
      <c r="DY1502" s="8"/>
      <c r="DZ1502" s="8"/>
      <c r="EA1502" s="8"/>
      <c r="EB1502" s="8"/>
      <c r="EC1502" s="8"/>
      <c r="ED1502" s="7"/>
      <c r="EE1502" s="7"/>
      <c r="EF1502" s="7"/>
      <c r="EG1502" s="7"/>
      <c r="EH1502" s="7"/>
      <c r="EI1502" s="7"/>
      <c r="EJ1502" s="7"/>
      <c r="EK1502" s="7"/>
      <c r="EL1502" s="7"/>
      <c r="EM1502" s="7"/>
      <c r="EN1502" s="7"/>
      <c r="EO1502" s="7"/>
      <c r="EP1502" s="7"/>
      <c r="EQ1502" s="7"/>
      <c r="ER1502" s="7"/>
      <c r="ES1502" s="7"/>
      <c r="ET1502" s="7"/>
      <c r="EU1502" s="7"/>
      <c r="EV1502" s="7"/>
      <c r="EW1502" s="7"/>
      <c r="EX1502" s="7"/>
      <c r="EY1502" s="7"/>
      <c r="EZ1502" s="7"/>
      <c r="FA1502" s="7"/>
      <c r="FB1502" s="7"/>
      <c r="FC1502" s="7"/>
      <c r="FD1502" s="7"/>
      <c r="FE1502" s="7"/>
      <c r="FF1502" s="7"/>
      <c r="FG1502" s="7"/>
      <c r="FH1502" s="7"/>
      <c r="FI1502" s="7"/>
      <c r="FJ1502" s="7"/>
      <c r="FK1502" s="7"/>
      <c r="FL1502" s="7"/>
      <c r="FM1502" s="7"/>
      <c r="FN1502" s="7"/>
      <c r="FO1502" s="7"/>
      <c r="FP1502" s="7"/>
      <c r="FQ1502" s="7"/>
      <c r="FR1502" s="7"/>
    </row>
    <row r="1503" ht="15.75" customHeight="1">
      <c r="A1503" s="60"/>
      <c r="B1503" s="60"/>
      <c r="C1503" s="60"/>
      <c r="D1503" s="60"/>
      <c r="E1503" s="60"/>
      <c r="F1503" s="60"/>
      <c r="G1503" s="60"/>
      <c r="H1503" s="60"/>
      <c r="I1503" s="60"/>
      <c r="J1503" s="60"/>
      <c r="K1503" s="60"/>
      <c r="L1503" s="60"/>
      <c r="M1503" s="60"/>
      <c r="N1503" s="60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/>
      <c r="BJ1503" s="7"/>
      <c r="BK1503" s="7"/>
      <c r="BL1503" s="7"/>
      <c r="BM1503" s="7"/>
      <c r="BN1503" s="7"/>
      <c r="BO1503" s="7"/>
      <c r="BP1503" s="7"/>
      <c r="BQ1503" s="7"/>
      <c r="BR1503" s="7"/>
      <c r="BS1503" s="7"/>
      <c r="BT1503" s="7"/>
      <c r="BU1503" s="7"/>
      <c r="BV1503" s="8"/>
      <c r="BW1503" s="8"/>
      <c r="BX1503" s="8"/>
      <c r="BY1503" s="8"/>
      <c r="BZ1503" s="8"/>
      <c r="CA1503" s="8"/>
      <c r="CB1503" s="8"/>
      <c r="CC1503" s="8"/>
      <c r="CD1503" s="8"/>
      <c r="CE1503" s="8"/>
      <c r="CF1503" s="7"/>
      <c r="CG1503" s="7"/>
      <c r="CH1503" s="7"/>
      <c r="CI1503" s="7"/>
      <c r="CJ1503" s="7"/>
      <c r="CK1503" s="7"/>
      <c r="CL1503" s="7"/>
      <c r="CM1503" s="7"/>
      <c r="CN1503" s="7"/>
      <c r="CO1503" s="7"/>
      <c r="CP1503" s="7"/>
      <c r="CQ1503" s="7"/>
      <c r="CR1503" s="7"/>
      <c r="CS1503" s="7"/>
      <c r="CT1503" s="7"/>
      <c r="CU1503" s="7"/>
      <c r="CV1503" s="7"/>
      <c r="CW1503" s="7"/>
      <c r="CX1503" s="7"/>
      <c r="CY1503" s="7"/>
      <c r="CZ1503" s="7"/>
      <c r="DA1503" s="7"/>
      <c r="DB1503" s="7"/>
      <c r="DC1503" s="7"/>
      <c r="DD1503" s="7"/>
      <c r="DE1503" s="7"/>
      <c r="DF1503" s="7"/>
      <c r="DG1503" s="7"/>
      <c r="DH1503" s="7"/>
      <c r="DI1503" s="7"/>
      <c r="DJ1503" s="7"/>
      <c r="DK1503" s="7"/>
      <c r="DL1503" s="7"/>
      <c r="DM1503" s="7"/>
      <c r="DN1503" s="7"/>
      <c r="DO1503" s="7"/>
      <c r="DP1503" s="7"/>
      <c r="DQ1503" s="7"/>
      <c r="DR1503" s="7"/>
      <c r="DS1503" s="7"/>
      <c r="DT1503" s="7"/>
      <c r="DU1503" s="7"/>
      <c r="DV1503" s="8"/>
      <c r="DW1503" s="8"/>
      <c r="DX1503" s="8"/>
      <c r="DY1503" s="8"/>
      <c r="DZ1503" s="8"/>
      <c r="EA1503" s="8"/>
      <c r="EB1503" s="8"/>
      <c r="EC1503" s="8"/>
      <c r="ED1503" s="7"/>
      <c r="EE1503" s="7"/>
      <c r="EF1503" s="7"/>
      <c r="EG1503" s="7"/>
      <c r="EH1503" s="7"/>
      <c r="EI1503" s="7"/>
      <c r="EJ1503" s="7"/>
      <c r="EK1503" s="7"/>
      <c r="EL1503" s="7"/>
      <c r="EM1503" s="7"/>
      <c r="EN1503" s="7"/>
      <c r="EO1503" s="7"/>
      <c r="EP1503" s="7"/>
      <c r="EQ1503" s="7"/>
      <c r="ER1503" s="7"/>
      <c r="ES1503" s="7"/>
      <c r="ET1503" s="7"/>
      <c r="EU1503" s="7"/>
      <c r="EV1503" s="7"/>
      <c r="EW1503" s="7"/>
      <c r="EX1503" s="7"/>
      <c r="EY1503" s="7"/>
      <c r="EZ1503" s="7"/>
      <c r="FA1503" s="7"/>
      <c r="FB1503" s="7"/>
      <c r="FC1503" s="7"/>
      <c r="FD1503" s="7"/>
      <c r="FE1503" s="7"/>
      <c r="FF1503" s="7"/>
      <c r="FG1503" s="7"/>
      <c r="FH1503" s="7"/>
      <c r="FI1503" s="7"/>
      <c r="FJ1503" s="7"/>
      <c r="FK1503" s="7"/>
      <c r="FL1503" s="7"/>
      <c r="FM1503" s="7"/>
      <c r="FN1503" s="7"/>
      <c r="FO1503" s="7"/>
      <c r="FP1503" s="7"/>
      <c r="FQ1503" s="7"/>
      <c r="FR1503" s="7"/>
    </row>
    <row r="1504" ht="15.75" customHeight="1">
      <c r="A1504" s="60"/>
      <c r="B1504" s="60"/>
      <c r="C1504" s="60"/>
      <c r="D1504" s="60"/>
      <c r="E1504" s="60"/>
      <c r="F1504" s="60"/>
      <c r="G1504" s="60"/>
      <c r="H1504" s="60"/>
      <c r="I1504" s="60"/>
      <c r="J1504" s="60"/>
      <c r="K1504" s="60"/>
      <c r="L1504" s="60"/>
      <c r="M1504" s="60"/>
      <c r="N1504" s="60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K1504" s="7"/>
      <c r="BL1504" s="7"/>
      <c r="BM1504" s="7"/>
      <c r="BN1504" s="7"/>
      <c r="BO1504" s="7"/>
      <c r="BP1504" s="7"/>
      <c r="BQ1504" s="7"/>
      <c r="BR1504" s="7"/>
      <c r="BS1504" s="7"/>
      <c r="BT1504" s="7"/>
      <c r="BU1504" s="7"/>
      <c r="BV1504" s="8"/>
      <c r="BW1504" s="8"/>
      <c r="BX1504" s="8"/>
      <c r="BY1504" s="8"/>
      <c r="BZ1504" s="8"/>
      <c r="CA1504" s="8"/>
      <c r="CB1504" s="8"/>
      <c r="CC1504" s="8"/>
      <c r="CD1504" s="8"/>
      <c r="CE1504" s="8"/>
      <c r="CF1504" s="7"/>
      <c r="CG1504" s="7"/>
      <c r="CH1504" s="7"/>
      <c r="CI1504" s="7"/>
      <c r="CJ1504" s="7"/>
      <c r="CK1504" s="7"/>
      <c r="CL1504" s="7"/>
      <c r="CM1504" s="7"/>
      <c r="CN1504" s="7"/>
      <c r="CO1504" s="7"/>
      <c r="CP1504" s="7"/>
      <c r="CQ1504" s="7"/>
      <c r="CR1504" s="7"/>
      <c r="CS1504" s="7"/>
      <c r="CT1504" s="7"/>
      <c r="CU1504" s="7"/>
      <c r="CV1504" s="7"/>
      <c r="CW1504" s="7"/>
      <c r="CX1504" s="7"/>
      <c r="CY1504" s="7"/>
      <c r="CZ1504" s="7"/>
      <c r="DA1504" s="7"/>
      <c r="DB1504" s="7"/>
      <c r="DC1504" s="7"/>
      <c r="DD1504" s="7"/>
      <c r="DE1504" s="7"/>
      <c r="DF1504" s="7"/>
      <c r="DG1504" s="7"/>
      <c r="DH1504" s="7"/>
      <c r="DI1504" s="7"/>
      <c r="DJ1504" s="7"/>
      <c r="DK1504" s="7"/>
      <c r="DL1504" s="7"/>
      <c r="DM1504" s="7"/>
      <c r="DN1504" s="7"/>
      <c r="DO1504" s="7"/>
      <c r="DP1504" s="7"/>
      <c r="DQ1504" s="7"/>
      <c r="DR1504" s="7"/>
      <c r="DS1504" s="7"/>
      <c r="DT1504" s="7"/>
      <c r="DU1504" s="7"/>
      <c r="DV1504" s="8"/>
      <c r="DW1504" s="8"/>
      <c r="DX1504" s="8"/>
      <c r="DY1504" s="8"/>
      <c r="DZ1504" s="8"/>
      <c r="EA1504" s="8"/>
      <c r="EB1504" s="8"/>
      <c r="EC1504" s="8"/>
      <c r="ED1504" s="7"/>
      <c r="EE1504" s="7"/>
      <c r="EF1504" s="7"/>
      <c r="EG1504" s="7"/>
      <c r="EH1504" s="7"/>
      <c r="EI1504" s="7"/>
      <c r="EJ1504" s="7"/>
      <c r="EK1504" s="7"/>
      <c r="EL1504" s="7"/>
      <c r="EM1504" s="7"/>
      <c r="EN1504" s="7"/>
      <c r="EO1504" s="7"/>
      <c r="EP1504" s="7"/>
      <c r="EQ1504" s="7"/>
      <c r="ER1504" s="7"/>
      <c r="ES1504" s="7"/>
      <c r="ET1504" s="7"/>
      <c r="EU1504" s="7"/>
      <c r="EV1504" s="7"/>
      <c r="EW1504" s="7"/>
      <c r="EX1504" s="7"/>
      <c r="EY1504" s="7"/>
      <c r="EZ1504" s="7"/>
      <c r="FA1504" s="7"/>
      <c r="FB1504" s="7"/>
      <c r="FC1504" s="7"/>
      <c r="FD1504" s="7"/>
      <c r="FE1504" s="7"/>
      <c r="FF1504" s="7"/>
      <c r="FG1504" s="7"/>
      <c r="FH1504" s="7"/>
      <c r="FI1504" s="7"/>
      <c r="FJ1504" s="7"/>
      <c r="FK1504" s="7"/>
      <c r="FL1504" s="7"/>
      <c r="FM1504" s="7"/>
      <c r="FN1504" s="7"/>
      <c r="FO1504" s="7"/>
      <c r="FP1504" s="7"/>
      <c r="FQ1504" s="7"/>
      <c r="FR1504" s="7"/>
    </row>
    <row r="1505" ht="15.75" customHeight="1">
      <c r="A1505" s="60"/>
      <c r="B1505" s="60"/>
      <c r="C1505" s="60"/>
      <c r="D1505" s="60"/>
      <c r="E1505" s="60"/>
      <c r="F1505" s="60"/>
      <c r="G1505" s="60"/>
      <c r="H1505" s="60"/>
      <c r="I1505" s="60"/>
      <c r="J1505" s="60"/>
      <c r="K1505" s="60"/>
      <c r="L1505" s="60"/>
      <c r="M1505" s="60"/>
      <c r="N1505" s="60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  <c r="BL1505" s="7"/>
      <c r="BM1505" s="7"/>
      <c r="BN1505" s="7"/>
      <c r="BO1505" s="7"/>
      <c r="BP1505" s="7"/>
      <c r="BQ1505" s="7"/>
      <c r="BR1505" s="7"/>
      <c r="BS1505" s="7"/>
      <c r="BT1505" s="7"/>
      <c r="BU1505" s="7"/>
      <c r="BV1505" s="8"/>
      <c r="BW1505" s="8"/>
      <c r="BX1505" s="8"/>
      <c r="BY1505" s="8"/>
      <c r="BZ1505" s="8"/>
      <c r="CA1505" s="8"/>
      <c r="CB1505" s="8"/>
      <c r="CC1505" s="8"/>
      <c r="CD1505" s="8"/>
      <c r="CE1505" s="8"/>
      <c r="CF1505" s="7"/>
      <c r="CG1505" s="7"/>
      <c r="CH1505" s="7"/>
      <c r="CI1505" s="7"/>
      <c r="CJ1505" s="7"/>
      <c r="CK1505" s="7"/>
      <c r="CL1505" s="7"/>
      <c r="CM1505" s="7"/>
      <c r="CN1505" s="7"/>
      <c r="CO1505" s="7"/>
      <c r="CP1505" s="7"/>
      <c r="CQ1505" s="7"/>
      <c r="CR1505" s="7"/>
      <c r="CS1505" s="7"/>
      <c r="CT1505" s="7"/>
      <c r="CU1505" s="7"/>
      <c r="CV1505" s="7"/>
      <c r="CW1505" s="7"/>
      <c r="CX1505" s="7"/>
      <c r="CY1505" s="7"/>
      <c r="CZ1505" s="7"/>
      <c r="DA1505" s="7"/>
      <c r="DB1505" s="7"/>
      <c r="DC1505" s="7"/>
      <c r="DD1505" s="7"/>
      <c r="DE1505" s="7"/>
      <c r="DF1505" s="7"/>
      <c r="DG1505" s="7"/>
      <c r="DH1505" s="7"/>
      <c r="DI1505" s="7"/>
      <c r="DJ1505" s="7"/>
      <c r="DK1505" s="7"/>
      <c r="DL1505" s="7"/>
      <c r="DM1505" s="7"/>
      <c r="DN1505" s="7"/>
      <c r="DO1505" s="7"/>
      <c r="DP1505" s="7"/>
      <c r="DQ1505" s="7"/>
      <c r="DR1505" s="7"/>
      <c r="DS1505" s="7"/>
      <c r="DT1505" s="7"/>
      <c r="DU1505" s="7"/>
      <c r="DV1505" s="8"/>
      <c r="DW1505" s="8"/>
      <c r="DX1505" s="8"/>
      <c r="DY1505" s="8"/>
      <c r="DZ1505" s="8"/>
      <c r="EA1505" s="8"/>
      <c r="EB1505" s="8"/>
      <c r="EC1505" s="8"/>
      <c r="ED1505" s="7"/>
      <c r="EE1505" s="7"/>
      <c r="EF1505" s="7"/>
      <c r="EG1505" s="7"/>
      <c r="EH1505" s="7"/>
      <c r="EI1505" s="7"/>
      <c r="EJ1505" s="7"/>
      <c r="EK1505" s="7"/>
      <c r="EL1505" s="7"/>
      <c r="EM1505" s="7"/>
      <c r="EN1505" s="7"/>
      <c r="EO1505" s="7"/>
      <c r="EP1505" s="7"/>
      <c r="EQ1505" s="7"/>
      <c r="ER1505" s="7"/>
      <c r="ES1505" s="7"/>
      <c r="ET1505" s="7"/>
      <c r="EU1505" s="7"/>
      <c r="EV1505" s="7"/>
      <c r="EW1505" s="7"/>
      <c r="EX1505" s="7"/>
      <c r="EY1505" s="7"/>
      <c r="EZ1505" s="7"/>
      <c r="FA1505" s="7"/>
      <c r="FB1505" s="7"/>
      <c r="FC1505" s="7"/>
      <c r="FD1505" s="7"/>
      <c r="FE1505" s="7"/>
      <c r="FF1505" s="7"/>
      <c r="FG1505" s="7"/>
      <c r="FH1505" s="7"/>
      <c r="FI1505" s="7"/>
      <c r="FJ1505" s="7"/>
      <c r="FK1505" s="7"/>
      <c r="FL1505" s="7"/>
      <c r="FM1505" s="7"/>
      <c r="FN1505" s="7"/>
      <c r="FO1505" s="7"/>
      <c r="FP1505" s="7"/>
      <c r="FQ1505" s="7"/>
      <c r="FR1505" s="7"/>
    </row>
    <row r="1506" ht="15.75" customHeight="1">
      <c r="A1506" s="60"/>
      <c r="B1506" s="60"/>
      <c r="C1506" s="60"/>
      <c r="D1506" s="60"/>
      <c r="E1506" s="60"/>
      <c r="F1506" s="60"/>
      <c r="G1506" s="60"/>
      <c r="H1506" s="60"/>
      <c r="I1506" s="60"/>
      <c r="J1506" s="60"/>
      <c r="K1506" s="60"/>
      <c r="L1506" s="60"/>
      <c r="M1506" s="60"/>
      <c r="N1506" s="60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/>
      <c r="BJ1506" s="7"/>
      <c r="BK1506" s="7"/>
      <c r="BL1506" s="7"/>
      <c r="BM1506" s="7"/>
      <c r="BN1506" s="7"/>
      <c r="BO1506" s="7"/>
      <c r="BP1506" s="7"/>
      <c r="BQ1506" s="7"/>
      <c r="BR1506" s="7"/>
      <c r="BS1506" s="7"/>
      <c r="BT1506" s="7"/>
      <c r="BU1506" s="7"/>
      <c r="BV1506" s="8"/>
      <c r="BW1506" s="8"/>
      <c r="BX1506" s="8"/>
      <c r="BY1506" s="8"/>
      <c r="BZ1506" s="8"/>
      <c r="CA1506" s="8"/>
      <c r="CB1506" s="8"/>
      <c r="CC1506" s="8"/>
      <c r="CD1506" s="8"/>
      <c r="CE1506" s="8"/>
      <c r="CF1506" s="7"/>
      <c r="CG1506" s="7"/>
      <c r="CH1506" s="7"/>
      <c r="CI1506" s="7"/>
      <c r="CJ1506" s="7"/>
      <c r="CK1506" s="7"/>
      <c r="CL1506" s="7"/>
      <c r="CM1506" s="7"/>
      <c r="CN1506" s="7"/>
      <c r="CO1506" s="7"/>
      <c r="CP1506" s="7"/>
      <c r="CQ1506" s="7"/>
      <c r="CR1506" s="7"/>
      <c r="CS1506" s="7"/>
      <c r="CT1506" s="7"/>
      <c r="CU1506" s="7"/>
      <c r="CV1506" s="7"/>
      <c r="CW1506" s="7"/>
      <c r="CX1506" s="7"/>
      <c r="CY1506" s="7"/>
      <c r="CZ1506" s="7"/>
      <c r="DA1506" s="7"/>
      <c r="DB1506" s="7"/>
      <c r="DC1506" s="7"/>
      <c r="DD1506" s="7"/>
      <c r="DE1506" s="7"/>
      <c r="DF1506" s="7"/>
      <c r="DG1506" s="7"/>
      <c r="DH1506" s="7"/>
      <c r="DI1506" s="7"/>
      <c r="DJ1506" s="7"/>
      <c r="DK1506" s="7"/>
      <c r="DL1506" s="7"/>
      <c r="DM1506" s="7"/>
      <c r="DN1506" s="7"/>
      <c r="DO1506" s="7"/>
      <c r="DP1506" s="7"/>
      <c r="DQ1506" s="7"/>
      <c r="DR1506" s="7"/>
      <c r="DS1506" s="7"/>
      <c r="DT1506" s="7"/>
      <c r="DU1506" s="7"/>
      <c r="DV1506" s="8"/>
      <c r="DW1506" s="8"/>
      <c r="DX1506" s="8"/>
      <c r="DY1506" s="8"/>
      <c r="DZ1506" s="8"/>
      <c r="EA1506" s="8"/>
      <c r="EB1506" s="8"/>
      <c r="EC1506" s="8"/>
      <c r="ED1506" s="7"/>
      <c r="EE1506" s="7"/>
      <c r="EF1506" s="7"/>
      <c r="EG1506" s="7"/>
      <c r="EH1506" s="7"/>
      <c r="EI1506" s="7"/>
      <c r="EJ1506" s="7"/>
      <c r="EK1506" s="7"/>
      <c r="EL1506" s="7"/>
      <c r="EM1506" s="7"/>
      <c r="EN1506" s="7"/>
      <c r="EO1506" s="7"/>
      <c r="EP1506" s="7"/>
      <c r="EQ1506" s="7"/>
      <c r="ER1506" s="7"/>
      <c r="ES1506" s="7"/>
      <c r="ET1506" s="7"/>
      <c r="EU1506" s="7"/>
      <c r="EV1506" s="7"/>
      <c r="EW1506" s="7"/>
      <c r="EX1506" s="7"/>
      <c r="EY1506" s="7"/>
      <c r="EZ1506" s="7"/>
      <c r="FA1506" s="7"/>
      <c r="FB1506" s="7"/>
      <c r="FC1506" s="7"/>
      <c r="FD1506" s="7"/>
      <c r="FE1506" s="7"/>
      <c r="FF1506" s="7"/>
      <c r="FG1506" s="7"/>
      <c r="FH1506" s="7"/>
      <c r="FI1506" s="7"/>
      <c r="FJ1506" s="7"/>
      <c r="FK1506" s="7"/>
      <c r="FL1506" s="7"/>
      <c r="FM1506" s="7"/>
      <c r="FN1506" s="7"/>
      <c r="FO1506" s="7"/>
      <c r="FP1506" s="7"/>
      <c r="FQ1506" s="7"/>
      <c r="FR1506" s="7"/>
    </row>
    <row r="1507" ht="15.75" customHeight="1">
      <c r="A1507" s="60"/>
      <c r="B1507" s="60"/>
      <c r="C1507" s="60"/>
      <c r="D1507" s="60"/>
      <c r="E1507" s="60"/>
      <c r="F1507" s="60"/>
      <c r="G1507" s="60"/>
      <c r="H1507" s="60"/>
      <c r="I1507" s="60"/>
      <c r="J1507" s="60"/>
      <c r="K1507" s="60"/>
      <c r="L1507" s="60"/>
      <c r="M1507" s="60"/>
      <c r="N1507" s="60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  <c r="BL1507" s="7"/>
      <c r="BM1507" s="7"/>
      <c r="BN1507" s="7"/>
      <c r="BO1507" s="7"/>
      <c r="BP1507" s="7"/>
      <c r="BQ1507" s="7"/>
      <c r="BR1507" s="7"/>
      <c r="BS1507" s="7"/>
      <c r="BT1507" s="7"/>
      <c r="BU1507" s="7"/>
      <c r="BV1507" s="8"/>
      <c r="BW1507" s="8"/>
      <c r="BX1507" s="8"/>
      <c r="BY1507" s="8"/>
      <c r="BZ1507" s="8"/>
      <c r="CA1507" s="8"/>
      <c r="CB1507" s="8"/>
      <c r="CC1507" s="8"/>
      <c r="CD1507" s="8"/>
      <c r="CE1507" s="8"/>
      <c r="CF1507" s="7"/>
      <c r="CG1507" s="7"/>
      <c r="CH1507" s="7"/>
      <c r="CI1507" s="7"/>
      <c r="CJ1507" s="7"/>
      <c r="CK1507" s="7"/>
      <c r="CL1507" s="7"/>
      <c r="CM1507" s="7"/>
      <c r="CN1507" s="7"/>
      <c r="CO1507" s="7"/>
      <c r="CP1507" s="7"/>
      <c r="CQ1507" s="7"/>
      <c r="CR1507" s="7"/>
      <c r="CS1507" s="7"/>
      <c r="CT1507" s="7"/>
      <c r="CU1507" s="7"/>
      <c r="CV1507" s="7"/>
      <c r="CW1507" s="7"/>
      <c r="CX1507" s="7"/>
      <c r="CY1507" s="7"/>
      <c r="CZ1507" s="7"/>
      <c r="DA1507" s="7"/>
      <c r="DB1507" s="7"/>
      <c r="DC1507" s="7"/>
      <c r="DD1507" s="7"/>
      <c r="DE1507" s="7"/>
      <c r="DF1507" s="7"/>
      <c r="DG1507" s="7"/>
      <c r="DH1507" s="7"/>
      <c r="DI1507" s="7"/>
      <c r="DJ1507" s="7"/>
      <c r="DK1507" s="7"/>
      <c r="DL1507" s="7"/>
      <c r="DM1507" s="7"/>
      <c r="DN1507" s="7"/>
      <c r="DO1507" s="7"/>
      <c r="DP1507" s="7"/>
      <c r="DQ1507" s="7"/>
      <c r="DR1507" s="7"/>
      <c r="DS1507" s="7"/>
      <c r="DT1507" s="7"/>
      <c r="DU1507" s="7"/>
      <c r="DV1507" s="8"/>
      <c r="DW1507" s="8"/>
      <c r="DX1507" s="8"/>
      <c r="DY1507" s="8"/>
      <c r="DZ1507" s="8"/>
      <c r="EA1507" s="8"/>
      <c r="EB1507" s="8"/>
      <c r="EC1507" s="8"/>
      <c r="ED1507" s="7"/>
      <c r="EE1507" s="7"/>
      <c r="EF1507" s="7"/>
      <c r="EG1507" s="7"/>
      <c r="EH1507" s="7"/>
      <c r="EI1507" s="7"/>
      <c r="EJ1507" s="7"/>
      <c r="EK1507" s="7"/>
      <c r="EL1507" s="7"/>
      <c r="EM1507" s="7"/>
      <c r="EN1507" s="7"/>
      <c r="EO1507" s="7"/>
      <c r="EP1507" s="7"/>
      <c r="EQ1507" s="7"/>
      <c r="ER1507" s="7"/>
      <c r="ES1507" s="7"/>
      <c r="ET1507" s="7"/>
      <c r="EU1507" s="7"/>
      <c r="EV1507" s="7"/>
      <c r="EW1507" s="7"/>
      <c r="EX1507" s="7"/>
      <c r="EY1507" s="7"/>
      <c r="EZ1507" s="7"/>
      <c r="FA1507" s="7"/>
      <c r="FB1507" s="7"/>
      <c r="FC1507" s="7"/>
      <c r="FD1507" s="7"/>
      <c r="FE1507" s="7"/>
      <c r="FF1507" s="7"/>
      <c r="FG1507" s="7"/>
      <c r="FH1507" s="7"/>
      <c r="FI1507" s="7"/>
      <c r="FJ1507" s="7"/>
      <c r="FK1507" s="7"/>
      <c r="FL1507" s="7"/>
      <c r="FM1507" s="7"/>
      <c r="FN1507" s="7"/>
      <c r="FO1507" s="7"/>
      <c r="FP1507" s="7"/>
      <c r="FQ1507" s="7"/>
      <c r="FR1507" s="7"/>
    </row>
    <row r="1508" ht="15.75" customHeight="1">
      <c r="A1508" s="60"/>
      <c r="B1508" s="60"/>
      <c r="C1508" s="60"/>
      <c r="D1508" s="60"/>
      <c r="E1508" s="60"/>
      <c r="F1508" s="60"/>
      <c r="G1508" s="60"/>
      <c r="H1508" s="60"/>
      <c r="I1508" s="60"/>
      <c r="J1508" s="60"/>
      <c r="K1508" s="60"/>
      <c r="L1508" s="60"/>
      <c r="M1508" s="60"/>
      <c r="N1508" s="60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7"/>
      <c r="BK1508" s="7"/>
      <c r="BL1508" s="7"/>
      <c r="BM1508" s="7"/>
      <c r="BN1508" s="7"/>
      <c r="BO1508" s="7"/>
      <c r="BP1508" s="7"/>
      <c r="BQ1508" s="7"/>
      <c r="BR1508" s="7"/>
      <c r="BS1508" s="7"/>
      <c r="BT1508" s="7"/>
      <c r="BU1508" s="7"/>
      <c r="BV1508" s="8"/>
      <c r="BW1508" s="8"/>
      <c r="BX1508" s="8"/>
      <c r="BY1508" s="8"/>
      <c r="BZ1508" s="8"/>
      <c r="CA1508" s="8"/>
      <c r="CB1508" s="8"/>
      <c r="CC1508" s="8"/>
      <c r="CD1508" s="8"/>
      <c r="CE1508" s="8"/>
      <c r="CF1508" s="7"/>
      <c r="CG1508" s="7"/>
      <c r="CH1508" s="7"/>
      <c r="CI1508" s="7"/>
      <c r="CJ1508" s="7"/>
      <c r="CK1508" s="7"/>
      <c r="CL1508" s="7"/>
      <c r="CM1508" s="7"/>
      <c r="CN1508" s="7"/>
      <c r="CO1508" s="7"/>
      <c r="CP1508" s="7"/>
      <c r="CQ1508" s="7"/>
      <c r="CR1508" s="7"/>
      <c r="CS1508" s="7"/>
      <c r="CT1508" s="7"/>
      <c r="CU1508" s="7"/>
      <c r="CV1508" s="7"/>
      <c r="CW1508" s="7"/>
      <c r="CX1508" s="7"/>
      <c r="CY1508" s="7"/>
      <c r="CZ1508" s="7"/>
      <c r="DA1508" s="7"/>
      <c r="DB1508" s="7"/>
      <c r="DC1508" s="7"/>
      <c r="DD1508" s="7"/>
      <c r="DE1508" s="7"/>
      <c r="DF1508" s="7"/>
      <c r="DG1508" s="7"/>
      <c r="DH1508" s="7"/>
      <c r="DI1508" s="7"/>
      <c r="DJ1508" s="7"/>
      <c r="DK1508" s="7"/>
      <c r="DL1508" s="7"/>
      <c r="DM1508" s="7"/>
      <c r="DN1508" s="7"/>
      <c r="DO1508" s="7"/>
      <c r="DP1508" s="7"/>
      <c r="DQ1508" s="7"/>
      <c r="DR1508" s="7"/>
      <c r="DS1508" s="7"/>
      <c r="DT1508" s="7"/>
      <c r="DU1508" s="7"/>
      <c r="DV1508" s="8"/>
      <c r="DW1508" s="8"/>
      <c r="DX1508" s="8"/>
      <c r="DY1508" s="8"/>
      <c r="DZ1508" s="8"/>
      <c r="EA1508" s="8"/>
      <c r="EB1508" s="8"/>
      <c r="EC1508" s="8"/>
      <c r="ED1508" s="7"/>
      <c r="EE1508" s="7"/>
      <c r="EF1508" s="7"/>
      <c r="EG1508" s="7"/>
      <c r="EH1508" s="7"/>
      <c r="EI1508" s="7"/>
      <c r="EJ1508" s="7"/>
      <c r="EK1508" s="7"/>
      <c r="EL1508" s="7"/>
      <c r="EM1508" s="7"/>
      <c r="EN1508" s="7"/>
      <c r="EO1508" s="7"/>
      <c r="EP1508" s="7"/>
      <c r="EQ1508" s="7"/>
      <c r="ER1508" s="7"/>
      <c r="ES1508" s="7"/>
      <c r="ET1508" s="7"/>
      <c r="EU1508" s="7"/>
      <c r="EV1508" s="7"/>
      <c r="EW1508" s="7"/>
      <c r="EX1508" s="7"/>
      <c r="EY1508" s="7"/>
      <c r="EZ1508" s="7"/>
      <c r="FA1508" s="7"/>
      <c r="FB1508" s="7"/>
      <c r="FC1508" s="7"/>
      <c r="FD1508" s="7"/>
      <c r="FE1508" s="7"/>
      <c r="FF1508" s="7"/>
      <c r="FG1508" s="7"/>
      <c r="FH1508" s="7"/>
      <c r="FI1508" s="7"/>
      <c r="FJ1508" s="7"/>
      <c r="FK1508" s="7"/>
      <c r="FL1508" s="7"/>
      <c r="FM1508" s="7"/>
      <c r="FN1508" s="7"/>
      <c r="FO1508" s="7"/>
      <c r="FP1508" s="7"/>
      <c r="FQ1508" s="7"/>
      <c r="FR1508" s="7"/>
    </row>
    <row r="1509" ht="15.75" customHeight="1">
      <c r="A1509" s="60"/>
      <c r="B1509" s="60"/>
      <c r="C1509" s="60"/>
      <c r="D1509" s="60"/>
      <c r="E1509" s="60"/>
      <c r="F1509" s="60"/>
      <c r="G1509" s="60"/>
      <c r="H1509" s="60"/>
      <c r="I1509" s="60"/>
      <c r="J1509" s="60"/>
      <c r="K1509" s="60"/>
      <c r="L1509" s="60"/>
      <c r="M1509" s="60"/>
      <c r="N1509" s="60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K1509" s="7"/>
      <c r="BL1509" s="7"/>
      <c r="BM1509" s="7"/>
      <c r="BN1509" s="7"/>
      <c r="BO1509" s="7"/>
      <c r="BP1509" s="7"/>
      <c r="BQ1509" s="7"/>
      <c r="BR1509" s="7"/>
      <c r="BS1509" s="7"/>
      <c r="BT1509" s="7"/>
      <c r="BU1509" s="7"/>
      <c r="BV1509" s="8"/>
      <c r="BW1509" s="8"/>
      <c r="BX1509" s="8"/>
      <c r="BY1509" s="8"/>
      <c r="BZ1509" s="8"/>
      <c r="CA1509" s="8"/>
      <c r="CB1509" s="8"/>
      <c r="CC1509" s="8"/>
      <c r="CD1509" s="8"/>
      <c r="CE1509" s="8"/>
      <c r="CF1509" s="7"/>
      <c r="CG1509" s="7"/>
      <c r="CH1509" s="7"/>
      <c r="CI1509" s="7"/>
      <c r="CJ1509" s="7"/>
      <c r="CK1509" s="7"/>
      <c r="CL1509" s="7"/>
      <c r="CM1509" s="7"/>
      <c r="CN1509" s="7"/>
      <c r="CO1509" s="7"/>
      <c r="CP1509" s="7"/>
      <c r="CQ1509" s="7"/>
      <c r="CR1509" s="7"/>
      <c r="CS1509" s="7"/>
      <c r="CT1509" s="7"/>
      <c r="CU1509" s="7"/>
      <c r="CV1509" s="7"/>
      <c r="CW1509" s="7"/>
      <c r="CX1509" s="7"/>
      <c r="CY1509" s="7"/>
      <c r="CZ1509" s="7"/>
      <c r="DA1509" s="7"/>
      <c r="DB1509" s="7"/>
      <c r="DC1509" s="7"/>
      <c r="DD1509" s="7"/>
      <c r="DE1509" s="7"/>
      <c r="DF1509" s="7"/>
      <c r="DG1509" s="7"/>
      <c r="DH1509" s="7"/>
      <c r="DI1509" s="7"/>
      <c r="DJ1509" s="7"/>
      <c r="DK1509" s="7"/>
      <c r="DL1509" s="7"/>
      <c r="DM1509" s="7"/>
      <c r="DN1509" s="7"/>
      <c r="DO1509" s="7"/>
      <c r="DP1509" s="7"/>
      <c r="DQ1509" s="7"/>
      <c r="DR1509" s="7"/>
      <c r="DS1509" s="7"/>
      <c r="DT1509" s="7"/>
      <c r="DU1509" s="7"/>
      <c r="DV1509" s="8"/>
      <c r="DW1509" s="8"/>
      <c r="DX1509" s="8"/>
      <c r="DY1509" s="8"/>
      <c r="DZ1509" s="8"/>
      <c r="EA1509" s="8"/>
      <c r="EB1509" s="8"/>
      <c r="EC1509" s="8"/>
      <c r="ED1509" s="7"/>
      <c r="EE1509" s="7"/>
      <c r="EF1509" s="7"/>
      <c r="EG1509" s="7"/>
      <c r="EH1509" s="7"/>
      <c r="EI1509" s="7"/>
      <c r="EJ1509" s="7"/>
      <c r="EK1509" s="7"/>
      <c r="EL1509" s="7"/>
      <c r="EM1509" s="7"/>
      <c r="EN1509" s="7"/>
      <c r="EO1509" s="7"/>
      <c r="EP1509" s="7"/>
      <c r="EQ1509" s="7"/>
      <c r="ER1509" s="7"/>
      <c r="ES1509" s="7"/>
      <c r="ET1509" s="7"/>
      <c r="EU1509" s="7"/>
      <c r="EV1509" s="7"/>
      <c r="EW1509" s="7"/>
      <c r="EX1509" s="7"/>
      <c r="EY1509" s="7"/>
      <c r="EZ1509" s="7"/>
      <c r="FA1509" s="7"/>
      <c r="FB1509" s="7"/>
      <c r="FC1509" s="7"/>
      <c r="FD1509" s="7"/>
      <c r="FE1509" s="7"/>
      <c r="FF1509" s="7"/>
      <c r="FG1509" s="7"/>
      <c r="FH1509" s="7"/>
      <c r="FI1509" s="7"/>
      <c r="FJ1509" s="7"/>
      <c r="FK1509" s="7"/>
      <c r="FL1509" s="7"/>
      <c r="FM1509" s="7"/>
      <c r="FN1509" s="7"/>
      <c r="FO1509" s="7"/>
      <c r="FP1509" s="7"/>
      <c r="FQ1509" s="7"/>
      <c r="FR1509" s="7"/>
    </row>
    <row r="1510" ht="15.75" customHeight="1">
      <c r="A1510" s="60"/>
      <c r="B1510" s="60"/>
      <c r="C1510" s="60"/>
      <c r="D1510" s="60"/>
      <c r="E1510" s="60"/>
      <c r="F1510" s="60"/>
      <c r="G1510" s="60"/>
      <c r="H1510" s="60"/>
      <c r="I1510" s="60"/>
      <c r="J1510" s="60"/>
      <c r="K1510" s="60"/>
      <c r="L1510" s="60"/>
      <c r="M1510" s="60"/>
      <c r="N1510" s="60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/>
      <c r="BJ1510" s="7"/>
      <c r="BK1510" s="7"/>
      <c r="BL1510" s="7"/>
      <c r="BM1510" s="7"/>
      <c r="BN1510" s="7"/>
      <c r="BO1510" s="7"/>
      <c r="BP1510" s="7"/>
      <c r="BQ1510" s="7"/>
      <c r="BR1510" s="7"/>
      <c r="BS1510" s="7"/>
      <c r="BT1510" s="7"/>
      <c r="BU1510" s="7"/>
      <c r="BV1510" s="8"/>
      <c r="BW1510" s="8"/>
      <c r="BX1510" s="8"/>
      <c r="BY1510" s="8"/>
      <c r="BZ1510" s="8"/>
      <c r="CA1510" s="8"/>
      <c r="CB1510" s="8"/>
      <c r="CC1510" s="8"/>
      <c r="CD1510" s="8"/>
      <c r="CE1510" s="8"/>
      <c r="CF1510" s="7"/>
      <c r="CG1510" s="7"/>
      <c r="CH1510" s="7"/>
      <c r="CI1510" s="7"/>
      <c r="CJ1510" s="7"/>
      <c r="CK1510" s="7"/>
      <c r="CL1510" s="7"/>
      <c r="CM1510" s="7"/>
      <c r="CN1510" s="7"/>
      <c r="CO1510" s="7"/>
      <c r="CP1510" s="7"/>
      <c r="CQ1510" s="7"/>
      <c r="CR1510" s="7"/>
      <c r="CS1510" s="7"/>
      <c r="CT1510" s="7"/>
      <c r="CU1510" s="7"/>
      <c r="CV1510" s="7"/>
      <c r="CW1510" s="7"/>
      <c r="CX1510" s="7"/>
      <c r="CY1510" s="7"/>
      <c r="CZ1510" s="7"/>
      <c r="DA1510" s="7"/>
      <c r="DB1510" s="7"/>
      <c r="DC1510" s="7"/>
      <c r="DD1510" s="7"/>
      <c r="DE1510" s="7"/>
      <c r="DF1510" s="7"/>
      <c r="DG1510" s="7"/>
      <c r="DH1510" s="7"/>
      <c r="DI1510" s="7"/>
      <c r="DJ1510" s="7"/>
      <c r="DK1510" s="7"/>
      <c r="DL1510" s="7"/>
      <c r="DM1510" s="7"/>
      <c r="DN1510" s="7"/>
      <c r="DO1510" s="7"/>
      <c r="DP1510" s="7"/>
      <c r="DQ1510" s="7"/>
      <c r="DR1510" s="7"/>
      <c r="DS1510" s="7"/>
      <c r="DT1510" s="7"/>
      <c r="DU1510" s="7"/>
      <c r="DV1510" s="8"/>
      <c r="DW1510" s="8"/>
      <c r="DX1510" s="8"/>
      <c r="DY1510" s="8"/>
      <c r="DZ1510" s="8"/>
      <c r="EA1510" s="8"/>
      <c r="EB1510" s="8"/>
      <c r="EC1510" s="8"/>
      <c r="ED1510" s="7"/>
      <c r="EE1510" s="7"/>
      <c r="EF1510" s="7"/>
      <c r="EG1510" s="7"/>
      <c r="EH1510" s="7"/>
      <c r="EI1510" s="7"/>
      <c r="EJ1510" s="7"/>
      <c r="EK1510" s="7"/>
      <c r="EL1510" s="7"/>
      <c r="EM1510" s="7"/>
      <c r="EN1510" s="7"/>
      <c r="EO1510" s="7"/>
      <c r="EP1510" s="7"/>
      <c r="EQ1510" s="7"/>
      <c r="ER1510" s="7"/>
      <c r="ES1510" s="7"/>
      <c r="ET1510" s="7"/>
      <c r="EU1510" s="7"/>
      <c r="EV1510" s="7"/>
      <c r="EW1510" s="7"/>
      <c r="EX1510" s="7"/>
      <c r="EY1510" s="7"/>
      <c r="EZ1510" s="7"/>
      <c r="FA1510" s="7"/>
      <c r="FB1510" s="7"/>
      <c r="FC1510" s="7"/>
      <c r="FD1510" s="7"/>
      <c r="FE1510" s="7"/>
      <c r="FF1510" s="7"/>
      <c r="FG1510" s="7"/>
      <c r="FH1510" s="7"/>
      <c r="FI1510" s="7"/>
      <c r="FJ1510" s="7"/>
      <c r="FK1510" s="7"/>
      <c r="FL1510" s="7"/>
      <c r="FM1510" s="7"/>
      <c r="FN1510" s="7"/>
      <c r="FO1510" s="7"/>
      <c r="FP1510" s="7"/>
      <c r="FQ1510" s="7"/>
      <c r="FR1510" s="7"/>
    </row>
    <row r="1511" ht="15.75" customHeight="1">
      <c r="A1511" s="60"/>
      <c r="B1511" s="60"/>
      <c r="C1511" s="60"/>
      <c r="D1511" s="60"/>
      <c r="E1511" s="60"/>
      <c r="F1511" s="60"/>
      <c r="G1511" s="60"/>
      <c r="H1511" s="60"/>
      <c r="I1511" s="60"/>
      <c r="J1511" s="60"/>
      <c r="K1511" s="60"/>
      <c r="L1511" s="60"/>
      <c r="M1511" s="60"/>
      <c r="N1511" s="60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K1511" s="7"/>
      <c r="BL1511" s="7"/>
      <c r="BM1511" s="7"/>
      <c r="BN1511" s="7"/>
      <c r="BO1511" s="7"/>
      <c r="BP1511" s="7"/>
      <c r="BQ1511" s="7"/>
      <c r="BR1511" s="7"/>
      <c r="BS1511" s="7"/>
      <c r="BT1511" s="7"/>
      <c r="BU1511" s="7"/>
      <c r="BV1511" s="8"/>
      <c r="BW1511" s="8"/>
      <c r="BX1511" s="8"/>
      <c r="BY1511" s="8"/>
      <c r="BZ1511" s="8"/>
      <c r="CA1511" s="8"/>
      <c r="CB1511" s="8"/>
      <c r="CC1511" s="8"/>
      <c r="CD1511" s="8"/>
      <c r="CE1511" s="8"/>
      <c r="CF1511" s="7"/>
      <c r="CG1511" s="7"/>
      <c r="CH1511" s="7"/>
      <c r="CI1511" s="7"/>
      <c r="CJ1511" s="7"/>
      <c r="CK1511" s="7"/>
      <c r="CL1511" s="7"/>
      <c r="CM1511" s="7"/>
      <c r="CN1511" s="7"/>
      <c r="CO1511" s="7"/>
      <c r="CP1511" s="7"/>
      <c r="CQ1511" s="7"/>
      <c r="CR1511" s="7"/>
      <c r="CS1511" s="7"/>
      <c r="CT1511" s="7"/>
      <c r="CU1511" s="7"/>
      <c r="CV1511" s="7"/>
      <c r="CW1511" s="7"/>
      <c r="CX1511" s="7"/>
      <c r="CY1511" s="7"/>
      <c r="CZ1511" s="7"/>
      <c r="DA1511" s="7"/>
      <c r="DB1511" s="7"/>
      <c r="DC1511" s="7"/>
      <c r="DD1511" s="7"/>
      <c r="DE1511" s="7"/>
      <c r="DF1511" s="7"/>
      <c r="DG1511" s="7"/>
      <c r="DH1511" s="7"/>
      <c r="DI1511" s="7"/>
      <c r="DJ1511" s="7"/>
      <c r="DK1511" s="7"/>
      <c r="DL1511" s="7"/>
      <c r="DM1511" s="7"/>
      <c r="DN1511" s="7"/>
      <c r="DO1511" s="7"/>
      <c r="DP1511" s="7"/>
      <c r="DQ1511" s="7"/>
      <c r="DR1511" s="7"/>
      <c r="DS1511" s="7"/>
      <c r="DT1511" s="7"/>
      <c r="DU1511" s="7"/>
      <c r="DV1511" s="8"/>
      <c r="DW1511" s="8"/>
      <c r="DX1511" s="8"/>
      <c r="DY1511" s="8"/>
      <c r="DZ1511" s="8"/>
      <c r="EA1511" s="8"/>
      <c r="EB1511" s="8"/>
      <c r="EC1511" s="8"/>
      <c r="ED1511" s="7"/>
      <c r="EE1511" s="7"/>
      <c r="EF1511" s="7"/>
      <c r="EG1511" s="7"/>
      <c r="EH1511" s="7"/>
      <c r="EI1511" s="7"/>
      <c r="EJ1511" s="7"/>
      <c r="EK1511" s="7"/>
      <c r="EL1511" s="7"/>
      <c r="EM1511" s="7"/>
      <c r="EN1511" s="7"/>
      <c r="EO1511" s="7"/>
      <c r="EP1511" s="7"/>
      <c r="EQ1511" s="7"/>
      <c r="ER1511" s="7"/>
      <c r="ES1511" s="7"/>
      <c r="ET1511" s="7"/>
      <c r="EU1511" s="7"/>
      <c r="EV1511" s="7"/>
      <c r="EW1511" s="7"/>
      <c r="EX1511" s="7"/>
      <c r="EY1511" s="7"/>
      <c r="EZ1511" s="7"/>
      <c r="FA1511" s="7"/>
      <c r="FB1511" s="7"/>
      <c r="FC1511" s="7"/>
      <c r="FD1511" s="7"/>
      <c r="FE1511" s="7"/>
      <c r="FF1511" s="7"/>
      <c r="FG1511" s="7"/>
      <c r="FH1511" s="7"/>
      <c r="FI1511" s="7"/>
      <c r="FJ1511" s="7"/>
      <c r="FK1511" s="7"/>
      <c r="FL1511" s="7"/>
      <c r="FM1511" s="7"/>
      <c r="FN1511" s="7"/>
      <c r="FO1511" s="7"/>
      <c r="FP1511" s="7"/>
      <c r="FQ1511" s="7"/>
      <c r="FR1511" s="7"/>
    </row>
    <row r="1512" ht="15.75" customHeight="1">
      <c r="A1512" s="60"/>
      <c r="B1512" s="60"/>
      <c r="C1512" s="60"/>
      <c r="D1512" s="60"/>
      <c r="E1512" s="60"/>
      <c r="F1512" s="60"/>
      <c r="G1512" s="60"/>
      <c r="H1512" s="60"/>
      <c r="I1512" s="60"/>
      <c r="J1512" s="60"/>
      <c r="K1512" s="60"/>
      <c r="L1512" s="60"/>
      <c r="M1512" s="60"/>
      <c r="N1512" s="60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  <c r="BE1512" s="7"/>
      <c r="BF1512" s="7"/>
      <c r="BG1512" s="7"/>
      <c r="BH1512" s="7"/>
      <c r="BI1512" s="7"/>
      <c r="BJ1512" s="7"/>
      <c r="BK1512" s="7"/>
      <c r="BL1512" s="7"/>
      <c r="BM1512" s="7"/>
      <c r="BN1512" s="7"/>
      <c r="BO1512" s="7"/>
      <c r="BP1512" s="7"/>
      <c r="BQ1512" s="7"/>
      <c r="BR1512" s="7"/>
      <c r="BS1512" s="7"/>
      <c r="BT1512" s="7"/>
      <c r="BU1512" s="7"/>
      <c r="BV1512" s="8"/>
      <c r="BW1512" s="8"/>
      <c r="BX1512" s="8"/>
      <c r="BY1512" s="8"/>
      <c r="BZ1512" s="8"/>
      <c r="CA1512" s="8"/>
      <c r="CB1512" s="8"/>
      <c r="CC1512" s="8"/>
      <c r="CD1512" s="8"/>
      <c r="CE1512" s="8"/>
      <c r="CF1512" s="7"/>
      <c r="CG1512" s="7"/>
      <c r="CH1512" s="7"/>
      <c r="CI1512" s="7"/>
      <c r="CJ1512" s="7"/>
      <c r="CK1512" s="7"/>
      <c r="CL1512" s="7"/>
      <c r="CM1512" s="7"/>
      <c r="CN1512" s="7"/>
      <c r="CO1512" s="7"/>
      <c r="CP1512" s="7"/>
      <c r="CQ1512" s="7"/>
      <c r="CR1512" s="7"/>
      <c r="CS1512" s="7"/>
      <c r="CT1512" s="7"/>
      <c r="CU1512" s="7"/>
      <c r="CV1512" s="7"/>
      <c r="CW1512" s="7"/>
      <c r="CX1512" s="7"/>
      <c r="CY1512" s="7"/>
      <c r="CZ1512" s="7"/>
      <c r="DA1512" s="7"/>
      <c r="DB1512" s="7"/>
      <c r="DC1512" s="7"/>
      <c r="DD1512" s="7"/>
      <c r="DE1512" s="7"/>
      <c r="DF1512" s="7"/>
      <c r="DG1512" s="7"/>
      <c r="DH1512" s="7"/>
      <c r="DI1512" s="7"/>
      <c r="DJ1512" s="7"/>
      <c r="DK1512" s="7"/>
      <c r="DL1512" s="7"/>
      <c r="DM1512" s="7"/>
      <c r="DN1512" s="7"/>
      <c r="DO1512" s="7"/>
      <c r="DP1512" s="7"/>
      <c r="DQ1512" s="7"/>
      <c r="DR1512" s="7"/>
      <c r="DS1512" s="7"/>
      <c r="DT1512" s="7"/>
      <c r="DU1512" s="7"/>
      <c r="DV1512" s="8"/>
      <c r="DW1512" s="8"/>
      <c r="DX1512" s="8"/>
      <c r="DY1512" s="8"/>
      <c r="DZ1512" s="8"/>
      <c r="EA1512" s="8"/>
      <c r="EB1512" s="8"/>
      <c r="EC1512" s="8"/>
      <c r="ED1512" s="7"/>
      <c r="EE1512" s="7"/>
      <c r="EF1512" s="7"/>
      <c r="EG1512" s="7"/>
      <c r="EH1512" s="7"/>
      <c r="EI1512" s="7"/>
      <c r="EJ1512" s="7"/>
      <c r="EK1512" s="7"/>
      <c r="EL1512" s="7"/>
      <c r="EM1512" s="7"/>
      <c r="EN1512" s="7"/>
      <c r="EO1512" s="7"/>
      <c r="EP1512" s="7"/>
      <c r="EQ1512" s="7"/>
      <c r="ER1512" s="7"/>
      <c r="ES1512" s="7"/>
      <c r="ET1512" s="7"/>
      <c r="EU1512" s="7"/>
      <c r="EV1512" s="7"/>
      <c r="EW1512" s="7"/>
      <c r="EX1512" s="7"/>
      <c r="EY1512" s="7"/>
      <c r="EZ1512" s="7"/>
      <c r="FA1512" s="7"/>
      <c r="FB1512" s="7"/>
      <c r="FC1512" s="7"/>
      <c r="FD1512" s="7"/>
      <c r="FE1512" s="7"/>
      <c r="FF1512" s="7"/>
      <c r="FG1512" s="7"/>
      <c r="FH1512" s="7"/>
      <c r="FI1512" s="7"/>
      <c r="FJ1512" s="7"/>
      <c r="FK1512" s="7"/>
      <c r="FL1512" s="7"/>
      <c r="FM1512" s="7"/>
      <c r="FN1512" s="7"/>
      <c r="FO1512" s="7"/>
      <c r="FP1512" s="7"/>
      <c r="FQ1512" s="7"/>
      <c r="FR1512" s="7"/>
    </row>
    <row r="1513" ht="15.75" customHeight="1">
      <c r="A1513" s="60"/>
      <c r="B1513" s="60"/>
      <c r="C1513" s="60"/>
      <c r="D1513" s="60"/>
      <c r="E1513" s="60"/>
      <c r="F1513" s="60"/>
      <c r="G1513" s="60"/>
      <c r="H1513" s="60"/>
      <c r="I1513" s="60"/>
      <c r="J1513" s="60"/>
      <c r="K1513" s="60"/>
      <c r="L1513" s="60"/>
      <c r="M1513" s="60"/>
      <c r="N1513" s="60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7"/>
      <c r="BL1513" s="7"/>
      <c r="BM1513" s="7"/>
      <c r="BN1513" s="7"/>
      <c r="BO1513" s="7"/>
      <c r="BP1513" s="7"/>
      <c r="BQ1513" s="7"/>
      <c r="BR1513" s="7"/>
      <c r="BS1513" s="7"/>
      <c r="BT1513" s="7"/>
      <c r="BU1513" s="7"/>
      <c r="BV1513" s="8"/>
      <c r="BW1513" s="8"/>
      <c r="BX1513" s="8"/>
      <c r="BY1513" s="8"/>
      <c r="BZ1513" s="8"/>
      <c r="CA1513" s="8"/>
      <c r="CB1513" s="8"/>
      <c r="CC1513" s="8"/>
      <c r="CD1513" s="8"/>
      <c r="CE1513" s="8"/>
      <c r="CF1513" s="7"/>
      <c r="CG1513" s="7"/>
      <c r="CH1513" s="7"/>
      <c r="CI1513" s="7"/>
      <c r="CJ1513" s="7"/>
      <c r="CK1513" s="7"/>
      <c r="CL1513" s="7"/>
      <c r="CM1513" s="7"/>
      <c r="CN1513" s="7"/>
      <c r="CO1513" s="7"/>
      <c r="CP1513" s="7"/>
      <c r="CQ1513" s="7"/>
      <c r="CR1513" s="7"/>
      <c r="CS1513" s="7"/>
      <c r="CT1513" s="7"/>
      <c r="CU1513" s="7"/>
      <c r="CV1513" s="7"/>
      <c r="CW1513" s="7"/>
      <c r="CX1513" s="7"/>
      <c r="CY1513" s="7"/>
      <c r="CZ1513" s="7"/>
      <c r="DA1513" s="7"/>
      <c r="DB1513" s="7"/>
      <c r="DC1513" s="7"/>
      <c r="DD1513" s="7"/>
      <c r="DE1513" s="7"/>
      <c r="DF1513" s="7"/>
      <c r="DG1513" s="7"/>
      <c r="DH1513" s="7"/>
      <c r="DI1513" s="7"/>
      <c r="DJ1513" s="7"/>
      <c r="DK1513" s="7"/>
      <c r="DL1513" s="7"/>
      <c r="DM1513" s="7"/>
      <c r="DN1513" s="7"/>
      <c r="DO1513" s="7"/>
      <c r="DP1513" s="7"/>
      <c r="DQ1513" s="7"/>
      <c r="DR1513" s="7"/>
      <c r="DS1513" s="7"/>
      <c r="DT1513" s="7"/>
      <c r="DU1513" s="7"/>
      <c r="DV1513" s="8"/>
      <c r="DW1513" s="8"/>
      <c r="DX1513" s="8"/>
      <c r="DY1513" s="8"/>
      <c r="DZ1513" s="8"/>
      <c r="EA1513" s="8"/>
      <c r="EB1513" s="8"/>
      <c r="EC1513" s="8"/>
      <c r="ED1513" s="7"/>
      <c r="EE1513" s="7"/>
      <c r="EF1513" s="7"/>
      <c r="EG1513" s="7"/>
      <c r="EH1513" s="7"/>
      <c r="EI1513" s="7"/>
      <c r="EJ1513" s="7"/>
      <c r="EK1513" s="7"/>
      <c r="EL1513" s="7"/>
      <c r="EM1513" s="7"/>
      <c r="EN1513" s="7"/>
      <c r="EO1513" s="7"/>
      <c r="EP1513" s="7"/>
      <c r="EQ1513" s="7"/>
      <c r="ER1513" s="7"/>
      <c r="ES1513" s="7"/>
      <c r="ET1513" s="7"/>
      <c r="EU1513" s="7"/>
      <c r="EV1513" s="7"/>
      <c r="EW1513" s="7"/>
      <c r="EX1513" s="7"/>
      <c r="EY1513" s="7"/>
      <c r="EZ1513" s="7"/>
      <c r="FA1513" s="7"/>
      <c r="FB1513" s="7"/>
      <c r="FC1513" s="7"/>
      <c r="FD1513" s="7"/>
      <c r="FE1513" s="7"/>
      <c r="FF1513" s="7"/>
      <c r="FG1513" s="7"/>
      <c r="FH1513" s="7"/>
      <c r="FI1513" s="7"/>
      <c r="FJ1513" s="7"/>
      <c r="FK1513" s="7"/>
      <c r="FL1513" s="7"/>
      <c r="FM1513" s="7"/>
      <c r="FN1513" s="7"/>
      <c r="FO1513" s="7"/>
      <c r="FP1513" s="7"/>
      <c r="FQ1513" s="7"/>
      <c r="FR1513" s="7"/>
    </row>
    <row r="1514" ht="15.75" customHeight="1">
      <c r="A1514" s="60"/>
      <c r="B1514" s="60"/>
      <c r="C1514" s="60"/>
      <c r="D1514" s="60"/>
      <c r="E1514" s="60"/>
      <c r="F1514" s="60"/>
      <c r="G1514" s="60"/>
      <c r="H1514" s="60"/>
      <c r="I1514" s="60"/>
      <c r="J1514" s="60"/>
      <c r="K1514" s="60"/>
      <c r="L1514" s="60"/>
      <c r="M1514" s="60"/>
      <c r="N1514" s="60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  <c r="BL1514" s="7"/>
      <c r="BM1514" s="7"/>
      <c r="BN1514" s="7"/>
      <c r="BO1514" s="7"/>
      <c r="BP1514" s="7"/>
      <c r="BQ1514" s="7"/>
      <c r="BR1514" s="7"/>
      <c r="BS1514" s="7"/>
      <c r="BT1514" s="7"/>
      <c r="BU1514" s="7"/>
      <c r="BV1514" s="8"/>
      <c r="BW1514" s="8"/>
      <c r="BX1514" s="8"/>
      <c r="BY1514" s="8"/>
      <c r="BZ1514" s="8"/>
      <c r="CA1514" s="8"/>
      <c r="CB1514" s="8"/>
      <c r="CC1514" s="8"/>
      <c r="CD1514" s="8"/>
      <c r="CE1514" s="8"/>
      <c r="CF1514" s="7"/>
      <c r="CG1514" s="7"/>
      <c r="CH1514" s="7"/>
      <c r="CI1514" s="7"/>
      <c r="CJ1514" s="7"/>
      <c r="CK1514" s="7"/>
      <c r="CL1514" s="7"/>
      <c r="CM1514" s="7"/>
      <c r="CN1514" s="7"/>
      <c r="CO1514" s="7"/>
      <c r="CP1514" s="7"/>
      <c r="CQ1514" s="7"/>
      <c r="CR1514" s="7"/>
      <c r="CS1514" s="7"/>
      <c r="CT1514" s="7"/>
      <c r="CU1514" s="7"/>
      <c r="CV1514" s="7"/>
      <c r="CW1514" s="7"/>
      <c r="CX1514" s="7"/>
      <c r="CY1514" s="7"/>
      <c r="CZ1514" s="7"/>
      <c r="DA1514" s="7"/>
      <c r="DB1514" s="7"/>
      <c r="DC1514" s="7"/>
      <c r="DD1514" s="7"/>
      <c r="DE1514" s="7"/>
      <c r="DF1514" s="7"/>
      <c r="DG1514" s="7"/>
      <c r="DH1514" s="7"/>
      <c r="DI1514" s="7"/>
      <c r="DJ1514" s="7"/>
      <c r="DK1514" s="7"/>
      <c r="DL1514" s="7"/>
      <c r="DM1514" s="7"/>
      <c r="DN1514" s="7"/>
      <c r="DO1514" s="7"/>
      <c r="DP1514" s="7"/>
      <c r="DQ1514" s="7"/>
      <c r="DR1514" s="7"/>
      <c r="DS1514" s="7"/>
      <c r="DT1514" s="7"/>
      <c r="DU1514" s="7"/>
      <c r="DV1514" s="8"/>
      <c r="DW1514" s="8"/>
      <c r="DX1514" s="8"/>
      <c r="DY1514" s="8"/>
      <c r="DZ1514" s="8"/>
      <c r="EA1514" s="8"/>
      <c r="EB1514" s="8"/>
      <c r="EC1514" s="8"/>
      <c r="ED1514" s="7"/>
      <c r="EE1514" s="7"/>
      <c r="EF1514" s="7"/>
      <c r="EG1514" s="7"/>
      <c r="EH1514" s="7"/>
      <c r="EI1514" s="7"/>
      <c r="EJ1514" s="7"/>
      <c r="EK1514" s="7"/>
      <c r="EL1514" s="7"/>
      <c r="EM1514" s="7"/>
      <c r="EN1514" s="7"/>
      <c r="EO1514" s="7"/>
      <c r="EP1514" s="7"/>
      <c r="EQ1514" s="7"/>
      <c r="ER1514" s="7"/>
      <c r="ES1514" s="7"/>
      <c r="ET1514" s="7"/>
      <c r="EU1514" s="7"/>
      <c r="EV1514" s="7"/>
      <c r="EW1514" s="7"/>
      <c r="EX1514" s="7"/>
      <c r="EY1514" s="7"/>
      <c r="EZ1514" s="7"/>
      <c r="FA1514" s="7"/>
      <c r="FB1514" s="7"/>
      <c r="FC1514" s="7"/>
      <c r="FD1514" s="7"/>
      <c r="FE1514" s="7"/>
      <c r="FF1514" s="7"/>
      <c r="FG1514" s="7"/>
      <c r="FH1514" s="7"/>
      <c r="FI1514" s="7"/>
      <c r="FJ1514" s="7"/>
      <c r="FK1514" s="7"/>
      <c r="FL1514" s="7"/>
      <c r="FM1514" s="7"/>
      <c r="FN1514" s="7"/>
      <c r="FO1514" s="7"/>
      <c r="FP1514" s="7"/>
      <c r="FQ1514" s="7"/>
      <c r="FR1514" s="7"/>
    </row>
    <row r="1515" ht="15.75" customHeight="1">
      <c r="A1515" s="60"/>
      <c r="B1515" s="60"/>
      <c r="C1515" s="60"/>
      <c r="D1515" s="60"/>
      <c r="E1515" s="60"/>
      <c r="F1515" s="60"/>
      <c r="G1515" s="60"/>
      <c r="H1515" s="60"/>
      <c r="I1515" s="60"/>
      <c r="J1515" s="60"/>
      <c r="K1515" s="60"/>
      <c r="L1515" s="60"/>
      <c r="M1515" s="60"/>
      <c r="N1515" s="60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K1515" s="7"/>
      <c r="BL1515" s="7"/>
      <c r="BM1515" s="7"/>
      <c r="BN1515" s="7"/>
      <c r="BO1515" s="7"/>
      <c r="BP1515" s="7"/>
      <c r="BQ1515" s="7"/>
      <c r="BR1515" s="7"/>
      <c r="BS1515" s="7"/>
      <c r="BT1515" s="7"/>
      <c r="BU1515" s="7"/>
      <c r="BV1515" s="8"/>
      <c r="BW1515" s="8"/>
      <c r="BX1515" s="8"/>
      <c r="BY1515" s="8"/>
      <c r="BZ1515" s="8"/>
      <c r="CA1515" s="8"/>
      <c r="CB1515" s="8"/>
      <c r="CC1515" s="8"/>
      <c r="CD1515" s="8"/>
      <c r="CE1515" s="8"/>
      <c r="CF1515" s="7"/>
      <c r="CG1515" s="7"/>
      <c r="CH1515" s="7"/>
      <c r="CI1515" s="7"/>
      <c r="CJ1515" s="7"/>
      <c r="CK1515" s="7"/>
      <c r="CL1515" s="7"/>
      <c r="CM1515" s="7"/>
      <c r="CN1515" s="7"/>
      <c r="CO1515" s="7"/>
      <c r="CP1515" s="7"/>
      <c r="CQ1515" s="7"/>
      <c r="CR1515" s="7"/>
      <c r="CS1515" s="7"/>
      <c r="CT1515" s="7"/>
      <c r="CU1515" s="7"/>
      <c r="CV1515" s="7"/>
      <c r="CW1515" s="7"/>
      <c r="CX1515" s="7"/>
      <c r="CY1515" s="7"/>
      <c r="CZ1515" s="7"/>
      <c r="DA1515" s="7"/>
      <c r="DB1515" s="7"/>
      <c r="DC1515" s="7"/>
      <c r="DD1515" s="7"/>
      <c r="DE1515" s="7"/>
      <c r="DF1515" s="7"/>
      <c r="DG1515" s="7"/>
      <c r="DH1515" s="7"/>
      <c r="DI1515" s="7"/>
      <c r="DJ1515" s="7"/>
      <c r="DK1515" s="7"/>
      <c r="DL1515" s="7"/>
      <c r="DM1515" s="7"/>
      <c r="DN1515" s="7"/>
      <c r="DO1515" s="7"/>
      <c r="DP1515" s="7"/>
      <c r="DQ1515" s="7"/>
      <c r="DR1515" s="7"/>
      <c r="DS1515" s="7"/>
      <c r="DT1515" s="7"/>
      <c r="DU1515" s="7"/>
      <c r="DV1515" s="8"/>
      <c r="DW1515" s="8"/>
      <c r="DX1515" s="8"/>
      <c r="DY1515" s="8"/>
      <c r="DZ1515" s="8"/>
      <c r="EA1515" s="8"/>
      <c r="EB1515" s="8"/>
      <c r="EC1515" s="8"/>
      <c r="ED1515" s="7"/>
      <c r="EE1515" s="7"/>
      <c r="EF1515" s="7"/>
      <c r="EG1515" s="7"/>
      <c r="EH1515" s="7"/>
      <c r="EI1515" s="7"/>
      <c r="EJ1515" s="7"/>
      <c r="EK1515" s="7"/>
      <c r="EL1515" s="7"/>
      <c r="EM1515" s="7"/>
      <c r="EN1515" s="7"/>
      <c r="EO1515" s="7"/>
      <c r="EP1515" s="7"/>
      <c r="EQ1515" s="7"/>
      <c r="ER1515" s="7"/>
      <c r="ES1515" s="7"/>
      <c r="ET1515" s="7"/>
      <c r="EU1515" s="7"/>
      <c r="EV1515" s="7"/>
      <c r="EW1515" s="7"/>
      <c r="EX1515" s="7"/>
      <c r="EY1515" s="7"/>
      <c r="EZ1515" s="7"/>
      <c r="FA1515" s="7"/>
      <c r="FB1515" s="7"/>
      <c r="FC1515" s="7"/>
      <c r="FD1515" s="7"/>
      <c r="FE1515" s="7"/>
      <c r="FF1515" s="7"/>
      <c r="FG1515" s="7"/>
      <c r="FH1515" s="7"/>
      <c r="FI1515" s="7"/>
      <c r="FJ1515" s="7"/>
      <c r="FK1515" s="7"/>
      <c r="FL1515" s="7"/>
      <c r="FM1515" s="7"/>
      <c r="FN1515" s="7"/>
      <c r="FO1515" s="7"/>
      <c r="FP1515" s="7"/>
      <c r="FQ1515" s="7"/>
      <c r="FR1515" s="7"/>
    </row>
    <row r="1516" ht="15.75" customHeight="1">
      <c r="A1516" s="60"/>
      <c r="B1516" s="60"/>
      <c r="C1516" s="60"/>
      <c r="D1516" s="60"/>
      <c r="E1516" s="60"/>
      <c r="F1516" s="60"/>
      <c r="G1516" s="60"/>
      <c r="H1516" s="60"/>
      <c r="I1516" s="60"/>
      <c r="J1516" s="60"/>
      <c r="K1516" s="60"/>
      <c r="L1516" s="60"/>
      <c r="M1516" s="60"/>
      <c r="N1516" s="60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  <c r="BM1516" s="7"/>
      <c r="BN1516" s="7"/>
      <c r="BO1516" s="7"/>
      <c r="BP1516" s="7"/>
      <c r="BQ1516" s="7"/>
      <c r="BR1516" s="7"/>
      <c r="BS1516" s="7"/>
      <c r="BT1516" s="7"/>
      <c r="BU1516" s="7"/>
      <c r="BV1516" s="8"/>
      <c r="BW1516" s="8"/>
      <c r="BX1516" s="8"/>
      <c r="BY1516" s="8"/>
      <c r="BZ1516" s="8"/>
      <c r="CA1516" s="8"/>
      <c r="CB1516" s="8"/>
      <c r="CC1516" s="8"/>
      <c r="CD1516" s="8"/>
      <c r="CE1516" s="8"/>
      <c r="CF1516" s="7"/>
      <c r="CG1516" s="7"/>
      <c r="CH1516" s="7"/>
      <c r="CI1516" s="7"/>
      <c r="CJ1516" s="7"/>
      <c r="CK1516" s="7"/>
      <c r="CL1516" s="7"/>
      <c r="CM1516" s="7"/>
      <c r="CN1516" s="7"/>
      <c r="CO1516" s="7"/>
      <c r="CP1516" s="7"/>
      <c r="CQ1516" s="7"/>
      <c r="CR1516" s="7"/>
      <c r="CS1516" s="7"/>
      <c r="CT1516" s="7"/>
      <c r="CU1516" s="7"/>
      <c r="CV1516" s="7"/>
      <c r="CW1516" s="7"/>
      <c r="CX1516" s="7"/>
      <c r="CY1516" s="7"/>
      <c r="CZ1516" s="7"/>
      <c r="DA1516" s="7"/>
      <c r="DB1516" s="7"/>
      <c r="DC1516" s="7"/>
      <c r="DD1516" s="7"/>
      <c r="DE1516" s="7"/>
      <c r="DF1516" s="7"/>
      <c r="DG1516" s="7"/>
      <c r="DH1516" s="7"/>
      <c r="DI1516" s="7"/>
      <c r="DJ1516" s="7"/>
      <c r="DK1516" s="7"/>
      <c r="DL1516" s="7"/>
      <c r="DM1516" s="7"/>
      <c r="DN1516" s="7"/>
      <c r="DO1516" s="7"/>
      <c r="DP1516" s="7"/>
      <c r="DQ1516" s="7"/>
      <c r="DR1516" s="7"/>
      <c r="DS1516" s="7"/>
      <c r="DT1516" s="7"/>
      <c r="DU1516" s="7"/>
      <c r="DV1516" s="8"/>
      <c r="DW1516" s="8"/>
      <c r="DX1516" s="8"/>
      <c r="DY1516" s="8"/>
      <c r="DZ1516" s="8"/>
      <c r="EA1516" s="8"/>
      <c r="EB1516" s="8"/>
      <c r="EC1516" s="8"/>
      <c r="ED1516" s="7"/>
      <c r="EE1516" s="7"/>
      <c r="EF1516" s="7"/>
      <c r="EG1516" s="7"/>
      <c r="EH1516" s="7"/>
      <c r="EI1516" s="7"/>
      <c r="EJ1516" s="7"/>
      <c r="EK1516" s="7"/>
      <c r="EL1516" s="7"/>
      <c r="EM1516" s="7"/>
      <c r="EN1516" s="7"/>
      <c r="EO1516" s="7"/>
      <c r="EP1516" s="7"/>
      <c r="EQ1516" s="7"/>
      <c r="ER1516" s="7"/>
      <c r="ES1516" s="7"/>
      <c r="ET1516" s="7"/>
      <c r="EU1516" s="7"/>
      <c r="EV1516" s="7"/>
      <c r="EW1516" s="7"/>
      <c r="EX1516" s="7"/>
      <c r="EY1516" s="7"/>
      <c r="EZ1516" s="7"/>
      <c r="FA1516" s="7"/>
      <c r="FB1516" s="7"/>
      <c r="FC1516" s="7"/>
      <c r="FD1516" s="7"/>
      <c r="FE1516" s="7"/>
      <c r="FF1516" s="7"/>
      <c r="FG1516" s="7"/>
      <c r="FH1516" s="7"/>
      <c r="FI1516" s="7"/>
      <c r="FJ1516" s="7"/>
      <c r="FK1516" s="7"/>
      <c r="FL1516" s="7"/>
      <c r="FM1516" s="7"/>
      <c r="FN1516" s="7"/>
      <c r="FO1516" s="7"/>
      <c r="FP1516" s="7"/>
      <c r="FQ1516" s="7"/>
      <c r="FR1516" s="7"/>
    </row>
    <row r="1517" ht="15.75" customHeight="1">
      <c r="A1517" s="60"/>
      <c r="B1517" s="60"/>
      <c r="C1517" s="60"/>
      <c r="D1517" s="60"/>
      <c r="E1517" s="60"/>
      <c r="F1517" s="60"/>
      <c r="G1517" s="60"/>
      <c r="H1517" s="60"/>
      <c r="I1517" s="60"/>
      <c r="J1517" s="60"/>
      <c r="K1517" s="60"/>
      <c r="L1517" s="60"/>
      <c r="M1517" s="60"/>
      <c r="N1517" s="60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  <c r="BL1517" s="7"/>
      <c r="BM1517" s="7"/>
      <c r="BN1517" s="7"/>
      <c r="BO1517" s="7"/>
      <c r="BP1517" s="7"/>
      <c r="BQ1517" s="7"/>
      <c r="BR1517" s="7"/>
      <c r="BS1517" s="7"/>
      <c r="BT1517" s="7"/>
      <c r="BU1517" s="7"/>
      <c r="BV1517" s="8"/>
      <c r="BW1517" s="8"/>
      <c r="BX1517" s="8"/>
      <c r="BY1517" s="8"/>
      <c r="BZ1517" s="8"/>
      <c r="CA1517" s="8"/>
      <c r="CB1517" s="8"/>
      <c r="CC1517" s="8"/>
      <c r="CD1517" s="8"/>
      <c r="CE1517" s="8"/>
      <c r="CF1517" s="7"/>
      <c r="CG1517" s="7"/>
      <c r="CH1517" s="7"/>
      <c r="CI1517" s="7"/>
      <c r="CJ1517" s="7"/>
      <c r="CK1517" s="7"/>
      <c r="CL1517" s="7"/>
      <c r="CM1517" s="7"/>
      <c r="CN1517" s="7"/>
      <c r="CO1517" s="7"/>
      <c r="CP1517" s="7"/>
      <c r="CQ1517" s="7"/>
      <c r="CR1517" s="7"/>
      <c r="CS1517" s="7"/>
      <c r="CT1517" s="7"/>
      <c r="CU1517" s="7"/>
      <c r="CV1517" s="7"/>
      <c r="CW1517" s="7"/>
      <c r="CX1517" s="7"/>
      <c r="CY1517" s="7"/>
      <c r="CZ1517" s="7"/>
      <c r="DA1517" s="7"/>
      <c r="DB1517" s="7"/>
      <c r="DC1517" s="7"/>
      <c r="DD1517" s="7"/>
      <c r="DE1517" s="7"/>
      <c r="DF1517" s="7"/>
      <c r="DG1517" s="7"/>
      <c r="DH1517" s="7"/>
      <c r="DI1517" s="7"/>
      <c r="DJ1517" s="7"/>
      <c r="DK1517" s="7"/>
      <c r="DL1517" s="7"/>
      <c r="DM1517" s="7"/>
      <c r="DN1517" s="7"/>
      <c r="DO1517" s="7"/>
      <c r="DP1517" s="7"/>
      <c r="DQ1517" s="7"/>
      <c r="DR1517" s="7"/>
      <c r="DS1517" s="7"/>
      <c r="DT1517" s="7"/>
      <c r="DU1517" s="7"/>
      <c r="DV1517" s="8"/>
      <c r="DW1517" s="8"/>
      <c r="DX1517" s="8"/>
      <c r="DY1517" s="8"/>
      <c r="DZ1517" s="8"/>
      <c r="EA1517" s="8"/>
      <c r="EB1517" s="8"/>
      <c r="EC1517" s="8"/>
      <c r="ED1517" s="7"/>
      <c r="EE1517" s="7"/>
      <c r="EF1517" s="7"/>
      <c r="EG1517" s="7"/>
      <c r="EH1517" s="7"/>
      <c r="EI1517" s="7"/>
      <c r="EJ1517" s="7"/>
      <c r="EK1517" s="7"/>
      <c r="EL1517" s="7"/>
      <c r="EM1517" s="7"/>
      <c r="EN1517" s="7"/>
      <c r="EO1517" s="7"/>
      <c r="EP1517" s="7"/>
      <c r="EQ1517" s="7"/>
      <c r="ER1517" s="7"/>
      <c r="ES1517" s="7"/>
      <c r="ET1517" s="7"/>
      <c r="EU1517" s="7"/>
      <c r="EV1517" s="7"/>
      <c r="EW1517" s="7"/>
      <c r="EX1517" s="7"/>
      <c r="EY1517" s="7"/>
      <c r="EZ1517" s="7"/>
      <c r="FA1517" s="7"/>
      <c r="FB1517" s="7"/>
      <c r="FC1517" s="7"/>
      <c r="FD1517" s="7"/>
      <c r="FE1517" s="7"/>
      <c r="FF1517" s="7"/>
      <c r="FG1517" s="7"/>
      <c r="FH1517" s="7"/>
      <c r="FI1517" s="7"/>
      <c r="FJ1517" s="7"/>
      <c r="FK1517" s="7"/>
      <c r="FL1517" s="7"/>
      <c r="FM1517" s="7"/>
      <c r="FN1517" s="7"/>
      <c r="FO1517" s="7"/>
      <c r="FP1517" s="7"/>
      <c r="FQ1517" s="7"/>
      <c r="FR1517" s="7"/>
    </row>
    <row r="1518" ht="15.75" customHeight="1">
      <c r="A1518" s="60"/>
      <c r="B1518" s="60"/>
      <c r="C1518" s="60"/>
      <c r="D1518" s="60"/>
      <c r="E1518" s="60"/>
      <c r="F1518" s="60"/>
      <c r="G1518" s="60"/>
      <c r="H1518" s="60"/>
      <c r="I1518" s="60"/>
      <c r="J1518" s="60"/>
      <c r="K1518" s="60"/>
      <c r="L1518" s="60"/>
      <c r="M1518" s="60"/>
      <c r="N1518" s="60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K1518" s="7"/>
      <c r="BL1518" s="7"/>
      <c r="BM1518" s="7"/>
      <c r="BN1518" s="7"/>
      <c r="BO1518" s="7"/>
      <c r="BP1518" s="7"/>
      <c r="BQ1518" s="7"/>
      <c r="BR1518" s="7"/>
      <c r="BS1518" s="7"/>
      <c r="BT1518" s="7"/>
      <c r="BU1518" s="7"/>
      <c r="BV1518" s="8"/>
      <c r="BW1518" s="8"/>
      <c r="BX1518" s="8"/>
      <c r="BY1518" s="8"/>
      <c r="BZ1518" s="8"/>
      <c r="CA1518" s="8"/>
      <c r="CB1518" s="8"/>
      <c r="CC1518" s="8"/>
      <c r="CD1518" s="8"/>
      <c r="CE1518" s="8"/>
      <c r="CF1518" s="7"/>
      <c r="CG1518" s="7"/>
      <c r="CH1518" s="7"/>
      <c r="CI1518" s="7"/>
      <c r="CJ1518" s="7"/>
      <c r="CK1518" s="7"/>
      <c r="CL1518" s="7"/>
      <c r="CM1518" s="7"/>
      <c r="CN1518" s="7"/>
      <c r="CO1518" s="7"/>
      <c r="CP1518" s="7"/>
      <c r="CQ1518" s="7"/>
      <c r="CR1518" s="7"/>
      <c r="CS1518" s="7"/>
      <c r="CT1518" s="7"/>
      <c r="CU1518" s="7"/>
      <c r="CV1518" s="7"/>
      <c r="CW1518" s="7"/>
      <c r="CX1518" s="7"/>
      <c r="CY1518" s="7"/>
      <c r="CZ1518" s="7"/>
      <c r="DA1518" s="7"/>
      <c r="DB1518" s="7"/>
      <c r="DC1518" s="7"/>
      <c r="DD1518" s="7"/>
      <c r="DE1518" s="7"/>
      <c r="DF1518" s="7"/>
      <c r="DG1518" s="7"/>
      <c r="DH1518" s="7"/>
      <c r="DI1518" s="7"/>
      <c r="DJ1518" s="7"/>
      <c r="DK1518" s="7"/>
      <c r="DL1518" s="7"/>
      <c r="DM1518" s="7"/>
      <c r="DN1518" s="7"/>
      <c r="DO1518" s="7"/>
      <c r="DP1518" s="7"/>
      <c r="DQ1518" s="7"/>
      <c r="DR1518" s="7"/>
      <c r="DS1518" s="7"/>
      <c r="DT1518" s="7"/>
      <c r="DU1518" s="7"/>
      <c r="DV1518" s="8"/>
      <c r="DW1518" s="8"/>
      <c r="DX1518" s="8"/>
      <c r="DY1518" s="8"/>
      <c r="DZ1518" s="8"/>
      <c r="EA1518" s="8"/>
      <c r="EB1518" s="8"/>
      <c r="EC1518" s="8"/>
      <c r="ED1518" s="7"/>
      <c r="EE1518" s="7"/>
      <c r="EF1518" s="7"/>
      <c r="EG1518" s="7"/>
      <c r="EH1518" s="7"/>
      <c r="EI1518" s="7"/>
      <c r="EJ1518" s="7"/>
      <c r="EK1518" s="7"/>
      <c r="EL1518" s="7"/>
      <c r="EM1518" s="7"/>
      <c r="EN1518" s="7"/>
      <c r="EO1518" s="7"/>
      <c r="EP1518" s="7"/>
      <c r="EQ1518" s="7"/>
      <c r="ER1518" s="7"/>
      <c r="ES1518" s="7"/>
      <c r="ET1518" s="7"/>
      <c r="EU1518" s="7"/>
      <c r="EV1518" s="7"/>
      <c r="EW1518" s="7"/>
      <c r="EX1518" s="7"/>
      <c r="EY1518" s="7"/>
      <c r="EZ1518" s="7"/>
      <c r="FA1518" s="7"/>
      <c r="FB1518" s="7"/>
      <c r="FC1518" s="7"/>
      <c r="FD1518" s="7"/>
      <c r="FE1518" s="7"/>
      <c r="FF1518" s="7"/>
      <c r="FG1518" s="7"/>
      <c r="FH1518" s="7"/>
      <c r="FI1518" s="7"/>
      <c r="FJ1518" s="7"/>
      <c r="FK1518" s="7"/>
      <c r="FL1518" s="7"/>
      <c r="FM1518" s="7"/>
      <c r="FN1518" s="7"/>
      <c r="FO1518" s="7"/>
      <c r="FP1518" s="7"/>
      <c r="FQ1518" s="7"/>
      <c r="FR1518" s="7"/>
    </row>
    <row r="1519" ht="15.75" customHeight="1">
      <c r="A1519" s="60"/>
      <c r="B1519" s="60"/>
      <c r="C1519" s="60"/>
      <c r="D1519" s="60"/>
      <c r="E1519" s="60"/>
      <c r="F1519" s="60"/>
      <c r="G1519" s="60"/>
      <c r="H1519" s="60"/>
      <c r="I1519" s="60"/>
      <c r="J1519" s="60"/>
      <c r="K1519" s="60"/>
      <c r="L1519" s="60"/>
      <c r="M1519" s="60"/>
      <c r="N1519" s="60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  <c r="BL1519" s="7"/>
      <c r="BM1519" s="7"/>
      <c r="BN1519" s="7"/>
      <c r="BO1519" s="7"/>
      <c r="BP1519" s="7"/>
      <c r="BQ1519" s="7"/>
      <c r="BR1519" s="7"/>
      <c r="BS1519" s="7"/>
      <c r="BT1519" s="7"/>
      <c r="BU1519" s="7"/>
      <c r="BV1519" s="8"/>
      <c r="BW1519" s="8"/>
      <c r="BX1519" s="8"/>
      <c r="BY1519" s="8"/>
      <c r="BZ1519" s="8"/>
      <c r="CA1519" s="8"/>
      <c r="CB1519" s="8"/>
      <c r="CC1519" s="8"/>
      <c r="CD1519" s="8"/>
      <c r="CE1519" s="8"/>
      <c r="CF1519" s="7"/>
      <c r="CG1519" s="7"/>
      <c r="CH1519" s="7"/>
      <c r="CI1519" s="7"/>
      <c r="CJ1519" s="7"/>
      <c r="CK1519" s="7"/>
      <c r="CL1519" s="7"/>
      <c r="CM1519" s="7"/>
      <c r="CN1519" s="7"/>
      <c r="CO1519" s="7"/>
      <c r="CP1519" s="7"/>
      <c r="CQ1519" s="7"/>
      <c r="CR1519" s="7"/>
      <c r="CS1519" s="7"/>
      <c r="CT1519" s="7"/>
      <c r="CU1519" s="7"/>
      <c r="CV1519" s="7"/>
      <c r="CW1519" s="7"/>
      <c r="CX1519" s="7"/>
      <c r="CY1519" s="7"/>
      <c r="CZ1519" s="7"/>
      <c r="DA1519" s="7"/>
      <c r="DB1519" s="7"/>
      <c r="DC1519" s="7"/>
      <c r="DD1519" s="7"/>
      <c r="DE1519" s="7"/>
      <c r="DF1519" s="7"/>
      <c r="DG1519" s="7"/>
      <c r="DH1519" s="7"/>
      <c r="DI1519" s="7"/>
      <c r="DJ1519" s="7"/>
      <c r="DK1519" s="7"/>
      <c r="DL1519" s="7"/>
      <c r="DM1519" s="7"/>
      <c r="DN1519" s="7"/>
      <c r="DO1519" s="7"/>
      <c r="DP1519" s="7"/>
      <c r="DQ1519" s="7"/>
      <c r="DR1519" s="7"/>
      <c r="DS1519" s="7"/>
      <c r="DT1519" s="7"/>
      <c r="DU1519" s="7"/>
      <c r="DV1519" s="8"/>
      <c r="DW1519" s="8"/>
      <c r="DX1519" s="8"/>
      <c r="DY1519" s="8"/>
      <c r="DZ1519" s="8"/>
      <c r="EA1519" s="8"/>
      <c r="EB1519" s="8"/>
      <c r="EC1519" s="8"/>
      <c r="ED1519" s="7"/>
      <c r="EE1519" s="7"/>
      <c r="EF1519" s="7"/>
      <c r="EG1519" s="7"/>
      <c r="EH1519" s="7"/>
      <c r="EI1519" s="7"/>
      <c r="EJ1519" s="7"/>
      <c r="EK1519" s="7"/>
      <c r="EL1519" s="7"/>
      <c r="EM1519" s="7"/>
      <c r="EN1519" s="7"/>
      <c r="EO1519" s="7"/>
      <c r="EP1519" s="7"/>
      <c r="EQ1519" s="7"/>
      <c r="ER1519" s="7"/>
      <c r="ES1519" s="7"/>
      <c r="ET1519" s="7"/>
      <c r="EU1519" s="7"/>
      <c r="EV1519" s="7"/>
      <c r="EW1519" s="7"/>
      <c r="EX1519" s="7"/>
      <c r="EY1519" s="7"/>
      <c r="EZ1519" s="7"/>
      <c r="FA1519" s="7"/>
      <c r="FB1519" s="7"/>
      <c r="FC1519" s="7"/>
      <c r="FD1519" s="7"/>
      <c r="FE1519" s="7"/>
      <c r="FF1519" s="7"/>
      <c r="FG1519" s="7"/>
      <c r="FH1519" s="7"/>
      <c r="FI1519" s="7"/>
      <c r="FJ1519" s="7"/>
      <c r="FK1519" s="7"/>
      <c r="FL1519" s="7"/>
      <c r="FM1519" s="7"/>
      <c r="FN1519" s="7"/>
      <c r="FO1519" s="7"/>
      <c r="FP1519" s="7"/>
      <c r="FQ1519" s="7"/>
      <c r="FR1519" s="7"/>
    </row>
    <row r="1520" ht="15.75" customHeight="1">
      <c r="A1520" s="60"/>
      <c r="B1520" s="60"/>
      <c r="C1520" s="60"/>
      <c r="D1520" s="60"/>
      <c r="E1520" s="60"/>
      <c r="F1520" s="60"/>
      <c r="G1520" s="60"/>
      <c r="H1520" s="60"/>
      <c r="I1520" s="60"/>
      <c r="J1520" s="60"/>
      <c r="K1520" s="60"/>
      <c r="L1520" s="60"/>
      <c r="M1520" s="60"/>
      <c r="N1520" s="60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/>
      <c r="BJ1520" s="7"/>
      <c r="BK1520" s="7"/>
      <c r="BL1520" s="7"/>
      <c r="BM1520" s="7"/>
      <c r="BN1520" s="7"/>
      <c r="BO1520" s="7"/>
      <c r="BP1520" s="7"/>
      <c r="BQ1520" s="7"/>
      <c r="BR1520" s="7"/>
      <c r="BS1520" s="7"/>
      <c r="BT1520" s="7"/>
      <c r="BU1520" s="7"/>
      <c r="BV1520" s="8"/>
      <c r="BW1520" s="8"/>
      <c r="BX1520" s="8"/>
      <c r="BY1520" s="8"/>
      <c r="BZ1520" s="8"/>
      <c r="CA1520" s="8"/>
      <c r="CB1520" s="8"/>
      <c r="CC1520" s="8"/>
      <c r="CD1520" s="8"/>
      <c r="CE1520" s="8"/>
      <c r="CF1520" s="7"/>
      <c r="CG1520" s="7"/>
      <c r="CH1520" s="7"/>
      <c r="CI1520" s="7"/>
      <c r="CJ1520" s="7"/>
      <c r="CK1520" s="7"/>
      <c r="CL1520" s="7"/>
      <c r="CM1520" s="7"/>
      <c r="CN1520" s="7"/>
      <c r="CO1520" s="7"/>
      <c r="CP1520" s="7"/>
      <c r="CQ1520" s="7"/>
      <c r="CR1520" s="7"/>
      <c r="CS1520" s="7"/>
      <c r="CT1520" s="7"/>
      <c r="CU1520" s="7"/>
      <c r="CV1520" s="7"/>
      <c r="CW1520" s="7"/>
      <c r="CX1520" s="7"/>
      <c r="CY1520" s="7"/>
      <c r="CZ1520" s="7"/>
      <c r="DA1520" s="7"/>
      <c r="DB1520" s="7"/>
      <c r="DC1520" s="7"/>
      <c r="DD1520" s="7"/>
      <c r="DE1520" s="7"/>
      <c r="DF1520" s="7"/>
      <c r="DG1520" s="7"/>
      <c r="DH1520" s="7"/>
      <c r="DI1520" s="7"/>
      <c r="DJ1520" s="7"/>
      <c r="DK1520" s="7"/>
      <c r="DL1520" s="7"/>
      <c r="DM1520" s="7"/>
      <c r="DN1520" s="7"/>
      <c r="DO1520" s="7"/>
      <c r="DP1520" s="7"/>
      <c r="DQ1520" s="7"/>
      <c r="DR1520" s="7"/>
      <c r="DS1520" s="7"/>
      <c r="DT1520" s="7"/>
      <c r="DU1520" s="7"/>
      <c r="DV1520" s="8"/>
      <c r="DW1520" s="8"/>
      <c r="DX1520" s="8"/>
      <c r="DY1520" s="8"/>
      <c r="DZ1520" s="8"/>
      <c r="EA1520" s="8"/>
      <c r="EB1520" s="8"/>
      <c r="EC1520" s="8"/>
      <c r="ED1520" s="7"/>
      <c r="EE1520" s="7"/>
      <c r="EF1520" s="7"/>
      <c r="EG1520" s="7"/>
      <c r="EH1520" s="7"/>
      <c r="EI1520" s="7"/>
      <c r="EJ1520" s="7"/>
      <c r="EK1520" s="7"/>
      <c r="EL1520" s="7"/>
      <c r="EM1520" s="7"/>
      <c r="EN1520" s="7"/>
      <c r="EO1520" s="7"/>
      <c r="EP1520" s="7"/>
      <c r="EQ1520" s="7"/>
      <c r="ER1520" s="7"/>
      <c r="ES1520" s="7"/>
      <c r="ET1520" s="7"/>
      <c r="EU1520" s="7"/>
      <c r="EV1520" s="7"/>
      <c r="EW1520" s="7"/>
      <c r="EX1520" s="7"/>
      <c r="EY1520" s="7"/>
      <c r="EZ1520" s="7"/>
      <c r="FA1520" s="7"/>
      <c r="FB1520" s="7"/>
      <c r="FC1520" s="7"/>
      <c r="FD1520" s="7"/>
      <c r="FE1520" s="7"/>
      <c r="FF1520" s="7"/>
      <c r="FG1520" s="7"/>
      <c r="FH1520" s="7"/>
      <c r="FI1520" s="7"/>
      <c r="FJ1520" s="7"/>
      <c r="FK1520" s="7"/>
      <c r="FL1520" s="7"/>
      <c r="FM1520" s="7"/>
      <c r="FN1520" s="7"/>
      <c r="FO1520" s="7"/>
      <c r="FP1520" s="7"/>
      <c r="FQ1520" s="7"/>
      <c r="FR1520" s="7"/>
    </row>
    <row r="1521" ht="15.75" customHeight="1">
      <c r="A1521" s="60"/>
      <c r="B1521" s="60"/>
      <c r="C1521" s="60"/>
      <c r="D1521" s="60"/>
      <c r="E1521" s="60"/>
      <c r="F1521" s="60"/>
      <c r="G1521" s="60"/>
      <c r="H1521" s="60"/>
      <c r="I1521" s="60"/>
      <c r="J1521" s="60"/>
      <c r="K1521" s="60"/>
      <c r="L1521" s="60"/>
      <c r="M1521" s="60"/>
      <c r="N1521" s="60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  <c r="BL1521" s="7"/>
      <c r="BM1521" s="7"/>
      <c r="BN1521" s="7"/>
      <c r="BO1521" s="7"/>
      <c r="BP1521" s="7"/>
      <c r="BQ1521" s="7"/>
      <c r="BR1521" s="7"/>
      <c r="BS1521" s="7"/>
      <c r="BT1521" s="7"/>
      <c r="BU1521" s="7"/>
      <c r="BV1521" s="8"/>
      <c r="BW1521" s="8"/>
      <c r="BX1521" s="8"/>
      <c r="BY1521" s="8"/>
      <c r="BZ1521" s="8"/>
      <c r="CA1521" s="8"/>
      <c r="CB1521" s="8"/>
      <c r="CC1521" s="8"/>
      <c r="CD1521" s="8"/>
      <c r="CE1521" s="8"/>
      <c r="CF1521" s="7"/>
      <c r="CG1521" s="7"/>
      <c r="CH1521" s="7"/>
      <c r="CI1521" s="7"/>
      <c r="CJ1521" s="7"/>
      <c r="CK1521" s="7"/>
      <c r="CL1521" s="7"/>
      <c r="CM1521" s="7"/>
      <c r="CN1521" s="7"/>
      <c r="CO1521" s="7"/>
      <c r="CP1521" s="7"/>
      <c r="CQ1521" s="7"/>
      <c r="CR1521" s="7"/>
      <c r="CS1521" s="7"/>
      <c r="CT1521" s="7"/>
      <c r="CU1521" s="7"/>
      <c r="CV1521" s="7"/>
      <c r="CW1521" s="7"/>
      <c r="CX1521" s="7"/>
      <c r="CY1521" s="7"/>
      <c r="CZ1521" s="7"/>
      <c r="DA1521" s="7"/>
      <c r="DB1521" s="7"/>
      <c r="DC1521" s="7"/>
      <c r="DD1521" s="7"/>
      <c r="DE1521" s="7"/>
      <c r="DF1521" s="7"/>
      <c r="DG1521" s="7"/>
      <c r="DH1521" s="7"/>
      <c r="DI1521" s="7"/>
      <c r="DJ1521" s="7"/>
      <c r="DK1521" s="7"/>
      <c r="DL1521" s="7"/>
      <c r="DM1521" s="7"/>
      <c r="DN1521" s="7"/>
      <c r="DO1521" s="7"/>
      <c r="DP1521" s="7"/>
      <c r="DQ1521" s="7"/>
      <c r="DR1521" s="7"/>
      <c r="DS1521" s="7"/>
      <c r="DT1521" s="7"/>
      <c r="DU1521" s="7"/>
      <c r="DV1521" s="8"/>
      <c r="DW1521" s="8"/>
      <c r="DX1521" s="8"/>
      <c r="DY1521" s="8"/>
      <c r="DZ1521" s="8"/>
      <c r="EA1521" s="8"/>
      <c r="EB1521" s="8"/>
      <c r="EC1521" s="8"/>
      <c r="ED1521" s="7"/>
      <c r="EE1521" s="7"/>
      <c r="EF1521" s="7"/>
      <c r="EG1521" s="7"/>
      <c r="EH1521" s="7"/>
      <c r="EI1521" s="7"/>
      <c r="EJ1521" s="7"/>
      <c r="EK1521" s="7"/>
      <c r="EL1521" s="7"/>
      <c r="EM1521" s="7"/>
      <c r="EN1521" s="7"/>
      <c r="EO1521" s="7"/>
      <c r="EP1521" s="7"/>
      <c r="EQ1521" s="7"/>
      <c r="ER1521" s="7"/>
      <c r="ES1521" s="7"/>
      <c r="ET1521" s="7"/>
      <c r="EU1521" s="7"/>
      <c r="EV1521" s="7"/>
      <c r="EW1521" s="7"/>
      <c r="EX1521" s="7"/>
      <c r="EY1521" s="7"/>
      <c r="EZ1521" s="7"/>
      <c r="FA1521" s="7"/>
      <c r="FB1521" s="7"/>
      <c r="FC1521" s="7"/>
      <c r="FD1521" s="7"/>
      <c r="FE1521" s="7"/>
      <c r="FF1521" s="7"/>
      <c r="FG1521" s="7"/>
      <c r="FH1521" s="7"/>
      <c r="FI1521" s="7"/>
      <c r="FJ1521" s="7"/>
      <c r="FK1521" s="7"/>
      <c r="FL1521" s="7"/>
      <c r="FM1521" s="7"/>
      <c r="FN1521" s="7"/>
      <c r="FO1521" s="7"/>
      <c r="FP1521" s="7"/>
      <c r="FQ1521" s="7"/>
      <c r="FR1521" s="7"/>
    </row>
    <row r="1522" ht="15.75" customHeight="1">
      <c r="A1522" s="60"/>
      <c r="B1522" s="60"/>
      <c r="C1522" s="60"/>
      <c r="D1522" s="60"/>
      <c r="E1522" s="60"/>
      <c r="F1522" s="60"/>
      <c r="G1522" s="60"/>
      <c r="H1522" s="60"/>
      <c r="I1522" s="60"/>
      <c r="J1522" s="60"/>
      <c r="K1522" s="60"/>
      <c r="L1522" s="60"/>
      <c r="M1522" s="60"/>
      <c r="N1522" s="60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/>
      <c r="BJ1522" s="7"/>
      <c r="BK1522" s="7"/>
      <c r="BL1522" s="7"/>
      <c r="BM1522" s="7"/>
      <c r="BN1522" s="7"/>
      <c r="BO1522" s="7"/>
      <c r="BP1522" s="7"/>
      <c r="BQ1522" s="7"/>
      <c r="BR1522" s="7"/>
      <c r="BS1522" s="7"/>
      <c r="BT1522" s="7"/>
      <c r="BU1522" s="7"/>
      <c r="BV1522" s="8"/>
      <c r="BW1522" s="8"/>
      <c r="BX1522" s="8"/>
      <c r="BY1522" s="8"/>
      <c r="BZ1522" s="8"/>
      <c r="CA1522" s="8"/>
      <c r="CB1522" s="8"/>
      <c r="CC1522" s="8"/>
      <c r="CD1522" s="8"/>
      <c r="CE1522" s="8"/>
      <c r="CF1522" s="7"/>
      <c r="CG1522" s="7"/>
      <c r="CH1522" s="7"/>
      <c r="CI1522" s="7"/>
      <c r="CJ1522" s="7"/>
      <c r="CK1522" s="7"/>
      <c r="CL1522" s="7"/>
      <c r="CM1522" s="7"/>
      <c r="CN1522" s="7"/>
      <c r="CO1522" s="7"/>
      <c r="CP1522" s="7"/>
      <c r="CQ1522" s="7"/>
      <c r="CR1522" s="7"/>
      <c r="CS1522" s="7"/>
      <c r="CT1522" s="7"/>
      <c r="CU1522" s="7"/>
      <c r="CV1522" s="7"/>
      <c r="CW1522" s="7"/>
      <c r="CX1522" s="7"/>
      <c r="CY1522" s="7"/>
      <c r="CZ1522" s="7"/>
      <c r="DA1522" s="7"/>
      <c r="DB1522" s="7"/>
      <c r="DC1522" s="7"/>
      <c r="DD1522" s="7"/>
      <c r="DE1522" s="7"/>
      <c r="DF1522" s="7"/>
      <c r="DG1522" s="7"/>
      <c r="DH1522" s="7"/>
      <c r="DI1522" s="7"/>
      <c r="DJ1522" s="7"/>
      <c r="DK1522" s="7"/>
      <c r="DL1522" s="7"/>
      <c r="DM1522" s="7"/>
      <c r="DN1522" s="7"/>
      <c r="DO1522" s="7"/>
      <c r="DP1522" s="7"/>
      <c r="DQ1522" s="7"/>
      <c r="DR1522" s="7"/>
      <c r="DS1522" s="7"/>
      <c r="DT1522" s="7"/>
      <c r="DU1522" s="7"/>
      <c r="DV1522" s="8"/>
      <c r="DW1522" s="8"/>
      <c r="DX1522" s="8"/>
      <c r="DY1522" s="8"/>
      <c r="DZ1522" s="8"/>
      <c r="EA1522" s="8"/>
      <c r="EB1522" s="8"/>
      <c r="EC1522" s="8"/>
      <c r="ED1522" s="7"/>
      <c r="EE1522" s="7"/>
      <c r="EF1522" s="7"/>
      <c r="EG1522" s="7"/>
      <c r="EH1522" s="7"/>
      <c r="EI1522" s="7"/>
      <c r="EJ1522" s="7"/>
      <c r="EK1522" s="7"/>
      <c r="EL1522" s="7"/>
      <c r="EM1522" s="7"/>
      <c r="EN1522" s="7"/>
      <c r="EO1522" s="7"/>
      <c r="EP1522" s="7"/>
      <c r="EQ1522" s="7"/>
      <c r="ER1522" s="7"/>
      <c r="ES1522" s="7"/>
      <c r="ET1522" s="7"/>
      <c r="EU1522" s="7"/>
      <c r="EV1522" s="7"/>
      <c r="EW1522" s="7"/>
      <c r="EX1522" s="7"/>
      <c r="EY1522" s="7"/>
      <c r="EZ1522" s="7"/>
      <c r="FA1522" s="7"/>
      <c r="FB1522" s="7"/>
      <c r="FC1522" s="7"/>
      <c r="FD1522" s="7"/>
      <c r="FE1522" s="7"/>
      <c r="FF1522" s="7"/>
      <c r="FG1522" s="7"/>
      <c r="FH1522" s="7"/>
      <c r="FI1522" s="7"/>
      <c r="FJ1522" s="7"/>
      <c r="FK1522" s="7"/>
      <c r="FL1522" s="7"/>
      <c r="FM1522" s="7"/>
      <c r="FN1522" s="7"/>
      <c r="FO1522" s="7"/>
      <c r="FP1522" s="7"/>
      <c r="FQ1522" s="7"/>
      <c r="FR1522" s="7"/>
    </row>
    <row r="1523" ht="15.75" customHeight="1">
      <c r="A1523" s="60"/>
      <c r="B1523" s="60"/>
      <c r="C1523" s="60"/>
      <c r="D1523" s="60"/>
      <c r="E1523" s="60"/>
      <c r="F1523" s="60"/>
      <c r="G1523" s="60"/>
      <c r="H1523" s="60"/>
      <c r="I1523" s="60"/>
      <c r="J1523" s="60"/>
      <c r="K1523" s="60"/>
      <c r="L1523" s="60"/>
      <c r="M1523" s="60"/>
      <c r="N1523" s="60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  <c r="BM1523" s="7"/>
      <c r="BN1523" s="7"/>
      <c r="BO1523" s="7"/>
      <c r="BP1523" s="7"/>
      <c r="BQ1523" s="7"/>
      <c r="BR1523" s="7"/>
      <c r="BS1523" s="7"/>
      <c r="BT1523" s="7"/>
      <c r="BU1523" s="7"/>
      <c r="BV1523" s="8"/>
      <c r="BW1523" s="8"/>
      <c r="BX1523" s="8"/>
      <c r="BY1523" s="8"/>
      <c r="BZ1523" s="8"/>
      <c r="CA1523" s="8"/>
      <c r="CB1523" s="8"/>
      <c r="CC1523" s="8"/>
      <c r="CD1523" s="8"/>
      <c r="CE1523" s="8"/>
      <c r="CF1523" s="7"/>
      <c r="CG1523" s="7"/>
      <c r="CH1523" s="7"/>
      <c r="CI1523" s="7"/>
      <c r="CJ1523" s="7"/>
      <c r="CK1523" s="7"/>
      <c r="CL1523" s="7"/>
      <c r="CM1523" s="7"/>
      <c r="CN1523" s="7"/>
      <c r="CO1523" s="7"/>
      <c r="CP1523" s="7"/>
      <c r="CQ1523" s="7"/>
      <c r="CR1523" s="7"/>
      <c r="CS1523" s="7"/>
      <c r="CT1523" s="7"/>
      <c r="CU1523" s="7"/>
      <c r="CV1523" s="7"/>
      <c r="CW1523" s="7"/>
      <c r="CX1523" s="7"/>
      <c r="CY1523" s="7"/>
      <c r="CZ1523" s="7"/>
      <c r="DA1523" s="7"/>
      <c r="DB1523" s="7"/>
      <c r="DC1523" s="7"/>
      <c r="DD1523" s="7"/>
      <c r="DE1523" s="7"/>
      <c r="DF1523" s="7"/>
      <c r="DG1523" s="7"/>
      <c r="DH1523" s="7"/>
      <c r="DI1523" s="7"/>
      <c r="DJ1523" s="7"/>
      <c r="DK1523" s="7"/>
      <c r="DL1523" s="7"/>
      <c r="DM1523" s="7"/>
      <c r="DN1523" s="7"/>
      <c r="DO1523" s="7"/>
      <c r="DP1523" s="7"/>
      <c r="DQ1523" s="7"/>
      <c r="DR1523" s="7"/>
      <c r="DS1523" s="7"/>
      <c r="DT1523" s="7"/>
      <c r="DU1523" s="7"/>
      <c r="DV1523" s="8"/>
      <c r="DW1523" s="8"/>
      <c r="DX1523" s="8"/>
      <c r="DY1523" s="8"/>
      <c r="DZ1523" s="8"/>
      <c r="EA1523" s="8"/>
      <c r="EB1523" s="8"/>
      <c r="EC1523" s="8"/>
      <c r="ED1523" s="7"/>
      <c r="EE1523" s="7"/>
      <c r="EF1523" s="7"/>
      <c r="EG1523" s="7"/>
      <c r="EH1523" s="7"/>
      <c r="EI1523" s="7"/>
      <c r="EJ1523" s="7"/>
      <c r="EK1523" s="7"/>
      <c r="EL1523" s="7"/>
      <c r="EM1523" s="7"/>
      <c r="EN1523" s="7"/>
      <c r="EO1523" s="7"/>
      <c r="EP1523" s="7"/>
      <c r="EQ1523" s="7"/>
      <c r="ER1523" s="7"/>
      <c r="ES1523" s="7"/>
      <c r="ET1523" s="7"/>
      <c r="EU1523" s="7"/>
      <c r="EV1523" s="7"/>
      <c r="EW1523" s="7"/>
      <c r="EX1523" s="7"/>
      <c r="EY1523" s="7"/>
      <c r="EZ1523" s="7"/>
      <c r="FA1523" s="7"/>
      <c r="FB1523" s="7"/>
      <c r="FC1523" s="7"/>
      <c r="FD1523" s="7"/>
      <c r="FE1523" s="7"/>
      <c r="FF1523" s="7"/>
      <c r="FG1523" s="7"/>
      <c r="FH1523" s="7"/>
      <c r="FI1523" s="7"/>
      <c r="FJ1523" s="7"/>
      <c r="FK1523" s="7"/>
      <c r="FL1523" s="7"/>
      <c r="FM1523" s="7"/>
      <c r="FN1523" s="7"/>
      <c r="FO1523" s="7"/>
      <c r="FP1523" s="7"/>
      <c r="FQ1523" s="7"/>
      <c r="FR1523" s="7"/>
    </row>
    <row r="1524" ht="15.75" customHeight="1">
      <c r="A1524" s="60"/>
      <c r="B1524" s="60"/>
      <c r="C1524" s="60"/>
      <c r="D1524" s="60"/>
      <c r="E1524" s="60"/>
      <c r="F1524" s="60"/>
      <c r="G1524" s="60"/>
      <c r="H1524" s="60"/>
      <c r="I1524" s="60"/>
      <c r="J1524" s="60"/>
      <c r="K1524" s="60"/>
      <c r="L1524" s="60"/>
      <c r="M1524" s="60"/>
      <c r="N1524" s="60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K1524" s="7"/>
      <c r="BL1524" s="7"/>
      <c r="BM1524" s="7"/>
      <c r="BN1524" s="7"/>
      <c r="BO1524" s="7"/>
      <c r="BP1524" s="7"/>
      <c r="BQ1524" s="7"/>
      <c r="BR1524" s="7"/>
      <c r="BS1524" s="7"/>
      <c r="BT1524" s="7"/>
      <c r="BU1524" s="7"/>
      <c r="BV1524" s="8"/>
      <c r="BW1524" s="8"/>
      <c r="BX1524" s="8"/>
      <c r="BY1524" s="8"/>
      <c r="BZ1524" s="8"/>
      <c r="CA1524" s="8"/>
      <c r="CB1524" s="8"/>
      <c r="CC1524" s="8"/>
      <c r="CD1524" s="8"/>
      <c r="CE1524" s="8"/>
      <c r="CF1524" s="7"/>
      <c r="CG1524" s="7"/>
      <c r="CH1524" s="7"/>
      <c r="CI1524" s="7"/>
      <c r="CJ1524" s="7"/>
      <c r="CK1524" s="7"/>
      <c r="CL1524" s="7"/>
      <c r="CM1524" s="7"/>
      <c r="CN1524" s="7"/>
      <c r="CO1524" s="7"/>
      <c r="CP1524" s="7"/>
      <c r="CQ1524" s="7"/>
      <c r="CR1524" s="7"/>
      <c r="CS1524" s="7"/>
      <c r="CT1524" s="7"/>
      <c r="CU1524" s="7"/>
      <c r="CV1524" s="7"/>
      <c r="CW1524" s="7"/>
      <c r="CX1524" s="7"/>
      <c r="CY1524" s="7"/>
      <c r="CZ1524" s="7"/>
      <c r="DA1524" s="7"/>
      <c r="DB1524" s="7"/>
      <c r="DC1524" s="7"/>
      <c r="DD1524" s="7"/>
      <c r="DE1524" s="7"/>
      <c r="DF1524" s="7"/>
      <c r="DG1524" s="7"/>
      <c r="DH1524" s="7"/>
      <c r="DI1524" s="7"/>
      <c r="DJ1524" s="7"/>
      <c r="DK1524" s="7"/>
      <c r="DL1524" s="7"/>
      <c r="DM1524" s="7"/>
      <c r="DN1524" s="7"/>
      <c r="DO1524" s="7"/>
      <c r="DP1524" s="7"/>
      <c r="DQ1524" s="7"/>
      <c r="DR1524" s="7"/>
      <c r="DS1524" s="7"/>
      <c r="DT1524" s="7"/>
      <c r="DU1524" s="7"/>
      <c r="DV1524" s="8"/>
      <c r="DW1524" s="8"/>
      <c r="DX1524" s="8"/>
      <c r="DY1524" s="8"/>
      <c r="DZ1524" s="8"/>
      <c r="EA1524" s="8"/>
      <c r="EB1524" s="8"/>
      <c r="EC1524" s="8"/>
      <c r="ED1524" s="7"/>
      <c r="EE1524" s="7"/>
      <c r="EF1524" s="7"/>
      <c r="EG1524" s="7"/>
      <c r="EH1524" s="7"/>
      <c r="EI1524" s="7"/>
      <c r="EJ1524" s="7"/>
      <c r="EK1524" s="7"/>
      <c r="EL1524" s="7"/>
      <c r="EM1524" s="7"/>
      <c r="EN1524" s="7"/>
      <c r="EO1524" s="7"/>
      <c r="EP1524" s="7"/>
      <c r="EQ1524" s="7"/>
      <c r="ER1524" s="7"/>
      <c r="ES1524" s="7"/>
      <c r="ET1524" s="7"/>
      <c r="EU1524" s="7"/>
      <c r="EV1524" s="7"/>
      <c r="EW1524" s="7"/>
      <c r="EX1524" s="7"/>
      <c r="EY1524" s="7"/>
      <c r="EZ1524" s="7"/>
      <c r="FA1524" s="7"/>
      <c r="FB1524" s="7"/>
      <c r="FC1524" s="7"/>
      <c r="FD1524" s="7"/>
      <c r="FE1524" s="7"/>
      <c r="FF1524" s="7"/>
      <c r="FG1524" s="7"/>
      <c r="FH1524" s="7"/>
      <c r="FI1524" s="7"/>
      <c r="FJ1524" s="7"/>
      <c r="FK1524" s="7"/>
      <c r="FL1524" s="7"/>
      <c r="FM1524" s="7"/>
      <c r="FN1524" s="7"/>
      <c r="FO1524" s="7"/>
      <c r="FP1524" s="7"/>
      <c r="FQ1524" s="7"/>
      <c r="FR1524" s="7"/>
    </row>
    <row r="1525" ht="15.75" customHeight="1">
      <c r="A1525" s="60"/>
      <c r="B1525" s="60"/>
      <c r="C1525" s="60"/>
      <c r="D1525" s="60"/>
      <c r="E1525" s="60"/>
      <c r="F1525" s="60"/>
      <c r="G1525" s="60"/>
      <c r="H1525" s="60"/>
      <c r="I1525" s="60"/>
      <c r="J1525" s="60"/>
      <c r="K1525" s="60"/>
      <c r="L1525" s="60"/>
      <c r="M1525" s="60"/>
      <c r="N1525" s="60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K1525" s="7"/>
      <c r="BL1525" s="7"/>
      <c r="BM1525" s="7"/>
      <c r="BN1525" s="7"/>
      <c r="BO1525" s="7"/>
      <c r="BP1525" s="7"/>
      <c r="BQ1525" s="7"/>
      <c r="BR1525" s="7"/>
      <c r="BS1525" s="7"/>
      <c r="BT1525" s="7"/>
      <c r="BU1525" s="7"/>
      <c r="BV1525" s="8"/>
      <c r="BW1525" s="8"/>
      <c r="BX1525" s="8"/>
      <c r="BY1525" s="8"/>
      <c r="BZ1525" s="8"/>
      <c r="CA1525" s="8"/>
      <c r="CB1525" s="8"/>
      <c r="CC1525" s="8"/>
      <c r="CD1525" s="8"/>
      <c r="CE1525" s="8"/>
      <c r="CF1525" s="7"/>
      <c r="CG1525" s="7"/>
      <c r="CH1525" s="7"/>
      <c r="CI1525" s="7"/>
      <c r="CJ1525" s="7"/>
      <c r="CK1525" s="7"/>
      <c r="CL1525" s="7"/>
      <c r="CM1525" s="7"/>
      <c r="CN1525" s="7"/>
      <c r="CO1525" s="7"/>
      <c r="CP1525" s="7"/>
      <c r="CQ1525" s="7"/>
      <c r="CR1525" s="7"/>
      <c r="CS1525" s="7"/>
      <c r="CT1525" s="7"/>
      <c r="CU1525" s="7"/>
      <c r="CV1525" s="7"/>
      <c r="CW1525" s="7"/>
      <c r="CX1525" s="7"/>
      <c r="CY1525" s="7"/>
      <c r="CZ1525" s="7"/>
      <c r="DA1525" s="7"/>
      <c r="DB1525" s="7"/>
      <c r="DC1525" s="7"/>
      <c r="DD1525" s="7"/>
      <c r="DE1525" s="7"/>
      <c r="DF1525" s="7"/>
      <c r="DG1525" s="7"/>
      <c r="DH1525" s="7"/>
      <c r="DI1525" s="7"/>
      <c r="DJ1525" s="7"/>
      <c r="DK1525" s="7"/>
      <c r="DL1525" s="7"/>
      <c r="DM1525" s="7"/>
      <c r="DN1525" s="7"/>
      <c r="DO1525" s="7"/>
      <c r="DP1525" s="7"/>
      <c r="DQ1525" s="7"/>
      <c r="DR1525" s="7"/>
      <c r="DS1525" s="7"/>
      <c r="DT1525" s="7"/>
      <c r="DU1525" s="7"/>
      <c r="DV1525" s="8"/>
      <c r="DW1525" s="8"/>
      <c r="DX1525" s="8"/>
      <c r="DY1525" s="8"/>
      <c r="DZ1525" s="8"/>
      <c r="EA1525" s="8"/>
      <c r="EB1525" s="8"/>
      <c r="EC1525" s="8"/>
      <c r="ED1525" s="7"/>
      <c r="EE1525" s="7"/>
      <c r="EF1525" s="7"/>
      <c r="EG1525" s="7"/>
      <c r="EH1525" s="7"/>
      <c r="EI1525" s="7"/>
      <c r="EJ1525" s="7"/>
      <c r="EK1525" s="7"/>
      <c r="EL1525" s="7"/>
      <c r="EM1525" s="7"/>
      <c r="EN1525" s="7"/>
      <c r="EO1525" s="7"/>
      <c r="EP1525" s="7"/>
      <c r="EQ1525" s="7"/>
      <c r="ER1525" s="7"/>
      <c r="ES1525" s="7"/>
      <c r="ET1525" s="7"/>
      <c r="EU1525" s="7"/>
      <c r="EV1525" s="7"/>
      <c r="EW1525" s="7"/>
      <c r="EX1525" s="7"/>
      <c r="EY1525" s="7"/>
      <c r="EZ1525" s="7"/>
      <c r="FA1525" s="7"/>
      <c r="FB1525" s="7"/>
      <c r="FC1525" s="7"/>
      <c r="FD1525" s="7"/>
      <c r="FE1525" s="7"/>
      <c r="FF1525" s="7"/>
      <c r="FG1525" s="7"/>
      <c r="FH1525" s="7"/>
      <c r="FI1525" s="7"/>
      <c r="FJ1525" s="7"/>
      <c r="FK1525" s="7"/>
      <c r="FL1525" s="7"/>
      <c r="FM1525" s="7"/>
      <c r="FN1525" s="7"/>
      <c r="FO1525" s="7"/>
      <c r="FP1525" s="7"/>
      <c r="FQ1525" s="7"/>
      <c r="FR1525" s="7"/>
    </row>
    <row r="1526" ht="15.75" customHeight="1">
      <c r="A1526" s="60"/>
      <c r="B1526" s="60"/>
      <c r="C1526" s="60"/>
      <c r="D1526" s="60"/>
      <c r="E1526" s="60"/>
      <c r="F1526" s="60"/>
      <c r="G1526" s="60"/>
      <c r="H1526" s="60"/>
      <c r="I1526" s="60"/>
      <c r="J1526" s="60"/>
      <c r="K1526" s="60"/>
      <c r="L1526" s="60"/>
      <c r="M1526" s="60"/>
      <c r="N1526" s="60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/>
      <c r="BJ1526" s="7"/>
      <c r="BK1526" s="7"/>
      <c r="BL1526" s="7"/>
      <c r="BM1526" s="7"/>
      <c r="BN1526" s="7"/>
      <c r="BO1526" s="7"/>
      <c r="BP1526" s="7"/>
      <c r="BQ1526" s="7"/>
      <c r="BR1526" s="7"/>
      <c r="BS1526" s="7"/>
      <c r="BT1526" s="7"/>
      <c r="BU1526" s="7"/>
      <c r="BV1526" s="8"/>
      <c r="BW1526" s="8"/>
      <c r="BX1526" s="8"/>
      <c r="BY1526" s="8"/>
      <c r="BZ1526" s="8"/>
      <c r="CA1526" s="8"/>
      <c r="CB1526" s="8"/>
      <c r="CC1526" s="8"/>
      <c r="CD1526" s="8"/>
      <c r="CE1526" s="8"/>
      <c r="CF1526" s="7"/>
      <c r="CG1526" s="7"/>
      <c r="CH1526" s="7"/>
      <c r="CI1526" s="7"/>
      <c r="CJ1526" s="7"/>
      <c r="CK1526" s="7"/>
      <c r="CL1526" s="7"/>
      <c r="CM1526" s="7"/>
      <c r="CN1526" s="7"/>
      <c r="CO1526" s="7"/>
      <c r="CP1526" s="7"/>
      <c r="CQ1526" s="7"/>
      <c r="CR1526" s="7"/>
      <c r="CS1526" s="7"/>
      <c r="CT1526" s="7"/>
      <c r="CU1526" s="7"/>
      <c r="CV1526" s="7"/>
      <c r="CW1526" s="7"/>
      <c r="CX1526" s="7"/>
      <c r="CY1526" s="7"/>
      <c r="CZ1526" s="7"/>
      <c r="DA1526" s="7"/>
      <c r="DB1526" s="7"/>
      <c r="DC1526" s="7"/>
      <c r="DD1526" s="7"/>
      <c r="DE1526" s="7"/>
      <c r="DF1526" s="7"/>
      <c r="DG1526" s="7"/>
      <c r="DH1526" s="7"/>
      <c r="DI1526" s="7"/>
      <c r="DJ1526" s="7"/>
      <c r="DK1526" s="7"/>
      <c r="DL1526" s="7"/>
      <c r="DM1526" s="7"/>
      <c r="DN1526" s="7"/>
      <c r="DO1526" s="7"/>
      <c r="DP1526" s="7"/>
      <c r="DQ1526" s="7"/>
      <c r="DR1526" s="7"/>
      <c r="DS1526" s="7"/>
      <c r="DT1526" s="7"/>
      <c r="DU1526" s="7"/>
      <c r="DV1526" s="8"/>
      <c r="DW1526" s="8"/>
      <c r="DX1526" s="8"/>
      <c r="DY1526" s="8"/>
      <c r="DZ1526" s="8"/>
      <c r="EA1526" s="8"/>
      <c r="EB1526" s="8"/>
      <c r="EC1526" s="8"/>
      <c r="ED1526" s="7"/>
      <c r="EE1526" s="7"/>
      <c r="EF1526" s="7"/>
      <c r="EG1526" s="7"/>
      <c r="EH1526" s="7"/>
      <c r="EI1526" s="7"/>
      <c r="EJ1526" s="7"/>
      <c r="EK1526" s="7"/>
      <c r="EL1526" s="7"/>
      <c r="EM1526" s="7"/>
      <c r="EN1526" s="7"/>
      <c r="EO1526" s="7"/>
      <c r="EP1526" s="7"/>
      <c r="EQ1526" s="7"/>
      <c r="ER1526" s="7"/>
      <c r="ES1526" s="7"/>
      <c r="ET1526" s="7"/>
      <c r="EU1526" s="7"/>
      <c r="EV1526" s="7"/>
      <c r="EW1526" s="7"/>
      <c r="EX1526" s="7"/>
      <c r="EY1526" s="7"/>
      <c r="EZ1526" s="7"/>
      <c r="FA1526" s="7"/>
      <c r="FB1526" s="7"/>
      <c r="FC1526" s="7"/>
      <c r="FD1526" s="7"/>
      <c r="FE1526" s="7"/>
      <c r="FF1526" s="7"/>
      <c r="FG1526" s="7"/>
      <c r="FH1526" s="7"/>
      <c r="FI1526" s="7"/>
      <c r="FJ1526" s="7"/>
      <c r="FK1526" s="7"/>
      <c r="FL1526" s="7"/>
      <c r="FM1526" s="7"/>
      <c r="FN1526" s="7"/>
      <c r="FO1526" s="7"/>
      <c r="FP1526" s="7"/>
      <c r="FQ1526" s="7"/>
      <c r="FR1526" s="7"/>
    </row>
    <row r="1527" ht="15.75" customHeight="1">
      <c r="A1527" s="60"/>
      <c r="B1527" s="60"/>
      <c r="C1527" s="60"/>
      <c r="D1527" s="60"/>
      <c r="E1527" s="60"/>
      <c r="F1527" s="60"/>
      <c r="G1527" s="60"/>
      <c r="H1527" s="60"/>
      <c r="I1527" s="60"/>
      <c r="J1527" s="60"/>
      <c r="K1527" s="60"/>
      <c r="L1527" s="60"/>
      <c r="M1527" s="60"/>
      <c r="N1527" s="60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  <c r="BL1527" s="7"/>
      <c r="BM1527" s="7"/>
      <c r="BN1527" s="7"/>
      <c r="BO1527" s="7"/>
      <c r="BP1527" s="7"/>
      <c r="BQ1527" s="7"/>
      <c r="BR1527" s="7"/>
      <c r="BS1527" s="7"/>
      <c r="BT1527" s="7"/>
      <c r="BU1527" s="7"/>
      <c r="BV1527" s="8"/>
      <c r="BW1527" s="8"/>
      <c r="BX1527" s="8"/>
      <c r="BY1527" s="8"/>
      <c r="BZ1527" s="8"/>
      <c r="CA1527" s="8"/>
      <c r="CB1527" s="8"/>
      <c r="CC1527" s="8"/>
      <c r="CD1527" s="8"/>
      <c r="CE1527" s="8"/>
      <c r="CF1527" s="7"/>
      <c r="CG1527" s="7"/>
      <c r="CH1527" s="7"/>
      <c r="CI1527" s="7"/>
      <c r="CJ1527" s="7"/>
      <c r="CK1527" s="7"/>
      <c r="CL1527" s="7"/>
      <c r="CM1527" s="7"/>
      <c r="CN1527" s="7"/>
      <c r="CO1527" s="7"/>
      <c r="CP1527" s="7"/>
      <c r="CQ1527" s="7"/>
      <c r="CR1527" s="7"/>
      <c r="CS1527" s="7"/>
      <c r="CT1527" s="7"/>
      <c r="CU1527" s="7"/>
      <c r="CV1527" s="7"/>
      <c r="CW1527" s="7"/>
      <c r="CX1527" s="7"/>
      <c r="CY1527" s="7"/>
      <c r="CZ1527" s="7"/>
      <c r="DA1527" s="7"/>
      <c r="DB1527" s="7"/>
      <c r="DC1527" s="7"/>
      <c r="DD1527" s="7"/>
      <c r="DE1527" s="7"/>
      <c r="DF1527" s="7"/>
      <c r="DG1527" s="7"/>
      <c r="DH1527" s="7"/>
      <c r="DI1527" s="7"/>
      <c r="DJ1527" s="7"/>
      <c r="DK1527" s="7"/>
      <c r="DL1527" s="7"/>
      <c r="DM1527" s="7"/>
      <c r="DN1527" s="7"/>
      <c r="DO1527" s="7"/>
      <c r="DP1527" s="7"/>
      <c r="DQ1527" s="7"/>
      <c r="DR1527" s="7"/>
      <c r="DS1527" s="7"/>
      <c r="DT1527" s="7"/>
      <c r="DU1527" s="7"/>
      <c r="DV1527" s="8"/>
      <c r="DW1527" s="8"/>
      <c r="DX1527" s="8"/>
      <c r="DY1527" s="8"/>
      <c r="DZ1527" s="8"/>
      <c r="EA1527" s="8"/>
      <c r="EB1527" s="8"/>
      <c r="EC1527" s="8"/>
      <c r="ED1527" s="7"/>
      <c r="EE1527" s="7"/>
      <c r="EF1527" s="7"/>
      <c r="EG1527" s="7"/>
      <c r="EH1527" s="7"/>
      <c r="EI1527" s="7"/>
      <c r="EJ1527" s="7"/>
      <c r="EK1527" s="7"/>
      <c r="EL1527" s="7"/>
      <c r="EM1527" s="7"/>
      <c r="EN1527" s="7"/>
      <c r="EO1527" s="7"/>
      <c r="EP1527" s="7"/>
      <c r="EQ1527" s="7"/>
      <c r="ER1527" s="7"/>
      <c r="ES1527" s="7"/>
      <c r="ET1527" s="7"/>
      <c r="EU1527" s="7"/>
      <c r="EV1527" s="7"/>
      <c r="EW1527" s="7"/>
      <c r="EX1527" s="7"/>
      <c r="EY1527" s="7"/>
      <c r="EZ1527" s="7"/>
      <c r="FA1527" s="7"/>
      <c r="FB1527" s="7"/>
      <c r="FC1527" s="7"/>
      <c r="FD1527" s="7"/>
      <c r="FE1527" s="7"/>
      <c r="FF1527" s="7"/>
      <c r="FG1527" s="7"/>
      <c r="FH1527" s="7"/>
      <c r="FI1527" s="7"/>
      <c r="FJ1527" s="7"/>
      <c r="FK1527" s="7"/>
      <c r="FL1527" s="7"/>
      <c r="FM1527" s="7"/>
      <c r="FN1527" s="7"/>
      <c r="FO1527" s="7"/>
      <c r="FP1527" s="7"/>
      <c r="FQ1527" s="7"/>
      <c r="FR1527" s="7"/>
    </row>
    <row r="1528" ht="15.75" customHeight="1">
      <c r="A1528" s="60"/>
      <c r="B1528" s="60"/>
      <c r="C1528" s="60"/>
      <c r="D1528" s="60"/>
      <c r="E1528" s="60"/>
      <c r="F1528" s="60"/>
      <c r="G1528" s="60"/>
      <c r="H1528" s="60"/>
      <c r="I1528" s="60"/>
      <c r="J1528" s="60"/>
      <c r="K1528" s="60"/>
      <c r="L1528" s="60"/>
      <c r="M1528" s="60"/>
      <c r="N1528" s="60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/>
      <c r="BJ1528" s="7"/>
      <c r="BK1528" s="7"/>
      <c r="BL1528" s="7"/>
      <c r="BM1528" s="7"/>
      <c r="BN1528" s="7"/>
      <c r="BO1528" s="7"/>
      <c r="BP1528" s="7"/>
      <c r="BQ1528" s="7"/>
      <c r="BR1528" s="7"/>
      <c r="BS1528" s="7"/>
      <c r="BT1528" s="7"/>
      <c r="BU1528" s="7"/>
      <c r="BV1528" s="8"/>
      <c r="BW1528" s="8"/>
      <c r="BX1528" s="8"/>
      <c r="BY1528" s="8"/>
      <c r="BZ1528" s="8"/>
      <c r="CA1528" s="8"/>
      <c r="CB1528" s="8"/>
      <c r="CC1528" s="8"/>
      <c r="CD1528" s="8"/>
      <c r="CE1528" s="8"/>
      <c r="CF1528" s="7"/>
      <c r="CG1528" s="7"/>
      <c r="CH1528" s="7"/>
      <c r="CI1528" s="7"/>
      <c r="CJ1528" s="7"/>
      <c r="CK1528" s="7"/>
      <c r="CL1528" s="7"/>
      <c r="CM1528" s="7"/>
      <c r="CN1528" s="7"/>
      <c r="CO1528" s="7"/>
      <c r="CP1528" s="7"/>
      <c r="CQ1528" s="7"/>
      <c r="CR1528" s="7"/>
      <c r="CS1528" s="7"/>
      <c r="CT1528" s="7"/>
      <c r="CU1528" s="7"/>
      <c r="CV1528" s="7"/>
      <c r="CW1528" s="7"/>
      <c r="CX1528" s="7"/>
      <c r="CY1528" s="7"/>
      <c r="CZ1528" s="7"/>
      <c r="DA1528" s="7"/>
      <c r="DB1528" s="7"/>
      <c r="DC1528" s="7"/>
      <c r="DD1528" s="7"/>
      <c r="DE1528" s="7"/>
      <c r="DF1528" s="7"/>
      <c r="DG1528" s="7"/>
      <c r="DH1528" s="7"/>
      <c r="DI1528" s="7"/>
      <c r="DJ1528" s="7"/>
      <c r="DK1528" s="7"/>
      <c r="DL1528" s="7"/>
      <c r="DM1528" s="7"/>
      <c r="DN1528" s="7"/>
      <c r="DO1528" s="7"/>
      <c r="DP1528" s="7"/>
      <c r="DQ1528" s="7"/>
      <c r="DR1528" s="7"/>
      <c r="DS1528" s="7"/>
      <c r="DT1528" s="7"/>
      <c r="DU1528" s="7"/>
      <c r="DV1528" s="8"/>
      <c r="DW1528" s="8"/>
      <c r="DX1528" s="8"/>
      <c r="DY1528" s="8"/>
      <c r="DZ1528" s="8"/>
      <c r="EA1528" s="8"/>
      <c r="EB1528" s="8"/>
      <c r="EC1528" s="8"/>
      <c r="ED1528" s="7"/>
      <c r="EE1528" s="7"/>
      <c r="EF1528" s="7"/>
      <c r="EG1528" s="7"/>
      <c r="EH1528" s="7"/>
      <c r="EI1528" s="7"/>
      <c r="EJ1528" s="7"/>
      <c r="EK1528" s="7"/>
      <c r="EL1528" s="7"/>
      <c r="EM1528" s="7"/>
      <c r="EN1528" s="7"/>
      <c r="EO1528" s="7"/>
      <c r="EP1528" s="7"/>
      <c r="EQ1528" s="7"/>
      <c r="ER1528" s="7"/>
      <c r="ES1528" s="7"/>
      <c r="ET1528" s="7"/>
      <c r="EU1528" s="7"/>
      <c r="EV1528" s="7"/>
      <c r="EW1528" s="7"/>
      <c r="EX1528" s="7"/>
      <c r="EY1528" s="7"/>
      <c r="EZ1528" s="7"/>
      <c r="FA1528" s="7"/>
      <c r="FB1528" s="7"/>
      <c r="FC1528" s="7"/>
      <c r="FD1528" s="7"/>
      <c r="FE1528" s="7"/>
      <c r="FF1528" s="7"/>
      <c r="FG1528" s="7"/>
      <c r="FH1528" s="7"/>
      <c r="FI1528" s="7"/>
      <c r="FJ1528" s="7"/>
      <c r="FK1528" s="7"/>
      <c r="FL1528" s="7"/>
      <c r="FM1528" s="7"/>
      <c r="FN1528" s="7"/>
      <c r="FO1528" s="7"/>
      <c r="FP1528" s="7"/>
      <c r="FQ1528" s="7"/>
      <c r="FR1528" s="7"/>
    </row>
    <row r="1529" ht="15.75" customHeight="1">
      <c r="A1529" s="60"/>
      <c r="B1529" s="60"/>
      <c r="C1529" s="60"/>
      <c r="D1529" s="60"/>
      <c r="E1529" s="60"/>
      <c r="F1529" s="60"/>
      <c r="G1529" s="60"/>
      <c r="H1529" s="60"/>
      <c r="I1529" s="60"/>
      <c r="J1529" s="60"/>
      <c r="K1529" s="60"/>
      <c r="L1529" s="60"/>
      <c r="M1529" s="60"/>
      <c r="N1529" s="60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  <c r="BL1529" s="7"/>
      <c r="BM1529" s="7"/>
      <c r="BN1529" s="7"/>
      <c r="BO1529" s="7"/>
      <c r="BP1529" s="7"/>
      <c r="BQ1529" s="7"/>
      <c r="BR1529" s="7"/>
      <c r="BS1529" s="7"/>
      <c r="BT1529" s="7"/>
      <c r="BU1529" s="7"/>
      <c r="BV1529" s="8"/>
      <c r="BW1529" s="8"/>
      <c r="BX1529" s="8"/>
      <c r="BY1529" s="8"/>
      <c r="BZ1529" s="8"/>
      <c r="CA1529" s="8"/>
      <c r="CB1529" s="8"/>
      <c r="CC1529" s="8"/>
      <c r="CD1529" s="8"/>
      <c r="CE1529" s="8"/>
      <c r="CF1529" s="7"/>
      <c r="CG1529" s="7"/>
      <c r="CH1529" s="7"/>
      <c r="CI1529" s="7"/>
      <c r="CJ1529" s="7"/>
      <c r="CK1529" s="7"/>
      <c r="CL1529" s="7"/>
      <c r="CM1529" s="7"/>
      <c r="CN1529" s="7"/>
      <c r="CO1529" s="7"/>
      <c r="CP1529" s="7"/>
      <c r="CQ1529" s="7"/>
      <c r="CR1529" s="7"/>
      <c r="CS1529" s="7"/>
      <c r="CT1529" s="7"/>
      <c r="CU1529" s="7"/>
      <c r="CV1529" s="7"/>
      <c r="CW1529" s="7"/>
      <c r="CX1529" s="7"/>
      <c r="CY1529" s="7"/>
      <c r="CZ1529" s="7"/>
      <c r="DA1529" s="7"/>
      <c r="DB1529" s="7"/>
      <c r="DC1529" s="7"/>
      <c r="DD1529" s="7"/>
      <c r="DE1529" s="7"/>
      <c r="DF1529" s="7"/>
      <c r="DG1529" s="7"/>
      <c r="DH1529" s="7"/>
      <c r="DI1529" s="7"/>
      <c r="DJ1529" s="7"/>
      <c r="DK1529" s="7"/>
      <c r="DL1529" s="7"/>
      <c r="DM1529" s="7"/>
      <c r="DN1529" s="7"/>
      <c r="DO1529" s="7"/>
      <c r="DP1529" s="7"/>
      <c r="DQ1529" s="7"/>
      <c r="DR1529" s="7"/>
      <c r="DS1529" s="7"/>
      <c r="DT1529" s="7"/>
      <c r="DU1529" s="7"/>
      <c r="DV1529" s="8"/>
      <c r="DW1529" s="8"/>
      <c r="DX1529" s="8"/>
      <c r="DY1529" s="8"/>
      <c r="DZ1529" s="8"/>
      <c r="EA1529" s="8"/>
      <c r="EB1529" s="8"/>
      <c r="EC1529" s="8"/>
      <c r="ED1529" s="7"/>
      <c r="EE1529" s="7"/>
      <c r="EF1529" s="7"/>
      <c r="EG1529" s="7"/>
      <c r="EH1529" s="7"/>
      <c r="EI1529" s="7"/>
      <c r="EJ1529" s="7"/>
      <c r="EK1529" s="7"/>
      <c r="EL1529" s="7"/>
      <c r="EM1529" s="7"/>
      <c r="EN1529" s="7"/>
      <c r="EO1529" s="7"/>
      <c r="EP1529" s="7"/>
      <c r="EQ1529" s="7"/>
      <c r="ER1529" s="7"/>
      <c r="ES1529" s="7"/>
      <c r="ET1529" s="7"/>
      <c r="EU1529" s="7"/>
      <c r="EV1529" s="7"/>
      <c r="EW1529" s="7"/>
      <c r="EX1529" s="7"/>
      <c r="EY1529" s="7"/>
      <c r="EZ1529" s="7"/>
      <c r="FA1529" s="7"/>
      <c r="FB1529" s="7"/>
      <c r="FC1529" s="7"/>
      <c r="FD1529" s="7"/>
      <c r="FE1529" s="7"/>
      <c r="FF1529" s="7"/>
      <c r="FG1529" s="7"/>
      <c r="FH1529" s="7"/>
      <c r="FI1529" s="7"/>
      <c r="FJ1529" s="7"/>
      <c r="FK1529" s="7"/>
      <c r="FL1529" s="7"/>
      <c r="FM1529" s="7"/>
      <c r="FN1529" s="7"/>
      <c r="FO1529" s="7"/>
      <c r="FP1529" s="7"/>
      <c r="FQ1529" s="7"/>
      <c r="FR1529" s="7"/>
    </row>
    <row r="1530" ht="15.75" customHeight="1">
      <c r="A1530" s="60"/>
      <c r="B1530" s="60"/>
      <c r="C1530" s="60"/>
      <c r="D1530" s="60"/>
      <c r="E1530" s="60"/>
      <c r="F1530" s="60"/>
      <c r="G1530" s="60"/>
      <c r="H1530" s="60"/>
      <c r="I1530" s="60"/>
      <c r="J1530" s="60"/>
      <c r="K1530" s="60"/>
      <c r="L1530" s="60"/>
      <c r="M1530" s="60"/>
      <c r="N1530" s="60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7"/>
      <c r="BK1530" s="7"/>
      <c r="BL1530" s="7"/>
      <c r="BM1530" s="7"/>
      <c r="BN1530" s="7"/>
      <c r="BO1530" s="7"/>
      <c r="BP1530" s="7"/>
      <c r="BQ1530" s="7"/>
      <c r="BR1530" s="7"/>
      <c r="BS1530" s="7"/>
      <c r="BT1530" s="7"/>
      <c r="BU1530" s="7"/>
      <c r="BV1530" s="8"/>
      <c r="BW1530" s="8"/>
      <c r="BX1530" s="8"/>
      <c r="BY1530" s="8"/>
      <c r="BZ1530" s="8"/>
      <c r="CA1530" s="8"/>
      <c r="CB1530" s="8"/>
      <c r="CC1530" s="8"/>
      <c r="CD1530" s="8"/>
      <c r="CE1530" s="8"/>
      <c r="CF1530" s="7"/>
      <c r="CG1530" s="7"/>
      <c r="CH1530" s="7"/>
      <c r="CI1530" s="7"/>
      <c r="CJ1530" s="7"/>
      <c r="CK1530" s="7"/>
      <c r="CL1530" s="7"/>
      <c r="CM1530" s="7"/>
      <c r="CN1530" s="7"/>
      <c r="CO1530" s="7"/>
      <c r="CP1530" s="7"/>
      <c r="CQ1530" s="7"/>
      <c r="CR1530" s="7"/>
      <c r="CS1530" s="7"/>
      <c r="CT1530" s="7"/>
      <c r="CU1530" s="7"/>
      <c r="CV1530" s="7"/>
      <c r="CW1530" s="7"/>
      <c r="CX1530" s="7"/>
      <c r="CY1530" s="7"/>
      <c r="CZ1530" s="7"/>
      <c r="DA1530" s="7"/>
      <c r="DB1530" s="7"/>
      <c r="DC1530" s="7"/>
      <c r="DD1530" s="7"/>
      <c r="DE1530" s="7"/>
      <c r="DF1530" s="7"/>
      <c r="DG1530" s="7"/>
      <c r="DH1530" s="7"/>
      <c r="DI1530" s="7"/>
      <c r="DJ1530" s="7"/>
      <c r="DK1530" s="7"/>
      <c r="DL1530" s="7"/>
      <c r="DM1530" s="7"/>
      <c r="DN1530" s="7"/>
      <c r="DO1530" s="7"/>
      <c r="DP1530" s="7"/>
      <c r="DQ1530" s="7"/>
      <c r="DR1530" s="7"/>
      <c r="DS1530" s="7"/>
      <c r="DT1530" s="7"/>
      <c r="DU1530" s="7"/>
      <c r="DV1530" s="8"/>
      <c r="DW1530" s="8"/>
      <c r="DX1530" s="8"/>
      <c r="DY1530" s="8"/>
      <c r="DZ1530" s="8"/>
      <c r="EA1530" s="8"/>
      <c r="EB1530" s="8"/>
      <c r="EC1530" s="8"/>
      <c r="ED1530" s="7"/>
      <c r="EE1530" s="7"/>
      <c r="EF1530" s="7"/>
      <c r="EG1530" s="7"/>
      <c r="EH1530" s="7"/>
      <c r="EI1530" s="7"/>
      <c r="EJ1530" s="7"/>
      <c r="EK1530" s="7"/>
      <c r="EL1530" s="7"/>
      <c r="EM1530" s="7"/>
      <c r="EN1530" s="7"/>
      <c r="EO1530" s="7"/>
      <c r="EP1530" s="7"/>
      <c r="EQ1530" s="7"/>
      <c r="ER1530" s="7"/>
      <c r="ES1530" s="7"/>
      <c r="ET1530" s="7"/>
      <c r="EU1530" s="7"/>
      <c r="EV1530" s="7"/>
      <c r="EW1530" s="7"/>
      <c r="EX1530" s="7"/>
      <c r="EY1530" s="7"/>
      <c r="EZ1530" s="7"/>
      <c r="FA1530" s="7"/>
      <c r="FB1530" s="7"/>
      <c r="FC1530" s="7"/>
      <c r="FD1530" s="7"/>
      <c r="FE1530" s="7"/>
      <c r="FF1530" s="7"/>
      <c r="FG1530" s="7"/>
      <c r="FH1530" s="7"/>
      <c r="FI1530" s="7"/>
      <c r="FJ1530" s="7"/>
      <c r="FK1530" s="7"/>
      <c r="FL1530" s="7"/>
      <c r="FM1530" s="7"/>
      <c r="FN1530" s="7"/>
      <c r="FO1530" s="7"/>
      <c r="FP1530" s="7"/>
      <c r="FQ1530" s="7"/>
      <c r="FR1530" s="7"/>
    </row>
    <row r="1531" ht="15.75" customHeight="1">
      <c r="A1531" s="60"/>
      <c r="B1531" s="60"/>
      <c r="C1531" s="60"/>
      <c r="D1531" s="60"/>
      <c r="E1531" s="60"/>
      <c r="F1531" s="60"/>
      <c r="G1531" s="60"/>
      <c r="H1531" s="60"/>
      <c r="I1531" s="60"/>
      <c r="J1531" s="60"/>
      <c r="K1531" s="60"/>
      <c r="L1531" s="60"/>
      <c r="M1531" s="60"/>
      <c r="N1531" s="60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  <c r="BL1531" s="7"/>
      <c r="BM1531" s="7"/>
      <c r="BN1531" s="7"/>
      <c r="BO1531" s="7"/>
      <c r="BP1531" s="7"/>
      <c r="BQ1531" s="7"/>
      <c r="BR1531" s="7"/>
      <c r="BS1531" s="7"/>
      <c r="BT1531" s="7"/>
      <c r="BU1531" s="7"/>
      <c r="BV1531" s="8"/>
      <c r="BW1531" s="8"/>
      <c r="BX1531" s="8"/>
      <c r="BY1531" s="8"/>
      <c r="BZ1531" s="8"/>
      <c r="CA1531" s="8"/>
      <c r="CB1531" s="8"/>
      <c r="CC1531" s="8"/>
      <c r="CD1531" s="8"/>
      <c r="CE1531" s="8"/>
      <c r="CF1531" s="7"/>
      <c r="CG1531" s="7"/>
      <c r="CH1531" s="7"/>
      <c r="CI1531" s="7"/>
      <c r="CJ1531" s="7"/>
      <c r="CK1531" s="7"/>
      <c r="CL1531" s="7"/>
      <c r="CM1531" s="7"/>
      <c r="CN1531" s="7"/>
      <c r="CO1531" s="7"/>
      <c r="CP1531" s="7"/>
      <c r="CQ1531" s="7"/>
      <c r="CR1531" s="7"/>
      <c r="CS1531" s="7"/>
      <c r="CT1531" s="7"/>
      <c r="CU1531" s="7"/>
      <c r="CV1531" s="7"/>
      <c r="CW1531" s="7"/>
      <c r="CX1531" s="7"/>
      <c r="CY1531" s="7"/>
      <c r="CZ1531" s="7"/>
      <c r="DA1531" s="7"/>
      <c r="DB1531" s="7"/>
      <c r="DC1531" s="7"/>
      <c r="DD1531" s="7"/>
      <c r="DE1531" s="7"/>
      <c r="DF1531" s="7"/>
      <c r="DG1531" s="7"/>
      <c r="DH1531" s="7"/>
      <c r="DI1531" s="7"/>
      <c r="DJ1531" s="7"/>
      <c r="DK1531" s="7"/>
      <c r="DL1531" s="7"/>
      <c r="DM1531" s="7"/>
      <c r="DN1531" s="7"/>
      <c r="DO1531" s="7"/>
      <c r="DP1531" s="7"/>
      <c r="DQ1531" s="7"/>
      <c r="DR1531" s="7"/>
      <c r="DS1531" s="7"/>
      <c r="DT1531" s="7"/>
      <c r="DU1531" s="7"/>
      <c r="DV1531" s="8"/>
      <c r="DW1531" s="8"/>
      <c r="DX1531" s="8"/>
      <c r="DY1531" s="8"/>
      <c r="DZ1531" s="8"/>
      <c r="EA1531" s="8"/>
      <c r="EB1531" s="8"/>
      <c r="EC1531" s="8"/>
      <c r="ED1531" s="7"/>
      <c r="EE1531" s="7"/>
      <c r="EF1531" s="7"/>
      <c r="EG1531" s="7"/>
      <c r="EH1531" s="7"/>
      <c r="EI1531" s="7"/>
      <c r="EJ1531" s="7"/>
      <c r="EK1531" s="7"/>
      <c r="EL1531" s="7"/>
      <c r="EM1531" s="7"/>
      <c r="EN1531" s="7"/>
      <c r="EO1531" s="7"/>
      <c r="EP1531" s="7"/>
      <c r="EQ1531" s="7"/>
      <c r="ER1531" s="7"/>
      <c r="ES1531" s="7"/>
      <c r="ET1531" s="7"/>
      <c r="EU1531" s="7"/>
      <c r="EV1531" s="7"/>
      <c r="EW1531" s="7"/>
      <c r="EX1531" s="7"/>
      <c r="EY1531" s="7"/>
      <c r="EZ1531" s="7"/>
      <c r="FA1531" s="7"/>
      <c r="FB1531" s="7"/>
      <c r="FC1531" s="7"/>
      <c r="FD1531" s="7"/>
      <c r="FE1531" s="7"/>
      <c r="FF1531" s="7"/>
      <c r="FG1531" s="7"/>
      <c r="FH1531" s="7"/>
      <c r="FI1531" s="7"/>
      <c r="FJ1531" s="7"/>
      <c r="FK1531" s="7"/>
      <c r="FL1531" s="7"/>
      <c r="FM1531" s="7"/>
      <c r="FN1531" s="7"/>
      <c r="FO1531" s="7"/>
      <c r="FP1531" s="7"/>
      <c r="FQ1531" s="7"/>
      <c r="FR1531" s="7"/>
    </row>
    <row r="1532" ht="15.75" customHeight="1">
      <c r="A1532" s="60"/>
      <c r="B1532" s="60"/>
      <c r="C1532" s="60"/>
      <c r="D1532" s="60"/>
      <c r="E1532" s="60"/>
      <c r="F1532" s="60"/>
      <c r="G1532" s="60"/>
      <c r="H1532" s="60"/>
      <c r="I1532" s="60"/>
      <c r="J1532" s="60"/>
      <c r="K1532" s="60"/>
      <c r="L1532" s="60"/>
      <c r="M1532" s="60"/>
      <c r="N1532" s="60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7"/>
      <c r="BK1532" s="7"/>
      <c r="BL1532" s="7"/>
      <c r="BM1532" s="7"/>
      <c r="BN1532" s="7"/>
      <c r="BO1532" s="7"/>
      <c r="BP1532" s="7"/>
      <c r="BQ1532" s="7"/>
      <c r="BR1532" s="7"/>
      <c r="BS1532" s="7"/>
      <c r="BT1532" s="7"/>
      <c r="BU1532" s="7"/>
      <c r="BV1532" s="8"/>
      <c r="BW1532" s="8"/>
      <c r="BX1532" s="8"/>
      <c r="BY1532" s="8"/>
      <c r="BZ1532" s="8"/>
      <c r="CA1532" s="8"/>
      <c r="CB1532" s="8"/>
      <c r="CC1532" s="8"/>
      <c r="CD1532" s="8"/>
      <c r="CE1532" s="8"/>
      <c r="CF1532" s="7"/>
      <c r="CG1532" s="7"/>
      <c r="CH1532" s="7"/>
      <c r="CI1532" s="7"/>
      <c r="CJ1532" s="7"/>
      <c r="CK1532" s="7"/>
      <c r="CL1532" s="7"/>
      <c r="CM1532" s="7"/>
      <c r="CN1532" s="7"/>
      <c r="CO1532" s="7"/>
      <c r="CP1532" s="7"/>
      <c r="CQ1532" s="7"/>
      <c r="CR1532" s="7"/>
      <c r="CS1532" s="7"/>
      <c r="CT1532" s="7"/>
      <c r="CU1532" s="7"/>
      <c r="CV1532" s="7"/>
      <c r="CW1532" s="7"/>
      <c r="CX1532" s="7"/>
      <c r="CY1532" s="7"/>
      <c r="CZ1532" s="7"/>
      <c r="DA1532" s="7"/>
      <c r="DB1532" s="7"/>
      <c r="DC1532" s="7"/>
      <c r="DD1532" s="7"/>
      <c r="DE1532" s="7"/>
      <c r="DF1532" s="7"/>
      <c r="DG1532" s="7"/>
      <c r="DH1532" s="7"/>
      <c r="DI1532" s="7"/>
      <c r="DJ1532" s="7"/>
      <c r="DK1532" s="7"/>
      <c r="DL1532" s="7"/>
      <c r="DM1532" s="7"/>
      <c r="DN1532" s="7"/>
      <c r="DO1532" s="7"/>
      <c r="DP1532" s="7"/>
      <c r="DQ1532" s="7"/>
      <c r="DR1532" s="7"/>
      <c r="DS1532" s="7"/>
      <c r="DT1532" s="7"/>
      <c r="DU1532" s="7"/>
      <c r="DV1532" s="8"/>
      <c r="DW1532" s="8"/>
      <c r="DX1532" s="8"/>
      <c r="DY1532" s="8"/>
      <c r="DZ1532" s="8"/>
      <c r="EA1532" s="8"/>
      <c r="EB1532" s="8"/>
      <c r="EC1532" s="8"/>
      <c r="ED1532" s="7"/>
      <c r="EE1532" s="7"/>
      <c r="EF1532" s="7"/>
      <c r="EG1532" s="7"/>
      <c r="EH1532" s="7"/>
      <c r="EI1532" s="7"/>
      <c r="EJ1532" s="7"/>
      <c r="EK1532" s="7"/>
      <c r="EL1532" s="7"/>
      <c r="EM1532" s="7"/>
      <c r="EN1532" s="7"/>
      <c r="EO1532" s="7"/>
      <c r="EP1532" s="7"/>
      <c r="EQ1532" s="7"/>
      <c r="ER1532" s="7"/>
      <c r="ES1532" s="7"/>
      <c r="ET1532" s="7"/>
      <c r="EU1532" s="7"/>
      <c r="EV1532" s="7"/>
      <c r="EW1532" s="7"/>
      <c r="EX1532" s="7"/>
      <c r="EY1532" s="7"/>
      <c r="EZ1532" s="7"/>
      <c r="FA1532" s="7"/>
      <c r="FB1532" s="7"/>
      <c r="FC1532" s="7"/>
      <c r="FD1532" s="7"/>
      <c r="FE1532" s="7"/>
      <c r="FF1532" s="7"/>
      <c r="FG1532" s="7"/>
      <c r="FH1532" s="7"/>
      <c r="FI1532" s="7"/>
      <c r="FJ1532" s="7"/>
      <c r="FK1532" s="7"/>
      <c r="FL1532" s="7"/>
      <c r="FM1532" s="7"/>
      <c r="FN1532" s="7"/>
      <c r="FO1532" s="7"/>
      <c r="FP1532" s="7"/>
      <c r="FQ1532" s="7"/>
      <c r="FR1532" s="7"/>
    </row>
    <row r="1533" ht="15.75" customHeight="1">
      <c r="A1533" s="60"/>
      <c r="B1533" s="60"/>
      <c r="C1533" s="60"/>
      <c r="D1533" s="60"/>
      <c r="E1533" s="60"/>
      <c r="F1533" s="60"/>
      <c r="G1533" s="60"/>
      <c r="H1533" s="60"/>
      <c r="I1533" s="60"/>
      <c r="J1533" s="60"/>
      <c r="K1533" s="60"/>
      <c r="L1533" s="60"/>
      <c r="M1533" s="60"/>
      <c r="N1533" s="60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  <c r="BM1533" s="7"/>
      <c r="BN1533" s="7"/>
      <c r="BO1533" s="7"/>
      <c r="BP1533" s="7"/>
      <c r="BQ1533" s="7"/>
      <c r="BR1533" s="7"/>
      <c r="BS1533" s="7"/>
      <c r="BT1533" s="7"/>
      <c r="BU1533" s="7"/>
      <c r="BV1533" s="8"/>
      <c r="BW1533" s="8"/>
      <c r="BX1533" s="8"/>
      <c r="BY1533" s="8"/>
      <c r="BZ1533" s="8"/>
      <c r="CA1533" s="8"/>
      <c r="CB1533" s="8"/>
      <c r="CC1533" s="8"/>
      <c r="CD1533" s="8"/>
      <c r="CE1533" s="8"/>
      <c r="CF1533" s="7"/>
      <c r="CG1533" s="7"/>
      <c r="CH1533" s="7"/>
      <c r="CI1533" s="7"/>
      <c r="CJ1533" s="7"/>
      <c r="CK1533" s="7"/>
      <c r="CL1533" s="7"/>
      <c r="CM1533" s="7"/>
      <c r="CN1533" s="7"/>
      <c r="CO1533" s="7"/>
      <c r="CP1533" s="7"/>
      <c r="CQ1533" s="7"/>
      <c r="CR1533" s="7"/>
      <c r="CS1533" s="7"/>
      <c r="CT1533" s="7"/>
      <c r="CU1533" s="7"/>
      <c r="CV1533" s="7"/>
      <c r="CW1533" s="7"/>
      <c r="CX1533" s="7"/>
      <c r="CY1533" s="7"/>
      <c r="CZ1533" s="7"/>
      <c r="DA1533" s="7"/>
      <c r="DB1533" s="7"/>
      <c r="DC1533" s="7"/>
      <c r="DD1533" s="7"/>
      <c r="DE1533" s="7"/>
      <c r="DF1533" s="7"/>
      <c r="DG1533" s="7"/>
      <c r="DH1533" s="7"/>
      <c r="DI1533" s="7"/>
      <c r="DJ1533" s="7"/>
      <c r="DK1533" s="7"/>
      <c r="DL1533" s="7"/>
      <c r="DM1533" s="7"/>
      <c r="DN1533" s="7"/>
      <c r="DO1533" s="7"/>
      <c r="DP1533" s="7"/>
      <c r="DQ1533" s="7"/>
      <c r="DR1533" s="7"/>
      <c r="DS1533" s="7"/>
      <c r="DT1533" s="7"/>
      <c r="DU1533" s="7"/>
      <c r="DV1533" s="8"/>
      <c r="DW1533" s="8"/>
      <c r="DX1533" s="8"/>
      <c r="DY1533" s="8"/>
      <c r="DZ1533" s="8"/>
      <c r="EA1533" s="8"/>
      <c r="EB1533" s="8"/>
      <c r="EC1533" s="8"/>
      <c r="ED1533" s="7"/>
      <c r="EE1533" s="7"/>
      <c r="EF1533" s="7"/>
      <c r="EG1533" s="7"/>
      <c r="EH1533" s="7"/>
      <c r="EI1533" s="7"/>
      <c r="EJ1533" s="7"/>
      <c r="EK1533" s="7"/>
      <c r="EL1533" s="7"/>
      <c r="EM1533" s="7"/>
      <c r="EN1533" s="7"/>
      <c r="EO1533" s="7"/>
      <c r="EP1533" s="7"/>
      <c r="EQ1533" s="7"/>
      <c r="ER1533" s="7"/>
      <c r="ES1533" s="7"/>
      <c r="ET1533" s="7"/>
      <c r="EU1533" s="7"/>
      <c r="EV1533" s="7"/>
      <c r="EW1533" s="7"/>
      <c r="EX1533" s="7"/>
      <c r="EY1533" s="7"/>
      <c r="EZ1533" s="7"/>
      <c r="FA1533" s="7"/>
      <c r="FB1533" s="7"/>
      <c r="FC1533" s="7"/>
      <c r="FD1533" s="7"/>
      <c r="FE1533" s="7"/>
      <c r="FF1533" s="7"/>
      <c r="FG1533" s="7"/>
      <c r="FH1533" s="7"/>
      <c r="FI1533" s="7"/>
      <c r="FJ1533" s="7"/>
      <c r="FK1533" s="7"/>
      <c r="FL1533" s="7"/>
      <c r="FM1533" s="7"/>
      <c r="FN1533" s="7"/>
      <c r="FO1533" s="7"/>
      <c r="FP1533" s="7"/>
      <c r="FQ1533" s="7"/>
      <c r="FR1533" s="7"/>
    </row>
    <row r="1534" ht="15.75" customHeight="1">
      <c r="A1534" s="60"/>
      <c r="B1534" s="60"/>
      <c r="C1534" s="60"/>
      <c r="D1534" s="60"/>
      <c r="E1534" s="60"/>
      <c r="F1534" s="60"/>
      <c r="G1534" s="60"/>
      <c r="H1534" s="60"/>
      <c r="I1534" s="60"/>
      <c r="J1534" s="60"/>
      <c r="K1534" s="60"/>
      <c r="L1534" s="60"/>
      <c r="M1534" s="60"/>
      <c r="N1534" s="60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K1534" s="7"/>
      <c r="BL1534" s="7"/>
      <c r="BM1534" s="7"/>
      <c r="BN1534" s="7"/>
      <c r="BO1534" s="7"/>
      <c r="BP1534" s="7"/>
      <c r="BQ1534" s="7"/>
      <c r="BR1534" s="7"/>
      <c r="BS1534" s="7"/>
      <c r="BT1534" s="7"/>
      <c r="BU1534" s="7"/>
      <c r="BV1534" s="8"/>
      <c r="BW1534" s="8"/>
      <c r="BX1534" s="8"/>
      <c r="BY1534" s="8"/>
      <c r="BZ1534" s="8"/>
      <c r="CA1534" s="8"/>
      <c r="CB1534" s="8"/>
      <c r="CC1534" s="8"/>
      <c r="CD1534" s="8"/>
      <c r="CE1534" s="8"/>
      <c r="CF1534" s="7"/>
      <c r="CG1534" s="7"/>
      <c r="CH1534" s="7"/>
      <c r="CI1534" s="7"/>
      <c r="CJ1534" s="7"/>
      <c r="CK1534" s="7"/>
      <c r="CL1534" s="7"/>
      <c r="CM1534" s="7"/>
      <c r="CN1534" s="7"/>
      <c r="CO1534" s="7"/>
      <c r="CP1534" s="7"/>
      <c r="CQ1534" s="7"/>
      <c r="CR1534" s="7"/>
      <c r="CS1534" s="7"/>
      <c r="CT1534" s="7"/>
      <c r="CU1534" s="7"/>
      <c r="CV1534" s="7"/>
      <c r="CW1534" s="7"/>
      <c r="CX1534" s="7"/>
      <c r="CY1534" s="7"/>
      <c r="CZ1534" s="7"/>
      <c r="DA1534" s="7"/>
      <c r="DB1534" s="7"/>
      <c r="DC1534" s="7"/>
      <c r="DD1534" s="7"/>
      <c r="DE1534" s="7"/>
      <c r="DF1534" s="7"/>
      <c r="DG1534" s="7"/>
      <c r="DH1534" s="7"/>
      <c r="DI1534" s="7"/>
      <c r="DJ1534" s="7"/>
      <c r="DK1534" s="7"/>
      <c r="DL1534" s="7"/>
      <c r="DM1534" s="7"/>
      <c r="DN1534" s="7"/>
      <c r="DO1534" s="7"/>
      <c r="DP1534" s="7"/>
      <c r="DQ1534" s="7"/>
      <c r="DR1534" s="7"/>
      <c r="DS1534" s="7"/>
      <c r="DT1534" s="7"/>
      <c r="DU1534" s="7"/>
      <c r="DV1534" s="8"/>
      <c r="DW1534" s="8"/>
      <c r="DX1534" s="8"/>
      <c r="DY1534" s="8"/>
      <c r="DZ1534" s="8"/>
      <c r="EA1534" s="8"/>
      <c r="EB1534" s="8"/>
      <c r="EC1534" s="8"/>
      <c r="ED1534" s="7"/>
      <c r="EE1534" s="7"/>
      <c r="EF1534" s="7"/>
      <c r="EG1534" s="7"/>
      <c r="EH1534" s="7"/>
      <c r="EI1534" s="7"/>
      <c r="EJ1534" s="7"/>
      <c r="EK1534" s="7"/>
      <c r="EL1534" s="7"/>
      <c r="EM1534" s="7"/>
      <c r="EN1534" s="7"/>
      <c r="EO1534" s="7"/>
      <c r="EP1534" s="7"/>
      <c r="EQ1534" s="7"/>
      <c r="ER1534" s="7"/>
      <c r="ES1534" s="7"/>
      <c r="ET1534" s="7"/>
      <c r="EU1534" s="7"/>
      <c r="EV1534" s="7"/>
      <c r="EW1534" s="7"/>
      <c r="EX1534" s="7"/>
      <c r="EY1534" s="7"/>
      <c r="EZ1534" s="7"/>
      <c r="FA1534" s="7"/>
      <c r="FB1534" s="7"/>
      <c r="FC1534" s="7"/>
      <c r="FD1534" s="7"/>
      <c r="FE1534" s="7"/>
      <c r="FF1534" s="7"/>
      <c r="FG1534" s="7"/>
      <c r="FH1534" s="7"/>
      <c r="FI1534" s="7"/>
      <c r="FJ1534" s="7"/>
      <c r="FK1534" s="7"/>
      <c r="FL1534" s="7"/>
      <c r="FM1534" s="7"/>
      <c r="FN1534" s="7"/>
      <c r="FO1534" s="7"/>
      <c r="FP1534" s="7"/>
      <c r="FQ1534" s="7"/>
      <c r="FR1534" s="7"/>
    </row>
    <row r="1535" ht="15.75" customHeight="1">
      <c r="A1535" s="60"/>
      <c r="B1535" s="60"/>
      <c r="C1535" s="60"/>
      <c r="D1535" s="60"/>
      <c r="E1535" s="60"/>
      <c r="F1535" s="60"/>
      <c r="G1535" s="60"/>
      <c r="H1535" s="60"/>
      <c r="I1535" s="60"/>
      <c r="J1535" s="60"/>
      <c r="K1535" s="60"/>
      <c r="L1535" s="60"/>
      <c r="M1535" s="60"/>
      <c r="N1535" s="60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  <c r="BM1535" s="7"/>
      <c r="BN1535" s="7"/>
      <c r="BO1535" s="7"/>
      <c r="BP1535" s="7"/>
      <c r="BQ1535" s="7"/>
      <c r="BR1535" s="7"/>
      <c r="BS1535" s="7"/>
      <c r="BT1535" s="7"/>
      <c r="BU1535" s="7"/>
      <c r="BV1535" s="8"/>
      <c r="BW1535" s="8"/>
      <c r="BX1535" s="8"/>
      <c r="BY1535" s="8"/>
      <c r="BZ1535" s="8"/>
      <c r="CA1535" s="8"/>
      <c r="CB1535" s="8"/>
      <c r="CC1535" s="8"/>
      <c r="CD1535" s="8"/>
      <c r="CE1535" s="8"/>
      <c r="CF1535" s="7"/>
      <c r="CG1535" s="7"/>
      <c r="CH1535" s="7"/>
      <c r="CI1535" s="7"/>
      <c r="CJ1535" s="7"/>
      <c r="CK1535" s="7"/>
      <c r="CL1535" s="7"/>
      <c r="CM1535" s="7"/>
      <c r="CN1535" s="7"/>
      <c r="CO1535" s="7"/>
      <c r="CP1535" s="7"/>
      <c r="CQ1535" s="7"/>
      <c r="CR1535" s="7"/>
      <c r="CS1535" s="7"/>
      <c r="CT1535" s="7"/>
      <c r="CU1535" s="7"/>
      <c r="CV1535" s="7"/>
      <c r="CW1535" s="7"/>
      <c r="CX1535" s="7"/>
      <c r="CY1535" s="7"/>
      <c r="CZ1535" s="7"/>
      <c r="DA1535" s="7"/>
      <c r="DB1535" s="7"/>
      <c r="DC1535" s="7"/>
      <c r="DD1535" s="7"/>
      <c r="DE1535" s="7"/>
      <c r="DF1535" s="7"/>
      <c r="DG1535" s="7"/>
      <c r="DH1535" s="7"/>
      <c r="DI1535" s="7"/>
      <c r="DJ1535" s="7"/>
      <c r="DK1535" s="7"/>
      <c r="DL1535" s="7"/>
      <c r="DM1535" s="7"/>
      <c r="DN1535" s="7"/>
      <c r="DO1535" s="7"/>
      <c r="DP1535" s="7"/>
      <c r="DQ1535" s="7"/>
      <c r="DR1535" s="7"/>
      <c r="DS1535" s="7"/>
      <c r="DT1535" s="7"/>
      <c r="DU1535" s="7"/>
      <c r="DV1535" s="8"/>
      <c r="DW1535" s="8"/>
      <c r="DX1535" s="8"/>
      <c r="DY1535" s="8"/>
      <c r="DZ1535" s="8"/>
      <c r="EA1535" s="8"/>
      <c r="EB1535" s="8"/>
      <c r="EC1535" s="8"/>
      <c r="ED1535" s="7"/>
      <c r="EE1535" s="7"/>
      <c r="EF1535" s="7"/>
      <c r="EG1535" s="7"/>
      <c r="EH1535" s="7"/>
      <c r="EI1535" s="7"/>
      <c r="EJ1535" s="7"/>
      <c r="EK1535" s="7"/>
      <c r="EL1535" s="7"/>
      <c r="EM1535" s="7"/>
      <c r="EN1535" s="7"/>
      <c r="EO1535" s="7"/>
      <c r="EP1535" s="7"/>
      <c r="EQ1535" s="7"/>
      <c r="ER1535" s="7"/>
      <c r="ES1535" s="7"/>
      <c r="ET1535" s="7"/>
      <c r="EU1535" s="7"/>
      <c r="EV1535" s="7"/>
      <c r="EW1535" s="7"/>
      <c r="EX1535" s="7"/>
      <c r="EY1535" s="7"/>
      <c r="EZ1535" s="7"/>
      <c r="FA1535" s="7"/>
      <c r="FB1535" s="7"/>
      <c r="FC1535" s="7"/>
      <c r="FD1535" s="7"/>
      <c r="FE1535" s="7"/>
      <c r="FF1535" s="7"/>
      <c r="FG1535" s="7"/>
      <c r="FH1535" s="7"/>
      <c r="FI1535" s="7"/>
      <c r="FJ1535" s="7"/>
      <c r="FK1535" s="7"/>
      <c r="FL1535" s="7"/>
      <c r="FM1535" s="7"/>
      <c r="FN1535" s="7"/>
      <c r="FO1535" s="7"/>
      <c r="FP1535" s="7"/>
      <c r="FQ1535" s="7"/>
      <c r="FR1535" s="7"/>
    </row>
    <row r="1536" ht="15.75" customHeight="1">
      <c r="A1536" s="60"/>
      <c r="B1536" s="60"/>
      <c r="C1536" s="60"/>
      <c r="D1536" s="60"/>
      <c r="E1536" s="60"/>
      <c r="F1536" s="60"/>
      <c r="G1536" s="60"/>
      <c r="H1536" s="60"/>
      <c r="I1536" s="60"/>
      <c r="J1536" s="60"/>
      <c r="K1536" s="60"/>
      <c r="L1536" s="60"/>
      <c r="M1536" s="60"/>
      <c r="N1536" s="60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7"/>
      <c r="BK1536" s="7"/>
      <c r="BL1536" s="7"/>
      <c r="BM1536" s="7"/>
      <c r="BN1536" s="7"/>
      <c r="BO1536" s="7"/>
      <c r="BP1536" s="7"/>
      <c r="BQ1536" s="7"/>
      <c r="BR1536" s="7"/>
      <c r="BS1536" s="7"/>
      <c r="BT1536" s="7"/>
      <c r="BU1536" s="7"/>
      <c r="BV1536" s="8"/>
      <c r="BW1536" s="8"/>
      <c r="BX1536" s="8"/>
      <c r="BY1536" s="8"/>
      <c r="BZ1536" s="8"/>
      <c r="CA1536" s="8"/>
      <c r="CB1536" s="8"/>
      <c r="CC1536" s="8"/>
      <c r="CD1536" s="8"/>
      <c r="CE1536" s="8"/>
      <c r="CF1536" s="7"/>
      <c r="CG1536" s="7"/>
      <c r="CH1536" s="7"/>
      <c r="CI1536" s="7"/>
      <c r="CJ1536" s="7"/>
      <c r="CK1536" s="7"/>
      <c r="CL1536" s="7"/>
      <c r="CM1536" s="7"/>
      <c r="CN1536" s="7"/>
      <c r="CO1536" s="7"/>
      <c r="CP1536" s="7"/>
      <c r="CQ1536" s="7"/>
      <c r="CR1536" s="7"/>
      <c r="CS1536" s="7"/>
      <c r="CT1536" s="7"/>
      <c r="CU1536" s="7"/>
      <c r="CV1536" s="7"/>
      <c r="CW1536" s="7"/>
      <c r="CX1536" s="7"/>
      <c r="CY1536" s="7"/>
      <c r="CZ1536" s="7"/>
      <c r="DA1536" s="7"/>
      <c r="DB1536" s="7"/>
      <c r="DC1536" s="7"/>
      <c r="DD1536" s="7"/>
      <c r="DE1536" s="7"/>
      <c r="DF1536" s="7"/>
      <c r="DG1536" s="7"/>
      <c r="DH1536" s="7"/>
      <c r="DI1536" s="7"/>
      <c r="DJ1536" s="7"/>
      <c r="DK1536" s="7"/>
      <c r="DL1536" s="7"/>
      <c r="DM1536" s="7"/>
      <c r="DN1536" s="7"/>
      <c r="DO1536" s="7"/>
      <c r="DP1536" s="7"/>
      <c r="DQ1536" s="7"/>
      <c r="DR1536" s="7"/>
      <c r="DS1536" s="7"/>
      <c r="DT1536" s="7"/>
      <c r="DU1536" s="7"/>
      <c r="DV1536" s="8"/>
      <c r="DW1536" s="8"/>
      <c r="DX1536" s="8"/>
      <c r="DY1536" s="8"/>
      <c r="DZ1536" s="8"/>
      <c r="EA1536" s="8"/>
      <c r="EB1536" s="8"/>
      <c r="EC1536" s="8"/>
      <c r="ED1536" s="7"/>
      <c r="EE1536" s="7"/>
      <c r="EF1536" s="7"/>
      <c r="EG1536" s="7"/>
      <c r="EH1536" s="7"/>
      <c r="EI1536" s="7"/>
      <c r="EJ1536" s="7"/>
      <c r="EK1536" s="7"/>
      <c r="EL1536" s="7"/>
      <c r="EM1536" s="7"/>
      <c r="EN1536" s="7"/>
      <c r="EO1536" s="7"/>
      <c r="EP1536" s="7"/>
      <c r="EQ1536" s="7"/>
      <c r="ER1536" s="7"/>
      <c r="ES1536" s="7"/>
      <c r="ET1536" s="7"/>
      <c r="EU1536" s="7"/>
      <c r="EV1536" s="7"/>
      <c r="EW1536" s="7"/>
      <c r="EX1536" s="7"/>
      <c r="EY1536" s="7"/>
      <c r="EZ1536" s="7"/>
      <c r="FA1536" s="7"/>
      <c r="FB1536" s="7"/>
      <c r="FC1536" s="7"/>
      <c r="FD1536" s="7"/>
      <c r="FE1536" s="7"/>
      <c r="FF1536" s="7"/>
      <c r="FG1536" s="7"/>
      <c r="FH1536" s="7"/>
      <c r="FI1536" s="7"/>
      <c r="FJ1536" s="7"/>
      <c r="FK1536" s="7"/>
      <c r="FL1536" s="7"/>
      <c r="FM1536" s="7"/>
      <c r="FN1536" s="7"/>
      <c r="FO1536" s="7"/>
      <c r="FP1536" s="7"/>
      <c r="FQ1536" s="7"/>
      <c r="FR1536" s="7"/>
    </row>
    <row r="1537" ht="15.75" customHeight="1">
      <c r="A1537" s="60"/>
      <c r="B1537" s="60"/>
      <c r="C1537" s="60"/>
      <c r="D1537" s="60"/>
      <c r="E1537" s="60"/>
      <c r="F1537" s="60"/>
      <c r="G1537" s="60"/>
      <c r="H1537" s="60"/>
      <c r="I1537" s="60"/>
      <c r="J1537" s="60"/>
      <c r="K1537" s="60"/>
      <c r="L1537" s="60"/>
      <c r="M1537" s="60"/>
      <c r="N1537" s="60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  <c r="BL1537" s="7"/>
      <c r="BM1537" s="7"/>
      <c r="BN1537" s="7"/>
      <c r="BO1537" s="7"/>
      <c r="BP1537" s="7"/>
      <c r="BQ1537" s="7"/>
      <c r="BR1537" s="7"/>
      <c r="BS1537" s="7"/>
      <c r="BT1537" s="7"/>
      <c r="BU1537" s="7"/>
      <c r="BV1537" s="8"/>
      <c r="BW1537" s="8"/>
      <c r="BX1537" s="8"/>
      <c r="BY1537" s="8"/>
      <c r="BZ1537" s="8"/>
      <c r="CA1537" s="8"/>
      <c r="CB1537" s="8"/>
      <c r="CC1537" s="8"/>
      <c r="CD1537" s="8"/>
      <c r="CE1537" s="8"/>
      <c r="CF1537" s="7"/>
      <c r="CG1537" s="7"/>
      <c r="CH1537" s="7"/>
      <c r="CI1537" s="7"/>
      <c r="CJ1537" s="7"/>
      <c r="CK1537" s="7"/>
      <c r="CL1537" s="7"/>
      <c r="CM1537" s="7"/>
      <c r="CN1537" s="7"/>
      <c r="CO1537" s="7"/>
      <c r="CP1537" s="7"/>
      <c r="CQ1537" s="7"/>
      <c r="CR1537" s="7"/>
      <c r="CS1537" s="7"/>
      <c r="CT1537" s="7"/>
      <c r="CU1537" s="7"/>
      <c r="CV1537" s="7"/>
      <c r="CW1537" s="7"/>
      <c r="CX1537" s="7"/>
      <c r="CY1537" s="7"/>
      <c r="CZ1537" s="7"/>
      <c r="DA1537" s="7"/>
      <c r="DB1537" s="7"/>
      <c r="DC1537" s="7"/>
      <c r="DD1537" s="7"/>
      <c r="DE1537" s="7"/>
      <c r="DF1537" s="7"/>
      <c r="DG1537" s="7"/>
      <c r="DH1537" s="7"/>
      <c r="DI1537" s="7"/>
      <c r="DJ1537" s="7"/>
      <c r="DK1537" s="7"/>
      <c r="DL1537" s="7"/>
      <c r="DM1537" s="7"/>
      <c r="DN1537" s="7"/>
      <c r="DO1537" s="7"/>
      <c r="DP1537" s="7"/>
      <c r="DQ1537" s="7"/>
      <c r="DR1537" s="7"/>
      <c r="DS1537" s="7"/>
      <c r="DT1537" s="7"/>
      <c r="DU1537" s="7"/>
      <c r="DV1537" s="8"/>
      <c r="DW1537" s="8"/>
      <c r="DX1537" s="8"/>
      <c r="DY1537" s="8"/>
      <c r="DZ1537" s="8"/>
      <c r="EA1537" s="8"/>
      <c r="EB1537" s="8"/>
      <c r="EC1537" s="8"/>
      <c r="ED1537" s="7"/>
      <c r="EE1537" s="7"/>
      <c r="EF1537" s="7"/>
      <c r="EG1537" s="7"/>
      <c r="EH1537" s="7"/>
      <c r="EI1537" s="7"/>
      <c r="EJ1537" s="7"/>
      <c r="EK1537" s="7"/>
      <c r="EL1537" s="7"/>
      <c r="EM1537" s="7"/>
      <c r="EN1537" s="7"/>
      <c r="EO1537" s="7"/>
      <c r="EP1537" s="7"/>
      <c r="EQ1537" s="7"/>
      <c r="ER1537" s="7"/>
      <c r="ES1537" s="7"/>
      <c r="ET1537" s="7"/>
      <c r="EU1537" s="7"/>
      <c r="EV1537" s="7"/>
      <c r="EW1537" s="7"/>
      <c r="EX1537" s="7"/>
      <c r="EY1537" s="7"/>
      <c r="EZ1537" s="7"/>
      <c r="FA1537" s="7"/>
      <c r="FB1537" s="7"/>
      <c r="FC1537" s="7"/>
      <c r="FD1537" s="7"/>
      <c r="FE1537" s="7"/>
      <c r="FF1537" s="7"/>
      <c r="FG1537" s="7"/>
      <c r="FH1537" s="7"/>
      <c r="FI1537" s="7"/>
      <c r="FJ1537" s="7"/>
      <c r="FK1537" s="7"/>
      <c r="FL1537" s="7"/>
      <c r="FM1537" s="7"/>
      <c r="FN1537" s="7"/>
      <c r="FO1537" s="7"/>
      <c r="FP1537" s="7"/>
      <c r="FQ1537" s="7"/>
      <c r="FR1537" s="7"/>
    </row>
    <row r="1538" ht="15.75" customHeight="1">
      <c r="A1538" s="60"/>
      <c r="B1538" s="60"/>
      <c r="C1538" s="60"/>
      <c r="D1538" s="60"/>
      <c r="E1538" s="60"/>
      <c r="F1538" s="60"/>
      <c r="G1538" s="60"/>
      <c r="H1538" s="60"/>
      <c r="I1538" s="60"/>
      <c r="J1538" s="60"/>
      <c r="K1538" s="60"/>
      <c r="L1538" s="60"/>
      <c r="M1538" s="60"/>
      <c r="N1538" s="60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7"/>
      <c r="BK1538" s="7"/>
      <c r="BL1538" s="7"/>
      <c r="BM1538" s="7"/>
      <c r="BN1538" s="7"/>
      <c r="BO1538" s="7"/>
      <c r="BP1538" s="7"/>
      <c r="BQ1538" s="7"/>
      <c r="BR1538" s="7"/>
      <c r="BS1538" s="7"/>
      <c r="BT1538" s="7"/>
      <c r="BU1538" s="7"/>
      <c r="BV1538" s="8"/>
      <c r="BW1538" s="8"/>
      <c r="BX1538" s="8"/>
      <c r="BY1538" s="8"/>
      <c r="BZ1538" s="8"/>
      <c r="CA1538" s="8"/>
      <c r="CB1538" s="8"/>
      <c r="CC1538" s="8"/>
      <c r="CD1538" s="8"/>
      <c r="CE1538" s="8"/>
      <c r="CF1538" s="7"/>
      <c r="CG1538" s="7"/>
      <c r="CH1538" s="7"/>
      <c r="CI1538" s="7"/>
      <c r="CJ1538" s="7"/>
      <c r="CK1538" s="7"/>
      <c r="CL1538" s="7"/>
      <c r="CM1538" s="7"/>
      <c r="CN1538" s="7"/>
      <c r="CO1538" s="7"/>
      <c r="CP1538" s="7"/>
      <c r="CQ1538" s="7"/>
      <c r="CR1538" s="7"/>
      <c r="CS1538" s="7"/>
      <c r="CT1538" s="7"/>
      <c r="CU1538" s="7"/>
      <c r="CV1538" s="7"/>
      <c r="CW1538" s="7"/>
      <c r="CX1538" s="7"/>
      <c r="CY1538" s="7"/>
      <c r="CZ1538" s="7"/>
      <c r="DA1538" s="7"/>
      <c r="DB1538" s="7"/>
      <c r="DC1538" s="7"/>
      <c r="DD1538" s="7"/>
      <c r="DE1538" s="7"/>
      <c r="DF1538" s="7"/>
      <c r="DG1538" s="7"/>
      <c r="DH1538" s="7"/>
      <c r="DI1538" s="7"/>
      <c r="DJ1538" s="7"/>
      <c r="DK1538" s="7"/>
      <c r="DL1538" s="7"/>
      <c r="DM1538" s="7"/>
      <c r="DN1538" s="7"/>
      <c r="DO1538" s="7"/>
      <c r="DP1538" s="7"/>
      <c r="DQ1538" s="7"/>
      <c r="DR1538" s="7"/>
      <c r="DS1538" s="7"/>
      <c r="DT1538" s="7"/>
      <c r="DU1538" s="7"/>
      <c r="DV1538" s="8"/>
      <c r="DW1538" s="8"/>
      <c r="DX1538" s="8"/>
      <c r="DY1538" s="8"/>
      <c r="DZ1538" s="8"/>
      <c r="EA1538" s="8"/>
      <c r="EB1538" s="8"/>
      <c r="EC1538" s="8"/>
      <c r="ED1538" s="7"/>
      <c r="EE1538" s="7"/>
      <c r="EF1538" s="7"/>
      <c r="EG1538" s="7"/>
      <c r="EH1538" s="7"/>
      <c r="EI1538" s="7"/>
      <c r="EJ1538" s="7"/>
      <c r="EK1538" s="7"/>
      <c r="EL1538" s="7"/>
      <c r="EM1538" s="7"/>
      <c r="EN1538" s="7"/>
      <c r="EO1538" s="7"/>
      <c r="EP1538" s="7"/>
      <c r="EQ1538" s="7"/>
      <c r="ER1538" s="7"/>
      <c r="ES1538" s="7"/>
      <c r="ET1538" s="7"/>
      <c r="EU1538" s="7"/>
      <c r="EV1538" s="7"/>
      <c r="EW1538" s="7"/>
      <c r="EX1538" s="7"/>
      <c r="EY1538" s="7"/>
      <c r="EZ1538" s="7"/>
      <c r="FA1538" s="7"/>
      <c r="FB1538" s="7"/>
      <c r="FC1538" s="7"/>
      <c r="FD1538" s="7"/>
      <c r="FE1538" s="7"/>
      <c r="FF1538" s="7"/>
      <c r="FG1538" s="7"/>
      <c r="FH1538" s="7"/>
      <c r="FI1538" s="7"/>
      <c r="FJ1538" s="7"/>
      <c r="FK1538" s="7"/>
      <c r="FL1538" s="7"/>
      <c r="FM1538" s="7"/>
      <c r="FN1538" s="7"/>
      <c r="FO1538" s="7"/>
      <c r="FP1538" s="7"/>
      <c r="FQ1538" s="7"/>
      <c r="FR1538" s="7"/>
    </row>
    <row r="1539" ht="15.75" customHeight="1">
      <c r="A1539" s="60"/>
      <c r="B1539" s="60"/>
      <c r="C1539" s="60"/>
      <c r="D1539" s="60"/>
      <c r="E1539" s="60"/>
      <c r="F1539" s="60"/>
      <c r="G1539" s="60"/>
      <c r="H1539" s="60"/>
      <c r="I1539" s="60"/>
      <c r="J1539" s="60"/>
      <c r="K1539" s="60"/>
      <c r="L1539" s="60"/>
      <c r="M1539" s="60"/>
      <c r="N1539" s="60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  <c r="BM1539" s="7"/>
      <c r="BN1539" s="7"/>
      <c r="BO1539" s="7"/>
      <c r="BP1539" s="7"/>
      <c r="BQ1539" s="7"/>
      <c r="BR1539" s="7"/>
      <c r="BS1539" s="7"/>
      <c r="BT1539" s="7"/>
      <c r="BU1539" s="7"/>
      <c r="BV1539" s="8"/>
      <c r="BW1539" s="8"/>
      <c r="BX1539" s="8"/>
      <c r="BY1539" s="8"/>
      <c r="BZ1539" s="8"/>
      <c r="CA1539" s="8"/>
      <c r="CB1539" s="8"/>
      <c r="CC1539" s="8"/>
      <c r="CD1539" s="8"/>
      <c r="CE1539" s="8"/>
      <c r="CF1539" s="7"/>
      <c r="CG1539" s="7"/>
      <c r="CH1539" s="7"/>
      <c r="CI1539" s="7"/>
      <c r="CJ1539" s="7"/>
      <c r="CK1539" s="7"/>
      <c r="CL1539" s="7"/>
      <c r="CM1539" s="7"/>
      <c r="CN1539" s="7"/>
      <c r="CO1539" s="7"/>
      <c r="CP1539" s="7"/>
      <c r="CQ1539" s="7"/>
      <c r="CR1539" s="7"/>
      <c r="CS1539" s="7"/>
      <c r="CT1539" s="7"/>
      <c r="CU1539" s="7"/>
      <c r="CV1539" s="7"/>
      <c r="CW1539" s="7"/>
      <c r="CX1539" s="7"/>
      <c r="CY1539" s="7"/>
      <c r="CZ1539" s="7"/>
      <c r="DA1539" s="7"/>
      <c r="DB1539" s="7"/>
      <c r="DC1539" s="7"/>
      <c r="DD1539" s="7"/>
      <c r="DE1539" s="7"/>
      <c r="DF1539" s="7"/>
      <c r="DG1539" s="7"/>
      <c r="DH1539" s="7"/>
      <c r="DI1539" s="7"/>
      <c r="DJ1539" s="7"/>
      <c r="DK1539" s="7"/>
      <c r="DL1539" s="7"/>
      <c r="DM1539" s="7"/>
      <c r="DN1539" s="7"/>
      <c r="DO1539" s="7"/>
      <c r="DP1539" s="7"/>
      <c r="DQ1539" s="7"/>
      <c r="DR1539" s="7"/>
      <c r="DS1539" s="7"/>
      <c r="DT1539" s="7"/>
      <c r="DU1539" s="7"/>
      <c r="DV1539" s="8"/>
      <c r="DW1539" s="8"/>
      <c r="DX1539" s="8"/>
      <c r="DY1539" s="8"/>
      <c r="DZ1539" s="8"/>
      <c r="EA1539" s="8"/>
      <c r="EB1539" s="8"/>
      <c r="EC1539" s="8"/>
      <c r="ED1539" s="7"/>
      <c r="EE1539" s="7"/>
      <c r="EF1539" s="7"/>
      <c r="EG1539" s="7"/>
      <c r="EH1539" s="7"/>
      <c r="EI1539" s="7"/>
      <c r="EJ1539" s="7"/>
      <c r="EK1539" s="7"/>
      <c r="EL1539" s="7"/>
      <c r="EM1539" s="7"/>
      <c r="EN1539" s="7"/>
      <c r="EO1539" s="7"/>
      <c r="EP1539" s="7"/>
      <c r="EQ1539" s="7"/>
      <c r="ER1539" s="7"/>
      <c r="ES1539" s="7"/>
      <c r="ET1539" s="7"/>
      <c r="EU1539" s="7"/>
      <c r="EV1539" s="7"/>
      <c r="EW1539" s="7"/>
      <c r="EX1539" s="7"/>
      <c r="EY1539" s="7"/>
      <c r="EZ1539" s="7"/>
      <c r="FA1539" s="7"/>
      <c r="FB1539" s="7"/>
      <c r="FC1539" s="7"/>
      <c r="FD1539" s="7"/>
      <c r="FE1539" s="7"/>
      <c r="FF1539" s="7"/>
      <c r="FG1539" s="7"/>
      <c r="FH1539" s="7"/>
      <c r="FI1539" s="7"/>
      <c r="FJ1539" s="7"/>
      <c r="FK1539" s="7"/>
      <c r="FL1539" s="7"/>
      <c r="FM1539" s="7"/>
      <c r="FN1539" s="7"/>
      <c r="FO1539" s="7"/>
      <c r="FP1539" s="7"/>
      <c r="FQ1539" s="7"/>
      <c r="FR1539" s="7"/>
    </row>
    <row r="1540" ht="15.75" customHeight="1">
      <c r="A1540" s="60"/>
      <c r="B1540" s="60"/>
      <c r="C1540" s="60"/>
      <c r="D1540" s="60"/>
      <c r="E1540" s="60"/>
      <c r="F1540" s="60"/>
      <c r="G1540" s="60"/>
      <c r="H1540" s="60"/>
      <c r="I1540" s="60"/>
      <c r="J1540" s="60"/>
      <c r="K1540" s="60"/>
      <c r="L1540" s="60"/>
      <c r="M1540" s="60"/>
      <c r="N1540" s="60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/>
      <c r="BJ1540" s="7"/>
      <c r="BK1540" s="7"/>
      <c r="BL1540" s="7"/>
      <c r="BM1540" s="7"/>
      <c r="BN1540" s="7"/>
      <c r="BO1540" s="7"/>
      <c r="BP1540" s="7"/>
      <c r="BQ1540" s="7"/>
      <c r="BR1540" s="7"/>
      <c r="BS1540" s="7"/>
      <c r="BT1540" s="7"/>
      <c r="BU1540" s="7"/>
      <c r="BV1540" s="8"/>
      <c r="BW1540" s="8"/>
      <c r="BX1540" s="8"/>
      <c r="BY1540" s="8"/>
      <c r="BZ1540" s="8"/>
      <c r="CA1540" s="8"/>
      <c r="CB1540" s="8"/>
      <c r="CC1540" s="8"/>
      <c r="CD1540" s="8"/>
      <c r="CE1540" s="8"/>
      <c r="CF1540" s="7"/>
      <c r="CG1540" s="7"/>
      <c r="CH1540" s="7"/>
      <c r="CI1540" s="7"/>
      <c r="CJ1540" s="7"/>
      <c r="CK1540" s="7"/>
      <c r="CL1540" s="7"/>
      <c r="CM1540" s="7"/>
      <c r="CN1540" s="7"/>
      <c r="CO1540" s="7"/>
      <c r="CP1540" s="7"/>
      <c r="CQ1540" s="7"/>
      <c r="CR1540" s="7"/>
      <c r="CS1540" s="7"/>
      <c r="CT1540" s="7"/>
      <c r="CU1540" s="7"/>
      <c r="CV1540" s="7"/>
      <c r="CW1540" s="7"/>
      <c r="CX1540" s="7"/>
      <c r="CY1540" s="7"/>
      <c r="CZ1540" s="7"/>
      <c r="DA1540" s="7"/>
      <c r="DB1540" s="7"/>
      <c r="DC1540" s="7"/>
      <c r="DD1540" s="7"/>
      <c r="DE1540" s="7"/>
      <c r="DF1540" s="7"/>
      <c r="DG1540" s="7"/>
      <c r="DH1540" s="7"/>
      <c r="DI1540" s="7"/>
      <c r="DJ1540" s="7"/>
      <c r="DK1540" s="7"/>
      <c r="DL1540" s="7"/>
      <c r="DM1540" s="7"/>
      <c r="DN1540" s="7"/>
      <c r="DO1540" s="7"/>
      <c r="DP1540" s="7"/>
      <c r="DQ1540" s="7"/>
      <c r="DR1540" s="7"/>
      <c r="DS1540" s="7"/>
      <c r="DT1540" s="7"/>
      <c r="DU1540" s="7"/>
      <c r="DV1540" s="8"/>
      <c r="DW1540" s="8"/>
      <c r="DX1540" s="8"/>
      <c r="DY1540" s="8"/>
      <c r="DZ1540" s="8"/>
      <c r="EA1540" s="8"/>
      <c r="EB1540" s="8"/>
      <c r="EC1540" s="8"/>
      <c r="ED1540" s="7"/>
      <c r="EE1540" s="7"/>
      <c r="EF1540" s="7"/>
      <c r="EG1540" s="7"/>
      <c r="EH1540" s="7"/>
      <c r="EI1540" s="7"/>
      <c r="EJ1540" s="7"/>
      <c r="EK1540" s="7"/>
      <c r="EL1540" s="7"/>
      <c r="EM1540" s="7"/>
      <c r="EN1540" s="7"/>
      <c r="EO1540" s="7"/>
      <c r="EP1540" s="7"/>
      <c r="EQ1540" s="7"/>
      <c r="ER1540" s="7"/>
      <c r="ES1540" s="7"/>
      <c r="ET1540" s="7"/>
      <c r="EU1540" s="7"/>
      <c r="EV1540" s="7"/>
      <c r="EW1540" s="7"/>
      <c r="EX1540" s="7"/>
      <c r="EY1540" s="7"/>
      <c r="EZ1540" s="7"/>
      <c r="FA1540" s="7"/>
      <c r="FB1540" s="7"/>
      <c r="FC1540" s="7"/>
      <c r="FD1540" s="7"/>
      <c r="FE1540" s="7"/>
      <c r="FF1540" s="7"/>
      <c r="FG1540" s="7"/>
      <c r="FH1540" s="7"/>
      <c r="FI1540" s="7"/>
      <c r="FJ1540" s="7"/>
      <c r="FK1540" s="7"/>
      <c r="FL1540" s="7"/>
      <c r="FM1540" s="7"/>
      <c r="FN1540" s="7"/>
      <c r="FO1540" s="7"/>
      <c r="FP1540" s="7"/>
      <c r="FQ1540" s="7"/>
      <c r="FR1540" s="7"/>
    </row>
    <row r="1541" ht="15.75" customHeight="1">
      <c r="A1541" s="60"/>
      <c r="B1541" s="60"/>
      <c r="C1541" s="60"/>
      <c r="D1541" s="60"/>
      <c r="E1541" s="60"/>
      <c r="F1541" s="60"/>
      <c r="G1541" s="60"/>
      <c r="H1541" s="60"/>
      <c r="I1541" s="60"/>
      <c r="J1541" s="60"/>
      <c r="K1541" s="60"/>
      <c r="L1541" s="60"/>
      <c r="M1541" s="60"/>
      <c r="N1541" s="60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  <c r="BL1541" s="7"/>
      <c r="BM1541" s="7"/>
      <c r="BN1541" s="7"/>
      <c r="BO1541" s="7"/>
      <c r="BP1541" s="7"/>
      <c r="BQ1541" s="7"/>
      <c r="BR1541" s="7"/>
      <c r="BS1541" s="7"/>
      <c r="BT1541" s="7"/>
      <c r="BU1541" s="7"/>
      <c r="BV1541" s="8"/>
      <c r="BW1541" s="8"/>
      <c r="BX1541" s="8"/>
      <c r="BY1541" s="8"/>
      <c r="BZ1541" s="8"/>
      <c r="CA1541" s="8"/>
      <c r="CB1541" s="8"/>
      <c r="CC1541" s="8"/>
      <c r="CD1541" s="8"/>
      <c r="CE1541" s="8"/>
      <c r="CF1541" s="7"/>
      <c r="CG1541" s="7"/>
      <c r="CH1541" s="7"/>
      <c r="CI1541" s="7"/>
      <c r="CJ1541" s="7"/>
      <c r="CK1541" s="7"/>
      <c r="CL1541" s="7"/>
      <c r="CM1541" s="7"/>
      <c r="CN1541" s="7"/>
      <c r="CO1541" s="7"/>
      <c r="CP1541" s="7"/>
      <c r="CQ1541" s="7"/>
      <c r="CR1541" s="7"/>
      <c r="CS1541" s="7"/>
      <c r="CT1541" s="7"/>
      <c r="CU1541" s="7"/>
      <c r="CV1541" s="7"/>
      <c r="CW1541" s="7"/>
      <c r="CX1541" s="7"/>
      <c r="CY1541" s="7"/>
      <c r="CZ1541" s="7"/>
      <c r="DA1541" s="7"/>
      <c r="DB1541" s="7"/>
      <c r="DC1541" s="7"/>
      <c r="DD1541" s="7"/>
      <c r="DE1541" s="7"/>
      <c r="DF1541" s="7"/>
      <c r="DG1541" s="7"/>
      <c r="DH1541" s="7"/>
      <c r="DI1541" s="7"/>
      <c r="DJ1541" s="7"/>
      <c r="DK1541" s="7"/>
      <c r="DL1541" s="7"/>
      <c r="DM1541" s="7"/>
      <c r="DN1541" s="7"/>
      <c r="DO1541" s="7"/>
      <c r="DP1541" s="7"/>
      <c r="DQ1541" s="7"/>
      <c r="DR1541" s="7"/>
      <c r="DS1541" s="7"/>
      <c r="DT1541" s="7"/>
      <c r="DU1541" s="7"/>
      <c r="DV1541" s="8"/>
      <c r="DW1541" s="8"/>
      <c r="DX1541" s="8"/>
      <c r="DY1541" s="8"/>
      <c r="DZ1541" s="8"/>
      <c r="EA1541" s="8"/>
      <c r="EB1541" s="8"/>
      <c r="EC1541" s="8"/>
      <c r="ED1541" s="7"/>
      <c r="EE1541" s="7"/>
      <c r="EF1541" s="7"/>
      <c r="EG1541" s="7"/>
      <c r="EH1541" s="7"/>
      <c r="EI1541" s="7"/>
      <c r="EJ1541" s="7"/>
      <c r="EK1541" s="7"/>
      <c r="EL1541" s="7"/>
      <c r="EM1541" s="7"/>
      <c r="EN1541" s="7"/>
      <c r="EO1541" s="7"/>
      <c r="EP1541" s="7"/>
      <c r="EQ1541" s="7"/>
      <c r="ER1541" s="7"/>
      <c r="ES1541" s="7"/>
      <c r="ET1541" s="7"/>
      <c r="EU1541" s="7"/>
      <c r="EV1541" s="7"/>
      <c r="EW1541" s="7"/>
      <c r="EX1541" s="7"/>
      <c r="EY1541" s="7"/>
      <c r="EZ1541" s="7"/>
      <c r="FA1541" s="7"/>
      <c r="FB1541" s="7"/>
      <c r="FC1541" s="7"/>
      <c r="FD1541" s="7"/>
      <c r="FE1541" s="7"/>
      <c r="FF1541" s="7"/>
      <c r="FG1541" s="7"/>
      <c r="FH1541" s="7"/>
      <c r="FI1541" s="7"/>
      <c r="FJ1541" s="7"/>
      <c r="FK1541" s="7"/>
      <c r="FL1541" s="7"/>
      <c r="FM1541" s="7"/>
      <c r="FN1541" s="7"/>
      <c r="FO1541" s="7"/>
      <c r="FP1541" s="7"/>
      <c r="FQ1541" s="7"/>
      <c r="FR1541" s="7"/>
    </row>
    <row r="1542" ht="15.75" customHeight="1">
      <c r="A1542" s="60"/>
      <c r="B1542" s="60"/>
      <c r="C1542" s="60"/>
      <c r="D1542" s="60"/>
      <c r="E1542" s="60"/>
      <c r="F1542" s="60"/>
      <c r="G1542" s="60"/>
      <c r="H1542" s="60"/>
      <c r="I1542" s="60"/>
      <c r="J1542" s="60"/>
      <c r="K1542" s="60"/>
      <c r="L1542" s="60"/>
      <c r="M1542" s="60"/>
      <c r="N1542" s="60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7"/>
      <c r="BK1542" s="7"/>
      <c r="BL1542" s="7"/>
      <c r="BM1542" s="7"/>
      <c r="BN1542" s="7"/>
      <c r="BO1542" s="7"/>
      <c r="BP1542" s="7"/>
      <c r="BQ1542" s="7"/>
      <c r="BR1542" s="7"/>
      <c r="BS1542" s="7"/>
      <c r="BT1542" s="7"/>
      <c r="BU1542" s="7"/>
      <c r="BV1542" s="8"/>
      <c r="BW1542" s="8"/>
      <c r="BX1542" s="8"/>
      <c r="BY1542" s="8"/>
      <c r="BZ1542" s="8"/>
      <c r="CA1542" s="8"/>
      <c r="CB1542" s="8"/>
      <c r="CC1542" s="8"/>
      <c r="CD1542" s="8"/>
      <c r="CE1542" s="8"/>
      <c r="CF1542" s="7"/>
      <c r="CG1542" s="7"/>
      <c r="CH1542" s="7"/>
      <c r="CI1542" s="7"/>
      <c r="CJ1542" s="7"/>
      <c r="CK1542" s="7"/>
      <c r="CL1542" s="7"/>
      <c r="CM1542" s="7"/>
      <c r="CN1542" s="7"/>
      <c r="CO1542" s="7"/>
      <c r="CP1542" s="7"/>
      <c r="CQ1542" s="7"/>
      <c r="CR1542" s="7"/>
      <c r="CS1542" s="7"/>
      <c r="CT1542" s="7"/>
      <c r="CU1542" s="7"/>
      <c r="CV1542" s="7"/>
      <c r="CW1542" s="7"/>
      <c r="CX1542" s="7"/>
      <c r="CY1542" s="7"/>
      <c r="CZ1542" s="7"/>
      <c r="DA1542" s="7"/>
      <c r="DB1542" s="7"/>
      <c r="DC1542" s="7"/>
      <c r="DD1542" s="7"/>
      <c r="DE1542" s="7"/>
      <c r="DF1542" s="7"/>
      <c r="DG1542" s="7"/>
      <c r="DH1542" s="7"/>
      <c r="DI1542" s="7"/>
      <c r="DJ1542" s="7"/>
      <c r="DK1542" s="7"/>
      <c r="DL1542" s="7"/>
      <c r="DM1542" s="7"/>
      <c r="DN1542" s="7"/>
      <c r="DO1542" s="7"/>
      <c r="DP1542" s="7"/>
      <c r="DQ1542" s="7"/>
      <c r="DR1542" s="7"/>
      <c r="DS1542" s="7"/>
      <c r="DT1542" s="7"/>
      <c r="DU1542" s="7"/>
      <c r="DV1542" s="8"/>
      <c r="DW1542" s="8"/>
      <c r="DX1542" s="8"/>
      <c r="DY1542" s="8"/>
      <c r="DZ1542" s="8"/>
      <c r="EA1542" s="8"/>
      <c r="EB1542" s="8"/>
      <c r="EC1542" s="8"/>
      <c r="ED1542" s="7"/>
      <c r="EE1542" s="7"/>
      <c r="EF1542" s="7"/>
      <c r="EG1542" s="7"/>
      <c r="EH1542" s="7"/>
      <c r="EI1542" s="7"/>
      <c r="EJ1542" s="7"/>
      <c r="EK1542" s="7"/>
      <c r="EL1542" s="7"/>
      <c r="EM1542" s="7"/>
      <c r="EN1542" s="7"/>
      <c r="EO1542" s="7"/>
      <c r="EP1542" s="7"/>
      <c r="EQ1542" s="7"/>
      <c r="ER1542" s="7"/>
      <c r="ES1542" s="7"/>
      <c r="ET1542" s="7"/>
      <c r="EU1542" s="7"/>
      <c r="EV1542" s="7"/>
      <c r="EW1542" s="7"/>
      <c r="EX1542" s="7"/>
      <c r="EY1542" s="7"/>
      <c r="EZ1542" s="7"/>
      <c r="FA1542" s="7"/>
      <c r="FB1542" s="7"/>
      <c r="FC1542" s="7"/>
      <c r="FD1542" s="7"/>
      <c r="FE1542" s="7"/>
      <c r="FF1542" s="7"/>
      <c r="FG1542" s="7"/>
      <c r="FH1542" s="7"/>
      <c r="FI1542" s="7"/>
      <c r="FJ1542" s="7"/>
      <c r="FK1542" s="7"/>
      <c r="FL1542" s="7"/>
      <c r="FM1542" s="7"/>
      <c r="FN1542" s="7"/>
      <c r="FO1542" s="7"/>
      <c r="FP1542" s="7"/>
      <c r="FQ1542" s="7"/>
      <c r="FR1542" s="7"/>
    </row>
    <row r="1543" ht="15.75" customHeight="1">
      <c r="A1543" s="60"/>
      <c r="B1543" s="60"/>
      <c r="C1543" s="60"/>
      <c r="D1543" s="60"/>
      <c r="E1543" s="60"/>
      <c r="F1543" s="60"/>
      <c r="G1543" s="60"/>
      <c r="H1543" s="60"/>
      <c r="I1543" s="60"/>
      <c r="J1543" s="60"/>
      <c r="K1543" s="60"/>
      <c r="L1543" s="60"/>
      <c r="M1543" s="60"/>
      <c r="N1543" s="60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  <c r="BL1543" s="7"/>
      <c r="BM1543" s="7"/>
      <c r="BN1543" s="7"/>
      <c r="BO1543" s="7"/>
      <c r="BP1543" s="7"/>
      <c r="BQ1543" s="7"/>
      <c r="BR1543" s="7"/>
      <c r="BS1543" s="7"/>
      <c r="BT1543" s="7"/>
      <c r="BU1543" s="7"/>
      <c r="BV1543" s="8"/>
      <c r="BW1543" s="8"/>
      <c r="BX1543" s="8"/>
      <c r="BY1543" s="8"/>
      <c r="BZ1543" s="8"/>
      <c r="CA1543" s="8"/>
      <c r="CB1543" s="8"/>
      <c r="CC1543" s="8"/>
      <c r="CD1543" s="8"/>
      <c r="CE1543" s="8"/>
      <c r="CF1543" s="7"/>
      <c r="CG1543" s="7"/>
      <c r="CH1543" s="7"/>
      <c r="CI1543" s="7"/>
      <c r="CJ1543" s="7"/>
      <c r="CK1543" s="7"/>
      <c r="CL1543" s="7"/>
      <c r="CM1543" s="7"/>
      <c r="CN1543" s="7"/>
      <c r="CO1543" s="7"/>
      <c r="CP1543" s="7"/>
      <c r="CQ1543" s="7"/>
      <c r="CR1543" s="7"/>
      <c r="CS1543" s="7"/>
      <c r="CT1543" s="7"/>
      <c r="CU1543" s="7"/>
      <c r="CV1543" s="7"/>
      <c r="CW1543" s="7"/>
      <c r="CX1543" s="7"/>
      <c r="CY1543" s="7"/>
      <c r="CZ1543" s="7"/>
      <c r="DA1543" s="7"/>
      <c r="DB1543" s="7"/>
      <c r="DC1543" s="7"/>
      <c r="DD1543" s="7"/>
      <c r="DE1543" s="7"/>
      <c r="DF1543" s="7"/>
      <c r="DG1543" s="7"/>
      <c r="DH1543" s="7"/>
      <c r="DI1543" s="7"/>
      <c r="DJ1543" s="7"/>
      <c r="DK1543" s="7"/>
      <c r="DL1543" s="7"/>
      <c r="DM1543" s="7"/>
      <c r="DN1543" s="7"/>
      <c r="DO1543" s="7"/>
      <c r="DP1543" s="7"/>
      <c r="DQ1543" s="7"/>
      <c r="DR1543" s="7"/>
      <c r="DS1543" s="7"/>
      <c r="DT1543" s="7"/>
      <c r="DU1543" s="7"/>
      <c r="DV1543" s="8"/>
      <c r="DW1543" s="8"/>
      <c r="DX1543" s="8"/>
      <c r="DY1543" s="8"/>
      <c r="DZ1543" s="8"/>
      <c r="EA1543" s="8"/>
      <c r="EB1543" s="8"/>
      <c r="EC1543" s="8"/>
      <c r="ED1543" s="7"/>
      <c r="EE1543" s="7"/>
      <c r="EF1543" s="7"/>
      <c r="EG1543" s="7"/>
      <c r="EH1543" s="7"/>
      <c r="EI1543" s="7"/>
      <c r="EJ1543" s="7"/>
      <c r="EK1543" s="7"/>
      <c r="EL1543" s="7"/>
      <c r="EM1543" s="7"/>
      <c r="EN1543" s="7"/>
      <c r="EO1543" s="7"/>
      <c r="EP1543" s="7"/>
      <c r="EQ1543" s="7"/>
      <c r="ER1543" s="7"/>
      <c r="ES1543" s="7"/>
      <c r="ET1543" s="7"/>
      <c r="EU1543" s="7"/>
      <c r="EV1543" s="7"/>
      <c r="EW1543" s="7"/>
      <c r="EX1543" s="7"/>
      <c r="EY1543" s="7"/>
      <c r="EZ1543" s="7"/>
      <c r="FA1543" s="7"/>
      <c r="FB1543" s="7"/>
      <c r="FC1543" s="7"/>
      <c r="FD1543" s="7"/>
      <c r="FE1543" s="7"/>
      <c r="FF1543" s="7"/>
      <c r="FG1543" s="7"/>
      <c r="FH1543" s="7"/>
      <c r="FI1543" s="7"/>
      <c r="FJ1543" s="7"/>
      <c r="FK1543" s="7"/>
      <c r="FL1543" s="7"/>
      <c r="FM1543" s="7"/>
      <c r="FN1543" s="7"/>
      <c r="FO1543" s="7"/>
      <c r="FP1543" s="7"/>
      <c r="FQ1543" s="7"/>
      <c r="FR1543" s="7"/>
    </row>
    <row r="1544" ht="15.75" customHeight="1">
      <c r="A1544" s="60"/>
      <c r="B1544" s="60"/>
      <c r="C1544" s="60"/>
      <c r="D1544" s="60"/>
      <c r="E1544" s="60"/>
      <c r="F1544" s="60"/>
      <c r="G1544" s="60"/>
      <c r="H1544" s="60"/>
      <c r="I1544" s="60"/>
      <c r="J1544" s="60"/>
      <c r="K1544" s="60"/>
      <c r="L1544" s="60"/>
      <c r="M1544" s="60"/>
      <c r="N1544" s="60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K1544" s="7"/>
      <c r="BL1544" s="7"/>
      <c r="BM1544" s="7"/>
      <c r="BN1544" s="7"/>
      <c r="BO1544" s="7"/>
      <c r="BP1544" s="7"/>
      <c r="BQ1544" s="7"/>
      <c r="BR1544" s="7"/>
      <c r="BS1544" s="7"/>
      <c r="BT1544" s="7"/>
      <c r="BU1544" s="7"/>
      <c r="BV1544" s="8"/>
      <c r="BW1544" s="8"/>
      <c r="BX1544" s="8"/>
      <c r="BY1544" s="8"/>
      <c r="BZ1544" s="8"/>
      <c r="CA1544" s="8"/>
      <c r="CB1544" s="8"/>
      <c r="CC1544" s="8"/>
      <c r="CD1544" s="8"/>
      <c r="CE1544" s="8"/>
      <c r="CF1544" s="7"/>
      <c r="CG1544" s="7"/>
      <c r="CH1544" s="7"/>
      <c r="CI1544" s="7"/>
      <c r="CJ1544" s="7"/>
      <c r="CK1544" s="7"/>
      <c r="CL1544" s="7"/>
      <c r="CM1544" s="7"/>
      <c r="CN1544" s="7"/>
      <c r="CO1544" s="7"/>
      <c r="CP1544" s="7"/>
      <c r="CQ1544" s="7"/>
      <c r="CR1544" s="7"/>
      <c r="CS1544" s="7"/>
      <c r="CT1544" s="7"/>
      <c r="CU1544" s="7"/>
      <c r="CV1544" s="7"/>
      <c r="CW1544" s="7"/>
      <c r="CX1544" s="7"/>
      <c r="CY1544" s="7"/>
      <c r="CZ1544" s="7"/>
      <c r="DA1544" s="7"/>
      <c r="DB1544" s="7"/>
      <c r="DC1544" s="7"/>
      <c r="DD1544" s="7"/>
      <c r="DE1544" s="7"/>
      <c r="DF1544" s="7"/>
      <c r="DG1544" s="7"/>
      <c r="DH1544" s="7"/>
      <c r="DI1544" s="7"/>
      <c r="DJ1544" s="7"/>
      <c r="DK1544" s="7"/>
      <c r="DL1544" s="7"/>
      <c r="DM1544" s="7"/>
      <c r="DN1544" s="7"/>
      <c r="DO1544" s="7"/>
      <c r="DP1544" s="7"/>
      <c r="DQ1544" s="7"/>
      <c r="DR1544" s="7"/>
      <c r="DS1544" s="7"/>
      <c r="DT1544" s="7"/>
      <c r="DU1544" s="7"/>
      <c r="DV1544" s="8"/>
      <c r="DW1544" s="8"/>
      <c r="DX1544" s="8"/>
      <c r="DY1544" s="8"/>
      <c r="DZ1544" s="8"/>
      <c r="EA1544" s="8"/>
      <c r="EB1544" s="8"/>
      <c r="EC1544" s="8"/>
      <c r="ED1544" s="7"/>
      <c r="EE1544" s="7"/>
      <c r="EF1544" s="7"/>
      <c r="EG1544" s="7"/>
      <c r="EH1544" s="7"/>
      <c r="EI1544" s="7"/>
      <c r="EJ1544" s="7"/>
      <c r="EK1544" s="7"/>
      <c r="EL1544" s="7"/>
      <c r="EM1544" s="7"/>
      <c r="EN1544" s="7"/>
      <c r="EO1544" s="7"/>
      <c r="EP1544" s="7"/>
      <c r="EQ1544" s="7"/>
      <c r="ER1544" s="7"/>
      <c r="ES1544" s="7"/>
      <c r="ET1544" s="7"/>
      <c r="EU1544" s="7"/>
      <c r="EV1544" s="7"/>
      <c r="EW1544" s="7"/>
      <c r="EX1544" s="7"/>
      <c r="EY1544" s="7"/>
      <c r="EZ1544" s="7"/>
      <c r="FA1544" s="7"/>
      <c r="FB1544" s="7"/>
      <c r="FC1544" s="7"/>
      <c r="FD1544" s="7"/>
      <c r="FE1544" s="7"/>
      <c r="FF1544" s="7"/>
      <c r="FG1544" s="7"/>
      <c r="FH1544" s="7"/>
      <c r="FI1544" s="7"/>
      <c r="FJ1544" s="7"/>
      <c r="FK1544" s="7"/>
      <c r="FL1544" s="7"/>
      <c r="FM1544" s="7"/>
      <c r="FN1544" s="7"/>
      <c r="FO1544" s="7"/>
      <c r="FP1544" s="7"/>
      <c r="FQ1544" s="7"/>
      <c r="FR1544" s="7"/>
    </row>
    <row r="1545" ht="15.75" customHeight="1">
      <c r="A1545" s="60"/>
      <c r="B1545" s="60"/>
      <c r="C1545" s="60"/>
      <c r="D1545" s="60"/>
      <c r="E1545" s="60"/>
      <c r="F1545" s="60"/>
      <c r="G1545" s="60"/>
      <c r="H1545" s="60"/>
      <c r="I1545" s="60"/>
      <c r="J1545" s="60"/>
      <c r="K1545" s="60"/>
      <c r="L1545" s="60"/>
      <c r="M1545" s="60"/>
      <c r="N1545" s="60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  <c r="BL1545" s="7"/>
      <c r="BM1545" s="7"/>
      <c r="BN1545" s="7"/>
      <c r="BO1545" s="7"/>
      <c r="BP1545" s="7"/>
      <c r="BQ1545" s="7"/>
      <c r="BR1545" s="7"/>
      <c r="BS1545" s="7"/>
      <c r="BT1545" s="7"/>
      <c r="BU1545" s="7"/>
      <c r="BV1545" s="8"/>
      <c r="BW1545" s="8"/>
      <c r="BX1545" s="8"/>
      <c r="BY1545" s="8"/>
      <c r="BZ1545" s="8"/>
      <c r="CA1545" s="8"/>
      <c r="CB1545" s="8"/>
      <c r="CC1545" s="8"/>
      <c r="CD1545" s="8"/>
      <c r="CE1545" s="8"/>
      <c r="CF1545" s="7"/>
      <c r="CG1545" s="7"/>
      <c r="CH1545" s="7"/>
      <c r="CI1545" s="7"/>
      <c r="CJ1545" s="7"/>
      <c r="CK1545" s="7"/>
      <c r="CL1545" s="7"/>
      <c r="CM1545" s="7"/>
      <c r="CN1545" s="7"/>
      <c r="CO1545" s="7"/>
      <c r="CP1545" s="7"/>
      <c r="CQ1545" s="7"/>
      <c r="CR1545" s="7"/>
      <c r="CS1545" s="7"/>
      <c r="CT1545" s="7"/>
      <c r="CU1545" s="7"/>
      <c r="CV1545" s="7"/>
      <c r="CW1545" s="7"/>
      <c r="CX1545" s="7"/>
      <c r="CY1545" s="7"/>
      <c r="CZ1545" s="7"/>
      <c r="DA1545" s="7"/>
      <c r="DB1545" s="7"/>
      <c r="DC1545" s="7"/>
      <c r="DD1545" s="7"/>
      <c r="DE1545" s="7"/>
      <c r="DF1545" s="7"/>
      <c r="DG1545" s="7"/>
      <c r="DH1545" s="7"/>
      <c r="DI1545" s="7"/>
      <c r="DJ1545" s="7"/>
      <c r="DK1545" s="7"/>
      <c r="DL1545" s="7"/>
      <c r="DM1545" s="7"/>
      <c r="DN1545" s="7"/>
      <c r="DO1545" s="7"/>
      <c r="DP1545" s="7"/>
      <c r="DQ1545" s="7"/>
      <c r="DR1545" s="7"/>
      <c r="DS1545" s="7"/>
      <c r="DT1545" s="7"/>
      <c r="DU1545" s="7"/>
      <c r="DV1545" s="8"/>
      <c r="DW1545" s="8"/>
      <c r="DX1545" s="8"/>
      <c r="DY1545" s="8"/>
      <c r="DZ1545" s="8"/>
      <c r="EA1545" s="8"/>
      <c r="EB1545" s="8"/>
      <c r="EC1545" s="8"/>
      <c r="ED1545" s="7"/>
      <c r="EE1545" s="7"/>
      <c r="EF1545" s="7"/>
      <c r="EG1545" s="7"/>
      <c r="EH1545" s="7"/>
      <c r="EI1545" s="7"/>
      <c r="EJ1545" s="7"/>
      <c r="EK1545" s="7"/>
      <c r="EL1545" s="7"/>
      <c r="EM1545" s="7"/>
      <c r="EN1545" s="7"/>
      <c r="EO1545" s="7"/>
      <c r="EP1545" s="7"/>
      <c r="EQ1545" s="7"/>
      <c r="ER1545" s="7"/>
      <c r="ES1545" s="7"/>
      <c r="ET1545" s="7"/>
      <c r="EU1545" s="7"/>
      <c r="EV1545" s="7"/>
      <c r="EW1545" s="7"/>
      <c r="EX1545" s="7"/>
      <c r="EY1545" s="7"/>
      <c r="EZ1545" s="7"/>
      <c r="FA1545" s="7"/>
      <c r="FB1545" s="7"/>
      <c r="FC1545" s="7"/>
      <c r="FD1545" s="7"/>
      <c r="FE1545" s="7"/>
      <c r="FF1545" s="7"/>
      <c r="FG1545" s="7"/>
      <c r="FH1545" s="7"/>
      <c r="FI1545" s="7"/>
      <c r="FJ1545" s="7"/>
      <c r="FK1545" s="7"/>
      <c r="FL1545" s="7"/>
      <c r="FM1545" s="7"/>
      <c r="FN1545" s="7"/>
      <c r="FO1545" s="7"/>
      <c r="FP1545" s="7"/>
      <c r="FQ1545" s="7"/>
      <c r="FR1545" s="7"/>
    </row>
    <row r="1546" ht="15.75" customHeight="1">
      <c r="A1546" s="60"/>
      <c r="B1546" s="60"/>
      <c r="C1546" s="60"/>
      <c r="D1546" s="60"/>
      <c r="E1546" s="60"/>
      <c r="F1546" s="60"/>
      <c r="G1546" s="60"/>
      <c r="H1546" s="60"/>
      <c r="I1546" s="60"/>
      <c r="J1546" s="60"/>
      <c r="K1546" s="60"/>
      <c r="L1546" s="60"/>
      <c r="M1546" s="60"/>
      <c r="N1546" s="60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/>
      <c r="BJ1546" s="7"/>
      <c r="BK1546" s="7"/>
      <c r="BL1546" s="7"/>
      <c r="BM1546" s="7"/>
      <c r="BN1546" s="7"/>
      <c r="BO1546" s="7"/>
      <c r="BP1546" s="7"/>
      <c r="BQ1546" s="7"/>
      <c r="BR1546" s="7"/>
      <c r="BS1546" s="7"/>
      <c r="BT1546" s="7"/>
      <c r="BU1546" s="7"/>
      <c r="BV1546" s="8"/>
      <c r="BW1546" s="8"/>
      <c r="BX1546" s="8"/>
      <c r="BY1546" s="8"/>
      <c r="BZ1546" s="8"/>
      <c r="CA1546" s="8"/>
      <c r="CB1546" s="8"/>
      <c r="CC1546" s="8"/>
      <c r="CD1546" s="8"/>
      <c r="CE1546" s="8"/>
      <c r="CF1546" s="7"/>
      <c r="CG1546" s="7"/>
      <c r="CH1546" s="7"/>
      <c r="CI1546" s="7"/>
      <c r="CJ1546" s="7"/>
      <c r="CK1546" s="7"/>
      <c r="CL1546" s="7"/>
      <c r="CM1546" s="7"/>
      <c r="CN1546" s="7"/>
      <c r="CO1546" s="7"/>
      <c r="CP1546" s="7"/>
      <c r="CQ1546" s="7"/>
      <c r="CR1546" s="7"/>
      <c r="CS1546" s="7"/>
      <c r="CT1546" s="7"/>
      <c r="CU1546" s="7"/>
      <c r="CV1546" s="7"/>
      <c r="CW1546" s="7"/>
      <c r="CX1546" s="7"/>
      <c r="CY1546" s="7"/>
      <c r="CZ1546" s="7"/>
      <c r="DA1546" s="7"/>
      <c r="DB1546" s="7"/>
      <c r="DC1546" s="7"/>
      <c r="DD1546" s="7"/>
      <c r="DE1546" s="7"/>
      <c r="DF1546" s="7"/>
      <c r="DG1546" s="7"/>
      <c r="DH1546" s="7"/>
      <c r="DI1546" s="7"/>
      <c r="DJ1546" s="7"/>
      <c r="DK1546" s="7"/>
      <c r="DL1546" s="7"/>
      <c r="DM1546" s="7"/>
      <c r="DN1546" s="7"/>
      <c r="DO1546" s="7"/>
      <c r="DP1546" s="7"/>
      <c r="DQ1546" s="7"/>
      <c r="DR1546" s="7"/>
      <c r="DS1546" s="7"/>
      <c r="DT1546" s="7"/>
      <c r="DU1546" s="7"/>
      <c r="DV1546" s="8"/>
      <c r="DW1546" s="8"/>
      <c r="DX1546" s="8"/>
      <c r="DY1546" s="8"/>
      <c r="DZ1546" s="8"/>
      <c r="EA1546" s="8"/>
      <c r="EB1546" s="8"/>
      <c r="EC1546" s="8"/>
      <c r="ED1546" s="7"/>
      <c r="EE1546" s="7"/>
      <c r="EF1546" s="7"/>
      <c r="EG1546" s="7"/>
      <c r="EH1546" s="7"/>
      <c r="EI1546" s="7"/>
      <c r="EJ1546" s="7"/>
      <c r="EK1546" s="7"/>
      <c r="EL1546" s="7"/>
      <c r="EM1546" s="7"/>
      <c r="EN1546" s="7"/>
      <c r="EO1546" s="7"/>
      <c r="EP1546" s="7"/>
      <c r="EQ1546" s="7"/>
      <c r="ER1546" s="7"/>
      <c r="ES1546" s="7"/>
      <c r="ET1546" s="7"/>
      <c r="EU1546" s="7"/>
      <c r="EV1546" s="7"/>
      <c r="EW1546" s="7"/>
      <c r="EX1546" s="7"/>
      <c r="EY1546" s="7"/>
      <c r="EZ1546" s="7"/>
      <c r="FA1546" s="7"/>
      <c r="FB1546" s="7"/>
      <c r="FC1546" s="7"/>
      <c r="FD1546" s="7"/>
      <c r="FE1546" s="7"/>
      <c r="FF1546" s="7"/>
      <c r="FG1546" s="7"/>
      <c r="FH1546" s="7"/>
      <c r="FI1546" s="7"/>
      <c r="FJ1546" s="7"/>
      <c r="FK1546" s="7"/>
      <c r="FL1546" s="7"/>
      <c r="FM1546" s="7"/>
      <c r="FN1546" s="7"/>
      <c r="FO1546" s="7"/>
      <c r="FP1546" s="7"/>
      <c r="FQ1546" s="7"/>
      <c r="FR1546" s="7"/>
    </row>
    <row r="1547" ht="15.75" customHeight="1">
      <c r="A1547" s="60"/>
      <c r="B1547" s="60"/>
      <c r="C1547" s="60"/>
      <c r="D1547" s="60"/>
      <c r="E1547" s="60"/>
      <c r="F1547" s="60"/>
      <c r="G1547" s="60"/>
      <c r="H1547" s="60"/>
      <c r="I1547" s="60"/>
      <c r="J1547" s="60"/>
      <c r="K1547" s="60"/>
      <c r="L1547" s="60"/>
      <c r="M1547" s="60"/>
      <c r="N1547" s="60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  <c r="BL1547" s="7"/>
      <c r="BM1547" s="7"/>
      <c r="BN1547" s="7"/>
      <c r="BO1547" s="7"/>
      <c r="BP1547" s="7"/>
      <c r="BQ1547" s="7"/>
      <c r="BR1547" s="7"/>
      <c r="BS1547" s="7"/>
      <c r="BT1547" s="7"/>
      <c r="BU1547" s="7"/>
      <c r="BV1547" s="8"/>
      <c r="BW1547" s="8"/>
      <c r="BX1547" s="8"/>
      <c r="BY1547" s="8"/>
      <c r="BZ1547" s="8"/>
      <c r="CA1547" s="8"/>
      <c r="CB1547" s="8"/>
      <c r="CC1547" s="8"/>
      <c r="CD1547" s="8"/>
      <c r="CE1547" s="8"/>
      <c r="CF1547" s="7"/>
      <c r="CG1547" s="7"/>
      <c r="CH1547" s="7"/>
      <c r="CI1547" s="7"/>
      <c r="CJ1547" s="7"/>
      <c r="CK1547" s="7"/>
      <c r="CL1547" s="7"/>
      <c r="CM1547" s="7"/>
      <c r="CN1547" s="7"/>
      <c r="CO1547" s="7"/>
      <c r="CP1547" s="7"/>
      <c r="CQ1547" s="7"/>
      <c r="CR1547" s="7"/>
      <c r="CS1547" s="7"/>
      <c r="CT1547" s="7"/>
      <c r="CU1547" s="7"/>
      <c r="CV1547" s="7"/>
      <c r="CW1547" s="7"/>
      <c r="CX1547" s="7"/>
      <c r="CY1547" s="7"/>
      <c r="CZ1547" s="7"/>
      <c r="DA1547" s="7"/>
      <c r="DB1547" s="7"/>
      <c r="DC1547" s="7"/>
      <c r="DD1547" s="7"/>
      <c r="DE1547" s="7"/>
      <c r="DF1547" s="7"/>
      <c r="DG1547" s="7"/>
      <c r="DH1547" s="7"/>
      <c r="DI1547" s="7"/>
      <c r="DJ1547" s="7"/>
      <c r="DK1547" s="7"/>
      <c r="DL1547" s="7"/>
      <c r="DM1547" s="7"/>
      <c r="DN1547" s="7"/>
      <c r="DO1547" s="7"/>
      <c r="DP1547" s="7"/>
      <c r="DQ1547" s="7"/>
      <c r="DR1547" s="7"/>
      <c r="DS1547" s="7"/>
      <c r="DT1547" s="7"/>
      <c r="DU1547" s="7"/>
      <c r="DV1547" s="8"/>
      <c r="DW1547" s="8"/>
      <c r="DX1547" s="8"/>
      <c r="DY1547" s="8"/>
      <c r="DZ1547" s="8"/>
      <c r="EA1547" s="8"/>
      <c r="EB1547" s="8"/>
      <c r="EC1547" s="8"/>
      <c r="ED1547" s="7"/>
      <c r="EE1547" s="7"/>
      <c r="EF1547" s="7"/>
      <c r="EG1547" s="7"/>
      <c r="EH1547" s="7"/>
      <c r="EI1547" s="7"/>
      <c r="EJ1547" s="7"/>
      <c r="EK1547" s="7"/>
      <c r="EL1547" s="7"/>
      <c r="EM1547" s="7"/>
      <c r="EN1547" s="7"/>
      <c r="EO1547" s="7"/>
      <c r="EP1547" s="7"/>
      <c r="EQ1547" s="7"/>
      <c r="ER1547" s="7"/>
      <c r="ES1547" s="7"/>
      <c r="ET1547" s="7"/>
      <c r="EU1547" s="7"/>
      <c r="EV1547" s="7"/>
      <c r="EW1547" s="7"/>
      <c r="EX1547" s="7"/>
      <c r="EY1547" s="7"/>
      <c r="EZ1547" s="7"/>
      <c r="FA1547" s="7"/>
      <c r="FB1547" s="7"/>
      <c r="FC1547" s="7"/>
      <c r="FD1547" s="7"/>
      <c r="FE1547" s="7"/>
      <c r="FF1547" s="7"/>
      <c r="FG1547" s="7"/>
      <c r="FH1547" s="7"/>
      <c r="FI1547" s="7"/>
      <c r="FJ1547" s="7"/>
      <c r="FK1547" s="7"/>
      <c r="FL1547" s="7"/>
      <c r="FM1547" s="7"/>
      <c r="FN1547" s="7"/>
      <c r="FO1547" s="7"/>
      <c r="FP1547" s="7"/>
      <c r="FQ1547" s="7"/>
      <c r="FR1547" s="7"/>
    </row>
    <row r="1548" ht="15.75" customHeight="1">
      <c r="A1548" s="60"/>
      <c r="B1548" s="60"/>
      <c r="C1548" s="60"/>
      <c r="D1548" s="60"/>
      <c r="E1548" s="60"/>
      <c r="F1548" s="60"/>
      <c r="G1548" s="60"/>
      <c r="H1548" s="60"/>
      <c r="I1548" s="60"/>
      <c r="J1548" s="60"/>
      <c r="K1548" s="60"/>
      <c r="L1548" s="60"/>
      <c r="M1548" s="60"/>
      <c r="N1548" s="60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/>
      <c r="BJ1548" s="7"/>
      <c r="BK1548" s="7"/>
      <c r="BL1548" s="7"/>
      <c r="BM1548" s="7"/>
      <c r="BN1548" s="7"/>
      <c r="BO1548" s="7"/>
      <c r="BP1548" s="7"/>
      <c r="BQ1548" s="7"/>
      <c r="BR1548" s="7"/>
      <c r="BS1548" s="7"/>
      <c r="BT1548" s="7"/>
      <c r="BU1548" s="7"/>
      <c r="BV1548" s="8"/>
      <c r="BW1548" s="8"/>
      <c r="BX1548" s="8"/>
      <c r="BY1548" s="8"/>
      <c r="BZ1548" s="8"/>
      <c r="CA1548" s="8"/>
      <c r="CB1548" s="8"/>
      <c r="CC1548" s="8"/>
      <c r="CD1548" s="8"/>
      <c r="CE1548" s="8"/>
      <c r="CF1548" s="7"/>
      <c r="CG1548" s="7"/>
      <c r="CH1548" s="7"/>
      <c r="CI1548" s="7"/>
      <c r="CJ1548" s="7"/>
      <c r="CK1548" s="7"/>
      <c r="CL1548" s="7"/>
      <c r="CM1548" s="7"/>
      <c r="CN1548" s="7"/>
      <c r="CO1548" s="7"/>
      <c r="CP1548" s="7"/>
      <c r="CQ1548" s="7"/>
      <c r="CR1548" s="7"/>
      <c r="CS1548" s="7"/>
      <c r="CT1548" s="7"/>
      <c r="CU1548" s="7"/>
      <c r="CV1548" s="7"/>
      <c r="CW1548" s="7"/>
      <c r="CX1548" s="7"/>
      <c r="CY1548" s="7"/>
      <c r="CZ1548" s="7"/>
      <c r="DA1548" s="7"/>
      <c r="DB1548" s="7"/>
      <c r="DC1548" s="7"/>
      <c r="DD1548" s="7"/>
      <c r="DE1548" s="7"/>
      <c r="DF1548" s="7"/>
      <c r="DG1548" s="7"/>
      <c r="DH1548" s="7"/>
      <c r="DI1548" s="7"/>
      <c r="DJ1548" s="7"/>
      <c r="DK1548" s="7"/>
      <c r="DL1548" s="7"/>
      <c r="DM1548" s="7"/>
      <c r="DN1548" s="7"/>
      <c r="DO1548" s="7"/>
      <c r="DP1548" s="7"/>
      <c r="DQ1548" s="7"/>
      <c r="DR1548" s="7"/>
      <c r="DS1548" s="7"/>
      <c r="DT1548" s="7"/>
      <c r="DU1548" s="7"/>
      <c r="DV1548" s="8"/>
      <c r="DW1548" s="8"/>
      <c r="DX1548" s="8"/>
      <c r="DY1548" s="8"/>
      <c r="DZ1548" s="8"/>
      <c r="EA1548" s="8"/>
      <c r="EB1548" s="8"/>
      <c r="EC1548" s="8"/>
      <c r="ED1548" s="7"/>
      <c r="EE1548" s="7"/>
      <c r="EF1548" s="7"/>
      <c r="EG1548" s="7"/>
      <c r="EH1548" s="7"/>
      <c r="EI1548" s="7"/>
      <c r="EJ1548" s="7"/>
      <c r="EK1548" s="7"/>
      <c r="EL1548" s="7"/>
      <c r="EM1548" s="7"/>
      <c r="EN1548" s="7"/>
      <c r="EO1548" s="7"/>
      <c r="EP1548" s="7"/>
      <c r="EQ1548" s="7"/>
      <c r="ER1548" s="7"/>
      <c r="ES1548" s="7"/>
      <c r="ET1548" s="7"/>
      <c r="EU1548" s="7"/>
      <c r="EV1548" s="7"/>
      <c r="EW1548" s="7"/>
      <c r="EX1548" s="7"/>
      <c r="EY1548" s="7"/>
      <c r="EZ1548" s="7"/>
      <c r="FA1548" s="7"/>
      <c r="FB1548" s="7"/>
      <c r="FC1548" s="7"/>
      <c r="FD1548" s="7"/>
      <c r="FE1548" s="7"/>
      <c r="FF1548" s="7"/>
      <c r="FG1548" s="7"/>
      <c r="FH1548" s="7"/>
      <c r="FI1548" s="7"/>
      <c r="FJ1548" s="7"/>
      <c r="FK1548" s="7"/>
      <c r="FL1548" s="7"/>
      <c r="FM1548" s="7"/>
      <c r="FN1548" s="7"/>
      <c r="FO1548" s="7"/>
      <c r="FP1548" s="7"/>
      <c r="FQ1548" s="7"/>
      <c r="FR1548" s="7"/>
    </row>
    <row r="1549" ht="15.75" customHeight="1">
      <c r="A1549" s="60"/>
      <c r="B1549" s="60"/>
      <c r="C1549" s="60"/>
      <c r="D1549" s="60"/>
      <c r="E1549" s="60"/>
      <c r="F1549" s="60"/>
      <c r="G1549" s="60"/>
      <c r="H1549" s="60"/>
      <c r="I1549" s="60"/>
      <c r="J1549" s="60"/>
      <c r="K1549" s="60"/>
      <c r="L1549" s="60"/>
      <c r="M1549" s="60"/>
      <c r="N1549" s="60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7"/>
      <c r="BL1549" s="7"/>
      <c r="BM1549" s="7"/>
      <c r="BN1549" s="7"/>
      <c r="BO1549" s="7"/>
      <c r="BP1549" s="7"/>
      <c r="BQ1549" s="7"/>
      <c r="BR1549" s="7"/>
      <c r="BS1549" s="7"/>
      <c r="BT1549" s="7"/>
      <c r="BU1549" s="7"/>
      <c r="BV1549" s="8"/>
      <c r="BW1549" s="8"/>
      <c r="BX1549" s="8"/>
      <c r="BY1549" s="8"/>
      <c r="BZ1549" s="8"/>
      <c r="CA1549" s="8"/>
      <c r="CB1549" s="8"/>
      <c r="CC1549" s="8"/>
      <c r="CD1549" s="8"/>
      <c r="CE1549" s="8"/>
      <c r="CF1549" s="7"/>
      <c r="CG1549" s="7"/>
      <c r="CH1549" s="7"/>
      <c r="CI1549" s="7"/>
      <c r="CJ1549" s="7"/>
      <c r="CK1549" s="7"/>
      <c r="CL1549" s="7"/>
      <c r="CM1549" s="7"/>
      <c r="CN1549" s="7"/>
      <c r="CO1549" s="7"/>
      <c r="CP1549" s="7"/>
      <c r="CQ1549" s="7"/>
      <c r="CR1549" s="7"/>
      <c r="CS1549" s="7"/>
      <c r="CT1549" s="7"/>
      <c r="CU1549" s="7"/>
      <c r="CV1549" s="7"/>
      <c r="CW1549" s="7"/>
      <c r="CX1549" s="7"/>
      <c r="CY1549" s="7"/>
      <c r="CZ1549" s="7"/>
      <c r="DA1549" s="7"/>
      <c r="DB1549" s="7"/>
      <c r="DC1549" s="7"/>
      <c r="DD1549" s="7"/>
      <c r="DE1549" s="7"/>
      <c r="DF1549" s="7"/>
      <c r="DG1549" s="7"/>
      <c r="DH1549" s="7"/>
      <c r="DI1549" s="7"/>
      <c r="DJ1549" s="7"/>
      <c r="DK1549" s="7"/>
      <c r="DL1549" s="7"/>
      <c r="DM1549" s="7"/>
      <c r="DN1549" s="7"/>
      <c r="DO1549" s="7"/>
      <c r="DP1549" s="7"/>
      <c r="DQ1549" s="7"/>
      <c r="DR1549" s="7"/>
      <c r="DS1549" s="7"/>
      <c r="DT1549" s="7"/>
      <c r="DU1549" s="7"/>
      <c r="DV1549" s="8"/>
      <c r="DW1549" s="8"/>
      <c r="DX1549" s="8"/>
      <c r="DY1549" s="8"/>
      <c r="DZ1549" s="8"/>
      <c r="EA1549" s="8"/>
      <c r="EB1549" s="8"/>
      <c r="EC1549" s="8"/>
      <c r="ED1549" s="7"/>
      <c r="EE1549" s="7"/>
      <c r="EF1549" s="7"/>
      <c r="EG1549" s="7"/>
      <c r="EH1549" s="7"/>
      <c r="EI1549" s="7"/>
      <c r="EJ1549" s="7"/>
      <c r="EK1549" s="7"/>
      <c r="EL1549" s="7"/>
      <c r="EM1549" s="7"/>
      <c r="EN1549" s="7"/>
      <c r="EO1549" s="7"/>
      <c r="EP1549" s="7"/>
      <c r="EQ1549" s="7"/>
      <c r="ER1549" s="7"/>
      <c r="ES1549" s="7"/>
      <c r="ET1549" s="7"/>
      <c r="EU1549" s="7"/>
      <c r="EV1549" s="7"/>
      <c r="EW1549" s="7"/>
      <c r="EX1549" s="7"/>
      <c r="EY1549" s="7"/>
      <c r="EZ1549" s="7"/>
      <c r="FA1549" s="7"/>
      <c r="FB1549" s="7"/>
      <c r="FC1549" s="7"/>
      <c r="FD1549" s="7"/>
      <c r="FE1549" s="7"/>
      <c r="FF1549" s="7"/>
      <c r="FG1549" s="7"/>
      <c r="FH1549" s="7"/>
      <c r="FI1549" s="7"/>
      <c r="FJ1549" s="7"/>
      <c r="FK1549" s="7"/>
      <c r="FL1549" s="7"/>
      <c r="FM1549" s="7"/>
      <c r="FN1549" s="7"/>
      <c r="FO1549" s="7"/>
      <c r="FP1549" s="7"/>
      <c r="FQ1549" s="7"/>
      <c r="FR1549" s="7"/>
    </row>
    <row r="1550" ht="15.75" customHeight="1">
      <c r="A1550" s="60"/>
      <c r="B1550" s="60"/>
      <c r="C1550" s="60"/>
      <c r="D1550" s="60"/>
      <c r="E1550" s="60"/>
      <c r="F1550" s="60"/>
      <c r="G1550" s="60"/>
      <c r="H1550" s="60"/>
      <c r="I1550" s="60"/>
      <c r="J1550" s="60"/>
      <c r="K1550" s="60"/>
      <c r="L1550" s="60"/>
      <c r="M1550" s="60"/>
      <c r="N1550" s="60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/>
      <c r="BJ1550" s="7"/>
      <c r="BK1550" s="7"/>
      <c r="BL1550" s="7"/>
      <c r="BM1550" s="7"/>
      <c r="BN1550" s="7"/>
      <c r="BO1550" s="7"/>
      <c r="BP1550" s="7"/>
      <c r="BQ1550" s="7"/>
      <c r="BR1550" s="7"/>
      <c r="BS1550" s="7"/>
      <c r="BT1550" s="7"/>
      <c r="BU1550" s="7"/>
      <c r="BV1550" s="8"/>
      <c r="BW1550" s="8"/>
      <c r="BX1550" s="8"/>
      <c r="BY1550" s="8"/>
      <c r="BZ1550" s="8"/>
      <c r="CA1550" s="8"/>
      <c r="CB1550" s="8"/>
      <c r="CC1550" s="8"/>
      <c r="CD1550" s="8"/>
      <c r="CE1550" s="8"/>
      <c r="CF1550" s="7"/>
      <c r="CG1550" s="7"/>
      <c r="CH1550" s="7"/>
      <c r="CI1550" s="7"/>
      <c r="CJ1550" s="7"/>
      <c r="CK1550" s="7"/>
      <c r="CL1550" s="7"/>
      <c r="CM1550" s="7"/>
      <c r="CN1550" s="7"/>
      <c r="CO1550" s="7"/>
      <c r="CP1550" s="7"/>
      <c r="CQ1550" s="7"/>
      <c r="CR1550" s="7"/>
      <c r="CS1550" s="7"/>
      <c r="CT1550" s="7"/>
      <c r="CU1550" s="7"/>
      <c r="CV1550" s="7"/>
      <c r="CW1550" s="7"/>
      <c r="CX1550" s="7"/>
      <c r="CY1550" s="7"/>
      <c r="CZ1550" s="7"/>
      <c r="DA1550" s="7"/>
      <c r="DB1550" s="7"/>
      <c r="DC1550" s="7"/>
      <c r="DD1550" s="7"/>
      <c r="DE1550" s="7"/>
      <c r="DF1550" s="7"/>
      <c r="DG1550" s="7"/>
      <c r="DH1550" s="7"/>
      <c r="DI1550" s="7"/>
      <c r="DJ1550" s="7"/>
      <c r="DK1550" s="7"/>
      <c r="DL1550" s="7"/>
      <c r="DM1550" s="7"/>
      <c r="DN1550" s="7"/>
      <c r="DO1550" s="7"/>
      <c r="DP1550" s="7"/>
      <c r="DQ1550" s="7"/>
      <c r="DR1550" s="7"/>
      <c r="DS1550" s="7"/>
      <c r="DT1550" s="7"/>
      <c r="DU1550" s="7"/>
      <c r="DV1550" s="8"/>
      <c r="DW1550" s="8"/>
      <c r="DX1550" s="8"/>
      <c r="DY1550" s="8"/>
      <c r="DZ1550" s="8"/>
      <c r="EA1550" s="8"/>
      <c r="EB1550" s="8"/>
      <c r="EC1550" s="8"/>
      <c r="ED1550" s="7"/>
      <c r="EE1550" s="7"/>
      <c r="EF1550" s="7"/>
      <c r="EG1550" s="7"/>
      <c r="EH1550" s="7"/>
      <c r="EI1550" s="7"/>
      <c r="EJ1550" s="7"/>
      <c r="EK1550" s="7"/>
      <c r="EL1550" s="7"/>
      <c r="EM1550" s="7"/>
      <c r="EN1550" s="7"/>
      <c r="EO1550" s="7"/>
      <c r="EP1550" s="7"/>
      <c r="EQ1550" s="7"/>
      <c r="ER1550" s="7"/>
      <c r="ES1550" s="7"/>
      <c r="ET1550" s="7"/>
      <c r="EU1550" s="7"/>
      <c r="EV1550" s="7"/>
      <c r="EW1550" s="7"/>
      <c r="EX1550" s="7"/>
      <c r="EY1550" s="7"/>
      <c r="EZ1550" s="7"/>
      <c r="FA1550" s="7"/>
      <c r="FB1550" s="7"/>
      <c r="FC1550" s="7"/>
      <c r="FD1550" s="7"/>
      <c r="FE1550" s="7"/>
      <c r="FF1550" s="7"/>
      <c r="FG1550" s="7"/>
      <c r="FH1550" s="7"/>
      <c r="FI1550" s="7"/>
      <c r="FJ1550" s="7"/>
      <c r="FK1550" s="7"/>
      <c r="FL1550" s="7"/>
      <c r="FM1550" s="7"/>
      <c r="FN1550" s="7"/>
      <c r="FO1550" s="7"/>
      <c r="FP1550" s="7"/>
      <c r="FQ1550" s="7"/>
      <c r="FR1550" s="7"/>
    </row>
    <row r="1551" ht="15.75" customHeight="1">
      <c r="A1551" s="60"/>
      <c r="B1551" s="60"/>
      <c r="C1551" s="60"/>
      <c r="D1551" s="60"/>
      <c r="E1551" s="60"/>
      <c r="F1551" s="60"/>
      <c r="G1551" s="60"/>
      <c r="H1551" s="60"/>
      <c r="I1551" s="60"/>
      <c r="J1551" s="60"/>
      <c r="K1551" s="60"/>
      <c r="L1551" s="60"/>
      <c r="M1551" s="60"/>
      <c r="N1551" s="60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  <c r="BM1551" s="7"/>
      <c r="BN1551" s="7"/>
      <c r="BO1551" s="7"/>
      <c r="BP1551" s="7"/>
      <c r="BQ1551" s="7"/>
      <c r="BR1551" s="7"/>
      <c r="BS1551" s="7"/>
      <c r="BT1551" s="7"/>
      <c r="BU1551" s="7"/>
      <c r="BV1551" s="8"/>
      <c r="BW1551" s="8"/>
      <c r="BX1551" s="8"/>
      <c r="BY1551" s="8"/>
      <c r="BZ1551" s="8"/>
      <c r="CA1551" s="8"/>
      <c r="CB1551" s="8"/>
      <c r="CC1551" s="8"/>
      <c r="CD1551" s="8"/>
      <c r="CE1551" s="8"/>
      <c r="CF1551" s="7"/>
      <c r="CG1551" s="7"/>
      <c r="CH1551" s="7"/>
      <c r="CI1551" s="7"/>
      <c r="CJ1551" s="7"/>
      <c r="CK1551" s="7"/>
      <c r="CL1551" s="7"/>
      <c r="CM1551" s="7"/>
      <c r="CN1551" s="7"/>
      <c r="CO1551" s="7"/>
      <c r="CP1551" s="7"/>
      <c r="CQ1551" s="7"/>
      <c r="CR1551" s="7"/>
      <c r="CS1551" s="7"/>
      <c r="CT1551" s="7"/>
      <c r="CU1551" s="7"/>
      <c r="CV1551" s="7"/>
      <c r="CW1551" s="7"/>
      <c r="CX1551" s="7"/>
      <c r="CY1551" s="7"/>
      <c r="CZ1551" s="7"/>
      <c r="DA1551" s="7"/>
      <c r="DB1551" s="7"/>
      <c r="DC1551" s="7"/>
      <c r="DD1551" s="7"/>
      <c r="DE1551" s="7"/>
      <c r="DF1551" s="7"/>
      <c r="DG1551" s="7"/>
      <c r="DH1551" s="7"/>
      <c r="DI1551" s="7"/>
      <c r="DJ1551" s="7"/>
      <c r="DK1551" s="7"/>
      <c r="DL1551" s="7"/>
      <c r="DM1551" s="7"/>
      <c r="DN1551" s="7"/>
      <c r="DO1551" s="7"/>
      <c r="DP1551" s="7"/>
      <c r="DQ1551" s="7"/>
      <c r="DR1551" s="7"/>
      <c r="DS1551" s="7"/>
      <c r="DT1551" s="7"/>
      <c r="DU1551" s="7"/>
      <c r="DV1551" s="8"/>
      <c r="DW1551" s="8"/>
      <c r="DX1551" s="8"/>
      <c r="DY1551" s="8"/>
      <c r="DZ1551" s="8"/>
      <c r="EA1551" s="8"/>
      <c r="EB1551" s="8"/>
      <c r="EC1551" s="8"/>
      <c r="ED1551" s="7"/>
      <c r="EE1551" s="7"/>
      <c r="EF1551" s="7"/>
      <c r="EG1551" s="7"/>
      <c r="EH1551" s="7"/>
      <c r="EI1551" s="7"/>
      <c r="EJ1551" s="7"/>
      <c r="EK1551" s="7"/>
      <c r="EL1551" s="7"/>
      <c r="EM1551" s="7"/>
      <c r="EN1551" s="7"/>
      <c r="EO1551" s="7"/>
      <c r="EP1551" s="7"/>
      <c r="EQ1551" s="7"/>
      <c r="ER1551" s="7"/>
      <c r="ES1551" s="7"/>
      <c r="ET1551" s="7"/>
      <c r="EU1551" s="7"/>
      <c r="EV1551" s="7"/>
      <c r="EW1551" s="7"/>
      <c r="EX1551" s="7"/>
      <c r="EY1551" s="7"/>
      <c r="EZ1551" s="7"/>
      <c r="FA1551" s="7"/>
      <c r="FB1551" s="7"/>
      <c r="FC1551" s="7"/>
      <c r="FD1551" s="7"/>
      <c r="FE1551" s="7"/>
      <c r="FF1551" s="7"/>
      <c r="FG1551" s="7"/>
      <c r="FH1551" s="7"/>
      <c r="FI1551" s="7"/>
      <c r="FJ1551" s="7"/>
      <c r="FK1551" s="7"/>
      <c r="FL1551" s="7"/>
      <c r="FM1551" s="7"/>
      <c r="FN1551" s="7"/>
      <c r="FO1551" s="7"/>
      <c r="FP1551" s="7"/>
      <c r="FQ1551" s="7"/>
      <c r="FR1551" s="7"/>
    </row>
    <row r="1552" ht="15.75" customHeight="1">
      <c r="A1552" s="60"/>
      <c r="B1552" s="60"/>
      <c r="C1552" s="60"/>
      <c r="D1552" s="60"/>
      <c r="E1552" s="60"/>
      <c r="F1552" s="60"/>
      <c r="G1552" s="60"/>
      <c r="H1552" s="60"/>
      <c r="I1552" s="60"/>
      <c r="J1552" s="60"/>
      <c r="K1552" s="60"/>
      <c r="L1552" s="60"/>
      <c r="M1552" s="60"/>
      <c r="N1552" s="60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/>
      <c r="BJ1552" s="7"/>
      <c r="BK1552" s="7"/>
      <c r="BL1552" s="7"/>
      <c r="BM1552" s="7"/>
      <c r="BN1552" s="7"/>
      <c r="BO1552" s="7"/>
      <c r="BP1552" s="7"/>
      <c r="BQ1552" s="7"/>
      <c r="BR1552" s="7"/>
      <c r="BS1552" s="7"/>
      <c r="BT1552" s="7"/>
      <c r="BU1552" s="7"/>
      <c r="BV1552" s="8"/>
      <c r="BW1552" s="8"/>
      <c r="BX1552" s="8"/>
      <c r="BY1552" s="8"/>
      <c r="BZ1552" s="8"/>
      <c r="CA1552" s="8"/>
      <c r="CB1552" s="8"/>
      <c r="CC1552" s="8"/>
      <c r="CD1552" s="8"/>
      <c r="CE1552" s="8"/>
      <c r="CF1552" s="7"/>
      <c r="CG1552" s="7"/>
      <c r="CH1552" s="7"/>
      <c r="CI1552" s="7"/>
      <c r="CJ1552" s="7"/>
      <c r="CK1552" s="7"/>
      <c r="CL1552" s="7"/>
      <c r="CM1552" s="7"/>
      <c r="CN1552" s="7"/>
      <c r="CO1552" s="7"/>
      <c r="CP1552" s="7"/>
      <c r="CQ1552" s="7"/>
      <c r="CR1552" s="7"/>
      <c r="CS1552" s="7"/>
      <c r="CT1552" s="7"/>
      <c r="CU1552" s="7"/>
      <c r="CV1552" s="7"/>
      <c r="CW1552" s="7"/>
      <c r="CX1552" s="7"/>
      <c r="CY1552" s="7"/>
      <c r="CZ1552" s="7"/>
      <c r="DA1552" s="7"/>
      <c r="DB1552" s="7"/>
      <c r="DC1552" s="7"/>
      <c r="DD1552" s="7"/>
      <c r="DE1552" s="7"/>
      <c r="DF1552" s="7"/>
      <c r="DG1552" s="7"/>
      <c r="DH1552" s="7"/>
      <c r="DI1552" s="7"/>
      <c r="DJ1552" s="7"/>
      <c r="DK1552" s="7"/>
      <c r="DL1552" s="7"/>
      <c r="DM1552" s="7"/>
      <c r="DN1552" s="7"/>
      <c r="DO1552" s="7"/>
      <c r="DP1552" s="7"/>
      <c r="DQ1552" s="7"/>
      <c r="DR1552" s="7"/>
      <c r="DS1552" s="7"/>
      <c r="DT1552" s="7"/>
      <c r="DU1552" s="7"/>
      <c r="DV1552" s="8"/>
      <c r="DW1552" s="8"/>
      <c r="DX1552" s="8"/>
      <c r="DY1552" s="8"/>
      <c r="DZ1552" s="8"/>
      <c r="EA1552" s="8"/>
      <c r="EB1552" s="8"/>
      <c r="EC1552" s="8"/>
      <c r="ED1552" s="7"/>
      <c r="EE1552" s="7"/>
      <c r="EF1552" s="7"/>
      <c r="EG1552" s="7"/>
      <c r="EH1552" s="7"/>
      <c r="EI1552" s="7"/>
      <c r="EJ1552" s="7"/>
      <c r="EK1552" s="7"/>
      <c r="EL1552" s="7"/>
      <c r="EM1552" s="7"/>
      <c r="EN1552" s="7"/>
      <c r="EO1552" s="7"/>
      <c r="EP1552" s="7"/>
      <c r="EQ1552" s="7"/>
      <c r="ER1552" s="7"/>
      <c r="ES1552" s="7"/>
      <c r="ET1552" s="7"/>
      <c r="EU1552" s="7"/>
      <c r="EV1552" s="7"/>
      <c r="EW1552" s="7"/>
      <c r="EX1552" s="7"/>
      <c r="EY1552" s="7"/>
      <c r="EZ1552" s="7"/>
      <c r="FA1552" s="7"/>
      <c r="FB1552" s="7"/>
      <c r="FC1552" s="7"/>
      <c r="FD1552" s="7"/>
      <c r="FE1552" s="7"/>
      <c r="FF1552" s="7"/>
      <c r="FG1552" s="7"/>
      <c r="FH1552" s="7"/>
      <c r="FI1552" s="7"/>
      <c r="FJ1552" s="7"/>
      <c r="FK1552" s="7"/>
      <c r="FL1552" s="7"/>
      <c r="FM1552" s="7"/>
      <c r="FN1552" s="7"/>
      <c r="FO1552" s="7"/>
      <c r="FP1552" s="7"/>
      <c r="FQ1552" s="7"/>
      <c r="FR1552" s="7"/>
    </row>
    <row r="1553" ht="15.75" customHeight="1">
      <c r="A1553" s="60"/>
      <c r="B1553" s="60"/>
      <c r="C1553" s="60"/>
      <c r="D1553" s="60"/>
      <c r="E1553" s="60"/>
      <c r="F1553" s="60"/>
      <c r="G1553" s="60"/>
      <c r="H1553" s="60"/>
      <c r="I1553" s="60"/>
      <c r="J1553" s="60"/>
      <c r="K1553" s="60"/>
      <c r="L1553" s="60"/>
      <c r="M1553" s="60"/>
      <c r="N1553" s="60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K1553" s="7"/>
      <c r="BL1553" s="7"/>
      <c r="BM1553" s="7"/>
      <c r="BN1553" s="7"/>
      <c r="BO1553" s="7"/>
      <c r="BP1553" s="7"/>
      <c r="BQ1553" s="7"/>
      <c r="BR1553" s="7"/>
      <c r="BS1553" s="7"/>
      <c r="BT1553" s="7"/>
      <c r="BU1553" s="7"/>
      <c r="BV1553" s="8"/>
      <c r="BW1553" s="8"/>
      <c r="BX1553" s="8"/>
      <c r="BY1553" s="8"/>
      <c r="BZ1553" s="8"/>
      <c r="CA1553" s="8"/>
      <c r="CB1553" s="8"/>
      <c r="CC1553" s="8"/>
      <c r="CD1553" s="8"/>
      <c r="CE1553" s="8"/>
      <c r="CF1553" s="7"/>
      <c r="CG1553" s="7"/>
      <c r="CH1553" s="7"/>
      <c r="CI1553" s="7"/>
      <c r="CJ1553" s="7"/>
      <c r="CK1553" s="7"/>
      <c r="CL1553" s="7"/>
      <c r="CM1553" s="7"/>
      <c r="CN1553" s="7"/>
      <c r="CO1553" s="7"/>
      <c r="CP1553" s="7"/>
      <c r="CQ1553" s="7"/>
      <c r="CR1553" s="7"/>
      <c r="CS1553" s="7"/>
      <c r="CT1553" s="7"/>
      <c r="CU1553" s="7"/>
      <c r="CV1553" s="7"/>
      <c r="CW1553" s="7"/>
      <c r="CX1553" s="7"/>
      <c r="CY1553" s="7"/>
      <c r="CZ1553" s="7"/>
      <c r="DA1553" s="7"/>
      <c r="DB1553" s="7"/>
      <c r="DC1553" s="7"/>
      <c r="DD1553" s="7"/>
      <c r="DE1553" s="7"/>
      <c r="DF1553" s="7"/>
      <c r="DG1553" s="7"/>
      <c r="DH1553" s="7"/>
      <c r="DI1553" s="7"/>
      <c r="DJ1553" s="7"/>
      <c r="DK1553" s="7"/>
      <c r="DL1553" s="7"/>
      <c r="DM1553" s="7"/>
      <c r="DN1553" s="7"/>
      <c r="DO1553" s="7"/>
      <c r="DP1553" s="7"/>
      <c r="DQ1553" s="7"/>
      <c r="DR1553" s="7"/>
      <c r="DS1553" s="7"/>
      <c r="DT1553" s="7"/>
      <c r="DU1553" s="7"/>
      <c r="DV1553" s="8"/>
      <c r="DW1553" s="8"/>
      <c r="DX1553" s="8"/>
      <c r="DY1553" s="8"/>
      <c r="DZ1553" s="8"/>
      <c r="EA1553" s="8"/>
      <c r="EB1553" s="8"/>
      <c r="EC1553" s="8"/>
      <c r="ED1553" s="7"/>
      <c r="EE1553" s="7"/>
      <c r="EF1553" s="7"/>
      <c r="EG1553" s="7"/>
      <c r="EH1553" s="7"/>
      <c r="EI1553" s="7"/>
      <c r="EJ1553" s="7"/>
      <c r="EK1553" s="7"/>
      <c r="EL1553" s="7"/>
      <c r="EM1553" s="7"/>
      <c r="EN1553" s="7"/>
      <c r="EO1553" s="7"/>
      <c r="EP1553" s="7"/>
      <c r="EQ1553" s="7"/>
      <c r="ER1553" s="7"/>
      <c r="ES1553" s="7"/>
      <c r="ET1553" s="7"/>
      <c r="EU1553" s="7"/>
      <c r="EV1553" s="7"/>
      <c r="EW1553" s="7"/>
      <c r="EX1553" s="7"/>
      <c r="EY1553" s="7"/>
      <c r="EZ1553" s="7"/>
      <c r="FA1553" s="7"/>
      <c r="FB1553" s="7"/>
      <c r="FC1553" s="7"/>
      <c r="FD1553" s="7"/>
      <c r="FE1553" s="7"/>
      <c r="FF1553" s="7"/>
      <c r="FG1553" s="7"/>
      <c r="FH1553" s="7"/>
      <c r="FI1553" s="7"/>
      <c r="FJ1553" s="7"/>
      <c r="FK1553" s="7"/>
      <c r="FL1553" s="7"/>
      <c r="FM1553" s="7"/>
      <c r="FN1553" s="7"/>
      <c r="FO1553" s="7"/>
      <c r="FP1553" s="7"/>
      <c r="FQ1553" s="7"/>
      <c r="FR1553" s="7"/>
    </row>
    <row r="1554" ht="15.75" customHeight="1">
      <c r="A1554" s="60"/>
      <c r="B1554" s="60"/>
      <c r="C1554" s="60"/>
      <c r="D1554" s="60"/>
      <c r="E1554" s="60"/>
      <c r="F1554" s="60"/>
      <c r="G1554" s="60"/>
      <c r="H1554" s="60"/>
      <c r="I1554" s="60"/>
      <c r="J1554" s="60"/>
      <c r="K1554" s="60"/>
      <c r="L1554" s="60"/>
      <c r="M1554" s="60"/>
      <c r="N1554" s="60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K1554" s="7"/>
      <c r="BL1554" s="7"/>
      <c r="BM1554" s="7"/>
      <c r="BN1554" s="7"/>
      <c r="BO1554" s="7"/>
      <c r="BP1554" s="7"/>
      <c r="BQ1554" s="7"/>
      <c r="BR1554" s="7"/>
      <c r="BS1554" s="7"/>
      <c r="BT1554" s="7"/>
      <c r="BU1554" s="7"/>
      <c r="BV1554" s="8"/>
      <c r="BW1554" s="8"/>
      <c r="BX1554" s="8"/>
      <c r="BY1554" s="8"/>
      <c r="BZ1554" s="8"/>
      <c r="CA1554" s="8"/>
      <c r="CB1554" s="8"/>
      <c r="CC1554" s="8"/>
      <c r="CD1554" s="8"/>
      <c r="CE1554" s="8"/>
      <c r="CF1554" s="7"/>
      <c r="CG1554" s="7"/>
      <c r="CH1554" s="7"/>
      <c r="CI1554" s="7"/>
      <c r="CJ1554" s="7"/>
      <c r="CK1554" s="7"/>
      <c r="CL1554" s="7"/>
      <c r="CM1554" s="7"/>
      <c r="CN1554" s="7"/>
      <c r="CO1554" s="7"/>
      <c r="CP1554" s="7"/>
      <c r="CQ1554" s="7"/>
      <c r="CR1554" s="7"/>
      <c r="CS1554" s="7"/>
      <c r="CT1554" s="7"/>
      <c r="CU1554" s="7"/>
      <c r="CV1554" s="7"/>
      <c r="CW1554" s="7"/>
      <c r="CX1554" s="7"/>
      <c r="CY1554" s="7"/>
      <c r="CZ1554" s="7"/>
      <c r="DA1554" s="7"/>
      <c r="DB1554" s="7"/>
      <c r="DC1554" s="7"/>
      <c r="DD1554" s="7"/>
      <c r="DE1554" s="7"/>
      <c r="DF1554" s="7"/>
      <c r="DG1554" s="7"/>
      <c r="DH1554" s="7"/>
      <c r="DI1554" s="7"/>
      <c r="DJ1554" s="7"/>
      <c r="DK1554" s="7"/>
      <c r="DL1554" s="7"/>
      <c r="DM1554" s="7"/>
      <c r="DN1554" s="7"/>
      <c r="DO1554" s="7"/>
      <c r="DP1554" s="7"/>
      <c r="DQ1554" s="7"/>
      <c r="DR1554" s="7"/>
      <c r="DS1554" s="7"/>
      <c r="DT1554" s="7"/>
      <c r="DU1554" s="7"/>
      <c r="DV1554" s="8"/>
      <c r="DW1554" s="8"/>
      <c r="DX1554" s="8"/>
      <c r="DY1554" s="8"/>
      <c r="DZ1554" s="8"/>
      <c r="EA1554" s="8"/>
      <c r="EB1554" s="8"/>
      <c r="EC1554" s="8"/>
      <c r="ED1554" s="7"/>
      <c r="EE1554" s="7"/>
      <c r="EF1554" s="7"/>
      <c r="EG1554" s="7"/>
      <c r="EH1554" s="7"/>
      <c r="EI1554" s="7"/>
      <c r="EJ1554" s="7"/>
      <c r="EK1554" s="7"/>
      <c r="EL1554" s="7"/>
      <c r="EM1554" s="7"/>
      <c r="EN1554" s="7"/>
      <c r="EO1554" s="7"/>
      <c r="EP1554" s="7"/>
      <c r="EQ1554" s="7"/>
      <c r="ER1554" s="7"/>
      <c r="ES1554" s="7"/>
      <c r="ET1554" s="7"/>
      <c r="EU1554" s="7"/>
      <c r="EV1554" s="7"/>
      <c r="EW1554" s="7"/>
      <c r="EX1554" s="7"/>
      <c r="EY1554" s="7"/>
      <c r="EZ1554" s="7"/>
      <c r="FA1554" s="7"/>
      <c r="FB1554" s="7"/>
      <c r="FC1554" s="7"/>
      <c r="FD1554" s="7"/>
      <c r="FE1554" s="7"/>
      <c r="FF1554" s="7"/>
      <c r="FG1554" s="7"/>
      <c r="FH1554" s="7"/>
      <c r="FI1554" s="7"/>
      <c r="FJ1554" s="7"/>
      <c r="FK1554" s="7"/>
      <c r="FL1554" s="7"/>
      <c r="FM1554" s="7"/>
      <c r="FN1554" s="7"/>
      <c r="FO1554" s="7"/>
      <c r="FP1554" s="7"/>
      <c r="FQ1554" s="7"/>
      <c r="FR1554" s="7"/>
    </row>
    <row r="1555" ht="15.75" customHeight="1">
      <c r="A1555" s="60"/>
      <c r="B1555" s="60"/>
      <c r="C1555" s="60"/>
      <c r="D1555" s="60"/>
      <c r="E1555" s="60"/>
      <c r="F1555" s="60"/>
      <c r="G1555" s="60"/>
      <c r="H1555" s="60"/>
      <c r="I1555" s="60"/>
      <c r="J1555" s="60"/>
      <c r="K1555" s="60"/>
      <c r="L1555" s="60"/>
      <c r="M1555" s="60"/>
      <c r="N1555" s="60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K1555" s="7"/>
      <c r="BL1555" s="7"/>
      <c r="BM1555" s="7"/>
      <c r="BN1555" s="7"/>
      <c r="BO1555" s="7"/>
      <c r="BP1555" s="7"/>
      <c r="BQ1555" s="7"/>
      <c r="BR1555" s="7"/>
      <c r="BS1555" s="7"/>
      <c r="BT1555" s="7"/>
      <c r="BU1555" s="7"/>
      <c r="BV1555" s="8"/>
      <c r="BW1555" s="8"/>
      <c r="BX1555" s="8"/>
      <c r="BY1555" s="8"/>
      <c r="BZ1555" s="8"/>
      <c r="CA1555" s="8"/>
      <c r="CB1555" s="8"/>
      <c r="CC1555" s="8"/>
      <c r="CD1555" s="8"/>
      <c r="CE1555" s="8"/>
      <c r="CF1555" s="7"/>
      <c r="CG1555" s="7"/>
      <c r="CH1555" s="7"/>
      <c r="CI1555" s="7"/>
      <c r="CJ1555" s="7"/>
      <c r="CK1555" s="7"/>
      <c r="CL1555" s="7"/>
      <c r="CM1555" s="7"/>
      <c r="CN1555" s="7"/>
      <c r="CO1555" s="7"/>
      <c r="CP1555" s="7"/>
      <c r="CQ1555" s="7"/>
      <c r="CR1555" s="7"/>
      <c r="CS1555" s="7"/>
      <c r="CT1555" s="7"/>
      <c r="CU1555" s="7"/>
      <c r="CV1555" s="7"/>
      <c r="CW1555" s="7"/>
      <c r="CX1555" s="7"/>
      <c r="CY1555" s="7"/>
      <c r="CZ1555" s="7"/>
      <c r="DA1555" s="7"/>
      <c r="DB1555" s="7"/>
      <c r="DC1555" s="7"/>
      <c r="DD1555" s="7"/>
      <c r="DE1555" s="7"/>
      <c r="DF1555" s="7"/>
      <c r="DG1555" s="7"/>
      <c r="DH1555" s="7"/>
      <c r="DI1555" s="7"/>
      <c r="DJ1555" s="7"/>
      <c r="DK1555" s="7"/>
      <c r="DL1555" s="7"/>
      <c r="DM1555" s="7"/>
      <c r="DN1555" s="7"/>
      <c r="DO1555" s="7"/>
      <c r="DP1555" s="7"/>
      <c r="DQ1555" s="7"/>
      <c r="DR1555" s="7"/>
      <c r="DS1555" s="7"/>
      <c r="DT1555" s="7"/>
      <c r="DU1555" s="7"/>
      <c r="DV1555" s="8"/>
      <c r="DW1555" s="8"/>
      <c r="DX1555" s="8"/>
      <c r="DY1555" s="8"/>
      <c r="DZ1555" s="8"/>
      <c r="EA1555" s="8"/>
      <c r="EB1555" s="8"/>
      <c r="EC1555" s="8"/>
      <c r="ED1555" s="7"/>
      <c r="EE1555" s="7"/>
      <c r="EF1555" s="7"/>
      <c r="EG1555" s="7"/>
      <c r="EH1555" s="7"/>
      <c r="EI1555" s="7"/>
      <c r="EJ1555" s="7"/>
      <c r="EK1555" s="7"/>
      <c r="EL1555" s="7"/>
      <c r="EM1555" s="7"/>
      <c r="EN1555" s="7"/>
      <c r="EO1555" s="7"/>
      <c r="EP1555" s="7"/>
      <c r="EQ1555" s="7"/>
      <c r="ER1555" s="7"/>
      <c r="ES1555" s="7"/>
      <c r="ET1555" s="7"/>
      <c r="EU1555" s="7"/>
      <c r="EV1555" s="7"/>
      <c r="EW1555" s="7"/>
      <c r="EX1555" s="7"/>
      <c r="EY1555" s="7"/>
      <c r="EZ1555" s="7"/>
      <c r="FA1555" s="7"/>
      <c r="FB1555" s="7"/>
      <c r="FC1555" s="7"/>
      <c r="FD1555" s="7"/>
      <c r="FE1555" s="7"/>
      <c r="FF1555" s="7"/>
      <c r="FG1555" s="7"/>
      <c r="FH1555" s="7"/>
      <c r="FI1555" s="7"/>
      <c r="FJ1555" s="7"/>
      <c r="FK1555" s="7"/>
      <c r="FL1555" s="7"/>
      <c r="FM1555" s="7"/>
      <c r="FN1555" s="7"/>
      <c r="FO1555" s="7"/>
      <c r="FP1555" s="7"/>
      <c r="FQ1555" s="7"/>
      <c r="FR1555" s="7"/>
    </row>
    <row r="1556" ht="15.75" customHeight="1">
      <c r="A1556" s="60"/>
      <c r="B1556" s="60"/>
      <c r="C1556" s="60"/>
      <c r="D1556" s="60"/>
      <c r="E1556" s="60"/>
      <c r="F1556" s="60"/>
      <c r="G1556" s="60"/>
      <c r="H1556" s="60"/>
      <c r="I1556" s="60"/>
      <c r="J1556" s="60"/>
      <c r="K1556" s="60"/>
      <c r="L1556" s="60"/>
      <c r="M1556" s="60"/>
      <c r="N1556" s="60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K1556" s="7"/>
      <c r="BL1556" s="7"/>
      <c r="BM1556" s="7"/>
      <c r="BN1556" s="7"/>
      <c r="BO1556" s="7"/>
      <c r="BP1556" s="7"/>
      <c r="BQ1556" s="7"/>
      <c r="BR1556" s="7"/>
      <c r="BS1556" s="7"/>
      <c r="BT1556" s="7"/>
      <c r="BU1556" s="7"/>
      <c r="BV1556" s="8"/>
      <c r="BW1556" s="8"/>
      <c r="BX1556" s="8"/>
      <c r="BY1556" s="8"/>
      <c r="BZ1556" s="8"/>
      <c r="CA1556" s="8"/>
      <c r="CB1556" s="8"/>
      <c r="CC1556" s="8"/>
      <c r="CD1556" s="8"/>
      <c r="CE1556" s="8"/>
      <c r="CF1556" s="7"/>
      <c r="CG1556" s="7"/>
      <c r="CH1556" s="7"/>
      <c r="CI1556" s="7"/>
      <c r="CJ1556" s="7"/>
      <c r="CK1556" s="7"/>
      <c r="CL1556" s="7"/>
      <c r="CM1556" s="7"/>
      <c r="CN1556" s="7"/>
      <c r="CO1556" s="7"/>
      <c r="CP1556" s="7"/>
      <c r="CQ1556" s="7"/>
      <c r="CR1556" s="7"/>
      <c r="CS1556" s="7"/>
      <c r="CT1556" s="7"/>
      <c r="CU1556" s="7"/>
      <c r="CV1556" s="7"/>
      <c r="CW1556" s="7"/>
      <c r="CX1556" s="7"/>
      <c r="CY1556" s="7"/>
      <c r="CZ1556" s="7"/>
      <c r="DA1556" s="7"/>
      <c r="DB1556" s="7"/>
      <c r="DC1556" s="7"/>
      <c r="DD1556" s="7"/>
      <c r="DE1556" s="7"/>
      <c r="DF1556" s="7"/>
      <c r="DG1556" s="7"/>
      <c r="DH1556" s="7"/>
      <c r="DI1556" s="7"/>
      <c r="DJ1556" s="7"/>
      <c r="DK1556" s="7"/>
      <c r="DL1556" s="7"/>
      <c r="DM1556" s="7"/>
      <c r="DN1556" s="7"/>
      <c r="DO1556" s="7"/>
      <c r="DP1556" s="7"/>
      <c r="DQ1556" s="7"/>
      <c r="DR1556" s="7"/>
      <c r="DS1556" s="7"/>
      <c r="DT1556" s="7"/>
      <c r="DU1556" s="7"/>
      <c r="DV1556" s="8"/>
      <c r="DW1556" s="8"/>
      <c r="DX1556" s="8"/>
      <c r="DY1556" s="8"/>
      <c r="DZ1556" s="8"/>
      <c r="EA1556" s="8"/>
      <c r="EB1556" s="8"/>
      <c r="EC1556" s="8"/>
      <c r="ED1556" s="7"/>
      <c r="EE1556" s="7"/>
      <c r="EF1556" s="7"/>
      <c r="EG1556" s="7"/>
      <c r="EH1556" s="7"/>
      <c r="EI1556" s="7"/>
      <c r="EJ1556" s="7"/>
      <c r="EK1556" s="7"/>
      <c r="EL1556" s="7"/>
      <c r="EM1556" s="7"/>
      <c r="EN1556" s="7"/>
      <c r="EO1556" s="7"/>
      <c r="EP1556" s="7"/>
      <c r="EQ1556" s="7"/>
      <c r="ER1556" s="7"/>
      <c r="ES1556" s="7"/>
      <c r="ET1556" s="7"/>
      <c r="EU1556" s="7"/>
      <c r="EV1556" s="7"/>
      <c r="EW1556" s="7"/>
      <c r="EX1556" s="7"/>
      <c r="EY1556" s="7"/>
      <c r="EZ1556" s="7"/>
      <c r="FA1556" s="7"/>
      <c r="FB1556" s="7"/>
      <c r="FC1556" s="7"/>
      <c r="FD1556" s="7"/>
      <c r="FE1556" s="7"/>
      <c r="FF1556" s="7"/>
      <c r="FG1556" s="7"/>
      <c r="FH1556" s="7"/>
      <c r="FI1556" s="7"/>
      <c r="FJ1556" s="7"/>
      <c r="FK1556" s="7"/>
      <c r="FL1556" s="7"/>
      <c r="FM1556" s="7"/>
      <c r="FN1556" s="7"/>
      <c r="FO1556" s="7"/>
      <c r="FP1556" s="7"/>
      <c r="FQ1556" s="7"/>
      <c r="FR1556" s="7"/>
    </row>
    <row r="1557" ht="15.75" customHeight="1">
      <c r="A1557" s="60"/>
      <c r="B1557" s="60"/>
      <c r="C1557" s="60"/>
      <c r="D1557" s="60"/>
      <c r="E1557" s="60"/>
      <c r="F1557" s="60"/>
      <c r="G1557" s="60"/>
      <c r="H1557" s="60"/>
      <c r="I1557" s="60"/>
      <c r="J1557" s="60"/>
      <c r="K1557" s="60"/>
      <c r="L1557" s="60"/>
      <c r="M1557" s="60"/>
      <c r="N1557" s="60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  <c r="BL1557" s="7"/>
      <c r="BM1557" s="7"/>
      <c r="BN1557" s="7"/>
      <c r="BO1557" s="7"/>
      <c r="BP1557" s="7"/>
      <c r="BQ1557" s="7"/>
      <c r="BR1557" s="7"/>
      <c r="BS1557" s="7"/>
      <c r="BT1557" s="7"/>
      <c r="BU1557" s="7"/>
      <c r="BV1557" s="8"/>
      <c r="BW1557" s="8"/>
      <c r="BX1557" s="8"/>
      <c r="BY1557" s="8"/>
      <c r="BZ1557" s="8"/>
      <c r="CA1557" s="8"/>
      <c r="CB1557" s="8"/>
      <c r="CC1557" s="8"/>
      <c r="CD1557" s="8"/>
      <c r="CE1557" s="8"/>
      <c r="CF1557" s="7"/>
      <c r="CG1557" s="7"/>
      <c r="CH1557" s="7"/>
      <c r="CI1557" s="7"/>
      <c r="CJ1557" s="7"/>
      <c r="CK1557" s="7"/>
      <c r="CL1557" s="7"/>
      <c r="CM1557" s="7"/>
      <c r="CN1557" s="7"/>
      <c r="CO1557" s="7"/>
      <c r="CP1557" s="7"/>
      <c r="CQ1557" s="7"/>
      <c r="CR1557" s="7"/>
      <c r="CS1557" s="7"/>
      <c r="CT1557" s="7"/>
      <c r="CU1557" s="7"/>
      <c r="CV1557" s="7"/>
      <c r="CW1557" s="7"/>
      <c r="CX1557" s="7"/>
      <c r="CY1557" s="7"/>
      <c r="CZ1557" s="7"/>
      <c r="DA1557" s="7"/>
      <c r="DB1557" s="7"/>
      <c r="DC1557" s="7"/>
      <c r="DD1557" s="7"/>
      <c r="DE1557" s="7"/>
      <c r="DF1557" s="7"/>
      <c r="DG1557" s="7"/>
      <c r="DH1557" s="7"/>
      <c r="DI1557" s="7"/>
      <c r="DJ1557" s="7"/>
      <c r="DK1557" s="7"/>
      <c r="DL1557" s="7"/>
      <c r="DM1557" s="7"/>
      <c r="DN1557" s="7"/>
      <c r="DO1557" s="7"/>
      <c r="DP1557" s="7"/>
      <c r="DQ1557" s="7"/>
      <c r="DR1557" s="7"/>
      <c r="DS1557" s="7"/>
      <c r="DT1557" s="7"/>
      <c r="DU1557" s="7"/>
      <c r="DV1557" s="8"/>
      <c r="DW1557" s="8"/>
      <c r="DX1557" s="8"/>
      <c r="DY1557" s="8"/>
      <c r="DZ1557" s="8"/>
      <c r="EA1557" s="8"/>
      <c r="EB1557" s="8"/>
      <c r="EC1557" s="8"/>
      <c r="ED1557" s="7"/>
      <c r="EE1557" s="7"/>
      <c r="EF1557" s="7"/>
      <c r="EG1557" s="7"/>
      <c r="EH1557" s="7"/>
      <c r="EI1557" s="7"/>
      <c r="EJ1557" s="7"/>
      <c r="EK1557" s="7"/>
      <c r="EL1557" s="7"/>
      <c r="EM1557" s="7"/>
      <c r="EN1557" s="7"/>
      <c r="EO1557" s="7"/>
      <c r="EP1557" s="7"/>
      <c r="EQ1557" s="7"/>
      <c r="ER1557" s="7"/>
      <c r="ES1557" s="7"/>
      <c r="ET1557" s="7"/>
      <c r="EU1557" s="7"/>
      <c r="EV1557" s="7"/>
      <c r="EW1557" s="7"/>
      <c r="EX1557" s="7"/>
      <c r="EY1557" s="7"/>
      <c r="EZ1557" s="7"/>
      <c r="FA1557" s="7"/>
      <c r="FB1557" s="7"/>
      <c r="FC1557" s="7"/>
      <c r="FD1557" s="7"/>
      <c r="FE1557" s="7"/>
      <c r="FF1557" s="7"/>
      <c r="FG1557" s="7"/>
      <c r="FH1557" s="7"/>
      <c r="FI1557" s="7"/>
      <c r="FJ1557" s="7"/>
      <c r="FK1557" s="7"/>
      <c r="FL1557" s="7"/>
      <c r="FM1557" s="7"/>
      <c r="FN1557" s="7"/>
      <c r="FO1557" s="7"/>
      <c r="FP1557" s="7"/>
      <c r="FQ1557" s="7"/>
      <c r="FR1557" s="7"/>
    </row>
    <row r="1558" ht="15.75" customHeight="1">
      <c r="A1558" s="60"/>
      <c r="B1558" s="60"/>
      <c r="C1558" s="60"/>
      <c r="D1558" s="60"/>
      <c r="E1558" s="60"/>
      <c r="F1558" s="60"/>
      <c r="G1558" s="60"/>
      <c r="H1558" s="60"/>
      <c r="I1558" s="60"/>
      <c r="J1558" s="60"/>
      <c r="K1558" s="60"/>
      <c r="L1558" s="60"/>
      <c r="M1558" s="60"/>
      <c r="N1558" s="60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  <c r="BL1558" s="7"/>
      <c r="BM1558" s="7"/>
      <c r="BN1558" s="7"/>
      <c r="BO1558" s="7"/>
      <c r="BP1558" s="7"/>
      <c r="BQ1558" s="7"/>
      <c r="BR1558" s="7"/>
      <c r="BS1558" s="7"/>
      <c r="BT1558" s="7"/>
      <c r="BU1558" s="7"/>
      <c r="BV1558" s="8"/>
      <c r="BW1558" s="8"/>
      <c r="BX1558" s="8"/>
      <c r="BY1558" s="8"/>
      <c r="BZ1558" s="8"/>
      <c r="CA1558" s="8"/>
      <c r="CB1558" s="8"/>
      <c r="CC1558" s="8"/>
      <c r="CD1558" s="8"/>
      <c r="CE1558" s="8"/>
      <c r="CF1558" s="7"/>
      <c r="CG1558" s="7"/>
      <c r="CH1558" s="7"/>
      <c r="CI1558" s="7"/>
      <c r="CJ1558" s="7"/>
      <c r="CK1558" s="7"/>
      <c r="CL1558" s="7"/>
      <c r="CM1558" s="7"/>
      <c r="CN1558" s="7"/>
      <c r="CO1558" s="7"/>
      <c r="CP1558" s="7"/>
      <c r="CQ1558" s="7"/>
      <c r="CR1558" s="7"/>
      <c r="CS1558" s="7"/>
      <c r="CT1558" s="7"/>
      <c r="CU1558" s="7"/>
      <c r="CV1558" s="7"/>
      <c r="CW1558" s="7"/>
      <c r="CX1558" s="7"/>
      <c r="CY1558" s="7"/>
      <c r="CZ1558" s="7"/>
      <c r="DA1558" s="7"/>
      <c r="DB1558" s="7"/>
      <c r="DC1558" s="7"/>
      <c r="DD1558" s="7"/>
      <c r="DE1558" s="7"/>
      <c r="DF1558" s="7"/>
      <c r="DG1558" s="7"/>
      <c r="DH1558" s="7"/>
      <c r="DI1558" s="7"/>
      <c r="DJ1558" s="7"/>
      <c r="DK1558" s="7"/>
      <c r="DL1558" s="7"/>
      <c r="DM1558" s="7"/>
      <c r="DN1558" s="7"/>
      <c r="DO1558" s="7"/>
      <c r="DP1558" s="7"/>
      <c r="DQ1558" s="7"/>
      <c r="DR1558" s="7"/>
      <c r="DS1558" s="7"/>
      <c r="DT1558" s="7"/>
      <c r="DU1558" s="7"/>
      <c r="DV1558" s="8"/>
      <c r="DW1558" s="8"/>
      <c r="DX1558" s="8"/>
      <c r="DY1558" s="8"/>
      <c r="DZ1558" s="8"/>
      <c r="EA1558" s="8"/>
      <c r="EB1558" s="8"/>
      <c r="EC1558" s="8"/>
      <c r="ED1558" s="7"/>
      <c r="EE1558" s="7"/>
      <c r="EF1558" s="7"/>
      <c r="EG1558" s="7"/>
      <c r="EH1558" s="7"/>
      <c r="EI1558" s="7"/>
      <c r="EJ1558" s="7"/>
      <c r="EK1558" s="7"/>
      <c r="EL1558" s="7"/>
      <c r="EM1558" s="7"/>
      <c r="EN1558" s="7"/>
      <c r="EO1558" s="7"/>
      <c r="EP1558" s="7"/>
      <c r="EQ1558" s="7"/>
      <c r="ER1558" s="7"/>
      <c r="ES1558" s="7"/>
      <c r="ET1558" s="7"/>
      <c r="EU1558" s="7"/>
      <c r="EV1558" s="7"/>
      <c r="EW1558" s="7"/>
      <c r="EX1558" s="7"/>
      <c r="EY1558" s="7"/>
      <c r="EZ1558" s="7"/>
      <c r="FA1558" s="7"/>
      <c r="FB1558" s="7"/>
      <c r="FC1558" s="7"/>
      <c r="FD1558" s="7"/>
      <c r="FE1558" s="7"/>
      <c r="FF1558" s="7"/>
      <c r="FG1558" s="7"/>
      <c r="FH1558" s="7"/>
      <c r="FI1558" s="7"/>
      <c r="FJ1558" s="7"/>
      <c r="FK1558" s="7"/>
      <c r="FL1558" s="7"/>
      <c r="FM1558" s="7"/>
      <c r="FN1558" s="7"/>
      <c r="FO1558" s="7"/>
      <c r="FP1558" s="7"/>
      <c r="FQ1558" s="7"/>
      <c r="FR1558" s="7"/>
    </row>
    <row r="1559" ht="15.75" customHeight="1">
      <c r="A1559" s="60"/>
      <c r="B1559" s="60"/>
      <c r="C1559" s="60"/>
      <c r="D1559" s="60"/>
      <c r="E1559" s="60"/>
      <c r="F1559" s="60"/>
      <c r="G1559" s="60"/>
      <c r="H1559" s="60"/>
      <c r="I1559" s="60"/>
      <c r="J1559" s="60"/>
      <c r="K1559" s="60"/>
      <c r="L1559" s="60"/>
      <c r="M1559" s="60"/>
      <c r="N1559" s="60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  <c r="BL1559" s="7"/>
      <c r="BM1559" s="7"/>
      <c r="BN1559" s="7"/>
      <c r="BO1559" s="7"/>
      <c r="BP1559" s="7"/>
      <c r="BQ1559" s="7"/>
      <c r="BR1559" s="7"/>
      <c r="BS1559" s="7"/>
      <c r="BT1559" s="7"/>
      <c r="BU1559" s="7"/>
      <c r="BV1559" s="8"/>
      <c r="BW1559" s="8"/>
      <c r="BX1559" s="8"/>
      <c r="BY1559" s="8"/>
      <c r="BZ1559" s="8"/>
      <c r="CA1559" s="8"/>
      <c r="CB1559" s="8"/>
      <c r="CC1559" s="8"/>
      <c r="CD1559" s="8"/>
      <c r="CE1559" s="8"/>
      <c r="CF1559" s="7"/>
      <c r="CG1559" s="7"/>
      <c r="CH1559" s="7"/>
      <c r="CI1559" s="7"/>
      <c r="CJ1559" s="7"/>
      <c r="CK1559" s="7"/>
      <c r="CL1559" s="7"/>
      <c r="CM1559" s="7"/>
      <c r="CN1559" s="7"/>
      <c r="CO1559" s="7"/>
      <c r="CP1559" s="7"/>
      <c r="CQ1559" s="7"/>
      <c r="CR1559" s="7"/>
      <c r="CS1559" s="7"/>
      <c r="CT1559" s="7"/>
      <c r="CU1559" s="7"/>
      <c r="CV1559" s="7"/>
      <c r="CW1559" s="7"/>
      <c r="CX1559" s="7"/>
      <c r="CY1559" s="7"/>
      <c r="CZ1559" s="7"/>
      <c r="DA1559" s="7"/>
      <c r="DB1559" s="7"/>
      <c r="DC1559" s="7"/>
      <c r="DD1559" s="7"/>
      <c r="DE1559" s="7"/>
      <c r="DF1559" s="7"/>
      <c r="DG1559" s="7"/>
      <c r="DH1559" s="7"/>
      <c r="DI1559" s="7"/>
      <c r="DJ1559" s="7"/>
      <c r="DK1559" s="7"/>
      <c r="DL1559" s="7"/>
      <c r="DM1559" s="7"/>
      <c r="DN1559" s="7"/>
      <c r="DO1559" s="7"/>
      <c r="DP1559" s="7"/>
      <c r="DQ1559" s="7"/>
      <c r="DR1559" s="7"/>
      <c r="DS1559" s="7"/>
      <c r="DT1559" s="7"/>
      <c r="DU1559" s="7"/>
      <c r="DV1559" s="8"/>
      <c r="DW1559" s="8"/>
      <c r="DX1559" s="8"/>
      <c r="DY1559" s="8"/>
      <c r="DZ1559" s="8"/>
      <c r="EA1559" s="8"/>
      <c r="EB1559" s="8"/>
      <c r="EC1559" s="8"/>
      <c r="ED1559" s="7"/>
      <c r="EE1559" s="7"/>
      <c r="EF1559" s="7"/>
      <c r="EG1559" s="7"/>
      <c r="EH1559" s="7"/>
      <c r="EI1559" s="7"/>
      <c r="EJ1559" s="7"/>
      <c r="EK1559" s="7"/>
      <c r="EL1559" s="7"/>
      <c r="EM1559" s="7"/>
      <c r="EN1559" s="7"/>
      <c r="EO1559" s="7"/>
      <c r="EP1559" s="7"/>
      <c r="EQ1559" s="7"/>
      <c r="ER1559" s="7"/>
      <c r="ES1559" s="7"/>
      <c r="ET1559" s="7"/>
      <c r="EU1559" s="7"/>
      <c r="EV1559" s="7"/>
      <c r="EW1559" s="7"/>
      <c r="EX1559" s="7"/>
      <c r="EY1559" s="7"/>
      <c r="EZ1559" s="7"/>
      <c r="FA1559" s="7"/>
      <c r="FB1559" s="7"/>
      <c r="FC1559" s="7"/>
      <c r="FD1559" s="7"/>
      <c r="FE1559" s="7"/>
      <c r="FF1559" s="7"/>
      <c r="FG1559" s="7"/>
      <c r="FH1559" s="7"/>
      <c r="FI1559" s="7"/>
      <c r="FJ1559" s="7"/>
      <c r="FK1559" s="7"/>
      <c r="FL1559" s="7"/>
      <c r="FM1559" s="7"/>
      <c r="FN1559" s="7"/>
      <c r="FO1559" s="7"/>
      <c r="FP1559" s="7"/>
      <c r="FQ1559" s="7"/>
      <c r="FR1559" s="7"/>
    </row>
    <row r="1560" ht="15.75" customHeight="1">
      <c r="A1560" s="60"/>
      <c r="B1560" s="60"/>
      <c r="C1560" s="60"/>
      <c r="D1560" s="60"/>
      <c r="E1560" s="60"/>
      <c r="F1560" s="60"/>
      <c r="G1560" s="60"/>
      <c r="H1560" s="60"/>
      <c r="I1560" s="60"/>
      <c r="J1560" s="60"/>
      <c r="K1560" s="60"/>
      <c r="L1560" s="60"/>
      <c r="M1560" s="60"/>
      <c r="N1560" s="60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K1560" s="7"/>
      <c r="BL1560" s="7"/>
      <c r="BM1560" s="7"/>
      <c r="BN1560" s="7"/>
      <c r="BO1560" s="7"/>
      <c r="BP1560" s="7"/>
      <c r="BQ1560" s="7"/>
      <c r="BR1560" s="7"/>
      <c r="BS1560" s="7"/>
      <c r="BT1560" s="7"/>
      <c r="BU1560" s="7"/>
      <c r="BV1560" s="8"/>
      <c r="BW1560" s="8"/>
      <c r="BX1560" s="8"/>
      <c r="BY1560" s="8"/>
      <c r="BZ1560" s="8"/>
      <c r="CA1560" s="8"/>
      <c r="CB1560" s="8"/>
      <c r="CC1560" s="8"/>
      <c r="CD1560" s="8"/>
      <c r="CE1560" s="8"/>
      <c r="CF1560" s="7"/>
      <c r="CG1560" s="7"/>
      <c r="CH1560" s="7"/>
      <c r="CI1560" s="7"/>
      <c r="CJ1560" s="7"/>
      <c r="CK1560" s="7"/>
      <c r="CL1560" s="7"/>
      <c r="CM1560" s="7"/>
      <c r="CN1560" s="7"/>
      <c r="CO1560" s="7"/>
      <c r="CP1560" s="7"/>
      <c r="CQ1560" s="7"/>
      <c r="CR1560" s="7"/>
      <c r="CS1560" s="7"/>
      <c r="CT1560" s="7"/>
      <c r="CU1560" s="7"/>
      <c r="CV1560" s="7"/>
      <c r="CW1560" s="7"/>
      <c r="CX1560" s="7"/>
      <c r="CY1560" s="7"/>
      <c r="CZ1560" s="7"/>
      <c r="DA1560" s="7"/>
      <c r="DB1560" s="7"/>
      <c r="DC1560" s="7"/>
      <c r="DD1560" s="7"/>
      <c r="DE1560" s="7"/>
      <c r="DF1560" s="7"/>
      <c r="DG1560" s="7"/>
      <c r="DH1560" s="7"/>
      <c r="DI1560" s="7"/>
      <c r="DJ1560" s="7"/>
      <c r="DK1560" s="7"/>
      <c r="DL1560" s="7"/>
      <c r="DM1560" s="7"/>
      <c r="DN1560" s="7"/>
      <c r="DO1560" s="7"/>
      <c r="DP1560" s="7"/>
      <c r="DQ1560" s="7"/>
      <c r="DR1560" s="7"/>
      <c r="DS1560" s="7"/>
      <c r="DT1560" s="7"/>
      <c r="DU1560" s="7"/>
      <c r="DV1560" s="8"/>
      <c r="DW1560" s="8"/>
      <c r="DX1560" s="8"/>
      <c r="DY1560" s="8"/>
      <c r="DZ1560" s="8"/>
      <c r="EA1560" s="8"/>
      <c r="EB1560" s="8"/>
      <c r="EC1560" s="8"/>
      <c r="ED1560" s="7"/>
      <c r="EE1560" s="7"/>
      <c r="EF1560" s="7"/>
      <c r="EG1560" s="7"/>
      <c r="EH1560" s="7"/>
      <c r="EI1560" s="7"/>
      <c r="EJ1560" s="7"/>
      <c r="EK1560" s="7"/>
      <c r="EL1560" s="7"/>
      <c r="EM1560" s="7"/>
      <c r="EN1560" s="7"/>
      <c r="EO1560" s="7"/>
      <c r="EP1560" s="7"/>
      <c r="EQ1560" s="7"/>
      <c r="ER1560" s="7"/>
      <c r="ES1560" s="7"/>
      <c r="ET1560" s="7"/>
      <c r="EU1560" s="7"/>
      <c r="EV1560" s="7"/>
      <c r="EW1560" s="7"/>
      <c r="EX1560" s="7"/>
      <c r="EY1560" s="7"/>
      <c r="EZ1560" s="7"/>
      <c r="FA1560" s="7"/>
      <c r="FB1560" s="7"/>
      <c r="FC1560" s="7"/>
      <c r="FD1560" s="7"/>
      <c r="FE1560" s="7"/>
      <c r="FF1560" s="7"/>
      <c r="FG1560" s="7"/>
      <c r="FH1560" s="7"/>
      <c r="FI1560" s="7"/>
      <c r="FJ1560" s="7"/>
      <c r="FK1560" s="7"/>
      <c r="FL1560" s="7"/>
      <c r="FM1560" s="7"/>
      <c r="FN1560" s="7"/>
      <c r="FO1560" s="7"/>
      <c r="FP1560" s="7"/>
      <c r="FQ1560" s="7"/>
      <c r="FR1560" s="7"/>
    </row>
    <row r="1561" ht="15.75" customHeight="1">
      <c r="A1561" s="60"/>
      <c r="B1561" s="60"/>
      <c r="C1561" s="60"/>
      <c r="D1561" s="60"/>
      <c r="E1561" s="60"/>
      <c r="F1561" s="60"/>
      <c r="G1561" s="60"/>
      <c r="H1561" s="60"/>
      <c r="I1561" s="60"/>
      <c r="J1561" s="60"/>
      <c r="K1561" s="60"/>
      <c r="L1561" s="60"/>
      <c r="M1561" s="60"/>
      <c r="N1561" s="60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  <c r="BL1561" s="7"/>
      <c r="BM1561" s="7"/>
      <c r="BN1561" s="7"/>
      <c r="BO1561" s="7"/>
      <c r="BP1561" s="7"/>
      <c r="BQ1561" s="7"/>
      <c r="BR1561" s="7"/>
      <c r="BS1561" s="7"/>
      <c r="BT1561" s="7"/>
      <c r="BU1561" s="7"/>
      <c r="BV1561" s="8"/>
      <c r="BW1561" s="8"/>
      <c r="BX1561" s="8"/>
      <c r="BY1561" s="8"/>
      <c r="BZ1561" s="8"/>
      <c r="CA1561" s="8"/>
      <c r="CB1561" s="8"/>
      <c r="CC1561" s="8"/>
      <c r="CD1561" s="8"/>
      <c r="CE1561" s="8"/>
      <c r="CF1561" s="7"/>
      <c r="CG1561" s="7"/>
      <c r="CH1561" s="7"/>
      <c r="CI1561" s="7"/>
      <c r="CJ1561" s="7"/>
      <c r="CK1561" s="7"/>
      <c r="CL1561" s="7"/>
      <c r="CM1561" s="7"/>
      <c r="CN1561" s="7"/>
      <c r="CO1561" s="7"/>
      <c r="CP1561" s="7"/>
      <c r="CQ1561" s="7"/>
      <c r="CR1561" s="7"/>
      <c r="CS1561" s="7"/>
      <c r="CT1561" s="7"/>
      <c r="CU1561" s="7"/>
      <c r="CV1561" s="7"/>
      <c r="CW1561" s="7"/>
      <c r="CX1561" s="7"/>
      <c r="CY1561" s="7"/>
      <c r="CZ1561" s="7"/>
      <c r="DA1561" s="7"/>
      <c r="DB1561" s="7"/>
      <c r="DC1561" s="7"/>
      <c r="DD1561" s="7"/>
      <c r="DE1561" s="7"/>
      <c r="DF1561" s="7"/>
      <c r="DG1561" s="7"/>
      <c r="DH1561" s="7"/>
      <c r="DI1561" s="7"/>
      <c r="DJ1561" s="7"/>
      <c r="DK1561" s="7"/>
      <c r="DL1561" s="7"/>
      <c r="DM1561" s="7"/>
      <c r="DN1561" s="7"/>
      <c r="DO1561" s="7"/>
      <c r="DP1561" s="7"/>
      <c r="DQ1561" s="7"/>
      <c r="DR1561" s="7"/>
      <c r="DS1561" s="7"/>
      <c r="DT1561" s="7"/>
      <c r="DU1561" s="7"/>
      <c r="DV1561" s="8"/>
      <c r="DW1561" s="8"/>
      <c r="DX1561" s="8"/>
      <c r="DY1561" s="8"/>
      <c r="DZ1561" s="8"/>
      <c r="EA1561" s="8"/>
      <c r="EB1561" s="8"/>
      <c r="EC1561" s="8"/>
      <c r="ED1561" s="7"/>
      <c r="EE1561" s="7"/>
      <c r="EF1561" s="7"/>
      <c r="EG1561" s="7"/>
      <c r="EH1561" s="7"/>
      <c r="EI1561" s="7"/>
      <c r="EJ1561" s="7"/>
      <c r="EK1561" s="7"/>
      <c r="EL1561" s="7"/>
      <c r="EM1561" s="7"/>
      <c r="EN1561" s="7"/>
      <c r="EO1561" s="7"/>
      <c r="EP1561" s="7"/>
      <c r="EQ1561" s="7"/>
      <c r="ER1561" s="7"/>
      <c r="ES1561" s="7"/>
      <c r="ET1561" s="7"/>
      <c r="EU1561" s="7"/>
      <c r="EV1561" s="7"/>
      <c r="EW1561" s="7"/>
      <c r="EX1561" s="7"/>
      <c r="EY1561" s="7"/>
      <c r="EZ1561" s="7"/>
      <c r="FA1561" s="7"/>
      <c r="FB1561" s="7"/>
      <c r="FC1561" s="7"/>
      <c r="FD1561" s="7"/>
      <c r="FE1561" s="7"/>
      <c r="FF1561" s="7"/>
      <c r="FG1561" s="7"/>
      <c r="FH1561" s="7"/>
      <c r="FI1561" s="7"/>
      <c r="FJ1561" s="7"/>
      <c r="FK1561" s="7"/>
      <c r="FL1561" s="7"/>
      <c r="FM1561" s="7"/>
      <c r="FN1561" s="7"/>
      <c r="FO1561" s="7"/>
      <c r="FP1561" s="7"/>
      <c r="FQ1561" s="7"/>
      <c r="FR1561" s="7"/>
    </row>
    <row r="1562" ht="15.75" customHeight="1">
      <c r="A1562" s="60"/>
      <c r="B1562" s="60"/>
      <c r="C1562" s="60"/>
      <c r="D1562" s="60"/>
      <c r="E1562" s="60"/>
      <c r="F1562" s="60"/>
      <c r="G1562" s="60"/>
      <c r="H1562" s="60"/>
      <c r="I1562" s="60"/>
      <c r="J1562" s="60"/>
      <c r="K1562" s="60"/>
      <c r="L1562" s="60"/>
      <c r="M1562" s="60"/>
      <c r="N1562" s="60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  <c r="BL1562" s="7"/>
      <c r="BM1562" s="7"/>
      <c r="BN1562" s="7"/>
      <c r="BO1562" s="7"/>
      <c r="BP1562" s="7"/>
      <c r="BQ1562" s="7"/>
      <c r="BR1562" s="7"/>
      <c r="BS1562" s="7"/>
      <c r="BT1562" s="7"/>
      <c r="BU1562" s="7"/>
      <c r="BV1562" s="8"/>
      <c r="BW1562" s="8"/>
      <c r="BX1562" s="8"/>
      <c r="BY1562" s="8"/>
      <c r="BZ1562" s="8"/>
      <c r="CA1562" s="8"/>
      <c r="CB1562" s="8"/>
      <c r="CC1562" s="8"/>
      <c r="CD1562" s="8"/>
      <c r="CE1562" s="8"/>
      <c r="CF1562" s="7"/>
      <c r="CG1562" s="7"/>
      <c r="CH1562" s="7"/>
      <c r="CI1562" s="7"/>
      <c r="CJ1562" s="7"/>
      <c r="CK1562" s="7"/>
      <c r="CL1562" s="7"/>
      <c r="CM1562" s="7"/>
      <c r="CN1562" s="7"/>
      <c r="CO1562" s="7"/>
      <c r="CP1562" s="7"/>
      <c r="CQ1562" s="7"/>
      <c r="CR1562" s="7"/>
      <c r="CS1562" s="7"/>
      <c r="CT1562" s="7"/>
      <c r="CU1562" s="7"/>
      <c r="CV1562" s="7"/>
      <c r="CW1562" s="7"/>
      <c r="CX1562" s="7"/>
      <c r="CY1562" s="7"/>
      <c r="CZ1562" s="7"/>
      <c r="DA1562" s="7"/>
      <c r="DB1562" s="7"/>
      <c r="DC1562" s="7"/>
      <c r="DD1562" s="7"/>
      <c r="DE1562" s="7"/>
      <c r="DF1562" s="7"/>
      <c r="DG1562" s="7"/>
      <c r="DH1562" s="7"/>
      <c r="DI1562" s="7"/>
      <c r="DJ1562" s="7"/>
      <c r="DK1562" s="7"/>
      <c r="DL1562" s="7"/>
      <c r="DM1562" s="7"/>
      <c r="DN1562" s="7"/>
      <c r="DO1562" s="7"/>
      <c r="DP1562" s="7"/>
      <c r="DQ1562" s="7"/>
      <c r="DR1562" s="7"/>
      <c r="DS1562" s="7"/>
      <c r="DT1562" s="7"/>
      <c r="DU1562" s="7"/>
      <c r="DV1562" s="8"/>
      <c r="DW1562" s="8"/>
      <c r="DX1562" s="8"/>
      <c r="DY1562" s="8"/>
      <c r="DZ1562" s="8"/>
      <c r="EA1562" s="8"/>
      <c r="EB1562" s="8"/>
      <c r="EC1562" s="8"/>
      <c r="ED1562" s="7"/>
      <c r="EE1562" s="7"/>
      <c r="EF1562" s="7"/>
      <c r="EG1562" s="7"/>
      <c r="EH1562" s="7"/>
      <c r="EI1562" s="7"/>
      <c r="EJ1562" s="7"/>
      <c r="EK1562" s="7"/>
      <c r="EL1562" s="7"/>
      <c r="EM1562" s="7"/>
      <c r="EN1562" s="7"/>
      <c r="EO1562" s="7"/>
      <c r="EP1562" s="7"/>
      <c r="EQ1562" s="7"/>
      <c r="ER1562" s="7"/>
      <c r="ES1562" s="7"/>
      <c r="ET1562" s="7"/>
      <c r="EU1562" s="7"/>
      <c r="EV1562" s="7"/>
      <c r="EW1562" s="7"/>
      <c r="EX1562" s="7"/>
      <c r="EY1562" s="7"/>
      <c r="EZ1562" s="7"/>
      <c r="FA1562" s="7"/>
      <c r="FB1562" s="7"/>
      <c r="FC1562" s="7"/>
      <c r="FD1562" s="7"/>
      <c r="FE1562" s="7"/>
      <c r="FF1562" s="7"/>
      <c r="FG1562" s="7"/>
      <c r="FH1562" s="7"/>
      <c r="FI1562" s="7"/>
      <c r="FJ1562" s="7"/>
      <c r="FK1562" s="7"/>
      <c r="FL1562" s="7"/>
      <c r="FM1562" s="7"/>
      <c r="FN1562" s="7"/>
      <c r="FO1562" s="7"/>
      <c r="FP1562" s="7"/>
      <c r="FQ1562" s="7"/>
      <c r="FR1562" s="7"/>
    </row>
    <row r="1563" ht="15.75" customHeight="1">
      <c r="A1563" s="60"/>
      <c r="B1563" s="60"/>
      <c r="C1563" s="60"/>
      <c r="D1563" s="60"/>
      <c r="E1563" s="60"/>
      <c r="F1563" s="60"/>
      <c r="G1563" s="60"/>
      <c r="H1563" s="60"/>
      <c r="I1563" s="60"/>
      <c r="J1563" s="60"/>
      <c r="K1563" s="60"/>
      <c r="L1563" s="60"/>
      <c r="M1563" s="60"/>
      <c r="N1563" s="60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/>
      <c r="BQ1563" s="7"/>
      <c r="BR1563" s="7"/>
      <c r="BS1563" s="7"/>
      <c r="BT1563" s="7"/>
      <c r="BU1563" s="7"/>
      <c r="BV1563" s="8"/>
      <c r="BW1563" s="8"/>
      <c r="BX1563" s="8"/>
      <c r="BY1563" s="8"/>
      <c r="BZ1563" s="8"/>
      <c r="CA1563" s="8"/>
      <c r="CB1563" s="8"/>
      <c r="CC1563" s="8"/>
      <c r="CD1563" s="8"/>
      <c r="CE1563" s="8"/>
      <c r="CF1563" s="7"/>
      <c r="CG1563" s="7"/>
      <c r="CH1563" s="7"/>
      <c r="CI1563" s="7"/>
      <c r="CJ1563" s="7"/>
      <c r="CK1563" s="7"/>
      <c r="CL1563" s="7"/>
      <c r="CM1563" s="7"/>
      <c r="CN1563" s="7"/>
      <c r="CO1563" s="7"/>
      <c r="CP1563" s="7"/>
      <c r="CQ1563" s="7"/>
      <c r="CR1563" s="7"/>
      <c r="CS1563" s="7"/>
      <c r="CT1563" s="7"/>
      <c r="CU1563" s="7"/>
      <c r="CV1563" s="7"/>
      <c r="CW1563" s="7"/>
      <c r="CX1563" s="7"/>
      <c r="CY1563" s="7"/>
      <c r="CZ1563" s="7"/>
      <c r="DA1563" s="7"/>
      <c r="DB1563" s="7"/>
      <c r="DC1563" s="7"/>
      <c r="DD1563" s="7"/>
      <c r="DE1563" s="7"/>
      <c r="DF1563" s="7"/>
      <c r="DG1563" s="7"/>
      <c r="DH1563" s="7"/>
      <c r="DI1563" s="7"/>
      <c r="DJ1563" s="7"/>
      <c r="DK1563" s="7"/>
      <c r="DL1563" s="7"/>
      <c r="DM1563" s="7"/>
      <c r="DN1563" s="7"/>
      <c r="DO1563" s="7"/>
      <c r="DP1563" s="7"/>
      <c r="DQ1563" s="7"/>
      <c r="DR1563" s="7"/>
      <c r="DS1563" s="7"/>
      <c r="DT1563" s="7"/>
      <c r="DU1563" s="7"/>
      <c r="DV1563" s="8"/>
      <c r="DW1563" s="8"/>
      <c r="DX1563" s="8"/>
      <c r="DY1563" s="8"/>
      <c r="DZ1563" s="8"/>
      <c r="EA1563" s="8"/>
      <c r="EB1563" s="8"/>
      <c r="EC1563" s="8"/>
      <c r="ED1563" s="7"/>
      <c r="EE1563" s="7"/>
      <c r="EF1563" s="7"/>
      <c r="EG1563" s="7"/>
      <c r="EH1563" s="7"/>
      <c r="EI1563" s="7"/>
      <c r="EJ1563" s="7"/>
      <c r="EK1563" s="7"/>
      <c r="EL1563" s="7"/>
      <c r="EM1563" s="7"/>
      <c r="EN1563" s="7"/>
      <c r="EO1563" s="7"/>
      <c r="EP1563" s="7"/>
      <c r="EQ1563" s="7"/>
      <c r="ER1563" s="7"/>
      <c r="ES1563" s="7"/>
      <c r="ET1563" s="7"/>
      <c r="EU1563" s="7"/>
      <c r="EV1563" s="7"/>
      <c r="EW1563" s="7"/>
      <c r="EX1563" s="7"/>
      <c r="EY1563" s="7"/>
      <c r="EZ1563" s="7"/>
      <c r="FA1563" s="7"/>
      <c r="FB1563" s="7"/>
      <c r="FC1563" s="7"/>
      <c r="FD1563" s="7"/>
      <c r="FE1563" s="7"/>
      <c r="FF1563" s="7"/>
      <c r="FG1563" s="7"/>
      <c r="FH1563" s="7"/>
      <c r="FI1563" s="7"/>
      <c r="FJ1563" s="7"/>
      <c r="FK1563" s="7"/>
      <c r="FL1563" s="7"/>
      <c r="FM1563" s="7"/>
      <c r="FN1563" s="7"/>
      <c r="FO1563" s="7"/>
      <c r="FP1563" s="7"/>
      <c r="FQ1563" s="7"/>
      <c r="FR1563" s="7"/>
    </row>
    <row r="1564" ht="15.75" customHeight="1">
      <c r="A1564" s="60"/>
      <c r="B1564" s="60"/>
      <c r="C1564" s="60"/>
      <c r="D1564" s="60"/>
      <c r="E1564" s="60"/>
      <c r="F1564" s="60"/>
      <c r="G1564" s="60"/>
      <c r="H1564" s="60"/>
      <c r="I1564" s="60"/>
      <c r="J1564" s="60"/>
      <c r="K1564" s="60"/>
      <c r="L1564" s="60"/>
      <c r="M1564" s="60"/>
      <c r="N1564" s="60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K1564" s="7"/>
      <c r="BL1564" s="7"/>
      <c r="BM1564" s="7"/>
      <c r="BN1564" s="7"/>
      <c r="BO1564" s="7"/>
      <c r="BP1564" s="7"/>
      <c r="BQ1564" s="7"/>
      <c r="BR1564" s="7"/>
      <c r="BS1564" s="7"/>
      <c r="BT1564" s="7"/>
      <c r="BU1564" s="7"/>
      <c r="BV1564" s="8"/>
      <c r="BW1564" s="8"/>
      <c r="BX1564" s="8"/>
      <c r="BY1564" s="8"/>
      <c r="BZ1564" s="8"/>
      <c r="CA1564" s="8"/>
      <c r="CB1564" s="8"/>
      <c r="CC1564" s="8"/>
      <c r="CD1564" s="8"/>
      <c r="CE1564" s="8"/>
      <c r="CF1564" s="7"/>
      <c r="CG1564" s="7"/>
      <c r="CH1564" s="7"/>
      <c r="CI1564" s="7"/>
      <c r="CJ1564" s="7"/>
      <c r="CK1564" s="7"/>
      <c r="CL1564" s="7"/>
      <c r="CM1564" s="7"/>
      <c r="CN1564" s="7"/>
      <c r="CO1564" s="7"/>
      <c r="CP1564" s="7"/>
      <c r="CQ1564" s="7"/>
      <c r="CR1564" s="7"/>
      <c r="CS1564" s="7"/>
      <c r="CT1564" s="7"/>
      <c r="CU1564" s="7"/>
      <c r="CV1564" s="7"/>
      <c r="CW1564" s="7"/>
      <c r="CX1564" s="7"/>
      <c r="CY1564" s="7"/>
      <c r="CZ1564" s="7"/>
      <c r="DA1564" s="7"/>
      <c r="DB1564" s="7"/>
      <c r="DC1564" s="7"/>
      <c r="DD1564" s="7"/>
      <c r="DE1564" s="7"/>
      <c r="DF1564" s="7"/>
      <c r="DG1564" s="7"/>
      <c r="DH1564" s="7"/>
      <c r="DI1564" s="7"/>
      <c r="DJ1564" s="7"/>
      <c r="DK1564" s="7"/>
      <c r="DL1564" s="7"/>
      <c r="DM1564" s="7"/>
      <c r="DN1564" s="7"/>
      <c r="DO1564" s="7"/>
      <c r="DP1564" s="7"/>
      <c r="DQ1564" s="7"/>
      <c r="DR1564" s="7"/>
      <c r="DS1564" s="7"/>
      <c r="DT1564" s="7"/>
      <c r="DU1564" s="7"/>
      <c r="DV1564" s="8"/>
      <c r="DW1564" s="8"/>
      <c r="DX1564" s="8"/>
      <c r="DY1564" s="8"/>
      <c r="DZ1564" s="8"/>
      <c r="EA1564" s="8"/>
      <c r="EB1564" s="8"/>
      <c r="EC1564" s="8"/>
      <c r="ED1564" s="7"/>
      <c r="EE1564" s="7"/>
      <c r="EF1564" s="7"/>
      <c r="EG1564" s="7"/>
      <c r="EH1564" s="7"/>
      <c r="EI1564" s="7"/>
      <c r="EJ1564" s="7"/>
      <c r="EK1564" s="7"/>
      <c r="EL1564" s="7"/>
      <c r="EM1564" s="7"/>
      <c r="EN1564" s="7"/>
      <c r="EO1564" s="7"/>
      <c r="EP1564" s="7"/>
      <c r="EQ1564" s="7"/>
      <c r="ER1564" s="7"/>
      <c r="ES1564" s="7"/>
      <c r="ET1564" s="7"/>
      <c r="EU1564" s="7"/>
      <c r="EV1564" s="7"/>
      <c r="EW1564" s="7"/>
      <c r="EX1564" s="7"/>
      <c r="EY1564" s="7"/>
      <c r="EZ1564" s="7"/>
      <c r="FA1564" s="7"/>
      <c r="FB1564" s="7"/>
      <c r="FC1564" s="7"/>
      <c r="FD1564" s="7"/>
      <c r="FE1564" s="7"/>
      <c r="FF1564" s="7"/>
      <c r="FG1564" s="7"/>
      <c r="FH1564" s="7"/>
      <c r="FI1564" s="7"/>
      <c r="FJ1564" s="7"/>
      <c r="FK1564" s="7"/>
      <c r="FL1564" s="7"/>
      <c r="FM1564" s="7"/>
      <c r="FN1564" s="7"/>
      <c r="FO1564" s="7"/>
      <c r="FP1564" s="7"/>
      <c r="FQ1564" s="7"/>
      <c r="FR1564" s="7"/>
    </row>
    <row r="1565" ht="15.75" customHeight="1">
      <c r="A1565" s="60"/>
      <c r="B1565" s="60"/>
      <c r="C1565" s="60"/>
      <c r="D1565" s="60"/>
      <c r="E1565" s="60"/>
      <c r="F1565" s="60"/>
      <c r="G1565" s="60"/>
      <c r="H1565" s="60"/>
      <c r="I1565" s="60"/>
      <c r="J1565" s="60"/>
      <c r="K1565" s="60"/>
      <c r="L1565" s="60"/>
      <c r="M1565" s="60"/>
      <c r="N1565" s="60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/>
      <c r="BQ1565" s="7"/>
      <c r="BR1565" s="7"/>
      <c r="BS1565" s="7"/>
      <c r="BT1565" s="7"/>
      <c r="BU1565" s="7"/>
      <c r="BV1565" s="8"/>
      <c r="BW1565" s="8"/>
      <c r="BX1565" s="8"/>
      <c r="BY1565" s="8"/>
      <c r="BZ1565" s="8"/>
      <c r="CA1565" s="8"/>
      <c r="CB1565" s="8"/>
      <c r="CC1565" s="8"/>
      <c r="CD1565" s="8"/>
      <c r="CE1565" s="8"/>
      <c r="CF1565" s="7"/>
      <c r="CG1565" s="7"/>
      <c r="CH1565" s="7"/>
      <c r="CI1565" s="7"/>
      <c r="CJ1565" s="7"/>
      <c r="CK1565" s="7"/>
      <c r="CL1565" s="7"/>
      <c r="CM1565" s="7"/>
      <c r="CN1565" s="7"/>
      <c r="CO1565" s="7"/>
      <c r="CP1565" s="7"/>
      <c r="CQ1565" s="7"/>
      <c r="CR1565" s="7"/>
      <c r="CS1565" s="7"/>
      <c r="CT1565" s="7"/>
      <c r="CU1565" s="7"/>
      <c r="CV1565" s="7"/>
      <c r="CW1565" s="7"/>
      <c r="CX1565" s="7"/>
      <c r="CY1565" s="7"/>
      <c r="CZ1565" s="7"/>
      <c r="DA1565" s="7"/>
      <c r="DB1565" s="7"/>
      <c r="DC1565" s="7"/>
      <c r="DD1565" s="7"/>
      <c r="DE1565" s="7"/>
      <c r="DF1565" s="7"/>
      <c r="DG1565" s="7"/>
      <c r="DH1565" s="7"/>
      <c r="DI1565" s="7"/>
      <c r="DJ1565" s="7"/>
      <c r="DK1565" s="7"/>
      <c r="DL1565" s="7"/>
      <c r="DM1565" s="7"/>
      <c r="DN1565" s="7"/>
      <c r="DO1565" s="7"/>
      <c r="DP1565" s="7"/>
      <c r="DQ1565" s="7"/>
      <c r="DR1565" s="7"/>
      <c r="DS1565" s="7"/>
      <c r="DT1565" s="7"/>
      <c r="DU1565" s="7"/>
      <c r="DV1565" s="8"/>
      <c r="DW1565" s="8"/>
      <c r="DX1565" s="8"/>
      <c r="DY1565" s="8"/>
      <c r="DZ1565" s="8"/>
      <c r="EA1565" s="8"/>
      <c r="EB1565" s="8"/>
      <c r="EC1565" s="8"/>
      <c r="ED1565" s="7"/>
      <c r="EE1565" s="7"/>
      <c r="EF1565" s="7"/>
      <c r="EG1565" s="7"/>
      <c r="EH1565" s="7"/>
      <c r="EI1565" s="7"/>
      <c r="EJ1565" s="7"/>
      <c r="EK1565" s="7"/>
      <c r="EL1565" s="7"/>
      <c r="EM1565" s="7"/>
      <c r="EN1565" s="7"/>
      <c r="EO1565" s="7"/>
      <c r="EP1565" s="7"/>
      <c r="EQ1565" s="7"/>
      <c r="ER1565" s="7"/>
      <c r="ES1565" s="7"/>
      <c r="ET1565" s="7"/>
      <c r="EU1565" s="7"/>
      <c r="EV1565" s="7"/>
      <c r="EW1565" s="7"/>
      <c r="EX1565" s="7"/>
      <c r="EY1565" s="7"/>
      <c r="EZ1565" s="7"/>
      <c r="FA1565" s="7"/>
      <c r="FB1565" s="7"/>
      <c r="FC1565" s="7"/>
      <c r="FD1565" s="7"/>
      <c r="FE1565" s="7"/>
      <c r="FF1565" s="7"/>
      <c r="FG1565" s="7"/>
      <c r="FH1565" s="7"/>
      <c r="FI1565" s="7"/>
      <c r="FJ1565" s="7"/>
      <c r="FK1565" s="7"/>
      <c r="FL1565" s="7"/>
      <c r="FM1565" s="7"/>
      <c r="FN1565" s="7"/>
      <c r="FO1565" s="7"/>
      <c r="FP1565" s="7"/>
      <c r="FQ1565" s="7"/>
      <c r="FR1565" s="7"/>
    </row>
    <row r="1566" ht="15.75" customHeight="1">
      <c r="A1566" s="60"/>
      <c r="B1566" s="60"/>
      <c r="C1566" s="60"/>
      <c r="D1566" s="60"/>
      <c r="E1566" s="60"/>
      <c r="F1566" s="60"/>
      <c r="G1566" s="60"/>
      <c r="H1566" s="60"/>
      <c r="I1566" s="60"/>
      <c r="J1566" s="60"/>
      <c r="K1566" s="60"/>
      <c r="L1566" s="60"/>
      <c r="M1566" s="60"/>
      <c r="N1566" s="60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K1566" s="7"/>
      <c r="BL1566" s="7"/>
      <c r="BM1566" s="7"/>
      <c r="BN1566" s="7"/>
      <c r="BO1566" s="7"/>
      <c r="BP1566" s="7"/>
      <c r="BQ1566" s="7"/>
      <c r="BR1566" s="7"/>
      <c r="BS1566" s="7"/>
      <c r="BT1566" s="7"/>
      <c r="BU1566" s="7"/>
      <c r="BV1566" s="8"/>
      <c r="BW1566" s="8"/>
      <c r="BX1566" s="8"/>
      <c r="BY1566" s="8"/>
      <c r="BZ1566" s="8"/>
      <c r="CA1566" s="8"/>
      <c r="CB1566" s="8"/>
      <c r="CC1566" s="8"/>
      <c r="CD1566" s="8"/>
      <c r="CE1566" s="8"/>
      <c r="CF1566" s="7"/>
      <c r="CG1566" s="7"/>
      <c r="CH1566" s="7"/>
      <c r="CI1566" s="7"/>
      <c r="CJ1566" s="7"/>
      <c r="CK1566" s="7"/>
      <c r="CL1566" s="7"/>
      <c r="CM1566" s="7"/>
      <c r="CN1566" s="7"/>
      <c r="CO1566" s="7"/>
      <c r="CP1566" s="7"/>
      <c r="CQ1566" s="7"/>
      <c r="CR1566" s="7"/>
      <c r="CS1566" s="7"/>
      <c r="CT1566" s="7"/>
      <c r="CU1566" s="7"/>
      <c r="CV1566" s="7"/>
      <c r="CW1566" s="7"/>
      <c r="CX1566" s="7"/>
      <c r="CY1566" s="7"/>
      <c r="CZ1566" s="7"/>
      <c r="DA1566" s="7"/>
      <c r="DB1566" s="7"/>
      <c r="DC1566" s="7"/>
      <c r="DD1566" s="7"/>
      <c r="DE1566" s="7"/>
      <c r="DF1566" s="7"/>
      <c r="DG1566" s="7"/>
      <c r="DH1566" s="7"/>
      <c r="DI1566" s="7"/>
      <c r="DJ1566" s="7"/>
      <c r="DK1566" s="7"/>
      <c r="DL1566" s="7"/>
      <c r="DM1566" s="7"/>
      <c r="DN1566" s="7"/>
      <c r="DO1566" s="7"/>
      <c r="DP1566" s="7"/>
      <c r="DQ1566" s="7"/>
      <c r="DR1566" s="7"/>
      <c r="DS1566" s="7"/>
      <c r="DT1566" s="7"/>
      <c r="DU1566" s="7"/>
      <c r="DV1566" s="8"/>
      <c r="DW1566" s="8"/>
      <c r="DX1566" s="8"/>
      <c r="DY1566" s="8"/>
      <c r="DZ1566" s="8"/>
      <c r="EA1566" s="8"/>
      <c r="EB1566" s="8"/>
      <c r="EC1566" s="8"/>
      <c r="ED1566" s="7"/>
      <c r="EE1566" s="7"/>
      <c r="EF1566" s="7"/>
      <c r="EG1566" s="7"/>
      <c r="EH1566" s="7"/>
      <c r="EI1566" s="7"/>
      <c r="EJ1566" s="7"/>
      <c r="EK1566" s="7"/>
      <c r="EL1566" s="7"/>
      <c r="EM1566" s="7"/>
      <c r="EN1566" s="7"/>
      <c r="EO1566" s="7"/>
      <c r="EP1566" s="7"/>
      <c r="EQ1566" s="7"/>
      <c r="ER1566" s="7"/>
      <c r="ES1566" s="7"/>
      <c r="ET1566" s="7"/>
      <c r="EU1566" s="7"/>
      <c r="EV1566" s="7"/>
      <c r="EW1566" s="7"/>
      <c r="EX1566" s="7"/>
      <c r="EY1566" s="7"/>
      <c r="EZ1566" s="7"/>
      <c r="FA1566" s="7"/>
      <c r="FB1566" s="7"/>
      <c r="FC1566" s="7"/>
      <c r="FD1566" s="7"/>
      <c r="FE1566" s="7"/>
      <c r="FF1566" s="7"/>
      <c r="FG1566" s="7"/>
      <c r="FH1566" s="7"/>
      <c r="FI1566" s="7"/>
      <c r="FJ1566" s="7"/>
      <c r="FK1566" s="7"/>
      <c r="FL1566" s="7"/>
      <c r="FM1566" s="7"/>
      <c r="FN1566" s="7"/>
      <c r="FO1566" s="7"/>
      <c r="FP1566" s="7"/>
      <c r="FQ1566" s="7"/>
      <c r="FR1566" s="7"/>
    </row>
    <row r="1567" ht="15.75" customHeight="1">
      <c r="A1567" s="60"/>
      <c r="B1567" s="60"/>
      <c r="C1567" s="60"/>
      <c r="D1567" s="60"/>
      <c r="E1567" s="60"/>
      <c r="F1567" s="60"/>
      <c r="G1567" s="60"/>
      <c r="H1567" s="60"/>
      <c r="I1567" s="60"/>
      <c r="J1567" s="60"/>
      <c r="K1567" s="60"/>
      <c r="L1567" s="60"/>
      <c r="M1567" s="60"/>
      <c r="N1567" s="60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  <c r="BL1567" s="7"/>
      <c r="BM1567" s="7"/>
      <c r="BN1567" s="7"/>
      <c r="BO1567" s="7"/>
      <c r="BP1567" s="7"/>
      <c r="BQ1567" s="7"/>
      <c r="BR1567" s="7"/>
      <c r="BS1567" s="7"/>
      <c r="BT1567" s="7"/>
      <c r="BU1567" s="7"/>
      <c r="BV1567" s="8"/>
      <c r="BW1567" s="8"/>
      <c r="BX1567" s="8"/>
      <c r="BY1567" s="8"/>
      <c r="BZ1567" s="8"/>
      <c r="CA1567" s="8"/>
      <c r="CB1567" s="8"/>
      <c r="CC1567" s="8"/>
      <c r="CD1567" s="8"/>
      <c r="CE1567" s="8"/>
      <c r="CF1567" s="7"/>
      <c r="CG1567" s="7"/>
      <c r="CH1567" s="7"/>
      <c r="CI1567" s="7"/>
      <c r="CJ1567" s="7"/>
      <c r="CK1567" s="7"/>
      <c r="CL1567" s="7"/>
      <c r="CM1567" s="7"/>
      <c r="CN1567" s="7"/>
      <c r="CO1567" s="7"/>
      <c r="CP1567" s="7"/>
      <c r="CQ1567" s="7"/>
      <c r="CR1567" s="7"/>
      <c r="CS1567" s="7"/>
      <c r="CT1567" s="7"/>
      <c r="CU1567" s="7"/>
      <c r="CV1567" s="7"/>
      <c r="CW1567" s="7"/>
      <c r="CX1567" s="7"/>
      <c r="CY1567" s="7"/>
      <c r="CZ1567" s="7"/>
      <c r="DA1567" s="7"/>
      <c r="DB1567" s="7"/>
      <c r="DC1567" s="7"/>
      <c r="DD1567" s="7"/>
      <c r="DE1567" s="7"/>
      <c r="DF1567" s="7"/>
      <c r="DG1567" s="7"/>
      <c r="DH1567" s="7"/>
      <c r="DI1567" s="7"/>
      <c r="DJ1567" s="7"/>
      <c r="DK1567" s="7"/>
      <c r="DL1567" s="7"/>
      <c r="DM1567" s="7"/>
      <c r="DN1567" s="7"/>
      <c r="DO1567" s="7"/>
      <c r="DP1567" s="7"/>
      <c r="DQ1567" s="7"/>
      <c r="DR1567" s="7"/>
      <c r="DS1567" s="7"/>
      <c r="DT1567" s="7"/>
      <c r="DU1567" s="7"/>
      <c r="DV1567" s="8"/>
      <c r="DW1567" s="8"/>
      <c r="DX1567" s="8"/>
      <c r="DY1567" s="8"/>
      <c r="DZ1567" s="8"/>
      <c r="EA1567" s="8"/>
      <c r="EB1567" s="8"/>
      <c r="EC1567" s="8"/>
      <c r="ED1567" s="7"/>
      <c r="EE1567" s="7"/>
      <c r="EF1567" s="7"/>
      <c r="EG1567" s="7"/>
      <c r="EH1567" s="7"/>
      <c r="EI1567" s="7"/>
      <c r="EJ1567" s="7"/>
      <c r="EK1567" s="7"/>
      <c r="EL1567" s="7"/>
      <c r="EM1567" s="7"/>
      <c r="EN1567" s="7"/>
      <c r="EO1567" s="7"/>
      <c r="EP1567" s="7"/>
      <c r="EQ1567" s="7"/>
      <c r="ER1567" s="7"/>
      <c r="ES1567" s="7"/>
      <c r="ET1567" s="7"/>
      <c r="EU1567" s="7"/>
      <c r="EV1567" s="7"/>
      <c r="EW1567" s="7"/>
      <c r="EX1567" s="7"/>
      <c r="EY1567" s="7"/>
      <c r="EZ1567" s="7"/>
      <c r="FA1567" s="7"/>
      <c r="FB1567" s="7"/>
      <c r="FC1567" s="7"/>
      <c r="FD1567" s="7"/>
      <c r="FE1567" s="7"/>
      <c r="FF1567" s="7"/>
      <c r="FG1567" s="7"/>
      <c r="FH1567" s="7"/>
      <c r="FI1567" s="7"/>
      <c r="FJ1567" s="7"/>
      <c r="FK1567" s="7"/>
      <c r="FL1567" s="7"/>
      <c r="FM1567" s="7"/>
      <c r="FN1567" s="7"/>
      <c r="FO1567" s="7"/>
      <c r="FP1567" s="7"/>
      <c r="FQ1567" s="7"/>
      <c r="FR1567" s="7"/>
    </row>
    <row r="1568" ht="15.75" customHeight="1">
      <c r="A1568" s="60"/>
      <c r="B1568" s="60"/>
      <c r="C1568" s="60"/>
      <c r="D1568" s="60"/>
      <c r="E1568" s="60"/>
      <c r="F1568" s="60"/>
      <c r="G1568" s="60"/>
      <c r="H1568" s="60"/>
      <c r="I1568" s="60"/>
      <c r="J1568" s="60"/>
      <c r="K1568" s="60"/>
      <c r="L1568" s="60"/>
      <c r="M1568" s="60"/>
      <c r="N1568" s="60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K1568" s="7"/>
      <c r="BL1568" s="7"/>
      <c r="BM1568" s="7"/>
      <c r="BN1568" s="7"/>
      <c r="BO1568" s="7"/>
      <c r="BP1568" s="7"/>
      <c r="BQ1568" s="7"/>
      <c r="BR1568" s="7"/>
      <c r="BS1568" s="7"/>
      <c r="BT1568" s="7"/>
      <c r="BU1568" s="7"/>
      <c r="BV1568" s="8"/>
      <c r="BW1568" s="8"/>
      <c r="BX1568" s="8"/>
      <c r="BY1568" s="8"/>
      <c r="BZ1568" s="8"/>
      <c r="CA1568" s="8"/>
      <c r="CB1568" s="8"/>
      <c r="CC1568" s="8"/>
      <c r="CD1568" s="8"/>
      <c r="CE1568" s="8"/>
      <c r="CF1568" s="7"/>
      <c r="CG1568" s="7"/>
      <c r="CH1568" s="7"/>
      <c r="CI1568" s="7"/>
      <c r="CJ1568" s="7"/>
      <c r="CK1568" s="7"/>
      <c r="CL1568" s="7"/>
      <c r="CM1568" s="7"/>
      <c r="CN1568" s="7"/>
      <c r="CO1568" s="7"/>
      <c r="CP1568" s="7"/>
      <c r="CQ1568" s="7"/>
      <c r="CR1568" s="7"/>
      <c r="CS1568" s="7"/>
      <c r="CT1568" s="7"/>
      <c r="CU1568" s="7"/>
      <c r="CV1568" s="7"/>
      <c r="CW1568" s="7"/>
      <c r="CX1568" s="7"/>
      <c r="CY1568" s="7"/>
      <c r="CZ1568" s="7"/>
      <c r="DA1568" s="7"/>
      <c r="DB1568" s="7"/>
      <c r="DC1568" s="7"/>
      <c r="DD1568" s="7"/>
      <c r="DE1568" s="7"/>
      <c r="DF1568" s="7"/>
      <c r="DG1568" s="7"/>
      <c r="DH1568" s="7"/>
      <c r="DI1568" s="7"/>
      <c r="DJ1568" s="7"/>
      <c r="DK1568" s="7"/>
      <c r="DL1568" s="7"/>
      <c r="DM1568" s="7"/>
      <c r="DN1568" s="7"/>
      <c r="DO1568" s="7"/>
      <c r="DP1568" s="7"/>
      <c r="DQ1568" s="7"/>
      <c r="DR1568" s="7"/>
      <c r="DS1568" s="7"/>
      <c r="DT1568" s="7"/>
      <c r="DU1568" s="7"/>
      <c r="DV1568" s="8"/>
      <c r="DW1568" s="8"/>
      <c r="DX1568" s="8"/>
      <c r="DY1568" s="8"/>
      <c r="DZ1568" s="8"/>
      <c r="EA1568" s="8"/>
      <c r="EB1568" s="8"/>
      <c r="EC1568" s="8"/>
      <c r="ED1568" s="7"/>
      <c r="EE1568" s="7"/>
      <c r="EF1568" s="7"/>
      <c r="EG1568" s="7"/>
      <c r="EH1568" s="7"/>
      <c r="EI1568" s="7"/>
      <c r="EJ1568" s="7"/>
      <c r="EK1568" s="7"/>
      <c r="EL1568" s="7"/>
      <c r="EM1568" s="7"/>
      <c r="EN1568" s="7"/>
      <c r="EO1568" s="7"/>
      <c r="EP1568" s="7"/>
      <c r="EQ1568" s="7"/>
      <c r="ER1568" s="7"/>
      <c r="ES1568" s="7"/>
      <c r="ET1568" s="7"/>
      <c r="EU1568" s="7"/>
      <c r="EV1568" s="7"/>
      <c r="EW1568" s="7"/>
      <c r="EX1568" s="7"/>
      <c r="EY1568" s="7"/>
      <c r="EZ1568" s="7"/>
      <c r="FA1568" s="7"/>
      <c r="FB1568" s="7"/>
      <c r="FC1568" s="7"/>
      <c r="FD1568" s="7"/>
      <c r="FE1568" s="7"/>
      <c r="FF1568" s="7"/>
      <c r="FG1568" s="7"/>
      <c r="FH1568" s="7"/>
      <c r="FI1568" s="7"/>
      <c r="FJ1568" s="7"/>
      <c r="FK1568" s="7"/>
      <c r="FL1568" s="7"/>
      <c r="FM1568" s="7"/>
      <c r="FN1568" s="7"/>
      <c r="FO1568" s="7"/>
      <c r="FP1568" s="7"/>
      <c r="FQ1568" s="7"/>
      <c r="FR1568" s="7"/>
    </row>
    <row r="1569" ht="15.75" customHeight="1">
      <c r="A1569" s="60"/>
      <c r="B1569" s="60"/>
      <c r="C1569" s="60"/>
      <c r="D1569" s="60"/>
      <c r="E1569" s="60"/>
      <c r="F1569" s="60"/>
      <c r="G1569" s="60"/>
      <c r="H1569" s="60"/>
      <c r="I1569" s="60"/>
      <c r="J1569" s="60"/>
      <c r="K1569" s="60"/>
      <c r="L1569" s="60"/>
      <c r="M1569" s="60"/>
      <c r="N1569" s="60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/>
      <c r="BQ1569" s="7"/>
      <c r="BR1569" s="7"/>
      <c r="BS1569" s="7"/>
      <c r="BT1569" s="7"/>
      <c r="BU1569" s="7"/>
      <c r="BV1569" s="8"/>
      <c r="BW1569" s="8"/>
      <c r="BX1569" s="8"/>
      <c r="BY1569" s="8"/>
      <c r="BZ1569" s="8"/>
      <c r="CA1569" s="8"/>
      <c r="CB1569" s="8"/>
      <c r="CC1569" s="8"/>
      <c r="CD1569" s="8"/>
      <c r="CE1569" s="8"/>
      <c r="CF1569" s="7"/>
      <c r="CG1569" s="7"/>
      <c r="CH1569" s="7"/>
      <c r="CI1569" s="7"/>
      <c r="CJ1569" s="7"/>
      <c r="CK1569" s="7"/>
      <c r="CL1569" s="7"/>
      <c r="CM1569" s="7"/>
      <c r="CN1569" s="7"/>
      <c r="CO1569" s="7"/>
      <c r="CP1569" s="7"/>
      <c r="CQ1569" s="7"/>
      <c r="CR1569" s="7"/>
      <c r="CS1569" s="7"/>
      <c r="CT1569" s="7"/>
      <c r="CU1569" s="7"/>
      <c r="CV1569" s="7"/>
      <c r="CW1569" s="7"/>
      <c r="CX1569" s="7"/>
      <c r="CY1569" s="7"/>
      <c r="CZ1569" s="7"/>
      <c r="DA1569" s="7"/>
      <c r="DB1569" s="7"/>
      <c r="DC1569" s="7"/>
      <c r="DD1569" s="7"/>
      <c r="DE1569" s="7"/>
      <c r="DF1569" s="7"/>
      <c r="DG1569" s="7"/>
      <c r="DH1569" s="7"/>
      <c r="DI1569" s="7"/>
      <c r="DJ1569" s="7"/>
      <c r="DK1569" s="7"/>
      <c r="DL1569" s="7"/>
      <c r="DM1569" s="7"/>
      <c r="DN1569" s="7"/>
      <c r="DO1569" s="7"/>
      <c r="DP1569" s="7"/>
      <c r="DQ1569" s="7"/>
      <c r="DR1569" s="7"/>
      <c r="DS1569" s="7"/>
      <c r="DT1569" s="7"/>
      <c r="DU1569" s="7"/>
      <c r="DV1569" s="8"/>
      <c r="DW1569" s="8"/>
      <c r="DX1569" s="8"/>
      <c r="DY1569" s="8"/>
      <c r="DZ1569" s="8"/>
      <c r="EA1569" s="8"/>
      <c r="EB1569" s="8"/>
      <c r="EC1569" s="8"/>
      <c r="ED1569" s="7"/>
      <c r="EE1569" s="7"/>
      <c r="EF1569" s="7"/>
      <c r="EG1569" s="7"/>
      <c r="EH1569" s="7"/>
      <c r="EI1569" s="7"/>
      <c r="EJ1569" s="7"/>
      <c r="EK1569" s="7"/>
      <c r="EL1569" s="7"/>
      <c r="EM1569" s="7"/>
      <c r="EN1569" s="7"/>
      <c r="EO1569" s="7"/>
      <c r="EP1569" s="7"/>
      <c r="EQ1569" s="7"/>
      <c r="ER1569" s="7"/>
      <c r="ES1569" s="7"/>
      <c r="ET1569" s="7"/>
      <c r="EU1569" s="7"/>
      <c r="EV1569" s="7"/>
      <c r="EW1569" s="7"/>
      <c r="EX1569" s="7"/>
      <c r="EY1569" s="7"/>
      <c r="EZ1569" s="7"/>
      <c r="FA1569" s="7"/>
      <c r="FB1569" s="7"/>
      <c r="FC1569" s="7"/>
      <c r="FD1569" s="7"/>
      <c r="FE1569" s="7"/>
      <c r="FF1569" s="7"/>
      <c r="FG1569" s="7"/>
      <c r="FH1569" s="7"/>
      <c r="FI1569" s="7"/>
      <c r="FJ1569" s="7"/>
      <c r="FK1569" s="7"/>
      <c r="FL1569" s="7"/>
      <c r="FM1569" s="7"/>
      <c r="FN1569" s="7"/>
      <c r="FO1569" s="7"/>
      <c r="FP1569" s="7"/>
      <c r="FQ1569" s="7"/>
      <c r="FR1569" s="7"/>
    </row>
    <row r="1570" ht="15.75" customHeight="1">
      <c r="A1570" s="60"/>
      <c r="B1570" s="60"/>
      <c r="C1570" s="60"/>
      <c r="D1570" s="60"/>
      <c r="E1570" s="60"/>
      <c r="F1570" s="60"/>
      <c r="G1570" s="60"/>
      <c r="H1570" s="60"/>
      <c r="I1570" s="60"/>
      <c r="J1570" s="60"/>
      <c r="K1570" s="60"/>
      <c r="L1570" s="60"/>
      <c r="M1570" s="60"/>
      <c r="N1570" s="60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K1570" s="7"/>
      <c r="BL1570" s="7"/>
      <c r="BM1570" s="7"/>
      <c r="BN1570" s="7"/>
      <c r="BO1570" s="7"/>
      <c r="BP1570" s="7"/>
      <c r="BQ1570" s="7"/>
      <c r="BR1570" s="7"/>
      <c r="BS1570" s="7"/>
      <c r="BT1570" s="7"/>
      <c r="BU1570" s="7"/>
      <c r="BV1570" s="8"/>
      <c r="BW1570" s="8"/>
      <c r="BX1570" s="8"/>
      <c r="BY1570" s="8"/>
      <c r="BZ1570" s="8"/>
      <c r="CA1570" s="8"/>
      <c r="CB1570" s="8"/>
      <c r="CC1570" s="8"/>
      <c r="CD1570" s="8"/>
      <c r="CE1570" s="8"/>
      <c r="CF1570" s="7"/>
      <c r="CG1570" s="7"/>
      <c r="CH1570" s="7"/>
      <c r="CI1570" s="7"/>
      <c r="CJ1570" s="7"/>
      <c r="CK1570" s="7"/>
      <c r="CL1570" s="7"/>
      <c r="CM1570" s="7"/>
      <c r="CN1570" s="7"/>
      <c r="CO1570" s="7"/>
      <c r="CP1570" s="7"/>
      <c r="CQ1570" s="7"/>
      <c r="CR1570" s="7"/>
      <c r="CS1570" s="7"/>
      <c r="CT1570" s="7"/>
      <c r="CU1570" s="7"/>
      <c r="CV1570" s="7"/>
      <c r="CW1570" s="7"/>
      <c r="CX1570" s="7"/>
      <c r="CY1570" s="7"/>
      <c r="CZ1570" s="7"/>
      <c r="DA1570" s="7"/>
      <c r="DB1570" s="7"/>
      <c r="DC1570" s="7"/>
      <c r="DD1570" s="7"/>
      <c r="DE1570" s="7"/>
      <c r="DF1570" s="7"/>
      <c r="DG1570" s="7"/>
      <c r="DH1570" s="7"/>
      <c r="DI1570" s="7"/>
      <c r="DJ1570" s="7"/>
      <c r="DK1570" s="7"/>
      <c r="DL1570" s="7"/>
      <c r="DM1570" s="7"/>
      <c r="DN1570" s="7"/>
      <c r="DO1570" s="7"/>
      <c r="DP1570" s="7"/>
      <c r="DQ1570" s="7"/>
      <c r="DR1570" s="7"/>
      <c r="DS1570" s="7"/>
      <c r="DT1570" s="7"/>
      <c r="DU1570" s="7"/>
      <c r="DV1570" s="8"/>
      <c r="DW1570" s="8"/>
      <c r="DX1570" s="8"/>
      <c r="DY1570" s="8"/>
      <c r="DZ1570" s="8"/>
      <c r="EA1570" s="8"/>
      <c r="EB1570" s="8"/>
      <c r="EC1570" s="8"/>
      <c r="ED1570" s="7"/>
      <c r="EE1570" s="7"/>
      <c r="EF1570" s="7"/>
      <c r="EG1570" s="7"/>
      <c r="EH1570" s="7"/>
      <c r="EI1570" s="7"/>
      <c r="EJ1570" s="7"/>
      <c r="EK1570" s="7"/>
      <c r="EL1570" s="7"/>
      <c r="EM1570" s="7"/>
      <c r="EN1570" s="7"/>
      <c r="EO1570" s="7"/>
      <c r="EP1570" s="7"/>
      <c r="EQ1570" s="7"/>
      <c r="ER1570" s="7"/>
      <c r="ES1570" s="7"/>
      <c r="ET1570" s="7"/>
      <c r="EU1570" s="7"/>
      <c r="EV1570" s="7"/>
      <c r="EW1570" s="7"/>
      <c r="EX1570" s="7"/>
      <c r="EY1570" s="7"/>
      <c r="EZ1570" s="7"/>
      <c r="FA1570" s="7"/>
      <c r="FB1570" s="7"/>
      <c r="FC1570" s="7"/>
      <c r="FD1570" s="7"/>
      <c r="FE1570" s="7"/>
      <c r="FF1570" s="7"/>
      <c r="FG1570" s="7"/>
      <c r="FH1570" s="7"/>
      <c r="FI1570" s="7"/>
      <c r="FJ1570" s="7"/>
      <c r="FK1570" s="7"/>
      <c r="FL1570" s="7"/>
      <c r="FM1570" s="7"/>
      <c r="FN1570" s="7"/>
      <c r="FO1570" s="7"/>
      <c r="FP1570" s="7"/>
      <c r="FQ1570" s="7"/>
      <c r="FR1570" s="7"/>
    </row>
    <row r="1571" ht="15.75" customHeight="1">
      <c r="A1571" s="60"/>
      <c r="B1571" s="60"/>
      <c r="C1571" s="60"/>
      <c r="D1571" s="60"/>
      <c r="E1571" s="60"/>
      <c r="F1571" s="60"/>
      <c r="G1571" s="60"/>
      <c r="H1571" s="60"/>
      <c r="I1571" s="60"/>
      <c r="J1571" s="60"/>
      <c r="K1571" s="60"/>
      <c r="L1571" s="60"/>
      <c r="M1571" s="60"/>
      <c r="N1571" s="60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  <c r="BM1571" s="7"/>
      <c r="BN1571" s="7"/>
      <c r="BO1571" s="7"/>
      <c r="BP1571" s="7"/>
      <c r="BQ1571" s="7"/>
      <c r="BR1571" s="7"/>
      <c r="BS1571" s="7"/>
      <c r="BT1571" s="7"/>
      <c r="BU1571" s="7"/>
      <c r="BV1571" s="8"/>
      <c r="BW1571" s="8"/>
      <c r="BX1571" s="8"/>
      <c r="BY1571" s="8"/>
      <c r="BZ1571" s="8"/>
      <c r="CA1571" s="8"/>
      <c r="CB1571" s="8"/>
      <c r="CC1571" s="8"/>
      <c r="CD1571" s="8"/>
      <c r="CE1571" s="8"/>
      <c r="CF1571" s="7"/>
      <c r="CG1571" s="7"/>
      <c r="CH1571" s="7"/>
      <c r="CI1571" s="7"/>
      <c r="CJ1571" s="7"/>
      <c r="CK1571" s="7"/>
      <c r="CL1571" s="7"/>
      <c r="CM1571" s="7"/>
      <c r="CN1571" s="7"/>
      <c r="CO1571" s="7"/>
      <c r="CP1571" s="7"/>
      <c r="CQ1571" s="7"/>
      <c r="CR1571" s="7"/>
      <c r="CS1571" s="7"/>
      <c r="CT1571" s="7"/>
      <c r="CU1571" s="7"/>
      <c r="CV1571" s="7"/>
      <c r="CW1571" s="7"/>
      <c r="CX1571" s="7"/>
      <c r="CY1571" s="7"/>
      <c r="CZ1571" s="7"/>
      <c r="DA1571" s="7"/>
      <c r="DB1571" s="7"/>
      <c r="DC1571" s="7"/>
      <c r="DD1571" s="7"/>
      <c r="DE1571" s="7"/>
      <c r="DF1571" s="7"/>
      <c r="DG1571" s="7"/>
      <c r="DH1571" s="7"/>
      <c r="DI1571" s="7"/>
      <c r="DJ1571" s="7"/>
      <c r="DK1571" s="7"/>
      <c r="DL1571" s="7"/>
      <c r="DM1571" s="7"/>
      <c r="DN1571" s="7"/>
      <c r="DO1571" s="7"/>
      <c r="DP1571" s="7"/>
      <c r="DQ1571" s="7"/>
      <c r="DR1571" s="7"/>
      <c r="DS1571" s="7"/>
      <c r="DT1571" s="7"/>
      <c r="DU1571" s="7"/>
      <c r="DV1571" s="8"/>
      <c r="DW1571" s="8"/>
      <c r="DX1571" s="8"/>
      <c r="DY1571" s="8"/>
      <c r="DZ1571" s="8"/>
      <c r="EA1571" s="8"/>
      <c r="EB1571" s="8"/>
      <c r="EC1571" s="8"/>
      <c r="ED1571" s="7"/>
      <c r="EE1571" s="7"/>
      <c r="EF1571" s="7"/>
      <c r="EG1571" s="7"/>
      <c r="EH1571" s="7"/>
      <c r="EI1571" s="7"/>
      <c r="EJ1571" s="7"/>
      <c r="EK1571" s="7"/>
      <c r="EL1571" s="7"/>
      <c r="EM1571" s="7"/>
      <c r="EN1571" s="7"/>
      <c r="EO1571" s="7"/>
      <c r="EP1571" s="7"/>
      <c r="EQ1571" s="7"/>
      <c r="ER1571" s="7"/>
      <c r="ES1571" s="7"/>
      <c r="ET1571" s="7"/>
      <c r="EU1571" s="7"/>
      <c r="EV1571" s="7"/>
      <c r="EW1571" s="7"/>
      <c r="EX1571" s="7"/>
      <c r="EY1571" s="7"/>
      <c r="EZ1571" s="7"/>
      <c r="FA1571" s="7"/>
      <c r="FB1571" s="7"/>
      <c r="FC1571" s="7"/>
      <c r="FD1571" s="7"/>
      <c r="FE1571" s="7"/>
      <c r="FF1571" s="7"/>
      <c r="FG1571" s="7"/>
      <c r="FH1571" s="7"/>
      <c r="FI1571" s="7"/>
      <c r="FJ1571" s="7"/>
      <c r="FK1571" s="7"/>
      <c r="FL1571" s="7"/>
      <c r="FM1571" s="7"/>
      <c r="FN1571" s="7"/>
      <c r="FO1571" s="7"/>
      <c r="FP1571" s="7"/>
      <c r="FQ1571" s="7"/>
      <c r="FR1571" s="7"/>
    </row>
    <row r="1572" ht="15.75" customHeight="1">
      <c r="A1572" s="60"/>
      <c r="B1572" s="60"/>
      <c r="C1572" s="60"/>
      <c r="D1572" s="60"/>
      <c r="E1572" s="60"/>
      <c r="F1572" s="60"/>
      <c r="G1572" s="60"/>
      <c r="H1572" s="60"/>
      <c r="I1572" s="60"/>
      <c r="J1572" s="60"/>
      <c r="K1572" s="60"/>
      <c r="L1572" s="60"/>
      <c r="M1572" s="60"/>
      <c r="N1572" s="60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  <c r="BL1572" s="7"/>
      <c r="BM1572" s="7"/>
      <c r="BN1572" s="7"/>
      <c r="BO1572" s="7"/>
      <c r="BP1572" s="7"/>
      <c r="BQ1572" s="7"/>
      <c r="BR1572" s="7"/>
      <c r="BS1572" s="7"/>
      <c r="BT1572" s="7"/>
      <c r="BU1572" s="7"/>
      <c r="BV1572" s="8"/>
      <c r="BW1572" s="8"/>
      <c r="BX1572" s="8"/>
      <c r="BY1572" s="8"/>
      <c r="BZ1572" s="8"/>
      <c r="CA1572" s="8"/>
      <c r="CB1572" s="8"/>
      <c r="CC1572" s="8"/>
      <c r="CD1572" s="8"/>
      <c r="CE1572" s="8"/>
      <c r="CF1572" s="7"/>
      <c r="CG1572" s="7"/>
      <c r="CH1572" s="7"/>
      <c r="CI1572" s="7"/>
      <c r="CJ1572" s="7"/>
      <c r="CK1572" s="7"/>
      <c r="CL1572" s="7"/>
      <c r="CM1572" s="7"/>
      <c r="CN1572" s="7"/>
      <c r="CO1572" s="7"/>
      <c r="CP1572" s="7"/>
      <c r="CQ1572" s="7"/>
      <c r="CR1572" s="7"/>
      <c r="CS1572" s="7"/>
      <c r="CT1572" s="7"/>
      <c r="CU1572" s="7"/>
      <c r="CV1572" s="7"/>
      <c r="CW1572" s="7"/>
      <c r="CX1572" s="7"/>
      <c r="CY1572" s="7"/>
      <c r="CZ1572" s="7"/>
      <c r="DA1572" s="7"/>
      <c r="DB1572" s="7"/>
      <c r="DC1572" s="7"/>
      <c r="DD1572" s="7"/>
      <c r="DE1572" s="7"/>
      <c r="DF1572" s="7"/>
      <c r="DG1572" s="7"/>
      <c r="DH1572" s="7"/>
      <c r="DI1572" s="7"/>
      <c r="DJ1572" s="7"/>
      <c r="DK1572" s="7"/>
      <c r="DL1572" s="7"/>
      <c r="DM1572" s="7"/>
      <c r="DN1572" s="7"/>
      <c r="DO1572" s="7"/>
      <c r="DP1572" s="7"/>
      <c r="DQ1572" s="7"/>
      <c r="DR1572" s="7"/>
      <c r="DS1572" s="7"/>
      <c r="DT1572" s="7"/>
      <c r="DU1572" s="7"/>
      <c r="DV1572" s="8"/>
      <c r="DW1572" s="8"/>
      <c r="DX1572" s="8"/>
      <c r="DY1572" s="8"/>
      <c r="DZ1572" s="8"/>
      <c r="EA1572" s="8"/>
      <c r="EB1572" s="8"/>
      <c r="EC1572" s="8"/>
      <c r="ED1572" s="7"/>
      <c r="EE1572" s="7"/>
      <c r="EF1572" s="7"/>
      <c r="EG1572" s="7"/>
      <c r="EH1572" s="7"/>
      <c r="EI1572" s="7"/>
      <c r="EJ1572" s="7"/>
      <c r="EK1572" s="7"/>
      <c r="EL1572" s="7"/>
      <c r="EM1572" s="7"/>
      <c r="EN1572" s="7"/>
      <c r="EO1572" s="7"/>
      <c r="EP1572" s="7"/>
      <c r="EQ1572" s="7"/>
      <c r="ER1572" s="7"/>
      <c r="ES1572" s="7"/>
      <c r="ET1572" s="7"/>
      <c r="EU1572" s="7"/>
      <c r="EV1572" s="7"/>
      <c r="EW1572" s="7"/>
      <c r="EX1572" s="7"/>
      <c r="EY1572" s="7"/>
      <c r="EZ1572" s="7"/>
      <c r="FA1572" s="7"/>
      <c r="FB1572" s="7"/>
      <c r="FC1572" s="7"/>
      <c r="FD1572" s="7"/>
      <c r="FE1572" s="7"/>
      <c r="FF1572" s="7"/>
      <c r="FG1572" s="7"/>
      <c r="FH1572" s="7"/>
      <c r="FI1572" s="7"/>
      <c r="FJ1572" s="7"/>
      <c r="FK1572" s="7"/>
      <c r="FL1572" s="7"/>
      <c r="FM1572" s="7"/>
      <c r="FN1572" s="7"/>
      <c r="FO1572" s="7"/>
      <c r="FP1572" s="7"/>
      <c r="FQ1572" s="7"/>
      <c r="FR1572" s="7"/>
    </row>
    <row r="1573" ht="15.75" customHeight="1">
      <c r="A1573" s="60"/>
      <c r="B1573" s="60"/>
      <c r="C1573" s="60"/>
      <c r="D1573" s="60"/>
      <c r="E1573" s="60"/>
      <c r="F1573" s="60"/>
      <c r="G1573" s="60"/>
      <c r="H1573" s="60"/>
      <c r="I1573" s="60"/>
      <c r="J1573" s="60"/>
      <c r="K1573" s="60"/>
      <c r="L1573" s="60"/>
      <c r="M1573" s="60"/>
      <c r="N1573" s="60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/>
      <c r="BQ1573" s="7"/>
      <c r="BR1573" s="7"/>
      <c r="BS1573" s="7"/>
      <c r="BT1573" s="7"/>
      <c r="BU1573" s="7"/>
      <c r="BV1573" s="8"/>
      <c r="BW1573" s="8"/>
      <c r="BX1573" s="8"/>
      <c r="BY1573" s="8"/>
      <c r="BZ1573" s="8"/>
      <c r="CA1573" s="8"/>
      <c r="CB1573" s="8"/>
      <c r="CC1573" s="8"/>
      <c r="CD1573" s="8"/>
      <c r="CE1573" s="8"/>
      <c r="CF1573" s="7"/>
      <c r="CG1573" s="7"/>
      <c r="CH1573" s="7"/>
      <c r="CI1573" s="7"/>
      <c r="CJ1573" s="7"/>
      <c r="CK1573" s="7"/>
      <c r="CL1573" s="7"/>
      <c r="CM1573" s="7"/>
      <c r="CN1573" s="7"/>
      <c r="CO1573" s="7"/>
      <c r="CP1573" s="7"/>
      <c r="CQ1573" s="7"/>
      <c r="CR1573" s="7"/>
      <c r="CS1573" s="7"/>
      <c r="CT1573" s="7"/>
      <c r="CU1573" s="7"/>
      <c r="CV1573" s="7"/>
      <c r="CW1573" s="7"/>
      <c r="CX1573" s="7"/>
      <c r="CY1573" s="7"/>
      <c r="CZ1573" s="7"/>
      <c r="DA1573" s="7"/>
      <c r="DB1573" s="7"/>
      <c r="DC1573" s="7"/>
      <c r="DD1573" s="7"/>
      <c r="DE1573" s="7"/>
      <c r="DF1573" s="7"/>
      <c r="DG1573" s="7"/>
      <c r="DH1573" s="7"/>
      <c r="DI1573" s="7"/>
      <c r="DJ1573" s="7"/>
      <c r="DK1573" s="7"/>
      <c r="DL1573" s="7"/>
      <c r="DM1573" s="7"/>
      <c r="DN1573" s="7"/>
      <c r="DO1573" s="7"/>
      <c r="DP1573" s="7"/>
      <c r="DQ1573" s="7"/>
      <c r="DR1573" s="7"/>
      <c r="DS1573" s="7"/>
      <c r="DT1573" s="7"/>
      <c r="DU1573" s="7"/>
      <c r="DV1573" s="8"/>
      <c r="DW1573" s="8"/>
      <c r="DX1573" s="8"/>
      <c r="DY1573" s="8"/>
      <c r="DZ1573" s="8"/>
      <c r="EA1573" s="8"/>
      <c r="EB1573" s="8"/>
      <c r="EC1573" s="8"/>
      <c r="ED1573" s="7"/>
      <c r="EE1573" s="7"/>
      <c r="EF1573" s="7"/>
      <c r="EG1573" s="7"/>
      <c r="EH1573" s="7"/>
      <c r="EI1573" s="7"/>
      <c r="EJ1573" s="7"/>
      <c r="EK1573" s="7"/>
      <c r="EL1573" s="7"/>
      <c r="EM1573" s="7"/>
      <c r="EN1573" s="7"/>
      <c r="EO1573" s="7"/>
      <c r="EP1573" s="7"/>
      <c r="EQ1573" s="7"/>
      <c r="ER1573" s="7"/>
      <c r="ES1573" s="7"/>
      <c r="ET1573" s="7"/>
      <c r="EU1573" s="7"/>
      <c r="EV1573" s="7"/>
      <c r="EW1573" s="7"/>
      <c r="EX1573" s="7"/>
      <c r="EY1573" s="7"/>
      <c r="EZ1573" s="7"/>
      <c r="FA1573" s="7"/>
      <c r="FB1573" s="7"/>
      <c r="FC1573" s="7"/>
      <c r="FD1573" s="7"/>
      <c r="FE1573" s="7"/>
      <c r="FF1573" s="7"/>
      <c r="FG1573" s="7"/>
      <c r="FH1573" s="7"/>
      <c r="FI1573" s="7"/>
      <c r="FJ1573" s="7"/>
      <c r="FK1573" s="7"/>
      <c r="FL1573" s="7"/>
      <c r="FM1573" s="7"/>
      <c r="FN1573" s="7"/>
      <c r="FO1573" s="7"/>
      <c r="FP1573" s="7"/>
      <c r="FQ1573" s="7"/>
      <c r="FR1573" s="7"/>
    </row>
    <row r="1574" ht="15.75" customHeight="1">
      <c r="A1574" s="60"/>
      <c r="B1574" s="60"/>
      <c r="C1574" s="60"/>
      <c r="D1574" s="60"/>
      <c r="E1574" s="60"/>
      <c r="F1574" s="60"/>
      <c r="G1574" s="60"/>
      <c r="H1574" s="60"/>
      <c r="I1574" s="60"/>
      <c r="J1574" s="60"/>
      <c r="K1574" s="60"/>
      <c r="L1574" s="60"/>
      <c r="M1574" s="60"/>
      <c r="N1574" s="60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K1574" s="7"/>
      <c r="BL1574" s="7"/>
      <c r="BM1574" s="7"/>
      <c r="BN1574" s="7"/>
      <c r="BO1574" s="7"/>
      <c r="BP1574" s="7"/>
      <c r="BQ1574" s="7"/>
      <c r="BR1574" s="7"/>
      <c r="BS1574" s="7"/>
      <c r="BT1574" s="7"/>
      <c r="BU1574" s="7"/>
      <c r="BV1574" s="8"/>
      <c r="BW1574" s="8"/>
      <c r="BX1574" s="8"/>
      <c r="BY1574" s="8"/>
      <c r="BZ1574" s="8"/>
      <c r="CA1574" s="8"/>
      <c r="CB1574" s="8"/>
      <c r="CC1574" s="8"/>
      <c r="CD1574" s="8"/>
      <c r="CE1574" s="8"/>
      <c r="CF1574" s="7"/>
      <c r="CG1574" s="7"/>
      <c r="CH1574" s="7"/>
      <c r="CI1574" s="7"/>
      <c r="CJ1574" s="7"/>
      <c r="CK1574" s="7"/>
      <c r="CL1574" s="7"/>
      <c r="CM1574" s="7"/>
      <c r="CN1574" s="7"/>
      <c r="CO1574" s="7"/>
      <c r="CP1574" s="7"/>
      <c r="CQ1574" s="7"/>
      <c r="CR1574" s="7"/>
      <c r="CS1574" s="7"/>
      <c r="CT1574" s="7"/>
      <c r="CU1574" s="7"/>
      <c r="CV1574" s="7"/>
      <c r="CW1574" s="7"/>
      <c r="CX1574" s="7"/>
      <c r="CY1574" s="7"/>
      <c r="CZ1574" s="7"/>
      <c r="DA1574" s="7"/>
      <c r="DB1574" s="7"/>
      <c r="DC1574" s="7"/>
      <c r="DD1574" s="7"/>
      <c r="DE1574" s="7"/>
      <c r="DF1574" s="7"/>
      <c r="DG1574" s="7"/>
      <c r="DH1574" s="7"/>
      <c r="DI1574" s="7"/>
      <c r="DJ1574" s="7"/>
      <c r="DK1574" s="7"/>
      <c r="DL1574" s="7"/>
      <c r="DM1574" s="7"/>
      <c r="DN1574" s="7"/>
      <c r="DO1574" s="7"/>
      <c r="DP1574" s="7"/>
      <c r="DQ1574" s="7"/>
      <c r="DR1574" s="7"/>
      <c r="DS1574" s="7"/>
      <c r="DT1574" s="7"/>
      <c r="DU1574" s="7"/>
      <c r="DV1574" s="8"/>
      <c r="DW1574" s="8"/>
      <c r="DX1574" s="8"/>
      <c r="DY1574" s="8"/>
      <c r="DZ1574" s="8"/>
      <c r="EA1574" s="8"/>
      <c r="EB1574" s="8"/>
      <c r="EC1574" s="8"/>
      <c r="ED1574" s="7"/>
      <c r="EE1574" s="7"/>
      <c r="EF1574" s="7"/>
      <c r="EG1574" s="7"/>
      <c r="EH1574" s="7"/>
      <c r="EI1574" s="7"/>
      <c r="EJ1574" s="7"/>
      <c r="EK1574" s="7"/>
      <c r="EL1574" s="7"/>
      <c r="EM1574" s="7"/>
      <c r="EN1574" s="7"/>
      <c r="EO1574" s="7"/>
      <c r="EP1574" s="7"/>
      <c r="EQ1574" s="7"/>
      <c r="ER1574" s="7"/>
      <c r="ES1574" s="7"/>
      <c r="ET1574" s="7"/>
      <c r="EU1574" s="7"/>
      <c r="EV1574" s="7"/>
      <c r="EW1574" s="7"/>
      <c r="EX1574" s="7"/>
      <c r="EY1574" s="7"/>
      <c r="EZ1574" s="7"/>
      <c r="FA1574" s="7"/>
      <c r="FB1574" s="7"/>
      <c r="FC1574" s="7"/>
      <c r="FD1574" s="7"/>
      <c r="FE1574" s="7"/>
      <c r="FF1574" s="7"/>
      <c r="FG1574" s="7"/>
      <c r="FH1574" s="7"/>
      <c r="FI1574" s="7"/>
      <c r="FJ1574" s="7"/>
      <c r="FK1574" s="7"/>
      <c r="FL1574" s="7"/>
      <c r="FM1574" s="7"/>
      <c r="FN1574" s="7"/>
      <c r="FO1574" s="7"/>
      <c r="FP1574" s="7"/>
      <c r="FQ1574" s="7"/>
      <c r="FR1574" s="7"/>
    </row>
    <row r="1575" ht="15.75" customHeight="1">
      <c r="A1575" s="60"/>
      <c r="B1575" s="60"/>
      <c r="C1575" s="60"/>
      <c r="D1575" s="60"/>
      <c r="E1575" s="60"/>
      <c r="F1575" s="60"/>
      <c r="G1575" s="60"/>
      <c r="H1575" s="60"/>
      <c r="I1575" s="60"/>
      <c r="J1575" s="60"/>
      <c r="K1575" s="60"/>
      <c r="L1575" s="60"/>
      <c r="M1575" s="60"/>
      <c r="N1575" s="60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  <c r="BL1575" s="7"/>
      <c r="BM1575" s="7"/>
      <c r="BN1575" s="7"/>
      <c r="BO1575" s="7"/>
      <c r="BP1575" s="7"/>
      <c r="BQ1575" s="7"/>
      <c r="BR1575" s="7"/>
      <c r="BS1575" s="7"/>
      <c r="BT1575" s="7"/>
      <c r="BU1575" s="7"/>
      <c r="BV1575" s="8"/>
      <c r="BW1575" s="8"/>
      <c r="BX1575" s="8"/>
      <c r="BY1575" s="8"/>
      <c r="BZ1575" s="8"/>
      <c r="CA1575" s="8"/>
      <c r="CB1575" s="8"/>
      <c r="CC1575" s="8"/>
      <c r="CD1575" s="8"/>
      <c r="CE1575" s="8"/>
      <c r="CF1575" s="7"/>
      <c r="CG1575" s="7"/>
      <c r="CH1575" s="7"/>
      <c r="CI1575" s="7"/>
      <c r="CJ1575" s="7"/>
      <c r="CK1575" s="7"/>
      <c r="CL1575" s="7"/>
      <c r="CM1575" s="7"/>
      <c r="CN1575" s="7"/>
      <c r="CO1575" s="7"/>
      <c r="CP1575" s="7"/>
      <c r="CQ1575" s="7"/>
      <c r="CR1575" s="7"/>
      <c r="CS1575" s="7"/>
      <c r="CT1575" s="7"/>
      <c r="CU1575" s="7"/>
      <c r="CV1575" s="7"/>
      <c r="CW1575" s="7"/>
      <c r="CX1575" s="7"/>
      <c r="CY1575" s="7"/>
      <c r="CZ1575" s="7"/>
      <c r="DA1575" s="7"/>
      <c r="DB1575" s="7"/>
      <c r="DC1575" s="7"/>
      <c r="DD1575" s="7"/>
      <c r="DE1575" s="7"/>
      <c r="DF1575" s="7"/>
      <c r="DG1575" s="7"/>
      <c r="DH1575" s="7"/>
      <c r="DI1575" s="7"/>
      <c r="DJ1575" s="7"/>
      <c r="DK1575" s="7"/>
      <c r="DL1575" s="7"/>
      <c r="DM1575" s="7"/>
      <c r="DN1575" s="7"/>
      <c r="DO1575" s="7"/>
      <c r="DP1575" s="7"/>
      <c r="DQ1575" s="7"/>
      <c r="DR1575" s="7"/>
      <c r="DS1575" s="7"/>
      <c r="DT1575" s="7"/>
      <c r="DU1575" s="7"/>
      <c r="DV1575" s="8"/>
      <c r="DW1575" s="8"/>
      <c r="DX1575" s="8"/>
      <c r="DY1575" s="8"/>
      <c r="DZ1575" s="8"/>
      <c r="EA1575" s="8"/>
      <c r="EB1575" s="8"/>
      <c r="EC1575" s="8"/>
      <c r="ED1575" s="7"/>
      <c r="EE1575" s="7"/>
      <c r="EF1575" s="7"/>
      <c r="EG1575" s="7"/>
      <c r="EH1575" s="7"/>
      <c r="EI1575" s="7"/>
      <c r="EJ1575" s="7"/>
      <c r="EK1575" s="7"/>
      <c r="EL1575" s="7"/>
      <c r="EM1575" s="7"/>
      <c r="EN1575" s="7"/>
      <c r="EO1575" s="7"/>
      <c r="EP1575" s="7"/>
      <c r="EQ1575" s="7"/>
      <c r="ER1575" s="7"/>
      <c r="ES1575" s="7"/>
      <c r="ET1575" s="7"/>
      <c r="EU1575" s="7"/>
      <c r="EV1575" s="7"/>
      <c r="EW1575" s="7"/>
      <c r="EX1575" s="7"/>
      <c r="EY1575" s="7"/>
      <c r="EZ1575" s="7"/>
      <c r="FA1575" s="7"/>
      <c r="FB1575" s="7"/>
      <c r="FC1575" s="7"/>
      <c r="FD1575" s="7"/>
      <c r="FE1575" s="7"/>
      <c r="FF1575" s="7"/>
      <c r="FG1575" s="7"/>
      <c r="FH1575" s="7"/>
      <c r="FI1575" s="7"/>
      <c r="FJ1575" s="7"/>
      <c r="FK1575" s="7"/>
      <c r="FL1575" s="7"/>
      <c r="FM1575" s="7"/>
      <c r="FN1575" s="7"/>
      <c r="FO1575" s="7"/>
      <c r="FP1575" s="7"/>
      <c r="FQ1575" s="7"/>
      <c r="FR1575" s="7"/>
    </row>
    <row r="1576" ht="15.75" customHeight="1">
      <c r="A1576" s="60"/>
      <c r="B1576" s="60"/>
      <c r="C1576" s="60"/>
      <c r="D1576" s="60"/>
      <c r="E1576" s="60"/>
      <c r="F1576" s="60"/>
      <c r="G1576" s="60"/>
      <c r="H1576" s="60"/>
      <c r="I1576" s="60"/>
      <c r="J1576" s="60"/>
      <c r="K1576" s="60"/>
      <c r="L1576" s="60"/>
      <c r="M1576" s="60"/>
      <c r="N1576" s="60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  <c r="BL1576" s="7"/>
      <c r="BM1576" s="7"/>
      <c r="BN1576" s="7"/>
      <c r="BO1576" s="7"/>
      <c r="BP1576" s="7"/>
      <c r="BQ1576" s="7"/>
      <c r="BR1576" s="7"/>
      <c r="BS1576" s="7"/>
      <c r="BT1576" s="7"/>
      <c r="BU1576" s="7"/>
      <c r="BV1576" s="8"/>
      <c r="BW1576" s="8"/>
      <c r="BX1576" s="8"/>
      <c r="BY1576" s="8"/>
      <c r="BZ1576" s="8"/>
      <c r="CA1576" s="8"/>
      <c r="CB1576" s="8"/>
      <c r="CC1576" s="8"/>
      <c r="CD1576" s="8"/>
      <c r="CE1576" s="8"/>
      <c r="CF1576" s="7"/>
      <c r="CG1576" s="7"/>
      <c r="CH1576" s="7"/>
      <c r="CI1576" s="7"/>
      <c r="CJ1576" s="7"/>
      <c r="CK1576" s="7"/>
      <c r="CL1576" s="7"/>
      <c r="CM1576" s="7"/>
      <c r="CN1576" s="7"/>
      <c r="CO1576" s="7"/>
      <c r="CP1576" s="7"/>
      <c r="CQ1576" s="7"/>
      <c r="CR1576" s="7"/>
      <c r="CS1576" s="7"/>
      <c r="CT1576" s="7"/>
      <c r="CU1576" s="7"/>
      <c r="CV1576" s="7"/>
      <c r="CW1576" s="7"/>
      <c r="CX1576" s="7"/>
      <c r="CY1576" s="7"/>
      <c r="CZ1576" s="7"/>
      <c r="DA1576" s="7"/>
      <c r="DB1576" s="7"/>
      <c r="DC1576" s="7"/>
      <c r="DD1576" s="7"/>
      <c r="DE1576" s="7"/>
      <c r="DF1576" s="7"/>
      <c r="DG1576" s="7"/>
      <c r="DH1576" s="7"/>
      <c r="DI1576" s="7"/>
      <c r="DJ1576" s="7"/>
      <c r="DK1576" s="7"/>
      <c r="DL1576" s="7"/>
      <c r="DM1576" s="7"/>
      <c r="DN1576" s="7"/>
      <c r="DO1576" s="7"/>
      <c r="DP1576" s="7"/>
      <c r="DQ1576" s="7"/>
      <c r="DR1576" s="7"/>
      <c r="DS1576" s="7"/>
      <c r="DT1576" s="7"/>
      <c r="DU1576" s="7"/>
      <c r="DV1576" s="8"/>
      <c r="DW1576" s="8"/>
      <c r="DX1576" s="8"/>
      <c r="DY1576" s="8"/>
      <c r="DZ1576" s="8"/>
      <c r="EA1576" s="8"/>
      <c r="EB1576" s="8"/>
      <c r="EC1576" s="8"/>
      <c r="ED1576" s="7"/>
      <c r="EE1576" s="7"/>
      <c r="EF1576" s="7"/>
      <c r="EG1576" s="7"/>
      <c r="EH1576" s="7"/>
      <c r="EI1576" s="7"/>
      <c r="EJ1576" s="7"/>
      <c r="EK1576" s="7"/>
      <c r="EL1576" s="7"/>
      <c r="EM1576" s="7"/>
      <c r="EN1576" s="7"/>
      <c r="EO1576" s="7"/>
      <c r="EP1576" s="7"/>
      <c r="EQ1576" s="7"/>
      <c r="ER1576" s="7"/>
      <c r="ES1576" s="7"/>
      <c r="ET1576" s="7"/>
      <c r="EU1576" s="7"/>
      <c r="EV1576" s="7"/>
      <c r="EW1576" s="7"/>
      <c r="EX1576" s="7"/>
      <c r="EY1576" s="7"/>
      <c r="EZ1576" s="7"/>
      <c r="FA1576" s="7"/>
      <c r="FB1576" s="7"/>
      <c r="FC1576" s="7"/>
      <c r="FD1576" s="7"/>
      <c r="FE1576" s="7"/>
      <c r="FF1576" s="7"/>
      <c r="FG1576" s="7"/>
      <c r="FH1576" s="7"/>
      <c r="FI1576" s="7"/>
      <c r="FJ1576" s="7"/>
      <c r="FK1576" s="7"/>
      <c r="FL1576" s="7"/>
      <c r="FM1576" s="7"/>
      <c r="FN1576" s="7"/>
      <c r="FO1576" s="7"/>
      <c r="FP1576" s="7"/>
      <c r="FQ1576" s="7"/>
      <c r="FR1576" s="7"/>
    </row>
    <row r="1577" ht="15.75" customHeight="1">
      <c r="A1577" s="60"/>
      <c r="B1577" s="60"/>
      <c r="C1577" s="60"/>
      <c r="D1577" s="60"/>
      <c r="E1577" s="60"/>
      <c r="F1577" s="60"/>
      <c r="G1577" s="60"/>
      <c r="H1577" s="60"/>
      <c r="I1577" s="60"/>
      <c r="J1577" s="60"/>
      <c r="K1577" s="60"/>
      <c r="L1577" s="60"/>
      <c r="M1577" s="60"/>
      <c r="N1577" s="60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/>
      <c r="BQ1577" s="7"/>
      <c r="BR1577" s="7"/>
      <c r="BS1577" s="7"/>
      <c r="BT1577" s="7"/>
      <c r="BU1577" s="7"/>
      <c r="BV1577" s="8"/>
      <c r="BW1577" s="8"/>
      <c r="BX1577" s="8"/>
      <c r="BY1577" s="8"/>
      <c r="BZ1577" s="8"/>
      <c r="CA1577" s="8"/>
      <c r="CB1577" s="8"/>
      <c r="CC1577" s="8"/>
      <c r="CD1577" s="8"/>
      <c r="CE1577" s="8"/>
      <c r="CF1577" s="7"/>
      <c r="CG1577" s="7"/>
      <c r="CH1577" s="7"/>
      <c r="CI1577" s="7"/>
      <c r="CJ1577" s="7"/>
      <c r="CK1577" s="7"/>
      <c r="CL1577" s="7"/>
      <c r="CM1577" s="7"/>
      <c r="CN1577" s="7"/>
      <c r="CO1577" s="7"/>
      <c r="CP1577" s="7"/>
      <c r="CQ1577" s="7"/>
      <c r="CR1577" s="7"/>
      <c r="CS1577" s="7"/>
      <c r="CT1577" s="7"/>
      <c r="CU1577" s="7"/>
      <c r="CV1577" s="7"/>
      <c r="CW1577" s="7"/>
      <c r="CX1577" s="7"/>
      <c r="CY1577" s="7"/>
      <c r="CZ1577" s="7"/>
      <c r="DA1577" s="7"/>
      <c r="DB1577" s="7"/>
      <c r="DC1577" s="7"/>
      <c r="DD1577" s="7"/>
      <c r="DE1577" s="7"/>
      <c r="DF1577" s="7"/>
      <c r="DG1577" s="7"/>
      <c r="DH1577" s="7"/>
      <c r="DI1577" s="7"/>
      <c r="DJ1577" s="7"/>
      <c r="DK1577" s="7"/>
      <c r="DL1577" s="7"/>
      <c r="DM1577" s="7"/>
      <c r="DN1577" s="7"/>
      <c r="DO1577" s="7"/>
      <c r="DP1577" s="7"/>
      <c r="DQ1577" s="7"/>
      <c r="DR1577" s="7"/>
      <c r="DS1577" s="7"/>
      <c r="DT1577" s="7"/>
      <c r="DU1577" s="7"/>
      <c r="DV1577" s="8"/>
      <c r="DW1577" s="8"/>
      <c r="DX1577" s="8"/>
      <c r="DY1577" s="8"/>
      <c r="DZ1577" s="8"/>
      <c r="EA1577" s="8"/>
      <c r="EB1577" s="8"/>
      <c r="EC1577" s="8"/>
      <c r="ED1577" s="7"/>
      <c r="EE1577" s="7"/>
      <c r="EF1577" s="7"/>
      <c r="EG1577" s="7"/>
      <c r="EH1577" s="7"/>
      <c r="EI1577" s="7"/>
      <c r="EJ1577" s="7"/>
      <c r="EK1577" s="7"/>
      <c r="EL1577" s="7"/>
      <c r="EM1577" s="7"/>
      <c r="EN1577" s="7"/>
      <c r="EO1577" s="7"/>
      <c r="EP1577" s="7"/>
      <c r="EQ1577" s="7"/>
      <c r="ER1577" s="7"/>
      <c r="ES1577" s="7"/>
      <c r="ET1577" s="7"/>
      <c r="EU1577" s="7"/>
      <c r="EV1577" s="7"/>
      <c r="EW1577" s="7"/>
      <c r="EX1577" s="7"/>
      <c r="EY1577" s="7"/>
      <c r="EZ1577" s="7"/>
      <c r="FA1577" s="7"/>
      <c r="FB1577" s="7"/>
      <c r="FC1577" s="7"/>
      <c r="FD1577" s="7"/>
      <c r="FE1577" s="7"/>
      <c r="FF1577" s="7"/>
      <c r="FG1577" s="7"/>
      <c r="FH1577" s="7"/>
      <c r="FI1577" s="7"/>
      <c r="FJ1577" s="7"/>
      <c r="FK1577" s="7"/>
      <c r="FL1577" s="7"/>
      <c r="FM1577" s="7"/>
      <c r="FN1577" s="7"/>
      <c r="FO1577" s="7"/>
      <c r="FP1577" s="7"/>
      <c r="FQ1577" s="7"/>
      <c r="FR1577" s="7"/>
    </row>
    <row r="1578" ht="15.75" customHeight="1">
      <c r="A1578" s="60"/>
      <c r="B1578" s="60"/>
      <c r="C1578" s="60"/>
      <c r="D1578" s="60"/>
      <c r="E1578" s="60"/>
      <c r="F1578" s="60"/>
      <c r="G1578" s="60"/>
      <c r="H1578" s="60"/>
      <c r="I1578" s="60"/>
      <c r="J1578" s="60"/>
      <c r="K1578" s="60"/>
      <c r="L1578" s="60"/>
      <c r="M1578" s="60"/>
      <c r="N1578" s="60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  <c r="BL1578" s="7"/>
      <c r="BM1578" s="7"/>
      <c r="BN1578" s="7"/>
      <c r="BO1578" s="7"/>
      <c r="BP1578" s="7"/>
      <c r="BQ1578" s="7"/>
      <c r="BR1578" s="7"/>
      <c r="BS1578" s="7"/>
      <c r="BT1578" s="7"/>
      <c r="BU1578" s="7"/>
      <c r="BV1578" s="8"/>
      <c r="BW1578" s="8"/>
      <c r="BX1578" s="8"/>
      <c r="BY1578" s="8"/>
      <c r="BZ1578" s="8"/>
      <c r="CA1578" s="8"/>
      <c r="CB1578" s="8"/>
      <c r="CC1578" s="8"/>
      <c r="CD1578" s="8"/>
      <c r="CE1578" s="8"/>
      <c r="CF1578" s="7"/>
      <c r="CG1578" s="7"/>
      <c r="CH1578" s="7"/>
      <c r="CI1578" s="7"/>
      <c r="CJ1578" s="7"/>
      <c r="CK1578" s="7"/>
      <c r="CL1578" s="7"/>
      <c r="CM1578" s="7"/>
      <c r="CN1578" s="7"/>
      <c r="CO1578" s="7"/>
      <c r="CP1578" s="7"/>
      <c r="CQ1578" s="7"/>
      <c r="CR1578" s="7"/>
      <c r="CS1578" s="7"/>
      <c r="CT1578" s="7"/>
      <c r="CU1578" s="7"/>
      <c r="CV1578" s="7"/>
      <c r="CW1578" s="7"/>
      <c r="CX1578" s="7"/>
      <c r="CY1578" s="7"/>
      <c r="CZ1578" s="7"/>
      <c r="DA1578" s="7"/>
      <c r="DB1578" s="7"/>
      <c r="DC1578" s="7"/>
      <c r="DD1578" s="7"/>
      <c r="DE1578" s="7"/>
      <c r="DF1578" s="7"/>
      <c r="DG1578" s="7"/>
      <c r="DH1578" s="7"/>
      <c r="DI1578" s="7"/>
      <c r="DJ1578" s="7"/>
      <c r="DK1578" s="7"/>
      <c r="DL1578" s="7"/>
      <c r="DM1578" s="7"/>
      <c r="DN1578" s="7"/>
      <c r="DO1578" s="7"/>
      <c r="DP1578" s="7"/>
      <c r="DQ1578" s="7"/>
      <c r="DR1578" s="7"/>
      <c r="DS1578" s="7"/>
      <c r="DT1578" s="7"/>
      <c r="DU1578" s="7"/>
      <c r="DV1578" s="8"/>
      <c r="DW1578" s="8"/>
      <c r="DX1578" s="8"/>
      <c r="DY1578" s="8"/>
      <c r="DZ1578" s="8"/>
      <c r="EA1578" s="8"/>
      <c r="EB1578" s="8"/>
      <c r="EC1578" s="8"/>
      <c r="ED1578" s="7"/>
      <c r="EE1578" s="7"/>
      <c r="EF1578" s="7"/>
      <c r="EG1578" s="7"/>
      <c r="EH1578" s="7"/>
      <c r="EI1578" s="7"/>
      <c r="EJ1578" s="7"/>
      <c r="EK1578" s="7"/>
      <c r="EL1578" s="7"/>
      <c r="EM1578" s="7"/>
      <c r="EN1578" s="7"/>
      <c r="EO1578" s="7"/>
      <c r="EP1578" s="7"/>
      <c r="EQ1578" s="7"/>
      <c r="ER1578" s="7"/>
      <c r="ES1578" s="7"/>
      <c r="ET1578" s="7"/>
      <c r="EU1578" s="7"/>
      <c r="EV1578" s="7"/>
      <c r="EW1578" s="7"/>
      <c r="EX1578" s="7"/>
      <c r="EY1578" s="7"/>
      <c r="EZ1578" s="7"/>
      <c r="FA1578" s="7"/>
      <c r="FB1578" s="7"/>
      <c r="FC1578" s="7"/>
      <c r="FD1578" s="7"/>
      <c r="FE1578" s="7"/>
      <c r="FF1578" s="7"/>
      <c r="FG1578" s="7"/>
      <c r="FH1578" s="7"/>
      <c r="FI1578" s="7"/>
      <c r="FJ1578" s="7"/>
      <c r="FK1578" s="7"/>
      <c r="FL1578" s="7"/>
      <c r="FM1578" s="7"/>
      <c r="FN1578" s="7"/>
      <c r="FO1578" s="7"/>
      <c r="FP1578" s="7"/>
      <c r="FQ1578" s="7"/>
      <c r="FR1578" s="7"/>
    </row>
    <row r="1579" ht="15.75" customHeight="1">
      <c r="A1579" s="60"/>
      <c r="B1579" s="60"/>
      <c r="C1579" s="60"/>
      <c r="D1579" s="60"/>
      <c r="E1579" s="60"/>
      <c r="F1579" s="60"/>
      <c r="G1579" s="60"/>
      <c r="H1579" s="60"/>
      <c r="I1579" s="60"/>
      <c r="J1579" s="60"/>
      <c r="K1579" s="60"/>
      <c r="L1579" s="60"/>
      <c r="M1579" s="60"/>
      <c r="N1579" s="60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/>
      <c r="BQ1579" s="7"/>
      <c r="BR1579" s="7"/>
      <c r="BS1579" s="7"/>
      <c r="BT1579" s="7"/>
      <c r="BU1579" s="7"/>
      <c r="BV1579" s="8"/>
      <c r="BW1579" s="8"/>
      <c r="BX1579" s="8"/>
      <c r="BY1579" s="8"/>
      <c r="BZ1579" s="8"/>
      <c r="CA1579" s="8"/>
      <c r="CB1579" s="8"/>
      <c r="CC1579" s="8"/>
      <c r="CD1579" s="8"/>
      <c r="CE1579" s="8"/>
      <c r="CF1579" s="7"/>
      <c r="CG1579" s="7"/>
      <c r="CH1579" s="7"/>
      <c r="CI1579" s="7"/>
      <c r="CJ1579" s="7"/>
      <c r="CK1579" s="7"/>
      <c r="CL1579" s="7"/>
      <c r="CM1579" s="7"/>
      <c r="CN1579" s="7"/>
      <c r="CO1579" s="7"/>
      <c r="CP1579" s="7"/>
      <c r="CQ1579" s="7"/>
      <c r="CR1579" s="7"/>
      <c r="CS1579" s="7"/>
      <c r="CT1579" s="7"/>
      <c r="CU1579" s="7"/>
      <c r="CV1579" s="7"/>
      <c r="CW1579" s="7"/>
      <c r="CX1579" s="7"/>
      <c r="CY1579" s="7"/>
      <c r="CZ1579" s="7"/>
      <c r="DA1579" s="7"/>
      <c r="DB1579" s="7"/>
      <c r="DC1579" s="7"/>
      <c r="DD1579" s="7"/>
      <c r="DE1579" s="7"/>
      <c r="DF1579" s="7"/>
      <c r="DG1579" s="7"/>
      <c r="DH1579" s="7"/>
      <c r="DI1579" s="7"/>
      <c r="DJ1579" s="7"/>
      <c r="DK1579" s="7"/>
      <c r="DL1579" s="7"/>
      <c r="DM1579" s="7"/>
      <c r="DN1579" s="7"/>
      <c r="DO1579" s="7"/>
      <c r="DP1579" s="7"/>
      <c r="DQ1579" s="7"/>
      <c r="DR1579" s="7"/>
      <c r="DS1579" s="7"/>
      <c r="DT1579" s="7"/>
      <c r="DU1579" s="7"/>
      <c r="DV1579" s="8"/>
      <c r="DW1579" s="8"/>
      <c r="DX1579" s="8"/>
      <c r="DY1579" s="8"/>
      <c r="DZ1579" s="8"/>
      <c r="EA1579" s="8"/>
      <c r="EB1579" s="8"/>
      <c r="EC1579" s="8"/>
      <c r="ED1579" s="7"/>
      <c r="EE1579" s="7"/>
      <c r="EF1579" s="7"/>
      <c r="EG1579" s="7"/>
      <c r="EH1579" s="7"/>
      <c r="EI1579" s="7"/>
      <c r="EJ1579" s="7"/>
      <c r="EK1579" s="7"/>
      <c r="EL1579" s="7"/>
      <c r="EM1579" s="7"/>
      <c r="EN1579" s="7"/>
      <c r="EO1579" s="7"/>
      <c r="EP1579" s="7"/>
      <c r="EQ1579" s="7"/>
      <c r="ER1579" s="7"/>
      <c r="ES1579" s="7"/>
      <c r="ET1579" s="7"/>
      <c r="EU1579" s="7"/>
      <c r="EV1579" s="7"/>
      <c r="EW1579" s="7"/>
      <c r="EX1579" s="7"/>
      <c r="EY1579" s="7"/>
      <c r="EZ1579" s="7"/>
      <c r="FA1579" s="7"/>
      <c r="FB1579" s="7"/>
      <c r="FC1579" s="7"/>
      <c r="FD1579" s="7"/>
      <c r="FE1579" s="7"/>
      <c r="FF1579" s="7"/>
      <c r="FG1579" s="7"/>
      <c r="FH1579" s="7"/>
      <c r="FI1579" s="7"/>
      <c r="FJ1579" s="7"/>
      <c r="FK1579" s="7"/>
      <c r="FL1579" s="7"/>
      <c r="FM1579" s="7"/>
      <c r="FN1579" s="7"/>
      <c r="FO1579" s="7"/>
      <c r="FP1579" s="7"/>
      <c r="FQ1579" s="7"/>
      <c r="FR1579" s="7"/>
    </row>
    <row r="1580" ht="15.75" customHeight="1">
      <c r="A1580" s="60"/>
      <c r="B1580" s="60"/>
      <c r="C1580" s="60"/>
      <c r="D1580" s="60"/>
      <c r="E1580" s="60"/>
      <c r="F1580" s="60"/>
      <c r="G1580" s="60"/>
      <c r="H1580" s="60"/>
      <c r="I1580" s="60"/>
      <c r="J1580" s="60"/>
      <c r="K1580" s="60"/>
      <c r="L1580" s="60"/>
      <c r="M1580" s="60"/>
      <c r="N1580" s="60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K1580" s="7"/>
      <c r="BL1580" s="7"/>
      <c r="BM1580" s="7"/>
      <c r="BN1580" s="7"/>
      <c r="BO1580" s="7"/>
      <c r="BP1580" s="7"/>
      <c r="BQ1580" s="7"/>
      <c r="BR1580" s="7"/>
      <c r="BS1580" s="7"/>
      <c r="BT1580" s="7"/>
      <c r="BU1580" s="7"/>
      <c r="BV1580" s="8"/>
      <c r="BW1580" s="8"/>
      <c r="BX1580" s="8"/>
      <c r="BY1580" s="8"/>
      <c r="BZ1580" s="8"/>
      <c r="CA1580" s="8"/>
      <c r="CB1580" s="8"/>
      <c r="CC1580" s="8"/>
      <c r="CD1580" s="8"/>
      <c r="CE1580" s="8"/>
      <c r="CF1580" s="7"/>
      <c r="CG1580" s="7"/>
      <c r="CH1580" s="7"/>
      <c r="CI1580" s="7"/>
      <c r="CJ1580" s="7"/>
      <c r="CK1580" s="7"/>
      <c r="CL1580" s="7"/>
      <c r="CM1580" s="7"/>
      <c r="CN1580" s="7"/>
      <c r="CO1580" s="7"/>
      <c r="CP1580" s="7"/>
      <c r="CQ1580" s="7"/>
      <c r="CR1580" s="7"/>
      <c r="CS1580" s="7"/>
      <c r="CT1580" s="7"/>
      <c r="CU1580" s="7"/>
      <c r="CV1580" s="7"/>
      <c r="CW1580" s="7"/>
      <c r="CX1580" s="7"/>
      <c r="CY1580" s="7"/>
      <c r="CZ1580" s="7"/>
      <c r="DA1580" s="7"/>
      <c r="DB1580" s="7"/>
      <c r="DC1580" s="7"/>
      <c r="DD1580" s="7"/>
      <c r="DE1580" s="7"/>
      <c r="DF1580" s="7"/>
      <c r="DG1580" s="7"/>
      <c r="DH1580" s="7"/>
      <c r="DI1580" s="7"/>
      <c r="DJ1580" s="7"/>
      <c r="DK1580" s="7"/>
      <c r="DL1580" s="7"/>
      <c r="DM1580" s="7"/>
      <c r="DN1580" s="7"/>
      <c r="DO1580" s="7"/>
      <c r="DP1580" s="7"/>
      <c r="DQ1580" s="7"/>
      <c r="DR1580" s="7"/>
      <c r="DS1580" s="7"/>
      <c r="DT1580" s="7"/>
      <c r="DU1580" s="7"/>
      <c r="DV1580" s="8"/>
      <c r="DW1580" s="8"/>
      <c r="DX1580" s="8"/>
      <c r="DY1580" s="8"/>
      <c r="DZ1580" s="8"/>
      <c r="EA1580" s="8"/>
      <c r="EB1580" s="8"/>
      <c r="EC1580" s="8"/>
      <c r="ED1580" s="7"/>
      <c r="EE1580" s="7"/>
      <c r="EF1580" s="7"/>
      <c r="EG1580" s="7"/>
      <c r="EH1580" s="7"/>
      <c r="EI1580" s="7"/>
      <c r="EJ1580" s="7"/>
      <c r="EK1580" s="7"/>
      <c r="EL1580" s="7"/>
      <c r="EM1580" s="7"/>
      <c r="EN1580" s="7"/>
      <c r="EO1580" s="7"/>
      <c r="EP1580" s="7"/>
      <c r="EQ1580" s="7"/>
      <c r="ER1580" s="7"/>
      <c r="ES1580" s="7"/>
      <c r="ET1580" s="7"/>
      <c r="EU1580" s="7"/>
      <c r="EV1580" s="7"/>
      <c r="EW1580" s="7"/>
      <c r="EX1580" s="7"/>
      <c r="EY1580" s="7"/>
      <c r="EZ1580" s="7"/>
      <c r="FA1580" s="7"/>
      <c r="FB1580" s="7"/>
      <c r="FC1580" s="7"/>
      <c r="FD1580" s="7"/>
      <c r="FE1580" s="7"/>
      <c r="FF1580" s="7"/>
      <c r="FG1580" s="7"/>
      <c r="FH1580" s="7"/>
      <c r="FI1580" s="7"/>
      <c r="FJ1580" s="7"/>
      <c r="FK1580" s="7"/>
      <c r="FL1580" s="7"/>
      <c r="FM1580" s="7"/>
      <c r="FN1580" s="7"/>
      <c r="FO1580" s="7"/>
      <c r="FP1580" s="7"/>
      <c r="FQ1580" s="7"/>
      <c r="FR1580" s="7"/>
    </row>
    <row r="1581" ht="15.75" customHeight="1">
      <c r="A1581" s="60"/>
      <c r="B1581" s="60"/>
      <c r="C1581" s="60"/>
      <c r="D1581" s="60"/>
      <c r="E1581" s="60"/>
      <c r="F1581" s="60"/>
      <c r="G1581" s="60"/>
      <c r="H1581" s="60"/>
      <c r="I1581" s="60"/>
      <c r="J1581" s="60"/>
      <c r="K1581" s="60"/>
      <c r="L1581" s="60"/>
      <c r="M1581" s="60"/>
      <c r="N1581" s="60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/>
      <c r="BQ1581" s="7"/>
      <c r="BR1581" s="7"/>
      <c r="BS1581" s="7"/>
      <c r="BT1581" s="7"/>
      <c r="BU1581" s="7"/>
      <c r="BV1581" s="8"/>
      <c r="BW1581" s="8"/>
      <c r="BX1581" s="8"/>
      <c r="BY1581" s="8"/>
      <c r="BZ1581" s="8"/>
      <c r="CA1581" s="8"/>
      <c r="CB1581" s="8"/>
      <c r="CC1581" s="8"/>
      <c r="CD1581" s="8"/>
      <c r="CE1581" s="8"/>
      <c r="CF1581" s="7"/>
      <c r="CG1581" s="7"/>
      <c r="CH1581" s="7"/>
      <c r="CI1581" s="7"/>
      <c r="CJ1581" s="7"/>
      <c r="CK1581" s="7"/>
      <c r="CL1581" s="7"/>
      <c r="CM1581" s="7"/>
      <c r="CN1581" s="7"/>
      <c r="CO1581" s="7"/>
      <c r="CP1581" s="7"/>
      <c r="CQ1581" s="7"/>
      <c r="CR1581" s="7"/>
      <c r="CS1581" s="7"/>
      <c r="CT1581" s="7"/>
      <c r="CU1581" s="7"/>
      <c r="CV1581" s="7"/>
      <c r="CW1581" s="7"/>
      <c r="CX1581" s="7"/>
      <c r="CY1581" s="7"/>
      <c r="CZ1581" s="7"/>
      <c r="DA1581" s="7"/>
      <c r="DB1581" s="7"/>
      <c r="DC1581" s="7"/>
      <c r="DD1581" s="7"/>
      <c r="DE1581" s="7"/>
      <c r="DF1581" s="7"/>
      <c r="DG1581" s="7"/>
      <c r="DH1581" s="7"/>
      <c r="DI1581" s="7"/>
      <c r="DJ1581" s="7"/>
      <c r="DK1581" s="7"/>
      <c r="DL1581" s="7"/>
      <c r="DM1581" s="7"/>
      <c r="DN1581" s="7"/>
      <c r="DO1581" s="7"/>
      <c r="DP1581" s="7"/>
      <c r="DQ1581" s="7"/>
      <c r="DR1581" s="7"/>
      <c r="DS1581" s="7"/>
      <c r="DT1581" s="7"/>
      <c r="DU1581" s="7"/>
      <c r="DV1581" s="8"/>
      <c r="DW1581" s="8"/>
      <c r="DX1581" s="8"/>
      <c r="DY1581" s="8"/>
      <c r="DZ1581" s="8"/>
      <c r="EA1581" s="8"/>
      <c r="EB1581" s="8"/>
      <c r="EC1581" s="8"/>
      <c r="ED1581" s="7"/>
      <c r="EE1581" s="7"/>
      <c r="EF1581" s="7"/>
      <c r="EG1581" s="7"/>
      <c r="EH1581" s="7"/>
      <c r="EI1581" s="7"/>
      <c r="EJ1581" s="7"/>
      <c r="EK1581" s="7"/>
      <c r="EL1581" s="7"/>
      <c r="EM1581" s="7"/>
      <c r="EN1581" s="7"/>
      <c r="EO1581" s="7"/>
      <c r="EP1581" s="7"/>
      <c r="EQ1581" s="7"/>
      <c r="ER1581" s="7"/>
      <c r="ES1581" s="7"/>
      <c r="ET1581" s="7"/>
      <c r="EU1581" s="7"/>
      <c r="EV1581" s="7"/>
      <c r="EW1581" s="7"/>
      <c r="EX1581" s="7"/>
      <c r="EY1581" s="7"/>
      <c r="EZ1581" s="7"/>
      <c r="FA1581" s="7"/>
      <c r="FB1581" s="7"/>
      <c r="FC1581" s="7"/>
      <c r="FD1581" s="7"/>
      <c r="FE1581" s="7"/>
      <c r="FF1581" s="7"/>
      <c r="FG1581" s="7"/>
      <c r="FH1581" s="7"/>
      <c r="FI1581" s="7"/>
      <c r="FJ1581" s="7"/>
      <c r="FK1581" s="7"/>
      <c r="FL1581" s="7"/>
      <c r="FM1581" s="7"/>
      <c r="FN1581" s="7"/>
      <c r="FO1581" s="7"/>
      <c r="FP1581" s="7"/>
      <c r="FQ1581" s="7"/>
      <c r="FR1581" s="7"/>
    </row>
    <row r="1582" ht="15.75" customHeight="1">
      <c r="A1582" s="60"/>
      <c r="B1582" s="60"/>
      <c r="C1582" s="60"/>
      <c r="D1582" s="60"/>
      <c r="E1582" s="60"/>
      <c r="F1582" s="60"/>
      <c r="G1582" s="60"/>
      <c r="H1582" s="60"/>
      <c r="I1582" s="60"/>
      <c r="J1582" s="60"/>
      <c r="K1582" s="60"/>
      <c r="L1582" s="60"/>
      <c r="M1582" s="60"/>
      <c r="N1582" s="60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  <c r="BL1582" s="7"/>
      <c r="BM1582" s="7"/>
      <c r="BN1582" s="7"/>
      <c r="BO1582" s="7"/>
      <c r="BP1582" s="7"/>
      <c r="BQ1582" s="7"/>
      <c r="BR1582" s="7"/>
      <c r="BS1582" s="7"/>
      <c r="BT1582" s="7"/>
      <c r="BU1582" s="7"/>
      <c r="BV1582" s="8"/>
      <c r="BW1582" s="8"/>
      <c r="BX1582" s="8"/>
      <c r="BY1582" s="8"/>
      <c r="BZ1582" s="8"/>
      <c r="CA1582" s="8"/>
      <c r="CB1582" s="8"/>
      <c r="CC1582" s="8"/>
      <c r="CD1582" s="8"/>
      <c r="CE1582" s="8"/>
      <c r="CF1582" s="7"/>
      <c r="CG1582" s="7"/>
      <c r="CH1582" s="7"/>
      <c r="CI1582" s="7"/>
      <c r="CJ1582" s="7"/>
      <c r="CK1582" s="7"/>
      <c r="CL1582" s="7"/>
      <c r="CM1582" s="7"/>
      <c r="CN1582" s="7"/>
      <c r="CO1582" s="7"/>
      <c r="CP1582" s="7"/>
      <c r="CQ1582" s="7"/>
      <c r="CR1582" s="7"/>
      <c r="CS1582" s="7"/>
      <c r="CT1582" s="7"/>
      <c r="CU1582" s="7"/>
      <c r="CV1582" s="7"/>
      <c r="CW1582" s="7"/>
      <c r="CX1582" s="7"/>
      <c r="CY1582" s="7"/>
      <c r="CZ1582" s="7"/>
      <c r="DA1582" s="7"/>
      <c r="DB1582" s="7"/>
      <c r="DC1582" s="7"/>
      <c r="DD1582" s="7"/>
      <c r="DE1582" s="7"/>
      <c r="DF1582" s="7"/>
      <c r="DG1582" s="7"/>
      <c r="DH1582" s="7"/>
      <c r="DI1582" s="7"/>
      <c r="DJ1582" s="7"/>
      <c r="DK1582" s="7"/>
      <c r="DL1582" s="7"/>
      <c r="DM1582" s="7"/>
      <c r="DN1582" s="7"/>
      <c r="DO1582" s="7"/>
      <c r="DP1582" s="7"/>
      <c r="DQ1582" s="7"/>
      <c r="DR1582" s="7"/>
      <c r="DS1582" s="7"/>
      <c r="DT1582" s="7"/>
      <c r="DU1582" s="7"/>
      <c r="DV1582" s="8"/>
      <c r="DW1582" s="8"/>
      <c r="DX1582" s="8"/>
      <c r="DY1582" s="8"/>
      <c r="DZ1582" s="8"/>
      <c r="EA1582" s="8"/>
      <c r="EB1582" s="8"/>
      <c r="EC1582" s="8"/>
      <c r="ED1582" s="7"/>
      <c r="EE1582" s="7"/>
      <c r="EF1582" s="7"/>
      <c r="EG1582" s="7"/>
      <c r="EH1582" s="7"/>
      <c r="EI1582" s="7"/>
      <c r="EJ1582" s="7"/>
      <c r="EK1582" s="7"/>
      <c r="EL1582" s="7"/>
      <c r="EM1582" s="7"/>
      <c r="EN1582" s="7"/>
      <c r="EO1582" s="7"/>
      <c r="EP1582" s="7"/>
      <c r="EQ1582" s="7"/>
      <c r="ER1582" s="7"/>
      <c r="ES1582" s="7"/>
      <c r="ET1582" s="7"/>
      <c r="EU1582" s="7"/>
      <c r="EV1582" s="7"/>
      <c r="EW1582" s="7"/>
      <c r="EX1582" s="7"/>
      <c r="EY1582" s="7"/>
      <c r="EZ1582" s="7"/>
      <c r="FA1582" s="7"/>
      <c r="FB1582" s="7"/>
      <c r="FC1582" s="7"/>
      <c r="FD1582" s="7"/>
      <c r="FE1582" s="7"/>
      <c r="FF1582" s="7"/>
      <c r="FG1582" s="7"/>
      <c r="FH1582" s="7"/>
      <c r="FI1582" s="7"/>
      <c r="FJ1582" s="7"/>
      <c r="FK1582" s="7"/>
      <c r="FL1582" s="7"/>
      <c r="FM1582" s="7"/>
      <c r="FN1582" s="7"/>
      <c r="FO1582" s="7"/>
      <c r="FP1582" s="7"/>
      <c r="FQ1582" s="7"/>
      <c r="FR1582" s="7"/>
    </row>
    <row r="1583" ht="15.75" customHeight="1">
      <c r="A1583" s="60"/>
      <c r="B1583" s="60"/>
      <c r="C1583" s="60"/>
      <c r="D1583" s="60"/>
      <c r="E1583" s="60"/>
      <c r="F1583" s="60"/>
      <c r="G1583" s="60"/>
      <c r="H1583" s="60"/>
      <c r="I1583" s="60"/>
      <c r="J1583" s="60"/>
      <c r="K1583" s="60"/>
      <c r="L1583" s="60"/>
      <c r="M1583" s="60"/>
      <c r="N1583" s="60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/>
      <c r="BQ1583" s="7"/>
      <c r="BR1583" s="7"/>
      <c r="BS1583" s="7"/>
      <c r="BT1583" s="7"/>
      <c r="BU1583" s="7"/>
      <c r="BV1583" s="8"/>
      <c r="BW1583" s="8"/>
      <c r="BX1583" s="8"/>
      <c r="BY1583" s="8"/>
      <c r="BZ1583" s="8"/>
      <c r="CA1583" s="8"/>
      <c r="CB1583" s="8"/>
      <c r="CC1583" s="8"/>
      <c r="CD1583" s="8"/>
      <c r="CE1583" s="8"/>
      <c r="CF1583" s="7"/>
      <c r="CG1583" s="7"/>
      <c r="CH1583" s="7"/>
      <c r="CI1583" s="7"/>
      <c r="CJ1583" s="7"/>
      <c r="CK1583" s="7"/>
      <c r="CL1583" s="7"/>
      <c r="CM1583" s="7"/>
      <c r="CN1583" s="7"/>
      <c r="CO1583" s="7"/>
      <c r="CP1583" s="7"/>
      <c r="CQ1583" s="7"/>
      <c r="CR1583" s="7"/>
      <c r="CS1583" s="7"/>
      <c r="CT1583" s="7"/>
      <c r="CU1583" s="7"/>
      <c r="CV1583" s="7"/>
      <c r="CW1583" s="7"/>
      <c r="CX1583" s="7"/>
      <c r="CY1583" s="7"/>
      <c r="CZ1583" s="7"/>
      <c r="DA1583" s="7"/>
      <c r="DB1583" s="7"/>
      <c r="DC1583" s="7"/>
      <c r="DD1583" s="7"/>
      <c r="DE1583" s="7"/>
      <c r="DF1583" s="7"/>
      <c r="DG1583" s="7"/>
      <c r="DH1583" s="7"/>
      <c r="DI1583" s="7"/>
      <c r="DJ1583" s="7"/>
      <c r="DK1583" s="7"/>
      <c r="DL1583" s="7"/>
      <c r="DM1583" s="7"/>
      <c r="DN1583" s="7"/>
      <c r="DO1583" s="7"/>
      <c r="DP1583" s="7"/>
      <c r="DQ1583" s="7"/>
      <c r="DR1583" s="7"/>
      <c r="DS1583" s="7"/>
      <c r="DT1583" s="7"/>
      <c r="DU1583" s="7"/>
      <c r="DV1583" s="8"/>
      <c r="DW1583" s="8"/>
      <c r="DX1583" s="8"/>
      <c r="DY1583" s="8"/>
      <c r="DZ1583" s="8"/>
      <c r="EA1583" s="8"/>
      <c r="EB1583" s="8"/>
      <c r="EC1583" s="8"/>
      <c r="ED1583" s="7"/>
      <c r="EE1583" s="7"/>
      <c r="EF1583" s="7"/>
      <c r="EG1583" s="7"/>
      <c r="EH1583" s="7"/>
      <c r="EI1583" s="7"/>
      <c r="EJ1583" s="7"/>
      <c r="EK1583" s="7"/>
      <c r="EL1583" s="7"/>
      <c r="EM1583" s="7"/>
      <c r="EN1583" s="7"/>
      <c r="EO1583" s="7"/>
      <c r="EP1583" s="7"/>
      <c r="EQ1583" s="7"/>
      <c r="ER1583" s="7"/>
      <c r="ES1583" s="7"/>
      <c r="ET1583" s="7"/>
      <c r="EU1583" s="7"/>
      <c r="EV1583" s="7"/>
      <c r="EW1583" s="7"/>
      <c r="EX1583" s="7"/>
      <c r="EY1583" s="7"/>
      <c r="EZ1583" s="7"/>
      <c r="FA1583" s="7"/>
      <c r="FB1583" s="7"/>
      <c r="FC1583" s="7"/>
      <c r="FD1583" s="7"/>
      <c r="FE1583" s="7"/>
      <c r="FF1583" s="7"/>
      <c r="FG1583" s="7"/>
      <c r="FH1583" s="7"/>
      <c r="FI1583" s="7"/>
      <c r="FJ1583" s="7"/>
      <c r="FK1583" s="7"/>
      <c r="FL1583" s="7"/>
      <c r="FM1583" s="7"/>
      <c r="FN1583" s="7"/>
      <c r="FO1583" s="7"/>
      <c r="FP1583" s="7"/>
      <c r="FQ1583" s="7"/>
      <c r="FR1583" s="7"/>
    </row>
    <row r="1584" ht="15.75" customHeight="1">
      <c r="A1584" s="60"/>
      <c r="B1584" s="60"/>
      <c r="C1584" s="60"/>
      <c r="D1584" s="60"/>
      <c r="E1584" s="60"/>
      <c r="F1584" s="60"/>
      <c r="G1584" s="60"/>
      <c r="H1584" s="60"/>
      <c r="I1584" s="60"/>
      <c r="J1584" s="60"/>
      <c r="K1584" s="60"/>
      <c r="L1584" s="60"/>
      <c r="M1584" s="60"/>
      <c r="N1584" s="60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  <c r="BL1584" s="7"/>
      <c r="BM1584" s="7"/>
      <c r="BN1584" s="7"/>
      <c r="BO1584" s="7"/>
      <c r="BP1584" s="7"/>
      <c r="BQ1584" s="7"/>
      <c r="BR1584" s="7"/>
      <c r="BS1584" s="7"/>
      <c r="BT1584" s="7"/>
      <c r="BU1584" s="7"/>
      <c r="BV1584" s="8"/>
      <c r="BW1584" s="8"/>
      <c r="BX1584" s="8"/>
      <c r="BY1584" s="8"/>
      <c r="BZ1584" s="8"/>
      <c r="CA1584" s="8"/>
      <c r="CB1584" s="8"/>
      <c r="CC1584" s="8"/>
      <c r="CD1584" s="8"/>
      <c r="CE1584" s="8"/>
      <c r="CF1584" s="7"/>
      <c r="CG1584" s="7"/>
      <c r="CH1584" s="7"/>
      <c r="CI1584" s="7"/>
      <c r="CJ1584" s="7"/>
      <c r="CK1584" s="7"/>
      <c r="CL1584" s="7"/>
      <c r="CM1584" s="7"/>
      <c r="CN1584" s="7"/>
      <c r="CO1584" s="7"/>
      <c r="CP1584" s="7"/>
      <c r="CQ1584" s="7"/>
      <c r="CR1584" s="7"/>
      <c r="CS1584" s="7"/>
      <c r="CT1584" s="7"/>
      <c r="CU1584" s="7"/>
      <c r="CV1584" s="7"/>
      <c r="CW1584" s="7"/>
      <c r="CX1584" s="7"/>
      <c r="CY1584" s="7"/>
      <c r="CZ1584" s="7"/>
      <c r="DA1584" s="7"/>
      <c r="DB1584" s="7"/>
      <c r="DC1584" s="7"/>
      <c r="DD1584" s="7"/>
      <c r="DE1584" s="7"/>
      <c r="DF1584" s="7"/>
      <c r="DG1584" s="7"/>
      <c r="DH1584" s="7"/>
      <c r="DI1584" s="7"/>
      <c r="DJ1584" s="7"/>
      <c r="DK1584" s="7"/>
      <c r="DL1584" s="7"/>
      <c r="DM1584" s="7"/>
      <c r="DN1584" s="7"/>
      <c r="DO1584" s="7"/>
      <c r="DP1584" s="7"/>
      <c r="DQ1584" s="7"/>
      <c r="DR1584" s="7"/>
      <c r="DS1584" s="7"/>
      <c r="DT1584" s="7"/>
      <c r="DU1584" s="7"/>
      <c r="DV1584" s="8"/>
      <c r="DW1584" s="8"/>
      <c r="DX1584" s="8"/>
      <c r="DY1584" s="8"/>
      <c r="DZ1584" s="8"/>
      <c r="EA1584" s="8"/>
      <c r="EB1584" s="8"/>
      <c r="EC1584" s="8"/>
      <c r="ED1584" s="7"/>
      <c r="EE1584" s="7"/>
      <c r="EF1584" s="7"/>
      <c r="EG1584" s="7"/>
      <c r="EH1584" s="7"/>
      <c r="EI1584" s="7"/>
      <c r="EJ1584" s="7"/>
      <c r="EK1584" s="7"/>
      <c r="EL1584" s="7"/>
      <c r="EM1584" s="7"/>
      <c r="EN1584" s="7"/>
      <c r="EO1584" s="7"/>
      <c r="EP1584" s="7"/>
      <c r="EQ1584" s="7"/>
      <c r="ER1584" s="7"/>
      <c r="ES1584" s="7"/>
      <c r="ET1584" s="7"/>
      <c r="EU1584" s="7"/>
      <c r="EV1584" s="7"/>
      <c r="EW1584" s="7"/>
      <c r="EX1584" s="7"/>
      <c r="EY1584" s="7"/>
      <c r="EZ1584" s="7"/>
      <c r="FA1584" s="7"/>
      <c r="FB1584" s="7"/>
      <c r="FC1584" s="7"/>
      <c r="FD1584" s="7"/>
      <c r="FE1584" s="7"/>
      <c r="FF1584" s="7"/>
      <c r="FG1584" s="7"/>
      <c r="FH1584" s="7"/>
      <c r="FI1584" s="7"/>
      <c r="FJ1584" s="7"/>
      <c r="FK1584" s="7"/>
      <c r="FL1584" s="7"/>
      <c r="FM1584" s="7"/>
      <c r="FN1584" s="7"/>
      <c r="FO1584" s="7"/>
      <c r="FP1584" s="7"/>
      <c r="FQ1584" s="7"/>
      <c r="FR1584" s="7"/>
    </row>
    <row r="1585" ht="15.75" customHeight="1">
      <c r="A1585" s="60"/>
      <c r="B1585" s="60"/>
      <c r="C1585" s="60"/>
      <c r="D1585" s="60"/>
      <c r="E1585" s="60"/>
      <c r="F1585" s="60"/>
      <c r="G1585" s="60"/>
      <c r="H1585" s="60"/>
      <c r="I1585" s="60"/>
      <c r="J1585" s="60"/>
      <c r="K1585" s="60"/>
      <c r="L1585" s="60"/>
      <c r="M1585" s="60"/>
      <c r="N1585" s="60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/>
      <c r="BQ1585" s="7"/>
      <c r="BR1585" s="7"/>
      <c r="BS1585" s="7"/>
      <c r="BT1585" s="7"/>
      <c r="BU1585" s="7"/>
      <c r="BV1585" s="8"/>
      <c r="BW1585" s="8"/>
      <c r="BX1585" s="8"/>
      <c r="BY1585" s="8"/>
      <c r="BZ1585" s="8"/>
      <c r="CA1585" s="8"/>
      <c r="CB1585" s="8"/>
      <c r="CC1585" s="8"/>
      <c r="CD1585" s="8"/>
      <c r="CE1585" s="8"/>
      <c r="CF1585" s="7"/>
      <c r="CG1585" s="7"/>
      <c r="CH1585" s="7"/>
      <c r="CI1585" s="7"/>
      <c r="CJ1585" s="7"/>
      <c r="CK1585" s="7"/>
      <c r="CL1585" s="7"/>
      <c r="CM1585" s="7"/>
      <c r="CN1585" s="7"/>
      <c r="CO1585" s="7"/>
      <c r="CP1585" s="7"/>
      <c r="CQ1585" s="7"/>
      <c r="CR1585" s="7"/>
      <c r="CS1585" s="7"/>
      <c r="CT1585" s="7"/>
      <c r="CU1585" s="7"/>
      <c r="CV1585" s="7"/>
      <c r="CW1585" s="7"/>
      <c r="CX1585" s="7"/>
      <c r="CY1585" s="7"/>
      <c r="CZ1585" s="7"/>
      <c r="DA1585" s="7"/>
      <c r="DB1585" s="7"/>
      <c r="DC1585" s="7"/>
      <c r="DD1585" s="7"/>
      <c r="DE1585" s="7"/>
      <c r="DF1585" s="7"/>
      <c r="DG1585" s="7"/>
      <c r="DH1585" s="7"/>
      <c r="DI1585" s="7"/>
      <c r="DJ1585" s="7"/>
      <c r="DK1585" s="7"/>
      <c r="DL1585" s="7"/>
      <c r="DM1585" s="7"/>
      <c r="DN1585" s="7"/>
      <c r="DO1585" s="7"/>
      <c r="DP1585" s="7"/>
      <c r="DQ1585" s="7"/>
      <c r="DR1585" s="7"/>
      <c r="DS1585" s="7"/>
      <c r="DT1585" s="7"/>
      <c r="DU1585" s="7"/>
      <c r="DV1585" s="8"/>
      <c r="DW1585" s="8"/>
      <c r="DX1585" s="8"/>
      <c r="DY1585" s="8"/>
      <c r="DZ1585" s="8"/>
      <c r="EA1585" s="8"/>
      <c r="EB1585" s="8"/>
      <c r="EC1585" s="8"/>
      <c r="ED1585" s="7"/>
      <c r="EE1585" s="7"/>
      <c r="EF1585" s="7"/>
      <c r="EG1585" s="7"/>
      <c r="EH1585" s="7"/>
      <c r="EI1585" s="7"/>
      <c r="EJ1585" s="7"/>
      <c r="EK1585" s="7"/>
      <c r="EL1585" s="7"/>
      <c r="EM1585" s="7"/>
      <c r="EN1585" s="7"/>
      <c r="EO1585" s="7"/>
      <c r="EP1585" s="7"/>
      <c r="EQ1585" s="7"/>
      <c r="ER1585" s="7"/>
      <c r="ES1585" s="7"/>
      <c r="ET1585" s="7"/>
      <c r="EU1585" s="7"/>
      <c r="EV1585" s="7"/>
      <c r="EW1585" s="7"/>
      <c r="EX1585" s="7"/>
      <c r="EY1585" s="7"/>
      <c r="EZ1585" s="7"/>
      <c r="FA1585" s="7"/>
      <c r="FB1585" s="7"/>
      <c r="FC1585" s="7"/>
      <c r="FD1585" s="7"/>
      <c r="FE1585" s="7"/>
      <c r="FF1585" s="7"/>
      <c r="FG1585" s="7"/>
      <c r="FH1585" s="7"/>
      <c r="FI1585" s="7"/>
      <c r="FJ1585" s="7"/>
      <c r="FK1585" s="7"/>
      <c r="FL1585" s="7"/>
      <c r="FM1585" s="7"/>
      <c r="FN1585" s="7"/>
      <c r="FO1585" s="7"/>
      <c r="FP1585" s="7"/>
      <c r="FQ1585" s="7"/>
      <c r="FR1585" s="7"/>
    </row>
    <row r="1586" ht="15.75" customHeight="1">
      <c r="A1586" s="60"/>
      <c r="B1586" s="60"/>
      <c r="C1586" s="60"/>
      <c r="D1586" s="60"/>
      <c r="E1586" s="60"/>
      <c r="F1586" s="60"/>
      <c r="G1586" s="60"/>
      <c r="H1586" s="60"/>
      <c r="I1586" s="60"/>
      <c r="J1586" s="60"/>
      <c r="K1586" s="60"/>
      <c r="L1586" s="60"/>
      <c r="M1586" s="60"/>
      <c r="N1586" s="60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K1586" s="7"/>
      <c r="BL1586" s="7"/>
      <c r="BM1586" s="7"/>
      <c r="BN1586" s="7"/>
      <c r="BO1586" s="7"/>
      <c r="BP1586" s="7"/>
      <c r="BQ1586" s="7"/>
      <c r="BR1586" s="7"/>
      <c r="BS1586" s="7"/>
      <c r="BT1586" s="7"/>
      <c r="BU1586" s="7"/>
      <c r="BV1586" s="8"/>
      <c r="BW1586" s="8"/>
      <c r="BX1586" s="8"/>
      <c r="BY1586" s="8"/>
      <c r="BZ1586" s="8"/>
      <c r="CA1586" s="8"/>
      <c r="CB1586" s="8"/>
      <c r="CC1586" s="8"/>
      <c r="CD1586" s="8"/>
      <c r="CE1586" s="8"/>
      <c r="CF1586" s="7"/>
      <c r="CG1586" s="7"/>
      <c r="CH1586" s="7"/>
      <c r="CI1586" s="7"/>
      <c r="CJ1586" s="7"/>
      <c r="CK1586" s="7"/>
      <c r="CL1586" s="7"/>
      <c r="CM1586" s="7"/>
      <c r="CN1586" s="7"/>
      <c r="CO1586" s="7"/>
      <c r="CP1586" s="7"/>
      <c r="CQ1586" s="7"/>
      <c r="CR1586" s="7"/>
      <c r="CS1586" s="7"/>
      <c r="CT1586" s="7"/>
      <c r="CU1586" s="7"/>
      <c r="CV1586" s="7"/>
      <c r="CW1586" s="7"/>
      <c r="CX1586" s="7"/>
      <c r="CY1586" s="7"/>
      <c r="CZ1586" s="7"/>
      <c r="DA1586" s="7"/>
      <c r="DB1586" s="7"/>
      <c r="DC1586" s="7"/>
      <c r="DD1586" s="7"/>
      <c r="DE1586" s="7"/>
      <c r="DF1586" s="7"/>
      <c r="DG1586" s="7"/>
      <c r="DH1586" s="7"/>
      <c r="DI1586" s="7"/>
      <c r="DJ1586" s="7"/>
      <c r="DK1586" s="7"/>
      <c r="DL1586" s="7"/>
      <c r="DM1586" s="7"/>
      <c r="DN1586" s="7"/>
      <c r="DO1586" s="7"/>
      <c r="DP1586" s="7"/>
      <c r="DQ1586" s="7"/>
      <c r="DR1586" s="7"/>
      <c r="DS1586" s="7"/>
      <c r="DT1586" s="7"/>
      <c r="DU1586" s="7"/>
      <c r="DV1586" s="8"/>
      <c r="DW1586" s="8"/>
      <c r="DX1586" s="8"/>
      <c r="DY1586" s="8"/>
      <c r="DZ1586" s="8"/>
      <c r="EA1586" s="8"/>
      <c r="EB1586" s="8"/>
      <c r="EC1586" s="8"/>
      <c r="ED1586" s="7"/>
      <c r="EE1586" s="7"/>
      <c r="EF1586" s="7"/>
      <c r="EG1586" s="7"/>
      <c r="EH1586" s="7"/>
      <c r="EI1586" s="7"/>
      <c r="EJ1586" s="7"/>
      <c r="EK1586" s="7"/>
      <c r="EL1586" s="7"/>
      <c r="EM1586" s="7"/>
      <c r="EN1586" s="7"/>
      <c r="EO1586" s="7"/>
      <c r="EP1586" s="7"/>
      <c r="EQ1586" s="7"/>
      <c r="ER1586" s="7"/>
      <c r="ES1586" s="7"/>
      <c r="ET1586" s="7"/>
      <c r="EU1586" s="7"/>
      <c r="EV1586" s="7"/>
      <c r="EW1586" s="7"/>
      <c r="EX1586" s="7"/>
      <c r="EY1586" s="7"/>
      <c r="EZ1586" s="7"/>
      <c r="FA1586" s="7"/>
      <c r="FB1586" s="7"/>
      <c r="FC1586" s="7"/>
      <c r="FD1586" s="7"/>
      <c r="FE1586" s="7"/>
      <c r="FF1586" s="7"/>
      <c r="FG1586" s="7"/>
      <c r="FH1586" s="7"/>
      <c r="FI1586" s="7"/>
      <c r="FJ1586" s="7"/>
      <c r="FK1586" s="7"/>
      <c r="FL1586" s="7"/>
      <c r="FM1586" s="7"/>
      <c r="FN1586" s="7"/>
      <c r="FO1586" s="7"/>
      <c r="FP1586" s="7"/>
      <c r="FQ1586" s="7"/>
      <c r="FR1586" s="7"/>
    </row>
    <row r="1587" ht="15.75" customHeight="1">
      <c r="A1587" s="60"/>
      <c r="B1587" s="60"/>
      <c r="C1587" s="60"/>
      <c r="D1587" s="60"/>
      <c r="E1587" s="60"/>
      <c r="F1587" s="60"/>
      <c r="G1587" s="60"/>
      <c r="H1587" s="60"/>
      <c r="I1587" s="60"/>
      <c r="J1587" s="60"/>
      <c r="K1587" s="60"/>
      <c r="L1587" s="60"/>
      <c r="M1587" s="60"/>
      <c r="N1587" s="60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/>
      <c r="BQ1587" s="7"/>
      <c r="BR1587" s="7"/>
      <c r="BS1587" s="7"/>
      <c r="BT1587" s="7"/>
      <c r="BU1587" s="7"/>
      <c r="BV1587" s="8"/>
      <c r="BW1587" s="8"/>
      <c r="BX1587" s="8"/>
      <c r="BY1587" s="8"/>
      <c r="BZ1587" s="8"/>
      <c r="CA1587" s="8"/>
      <c r="CB1587" s="8"/>
      <c r="CC1587" s="8"/>
      <c r="CD1587" s="8"/>
      <c r="CE1587" s="8"/>
      <c r="CF1587" s="7"/>
      <c r="CG1587" s="7"/>
      <c r="CH1587" s="7"/>
      <c r="CI1587" s="7"/>
      <c r="CJ1587" s="7"/>
      <c r="CK1587" s="7"/>
      <c r="CL1587" s="7"/>
      <c r="CM1587" s="7"/>
      <c r="CN1587" s="7"/>
      <c r="CO1587" s="7"/>
      <c r="CP1587" s="7"/>
      <c r="CQ1587" s="7"/>
      <c r="CR1587" s="7"/>
      <c r="CS1587" s="7"/>
      <c r="CT1587" s="7"/>
      <c r="CU1587" s="7"/>
      <c r="CV1587" s="7"/>
      <c r="CW1587" s="7"/>
      <c r="CX1587" s="7"/>
      <c r="CY1587" s="7"/>
      <c r="CZ1587" s="7"/>
      <c r="DA1587" s="7"/>
      <c r="DB1587" s="7"/>
      <c r="DC1587" s="7"/>
      <c r="DD1587" s="7"/>
      <c r="DE1587" s="7"/>
      <c r="DF1587" s="7"/>
      <c r="DG1587" s="7"/>
      <c r="DH1587" s="7"/>
      <c r="DI1587" s="7"/>
      <c r="DJ1587" s="7"/>
      <c r="DK1587" s="7"/>
      <c r="DL1587" s="7"/>
      <c r="DM1587" s="7"/>
      <c r="DN1587" s="7"/>
      <c r="DO1587" s="7"/>
      <c r="DP1587" s="7"/>
      <c r="DQ1587" s="7"/>
      <c r="DR1587" s="7"/>
      <c r="DS1587" s="7"/>
      <c r="DT1587" s="7"/>
      <c r="DU1587" s="7"/>
      <c r="DV1587" s="8"/>
      <c r="DW1587" s="8"/>
      <c r="DX1587" s="8"/>
      <c r="DY1587" s="8"/>
      <c r="DZ1587" s="8"/>
      <c r="EA1587" s="8"/>
      <c r="EB1587" s="8"/>
      <c r="EC1587" s="8"/>
      <c r="ED1587" s="7"/>
      <c r="EE1587" s="7"/>
      <c r="EF1587" s="7"/>
      <c r="EG1587" s="7"/>
      <c r="EH1587" s="7"/>
      <c r="EI1587" s="7"/>
      <c r="EJ1587" s="7"/>
      <c r="EK1587" s="7"/>
      <c r="EL1587" s="7"/>
      <c r="EM1587" s="7"/>
      <c r="EN1587" s="7"/>
      <c r="EO1587" s="7"/>
      <c r="EP1587" s="7"/>
      <c r="EQ1587" s="7"/>
      <c r="ER1587" s="7"/>
      <c r="ES1587" s="7"/>
      <c r="ET1587" s="7"/>
      <c r="EU1587" s="7"/>
      <c r="EV1587" s="7"/>
      <c r="EW1587" s="7"/>
      <c r="EX1587" s="7"/>
      <c r="EY1587" s="7"/>
      <c r="EZ1587" s="7"/>
      <c r="FA1587" s="7"/>
      <c r="FB1587" s="7"/>
      <c r="FC1587" s="7"/>
      <c r="FD1587" s="7"/>
      <c r="FE1587" s="7"/>
      <c r="FF1587" s="7"/>
      <c r="FG1587" s="7"/>
      <c r="FH1587" s="7"/>
      <c r="FI1587" s="7"/>
      <c r="FJ1587" s="7"/>
      <c r="FK1587" s="7"/>
      <c r="FL1587" s="7"/>
      <c r="FM1587" s="7"/>
      <c r="FN1587" s="7"/>
      <c r="FO1587" s="7"/>
      <c r="FP1587" s="7"/>
      <c r="FQ1587" s="7"/>
      <c r="FR1587" s="7"/>
    </row>
    <row r="1588" ht="15.75" customHeight="1">
      <c r="A1588" s="60"/>
      <c r="B1588" s="60"/>
      <c r="C1588" s="60"/>
      <c r="D1588" s="60"/>
      <c r="E1588" s="60"/>
      <c r="F1588" s="60"/>
      <c r="G1588" s="60"/>
      <c r="H1588" s="60"/>
      <c r="I1588" s="60"/>
      <c r="J1588" s="60"/>
      <c r="K1588" s="60"/>
      <c r="L1588" s="60"/>
      <c r="M1588" s="60"/>
      <c r="N1588" s="60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  <c r="BM1588" s="7"/>
      <c r="BN1588" s="7"/>
      <c r="BO1588" s="7"/>
      <c r="BP1588" s="7"/>
      <c r="BQ1588" s="7"/>
      <c r="BR1588" s="7"/>
      <c r="BS1588" s="7"/>
      <c r="BT1588" s="7"/>
      <c r="BU1588" s="7"/>
      <c r="BV1588" s="8"/>
      <c r="BW1588" s="8"/>
      <c r="BX1588" s="8"/>
      <c r="BY1588" s="8"/>
      <c r="BZ1588" s="8"/>
      <c r="CA1588" s="8"/>
      <c r="CB1588" s="8"/>
      <c r="CC1588" s="8"/>
      <c r="CD1588" s="8"/>
      <c r="CE1588" s="8"/>
      <c r="CF1588" s="7"/>
      <c r="CG1588" s="7"/>
      <c r="CH1588" s="7"/>
      <c r="CI1588" s="7"/>
      <c r="CJ1588" s="7"/>
      <c r="CK1588" s="7"/>
      <c r="CL1588" s="7"/>
      <c r="CM1588" s="7"/>
      <c r="CN1588" s="7"/>
      <c r="CO1588" s="7"/>
      <c r="CP1588" s="7"/>
      <c r="CQ1588" s="7"/>
      <c r="CR1588" s="7"/>
      <c r="CS1588" s="7"/>
      <c r="CT1588" s="7"/>
      <c r="CU1588" s="7"/>
      <c r="CV1588" s="7"/>
      <c r="CW1588" s="7"/>
      <c r="CX1588" s="7"/>
      <c r="CY1588" s="7"/>
      <c r="CZ1588" s="7"/>
      <c r="DA1588" s="7"/>
      <c r="DB1588" s="7"/>
      <c r="DC1588" s="7"/>
      <c r="DD1588" s="7"/>
      <c r="DE1588" s="7"/>
      <c r="DF1588" s="7"/>
      <c r="DG1588" s="7"/>
      <c r="DH1588" s="7"/>
      <c r="DI1588" s="7"/>
      <c r="DJ1588" s="7"/>
      <c r="DK1588" s="7"/>
      <c r="DL1588" s="7"/>
      <c r="DM1588" s="7"/>
      <c r="DN1588" s="7"/>
      <c r="DO1588" s="7"/>
      <c r="DP1588" s="7"/>
      <c r="DQ1588" s="7"/>
      <c r="DR1588" s="7"/>
      <c r="DS1588" s="7"/>
      <c r="DT1588" s="7"/>
      <c r="DU1588" s="7"/>
      <c r="DV1588" s="8"/>
      <c r="DW1588" s="8"/>
      <c r="DX1588" s="8"/>
      <c r="DY1588" s="8"/>
      <c r="DZ1588" s="8"/>
      <c r="EA1588" s="8"/>
      <c r="EB1588" s="8"/>
      <c r="EC1588" s="8"/>
      <c r="ED1588" s="7"/>
      <c r="EE1588" s="7"/>
      <c r="EF1588" s="7"/>
      <c r="EG1588" s="7"/>
      <c r="EH1588" s="7"/>
      <c r="EI1588" s="7"/>
      <c r="EJ1588" s="7"/>
      <c r="EK1588" s="7"/>
      <c r="EL1588" s="7"/>
      <c r="EM1588" s="7"/>
      <c r="EN1588" s="7"/>
      <c r="EO1588" s="7"/>
      <c r="EP1588" s="7"/>
      <c r="EQ1588" s="7"/>
      <c r="ER1588" s="7"/>
      <c r="ES1588" s="7"/>
      <c r="ET1588" s="7"/>
      <c r="EU1588" s="7"/>
      <c r="EV1588" s="7"/>
      <c r="EW1588" s="7"/>
      <c r="EX1588" s="7"/>
      <c r="EY1588" s="7"/>
      <c r="EZ1588" s="7"/>
      <c r="FA1588" s="7"/>
      <c r="FB1588" s="7"/>
      <c r="FC1588" s="7"/>
      <c r="FD1588" s="7"/>
      <c r="FE1588" s="7"/>
      <c r="FF1588" s="7"/>
      <c r="FG1588" s="7"/>
      <c r="FH1588" s="7"/>
      <c r="FI1588" s="7"/>
      <c r="FJ1588" s="7"/>
      <c r="FK1588" s="7"/>
      <c r="FL1588" s="7"/>
      <c r="FM1588" s="7"/>
      <c r="FN1588" s="7"/>
      <c r="FO1588" s="7"/>
      <c r="FP1588" s="7"/>
      <c r="FQ1588" s="7"/>
      <c r="FR1588" s="7"/>
    </row>
    <row r="1589" ht="15.75" customHeight="1">
      <c r="A1589" s="60"/>
      <c r="B1589" s="60"/>
      <c r="C1589" s="60"/>
      <c r="D1589" s="60"/>
      <c r="E1589" s="60"/>
      <c r="F1589" s="60"/>
      <c r="G1589" s="60"/>
      <c r="H1589" s="60"/>
      <c r="I1589" s="60"/>
      <c r="J1589" s="60"/>
      <c r="K1589" s="60"/>
      <c r="L1589" s="60"/>
      <c r="M1589" s="60"/>
      <c r="N1589" s="60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7"/>
      <c r="BT1589" s="7"/>
      <c r="BU1589" s="7"/>
      <c r="BV1589" s="8"/>
      <c r="BW1589" s="8"/>
      <c r="BX1589" s="8"/>
      <c r="BY1589" s="8"/>
      <c r="BZ1589" s="8"/>
      <c r="CA1589" s="8"/>
      <c r="CB1589" s="8"/>
      <c r="CC1589" s="8"/>
      <c r="CD1589" s="8"/>
      <c r="CE1589" s="8"/>
      <c r="CF1589" s="7"/>
      <c r="CG1589" s="7"/>
      <c r="CH1589" s="7"/>
      <c r="CI1589" s="7"/>
      <c r="CJ1589" s="7"/>
      <c r="CK1589" s="7"/>
      <c r="CL1589" s="7"/>
      <c r="CM1589" s="7"/>
      <c r="CN1589" s="7"/>
      <c r="CO1589" s="7"/>
      <c r="CP1589" s="7"/>
      <c r="CQ1589" s="7"/>
      <c r="CR1589" s="7"/>
      <c r="CS1589" s="7"/>
      <c r="CT1589" s="7"/>
      <c r="CU1589" s="7"/>
      <c r="CV1589" s="7"/>
      <c r="CW1589" s="7"/>
      <c r="CX1589" s="7"/>
      <c r="CY1589" s="7"/>
      <c r="CZ1589" s="7"/>
      <c r="DA1589" s="7"/>
      <c r="DB1589" s="7"/>
      <c r="DC1589" s="7"/>
      <c r="DD1589" s="7"/>
      <c r="DE1589" s="7"/>
      <c r="DF1589" s="7"/>
      <c r="DG1589" s="7"/>
      <c r="DH1589" s="7"/>
      <c r="DI1589" s="7"/>
      <c r="DJ1589" s="7"/>
      <c r="DK1589" s="7"/>
      <c r="DL1589" s="7"/>
      <c r="DM1589" s="7"/>
      <c r="DN1589" s="7"/>
      <c r="DO1589" s="7"/>
      <c r="DP1589" s="7"/>
      <c r="DQ1589" s="7"/>
      <c r="DR1589" s="7"/>
      <c r="DS1589" s="7"/>
      <c r="DT1589" s="7"/>
      <c r="DU1589" s="7"/>
      <c r="DV1589" s="8"/>
      <c r="DW1589" s="8"/>
      <c r="DX1589" s="8"/>
      <c r="DY1589" s="8"/>
      <c r="DZ1589" s="8"/>
      <c r="EA1589" s="8"/>
      <c r="EB1589" s="8"/>
      <c r="EC1589" s="8"/>
      <c r="ED1589" s="7"/>
      <c r="EE1589" s="7"/>
      <c r="EF1589" s="7"/>
      <c r="EG1589" s="7"/>
      <c r="EH1589" s="7"/>
      <c r="EI1589" s="7"/>
      <c r="EJ1589" s="7"/>
      <c r="EK1589" s="7"/>
      <c r="EL1589" s="7"/>
      <c r="EM1589" s="7"/>
      <c r="EN1589" s="7"/>
      <c r="EO1589" s="7"/>
      <c r="EP1589" s="7"/>
      <c r="EQ1589" s="7"/>
      <c r="ER1589" s="7"/>
      <c r="ES1589" s="7"/>
      <c r="ET1589" s="7"/>
      <c r="EU1589" s="7"/>
      <c r="EV1589" s="7"/>
      <c r="EW1589" s="7"/>
      <c r="EX1589" s="7"/>
      <c r="EY1589" s="7"/>
      <c r="EZ1589" s="7"/>
      <c r="FA1589" s="7"/>
      <c r="FB1589" s="7"/>
      <c r="FC1589" s="7"/>
      <c r="FD1589" s="7"/>
      <c r="FE1589" s="7"/>
      <c r="FF1589" s="7"/>
      <c r="FG1589" s="7"/>
      <c r="FH1589" s="7"/>
      <c r="FI1589" s="7"/>
      <c r="FJ1589" s="7"/>
      <c r="FK1589" s="7"/>
      <c r="FL1589" s="7"/>
      <c r="FM1589" s="7"/>
      <c r="FN1589" s="7"/>
      <c r="FO1589" s="7"/>
      <c r="FP1589" s="7"/>
      <c r="FQ1589" s="7"/>
      <c r="FR1589" s="7"/>
    </row>
    <row r="1590" ht="15.75" customHeight="1">
      <c r="A1590" s="60"/>
      <c r="B1590" s="60"/>
      <c r="C1590" s="60"/>
      <c r="D1590" s="60"/>
      <c r="E1590" s="60"/>
      <c r="F1590" s="60"/>
      <c r="G1590" s="60"/>
      <c r="H1590" s="60"/>
      <c r="I1590" s="60"/>
      <c r="J1590" s="60"/>
      <c r="K1590" s="60"/>
      <c r="L1590" s="60"/>
      <c r="M1590" s="60"/>
      <c r="N1590" s="60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  <c r="BL1590" s="7"/>
      <c r="BM1590" s="7"/>
      <c r="BN1590" s="7"/>
      <c r="BO1590" s="7"/>
      <c r="BP1590" s="7"/>
      <c r="BQ1590" s="7"/>
      <c r="BR1590" s="7"/>
      <c r="BS1590" s="7"/>
      <c r="BT1590" s="7"/>
      <c r="BU1590" s="7"/>
      <c r="BV1590" s="8"/>
      <c r="BW1590" s="8"/>
      <c r="BX1590" s="8"/>
      <c r="BY1590" s="8"/>
      <c r="BZ1590" s="8"/>
      <c r="CA1590" s="8"/>
      <c r="CB1590" s="8"/>
      <c r="CC1590" s="8"/>
      <c r="CD1590" s="8"/>
      <c r="CE1590" s="8"/>
      <c r="CF1590" s="7"/>
      <c r="CG1590" s="7"/>
      <c r="CH1590" s="7"/>
      <c r="CI1590" s="7"/>
      <c r="CJ1590" s="7"/>
      <c r="CK1590" s="7"/>
      <c r="CL1590" s="7"/>
      <c r="CM1590" s="7"/>
      <c r="CN1590" s="7"/>
      <c r="CO1590" s="7"/>
      <c r="CP1590" s="7"/>
      <c r="CQ1590" s="7"/>
      <c r="CR1590" s="7"/>
      <c r="CS1590" s="7"/>
      <c r="CT1590" s="7"/>
      <c r="CU1590" s="7"/>
      <c r="CV1590" s="7"/>
      <c r="CW1590" s="7"/>
      <c r="CX1590" s="7"/>
      <c r="CY1590" s="7"/>
      <c r="CZ1590" s="7"/>
      <c r="DA1590" s="7"/>
      <c r="DB1590" s="7"/>
      <c r="DC1590" s="7"/>
      <c r="DD1590" s="7"/>
      <c r="DE1590" s="7"/>
      <c r="DF1590" s="7"/>
      <c r="DG1590" s="7"/>
      <c r="DH1590" s="7"/>
      <c r="DI1590" s="7"/>
      <c r="DJ1590" s="7"/>
      <c r="DK1590" s="7"/>
      <c r="DL1590" s="7"/>
      <c r="DM1590" s="7"/>
      <c r="DN1590" s="7"/>
      <c r="DO1590" s="7"/>
      <c r="DP1590" s="7"/>
      <c r="DQ1590" s="7"/>
      <c r="DR1590" s="7"/>
      <c r="DS1590" s="7"/>
      <c r="DT1590" s="7"/>
      <c r="DU1590" s="7"/>
      <c r="DV1590" s="8"/>
      <c r="DW1590" s="8"/>
      <c r="DX1590" s="8"/>
      <c r="DY1590" s="8"/>
      <c r="DZ1590" s="8"/>
      <c r="EA1590" s="8"/>
      <c r="EB1590" s="8"/>
      <c r="EC1590" s="8"/>
      <c r="ED1590" s="7"/>
      <c r="EE1590" s="7"/>
      <c r="EF1590" s="7"/>
      <c r="EG1590" s="7"/>
      <c r="EH1590" s="7"/>
      <c r="EI1590" s="7"/>
      <c r="EJ1590" s="7"/>
      <c r="EK1590" s="7"/>
      <c r="EL1590" s="7"/>
      <c r="EM1590" s="7"/>
      <c r="EN1590" s="7"/>
      <c r="EO1590" s="7"/>
      <c r="EP1590" s="7"/>
      <c r="EQ1590" s="7"/>
      <c r="ER1590" s="7"/>
      <c r="ES1590" s="7"/>
      <c r="ET1590" s="7"/>
      <c r="EU1590" s="7"/>
      <c r="EV1590" s="7"/>
      <c r="EW1590" s="7"/>
      <c r="EX1590" s="7"/>
      <c r="EY1590" s="7"/>
      <c r="EZ1590" s="7"/>
      <c r="FA1590" s="7"/>
      <c r="FB1590" s="7"/>
      <c r="FC1590" s="7"/>
      <c r="FD1590" s="7"/>
      <c r="FE1590" s="7"/>
      <c r="FF1590" s="7"/>
      <c r="FG1590" s="7"/>
      <c r="FH1590" s="7"/>
      <c r="FI1590" s="7"/>
      <c r="FJ1590" s="7"/>
      <c r="FK1590" s="7"/>
      <c r="FL1590" s="7"/>
      <c r="FM1590" s="7"/>
      <c r="FN1590" s="7"/>
      <c r="FO1590" s="7"/>
      <c r="FP1590" s="7"/>
      <c r="FQ1590" s="7"/>
      <c r="FR1590" s="7"/>
    </row>
    <row r="1591" ht="15.75" customHeight="1">
      <c r="A1591" s="60"/>
      <c r="B1591" s="60"/>
      <c r="C1591" s="60"/>
      <c r="D1591" s="60"/>
      <c r="E1591" s="60"/>
      <c r="F1591" s="60"/>
      <c r="G1591" s="60"/>
      <c r="H1591" s="60"/>
      <c r="I1591" s="60"/>
      <c r="J1591" s="60"/>
      <c r="K1591" s="60"/>
      <c r="L1591" s="60"/>
      <c r="M1591" s="60"/>
      <c r="N1591" s="60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/>
      <c r="BQ1591" s="7"/>
      <c r="BR1591" s="7"/>
      <c r="BS1591" s="7"/>
      <c r="BT1591" s="7"/>
      <c r="BU1591" s="7"/>
      <c r="BV1591" s="8"/>
      <c r="BW1591" s="8"/>
      <c r="BX1591" s="8"/>
      <c r="BY1591" s="8"/>
      <c r="BZ1591" s="8"/>
      <c r="CA1591" s="8"/>
      <c r="CB1591" s="8"/>
      <c r="CC1591" s="8"/>
      <c r="CD1591" s="8"/>
      <c r="CE1591" s="8"/>
      <c r="CF1591" s="7"/>
      <c r="CG1591" s="7"/>
      <c r="CH1591" s="7"/>
      <c r="CI1591" s="7"/>
      <c r="CJ1591" s="7"/>
      <c r="CK1591" s="7"/>
      <c r="CL1591" s="7"/>
      <c r="CM1591" s="7"/>
      <c r="CN1591" s="7"/>
      <c r="CO1591" s="7"/>
      <c r="CP1591" s="7"/>
      <c r="CQ1591" s="7"/>
      <c r="CR1591" s="7"/>
      <c r="CS1591" s="7"/>
      <c r="CT1591" s="7"/>
      <c r="CU1591" s="7"/>
      <c r="CV1591" s="7"/>
      <c r="CW1591" s="7"/>
      <c r="CX1591" s="7"/>
      <c r="CY1591" s="7"/>
      <c r="CZ1591" s="7"/>
      <c r="DA1591" s="7"/>
      <c r="DB1591" s="7"/>
      <c r="DC1591" s="7"/>
      <c r="DD1591" s="7"/>
      <c r="DE1591" s="7"/>
      <c r="DF1591" s="7"/>
      <c r="DG1591" s="7"/>
      <c r="DH1591" s="7"/>
      <c r="DI1591" s="7"/>
      <c r="DJ1591" s="7"/>
      <c r="DK1591" s="7"/>
      <c r="DL1591" s="7"/>
      <c r="DM1591" s="7"/>
      <c r="DN1591" s="7"/>
      <c r="DO1591" s="7"/>
      <c r="DP1591" s="7"/>
      <c r="DQ1591" s="7"/>
      <c r="DR1591" s="7"/>
      <c r="DS1591" s="7"/>
      <c r="DT1591" s="7"/>
      <c r="DU1591" s="7"/>
      <c r="DV1591" s="8"/>
      <c r="DW1591" s="8"/>
      <c r="DX1591" s="8"/>
      <c r="DY1591" s="8"/>
      <c r="DZ1591" s="8"/>
      <c r="EA1591" s="8"/>
      <c r="EB1591" s="8"/>
      <c r="EC1591" s="8"/>
      <c r="ED1591" s="7"/>
      <c r="EE1591" s="7"/>
      <c r="EF1591" s="7"/>
      <c r="EG1591" s="7"/>
      <c r="EH1591" s="7"/>
      <c r="EI1591" s="7"/>
      <c r="EJ1591" s="7"/>
      <c r="EK1591" s="7"/>
      <c r="EL1591" s="7"/>
      <c r="EM1591" s="7"/>
      <c r="EN1591" s="7"/>
      <c r="EO1591" s="7"/>
      <c r="EP1591" s="7"/>
      <c r="EQ1591" s="7"/>
      <c r="ER1591" s="7"/>
      <c r="ES1591" s="7"/>
      <c r="ET1591" s="7"/>
      <c r="EU1591" s="7"/>
      <c r="EV1591" s="7"/>
      <c r="EW1591" s="7"/>
      <c r="EX1591" s="7"/>
      <c r="EY1591" s="7"/>
      <c r="EZ1591" s="7"/>
      <c r="FA1591" s="7"/>
      <c r="FB1591" s="7"/>
      <c r="FC1591" s="7"/>
      <c r="FD1591" s="7"/>
      <c r="FE1591" s="7"/>
      <c r="FF1591" s="7"/>
      <c r="FG1591" s="7"/>
      <c r="FH1591" s="7"/>
      <c r="FI1591" s="7"/>
      <c r="FJ1591" s="7"/>
      <c r="FK1591" s="7"/>
      <c r="FL1591" s="7"/>
      <c r="FM1591" s="7"/>
      <c r="FN1591" s="7"/>
      <c r="FO1591" s="7"/>
      <c r="FP1591" s="7"/>
      <c r="FQ1591" s="7"/>
      <c r="FR1591" s="7"/>
    </row>
    <row r="1592" ht="15.75" customHeight="1">
      <c r="A1592" s="60"/>
      <c r="B1592" s="60"/>
      <c r="C1592" s="60"/>
      <c r="D1592" s="60"/>
      <c r="E1592" s="60"/>
      <c r="F1592" s="60"/>
      <c r="G1592" s="60"/>
      <c r="H1592" s="60"/>
      <c r="I1592" s="60"/>
      <c r="J1592" s="60"/>
      <c r="K1592" s="60"/>
      <c r="L1592" s="60"/>
      <c r="M1592" s="60"/>
      <c r="N1592" s="60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K1592" s="7"/>
      <c r="BL1592" s="7"/>
      <c r="BM1592" s="7"/>
      <c r="BN1592" s="7"/>
      <c r="BO1592" s="7"/>
      <c r="BP1592" s="7"/>
      <c r="BQ1592" s="7"/>
      <c r="BR1592" s="7"/>
      <c r="BS1592" s="7"/>
      <c r="BT1592" s="7"/>
      <c r="BU1592" s="7"/>
      <c r="BV1592" s="8"/>
      <c r="BW1592" s="8"/>
      <c r="BX1592" s="8"/>
      <c r="BY1592" s="8"/>
      <c r="BZ1592" s="8"/>
      <c r="CA1592" s="8"/>
      <c r="CB1592" s="8"/>
      <c r="CC1592" s="8"/>
      <c r="CD1592" s="8"/>
      <c r="CE1592" s="8"/>
      <c r="CF1592" s="7"/>
      <c r="CG1592" s="7"/>
      <c r="CH1592" s="7"/>
      <c r="CI1592" s="7"/>
      <c r="CJ1592" s="7"/>
      <c r="CK1592" s="7"/>
      <c r="CL1592" s="7"/>
      <c r="CM1592" s="7"/>
      <c r="CN1592" s="7"/>
      <c r="CO1592" s="7"/>
      <c r="CP1592" s="7"/>
      <c r="CQ1592" s="7"/>
      <c r="CR1592" s="7"/>
      <c r="CS1592" s="7"/>
      <c r="CT1592" s="7"/>
      <c r="CU1592" s="7"/>
      <c r="CV1592" s="7"/>
      <c r="CW1592" s="7"/>
      <c r="CX1592" s="7"/>
      <c r="CY1592" s="7"/>
      <c r="CZ1592" s="7"/>
      <c r="DA1592" s="7"/>
      <c r="DB1592" s="7"/>
      <c r="DC1592" s="7"/>
      <c r="DD1592" s="7"/>
      <c r="DE1592" s="7"/>
      <c r="DF1592" s="7"/>
      <c r="DG1592" s="7"/>
      <c r="DH1592" s="7"/>
      <c r="DI1592" s="7"/>
      <c r="DJ1592" s="7"/>
      <c r="DK1592" s="7"/>
      <c r="DL1592" s="7"/>
      <c r="DM1592" s="7"/>
      <c r="DN1592" s="7"/>
      <c r="DO1592" s="7"/>
      <c r="DP1592" s="7"/>
      <c r="DQ1592" s="7"/>
      <c r="DR1592" s="7"/>
      <c r="DS1592" s="7"/>
      <c r="DT1592" s="7"/>
      <c r="DU1592" s="7"/>
      <c r="DV1592" s="8"/>
      <c r="DW1592" s="8"/>
      <c r="DX1592" s="8"/>
      <c r="DY1592" s="8"/>
      <c r="DZ1592" s="8"/>
      <c r="EA1592" s="8"/>
      <c r="EB1592" s="8"/>
      <c r="EC1592" s="8"/>
      <c r="ED1592" s="7"/>
      <c r="EE1592" s="7"/>
      <c r="EF1592" s="7"/>
      <c r="EG1592" s="7"/>
      <c r="EH1592" s="7"/>
      <c r="EI1592" s="7"/>
      <c r="EJ1592" s="7"/>
      <c r="EK1592" s="7"/>
      <c r="EL1592" s="7"/>
      <c r="EM1592" s="7"/>
      <c r="EN1592" s="7"/>
      <c r="EO1592" s="7"/>
      <c r="EP1592" s="7"/>
      <c r="EQ1592" s="7"/>
      <c r="ER1592" s="7"/>
      <c r="ES1592" s="7"/>
      <c r="ET1592" s="7"/>
      <c r="EU1592" s="7"/>
      <c r="EV1592" s="7"/>
      <c r="EW1592" s="7"/>
      <c r="EX1592" s="7"/>
      <c r="EY1592" s="7"/>
      <c r="EZ1592" s="7"/>
      <c r="FA1592" s="7"/>
      <c r="FB1592" s="7"/>
      <c r="FC1592" s="7"/>
      <c r="FD1592" s="7"/>
      <c r="FE1592" s="7"/>
      <c r="FF1592" s="7"/>
      <c r="FG1592" s="7"/>
      <c r="FH1592" s="7"/>
      <c r="FI1592" s="7"/>
      <c r="FJ1592" s="7"/>
      <c r="FK1592" s="7"/>
      <c r="FL1592" s="7"/>
      <c r="FM1592" s="7"/>
      <c r="FN1592" s="7"/>
      <c r="FO1592" s="7"/>
      <c r="FP1592" s="7"/>
      <c r="FQ1592" s="7"/>
      <c r="FR1592" s="7"/>
    </row>
    <row r="1593" ht="15.75" customHeight="1">
      <c r="A1593" s="60"/>
      <c r="B1593" s="60"/>
      <c r="C1593" s="60"/>
      <c r="D1593" s="60"/>
      <c r="E1593" s="60"/>
      <c r="F1593" s="60"/>
      <c r="G1593" s="60"/>
      <c r="H1593" s="60"/>
      <c r="I1593" s="60"/>
      <c r="J1593" s="60"/>
      <c r="K1593" s="60"/>
      <c r="L1593" s="60"/>
      <c r="M1593" s="60"/>
      <c r="N1593" s="60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7"/>
      <c r="BV1593" s="8"/>
      <c r="BW1593" s="8"/>
      <c r="BX1593" s="8"/>
      <c r="BY1593" s="8"/>
      <c r="BZ1593" s="8"/>
      <c r="CA1593" s="8"/>
      <c r="CB1593" s="8"/>
      <c r="CC1593" s="8"/>
      <c r="CD1593" s="8"/>
      <c r="CE1593" s="8"/>
      <c r="CF1593" s="7"/>
      <c r="CG1593" s="7"/>
      <c r="CH1593" s="7"/>
      <c r="CI1593" s="7"/>
      <c r="CJ1593" s="7"/>
      <c r="CK1593" s="7"/>
      <c r="CL1593" s="7"/>
      <c r="CM1593" s="7"/>
      <c r="CN1593" s="7"/>
      <c r="CO1593" s="7"/>
      <c r="CP1593" s="7"/>
      <c r="CQ1593" s="7"/>
      <c r="CR1593" s="7"/>
      <c r="CS1593" s="7"/>
      <c r="CT1593" s="7"/>
      <c r="CU1593" s="7"/>
      <c r="CV1593" s="7"/>
      <c r="CW1593" s="7"/>
      <c r="CX1593" s="7"/>
      <c r="CY1593" s="7"/>
      <c r="CZ1593" s="7"/>
      <c r="DA1593" s="7"/>
      <c r="DB1593" s="7"/>
      <c r="DC1593" s="7"/>
      <c r="DD1593" s="7"/>
      <c r="DE1593" s="7"/>
      <c r="DF1593" s="7"/>
      <c r="DG1593" s="7"/>
      <c r="DH1593" s="7"/>
      <c r="DI1593" s="7"/>
      <c r="DJ1593" s="7"/>
      <c r="DK1593" s="7"/>
      <c r="DL1593" s="7"/>
      <c r="DM1593" s="7"/>
      <c r="DN1593" s="7"/>
      <c r="DO1593" s="7"/>
      <c r="DP1593" s="7"/>
      <c r="DQ1593" s="7"/>
      <c r="DR1593" s="7"/>
      <c r="DS1593" s="7"/>
      <c r="DT1593" s="7"/>
      <c r="DU1593" s="7"/>
      <c r="DV1593" s="8"/>
      <c r="DW1593" s="8"/>
      <c r="DX1593" s="8"/>
      <c r="DY1593" s="8"/>
      <c r="DZ1593" s="8"/>
      <c r="EA1593" s="8"/>
      <c r="EB1593" s="8"/>
      <c r="EC1593" s="8"/>
      <c r="ED1593" s="7"/>
      <c r="EE1593" s="7"/>
      <c r="EF1593" s="7"/>
      <c r="EG1593" s="7"/>
      <c r="EH1593" s="7"/>
      <c r="EI1593" s="7"/>
      <c r="EJ1593" s="7"/>
      <c r="EK1593" s="7"/>
      <c r="EL1593" s="7"/>
      <c r="EM1593" s="7"/>
      <c r="EN1593" s="7"/>
      <c r="EO1593" s="7"/>
      <c r="EP1593" s="7"/>
      <c r="EQ1593" s="7"/>
      <c r="ER1593" s="7"/>
      <c r="ES1593" s="7"/>
      <c r="ET1593" s="7"/>
      <c r="EU1593" s="7"/>
      <c r="EV1593" s="7"/>
      <c r="EW1593" s="7"/>
      <c r="EX1593" s="7"/>
      <c r="EY1593" s="7"/>
      <c r="EZ1593" s="7"/>
      <c r="FA1593" s="7"/>
      <c r="FB1593" s="7"/>
      <c r="FC1593" s="7"/>
      <c r="FD1593" s="7"/>
      <c r="FE1593" s="7"/>
      <c r="FF1593" s="7"/>
      <c r="FG1593" s="7"/>
      <c r="FH1593" s="7"/>
      <c r="FI1593" s="7"/>
      <c r="FJ1593" s="7"/>
      <c r="FK1593" s="7"/>
      <c r="FL1593" s="7"/>
      <c r="FM1593" s="7"/>
      <c r="FN1593" s="7"/>
      <c r="FO1593" s="7"/>
      <c r="FP1593" s="7"/>
      <c r="FQ1593" s="7"/>
      <c r="FR1593" s="7"/>
    </row>
    <row r="1594" ht="15.75" customHeight="1">
      <c r="A1594" s="60"/>
      <c r="B1594" s="60"/>
      <c r="C1594" s="60"/>
      <c r="D1594" s="60"/>
      <c r="E1594" s="60"/>
      <c r="F1594" s="60"/>
      <c r="G1594" s="60"/>
      <c r="H1594" s="60"/>
      <c r="I1594" s="60"/>
      <c r="J1594" s="60"/>
      <c r="K1594" s="60"/>
      <c r="L1594" s="60"/>
      <c r="M1594" s="60"/>
      <c r="N1594" s="60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7"/>
      <c r="BK1594" s="7"/>
      <c r="BL1594" s="7"/>
      <c r="BM1594" s="7"/>
      <c r="BN1594" s="7"/>
      <c r="BO1594" s="7"/>
      <c r="BP1594" s="7"/>
      <c r="BQ1594" s="7"/>
      <c r="BR1594" s="7"/>
      <c r="BS1594" s="7"/>
      <c r="BT1594" s="7"/>
      <c r="BU1594" s="7"/>
      <c r="BV1594" s="8"/>
      <c r="BW1594" s="8"/>
      <c r="BX1594" s="8"/>
      <c r="BY1594" s="8"/>
      <c r="BZ1594" s="8"/>
      <c r="CA1594" s="8"/>
      <c r="CB1594" s="8"/>
      <c r="CC1594" s="8"/>
      <c r="CD1594" s="8"/>
      <c r="CE1594" s="8"/>
      <c r="CF1594" s="7"/>
      <c r="CG1594" s="7"/>
      <c r="CH1594" s="7"/>
      <c r="CI1594" s="7"/>
      <c r="CJ1594" s="7"/>
      <c r="CK1594" s="7"/>
      <c r="CL1594" s="7"/>
      <c r="CM1594" s="7"/>
      <c r="CN1594" s="7"/>
      <c r="CO1594" s="7"/>
      <c r="CP1594" s="7"/>
      <c r="CQ1594" s="7"/>
      <c r="CR1594" s="7"/>
      <c r="CS1594" s="7"/>
      <c r="CT1594" s="7"/>
      <c r="CU1594" s="7"/>
      <c r="CV1594" s="7"/>
      <c r="CW1594" s="7"/>
      <c r="CX1594" s="7"/>
      <c r="CY1594" s="7"/>
      <c r="CZ1594" s="7"/>
      <c r="DA1594" s="7"/>
      <c r="DB1594" s="7"/>
      <c r="DC1594" s="7"/>
      <c r="DD1594" s="7"/>
      <c r="DE1594" s="7"/>
      <c r="DF1594" s="7"/>
      <c r="DG1594" s="7"/>
      <c r="DH1594" s="7"/>
      <c r="DI1594" s="7"/>
      <c r="DJ1594" s="7"/>
      <c r="DK1594" s="7"/>
      <c r="DL1594" s="7"/>
      <c r="DM1594" s="7"/>
      <c r="DN1594" s="7"/>
      <c r="DO1594" s="7"/>
      <c r="DP1594" s="7"/>
      <c r="DQ1594" s="7"/>
      <c r="DR1594" s="7"/>
      <c r="DS1594" s="7"/>
      <c r="DT1594" s="7"/>
      <c r="DU1594" s="7"/>
      <c r="DV1594" s="8"/>
      <c r="DW1594" s="8"/>
      <c r="DX1594" s="8"/>
      <c r="DY1594" s="8"/>
      <c r="DZ1594" s="8"/>
      <c r="EA1594" s="8"/>
      <c r="EB1594" s="8"/>
      <c r="EC1594" s="8"/>
      <c r="ED1594" s="7"/>
      <c r="EE1594" s="7"/>
      <c r="EF1594" s="7"/>
      <c r="EG1594" s="7"/>
      <c r="EH1594" s="7"/>
      <c r="EI1594" s="7"/>
      <c r="EJ1594" s="7"/>
      <c r="EK1594" s="7"/>
      <c r="EL1594" s="7"/>
      <c r="EM1594" s="7"/>
      <c r="EN1594" s="7"/>
      <c r="EO1594" s="7"/>
      <c r="EP1594" s="7"/>
      <c r="EQ1594" s="7"/>
      <c r="ER1594" s="7"/>
      <c r="ES1594" s="7"/>
      <c r="ET1594" s="7"/>
      <c r="EU1594" s="7"/>
      <c r="EV1594" s="7"/>
      <c r="EW1594" s="7"/>
      <c r="EX1594" s="7"/>
      <c r="EY1594" s="7"/>
      <c r="EZ1594" s="7"/>
      <c r="FA1594" s="7"/>
      <c r="FB1594" s="7"/>
      <c r="FC1594" s="7"/>
      <c r="FD1594" s="7"/>
      <c r="FE1594" s="7"/>
      <c r="FF1594" s="7"/>
      <c r="FG1594" s="7"/>
      <c r="FH1594" s="7"/>
      <c r="FI1594" s="7"/>
      <c r="FJ1594" s="7"/>
      <c r="FK1594" s="7"/>
      <c r="FL1594" s="7"/>
      <c r="FM1594" s="7"/>
      <c r="FN1594" s="7"/>
      <c r="FO1594" s="7"/>
      <c r="FP1594" s="7"/>
      <c r="FQ1594" s="7"/>
      <c r="FR1594" s="7"/>
    </row>
    <row r="1595" ht="15.75" customHeight="1">
      <c r="A1595" s="60"/>
      <c r="B1595" s="60"/>
      <c r="C1595" s="60"/>
      <c r="D1595" s="60"/>
      <c r="E1595" s="60"/>
      <c r="F1595" s="60"/>
      <c r="G1595" s="60"/>
      <c r="H1595" s="60"/>
      <c r="I1595" s="60"/>
      <c r="J1595" s="60"/>
      <c r="K1595" s="60"/>
      <c r="L1595" s="60"/>
      <c r="M1595" s="60"/>
      <c r="N1595" s="60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7"/>
      <c r="BV1595" s="8"/>
      <c r="BW1595" s="8"/>
      <c r="BX1595" s="8"/>
      <c r="BY1595" s="8"/>
      <c r="BZ1595" s="8"/>
      <c r="CA1595" s="8"/>
      <c r="CB1595" s="8"/>
      <c r="CC1595" s="8"/>
      <c r="CD1595" s="8"/>
      <c r="CE1595" s="8"/>
      <c r="CF1595" s="7"/>
      <c r="CG1595" s="7"/>
      <c r="CH1595" s="7"/>
      <c r="CI1595" s="7"/>
      <c r="CJ1595" s="7"/>
      <c r="CK1595" s="7"/>
      <c r="CL1595" s="7"/>
      <c r="CM1595" s="7"/>
      <c r="CN1595" s="7"/>
      <c r="CO1595" s="7"/>
      <c r="CP1595" s="7"/>
      <c r="CQ1595" s="7"/>
      <c r="CR1595" s="7"/>
      <c r="CS1595" s="7"/>
      <c r="CT1595" s="7"/>
      <c r="CU1595" s="7"/>
      <c r="CV1595" s="7"/>
      <c r="CW1595" s="7"/>
      <c r="CX1595" s="7"/>
      <c r="CY1595" s="7"/>
      <c r="CZ1595" s="7"/>
      <c r="DA1595" s="7"/>
      <c r="DB1595" s="7"/>
      <c r="DC1595" s="7"/>
      <c r="DD1595" s="7"/>
      <c r="DE1595" s="7"/>
      <c r="DF1595" s="7"/>
      <c r="DG1595" s="7"/>
      <c r="DH1595" s="7"/>
      <c r="DI1595" s="7"/>
      <c r="DJ1595" s="7"/>
      <c r="DK1595" s="7"/>
      <c r="DL1595" s="7"/>
      <c r="DM1595" s="7"/>
      <c r="DN1595" s="7"/>
      <c r="DO1595" s="7"/>
      <c r="DP1595" s="7"/>
      <c r="DQ1595" s="7"/>
      <c r="DR1595" s="7"/>
      <c r="DS1595" s="7"/>
      <c r="DT1595" s="7"/>
      <c r="DU1595" s="7"/>
      <c r="DV1595" s="8"/>
      <c r="DW1595" s="8"/>
      <c r="DX1595" s="8"/>
      <c r="DY1595" s="8"/>
      <c r="DZ1595" s="8"/>
      <c r="EA1595" s="8"/>
      <c r="EB1595" s="8"/>
      <c r="EC1595" s="8"/>
      <c r="ED1595" s="7"/>
      <c r="EE1595" s="7"/>
      <c r="EF1595" s="7"/>
      <c r="EG1595" s="7"/>
      <c r="EH1595" s="7"/>
      <c r="EI1595" s="7"/>
      <c r="EJ1595" s="7"/>
      <c r="EK1595" s="7"/>
      <c r="EL1595" s="7"/>
      <c r="EM1595" s="7"/>
      <c r="EN1595" s="7"/>
      <c r="EO1595" s="7"/>
      <c r="EP1595" s="7"/>
      <c r="EQ1595" s="7"/>
      <c r="ER1595" s="7"/>
      <c r="ES1595" s="7"/>
      <c r="ET1595" s="7"/>
      <c r="EU1595" s="7"/>
      <c r="EV1595" s="7"/>
      <c r="EW1595" s="7"/>
      <c r="EX1595" s="7"/>
      <c r="EY1595" s="7"/>
      <c r="EZ1595" s="7"/>
      <c r="FA1595" s="7"/>
      <c r="FB1595" s="7"/>
      <c r="FC1595" s="7"/>
      <c r="FD1595" s="7"/>
      <c r="FE1595" s="7"/>
      <c r="FF1595" s="7"/>
      <c r="FG1595" s="7"/>
      <c r="FH1595" s="7"/>
      <c r="FI1595" s="7"/>
      <c r="FJ1595" s="7"/>
      <c r="FK1595" s="7"/>
      <c r="FL1595" s="7"/>
      <c r="FM1595" s="7"/>
      <c r="FN1595" s="7"/>
      <c r="FO1595" s="7"/>
      <c r="FP1595" s="7"/>
      <c r="FQ1595" s="7"/>
      <c r="FR1595" s="7"/>
    </row>
    <row r="1596" ht="15.75" customHeight="1">
      <c r="A1596" s="60"/>
      <c r="B1596" s="60"/>
      <c r="C1596" s="60"/>
      <c r="D1596" s="60"/>
      <c r="E1596" s="60"/>
      <c r="F1596" s="60"/>
      <c r="G1596" s="60"/>
      <c r="H1596" s="60"/>
      <c r="I1596" s="60"/>
      <c r="J1596" s="60"/>
      <c r="K1596" s="60"/>
      <c r="L1596" s="60"/>
      <c r="M1596" s="60"/>
      <c r="N1596" s="60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K1596" s="7"/>
      <c r="BL1596" s="7"/>
      <c r="BM1596" s="7"/>
      <c r="BN1596" s="7"/>
      <c r="BO1596" s="7"/>
      <c r="BP1596" s="7"/>
      <c r="BQ1596" s="7"/>
      <c r="BR1596" s="7"/>
      <c r="BS1596" s="7"/>
      <c r="BT1596" s="7"/>
      <c r="BU1596" s="7"/>
      <c r="BV1596" s="8"/>
      <c r="BW1596" s="8"/>
      <c r="BX1596" s="8"/>
      <c r="BY1596" s="8"/>
      <c r="BZ1596" s="8"/>
      <c r="CA1596" s="8"/>
      <c r="CB1596" s="8"/>
      <c r="CC1596" s="8"/>
      <c r="CD1596" s="8"/>
      <c r="CE1596" s="8"/>
      <c r="CF1596" s="7"/>
      <c r="CG1596" s="7"/>
      <c r="CH1596" s="7"/>
      <c r="CI1596" s="7"/>
      <c r="CJ1596" s="7"/>
      <c r="CK1596" s="7"/>
      <c r="CL1596" s="7"/>
      <c r="CM1596" s="7"/>
      <c r="CN1596" s="7"/>
      <c r="CO1596" s="7"/>
      <c r="CP1596" s="7"/>
      <c r="CQ1596" s="7"/>
      <c r="CR1596" s="7"/>
      <c r="CS1596" s="7"/>
      <c r="CT1596" s="7"/>
      <c r="CU1596" s="7"/>
      <c r="CV1596" s="7"/>
      <c r="CW1596" s="7"/>
      <c r="CX1596" s="7"/>
      <c r="CY1596" s="7"/>
      <c r="CZ1596" s="7"/>
      <c r="DA1596" s="7"/>
      <c r="DB1596" s="7"/>
      <c r="DC1596" s="7"/>
      <c r="DD1596" s="7"/>
      <c r="DE1596" s="7"/>
      <c r="DF1596" s="7"/>
      <c r="DG1596" s="7"/>
      <c r="DH1596" s="7"/>
      <c r="DI1596" s="7"/>
      <c r="DJ1596" s="7"/>
      <c r="DK1596" s="7"/>
      <c r="DL1596" s="7"/>
      <c r="DM1596" s="7"/>
      <c r="DN1596" s="7"/>
      <c r="DO1596" s="7"/>
      <c r="DP1596" s="7"/>
      <c r="DQ1596" s="7"/>
      <c r="DR1596" s="7"/>
      <c r="DS1596" s="7"/>
      <c r="DT1596" s="7"/>
      <c r="DU1596" s="7"/>
      <c r="DV1596" s="8"/>
      <c r="DW1596" s="8"/>
      <c r="DX1596" s="8"/>
      <c r="DY1596" s="8"/>
      <c r="DZ1596" s="8"/>
      <c r="EA1596" s="8"/>
      <c r="EB1596" s="8"/>
      <c r="EC1596" s="8"/>
      <c r="ED1596" s="7"/>
      <c r="EE1596" s="7"/>
      <c r="EF1596" s="7"/>
      <c r="EG1596" s="7"/>
      <c r="EH1596" s="7"/>
      <c r="EI1596" s="7"/>
      <c r="EJ1596" s="7"/>
      <c r="EK1596" s="7"/>
      <c r="EL1596" s="7"/>
      <c r="EM1596" s="7"/>
      <c r="EN1596" s="7"/>
      <c r="EO1596" s="7"/>
      <c r="EP1596" s="7"/>
      <c r="EQ1596" s="7"/>
      <c r="ER1596" s="7"/>
      <c r="ES1596" s="7"/>
      <c r="ET1596" s="7"/>
      <c r="EU1596" s="7"/>
      <c r="EV1596" s="7"/>
      <c r="EW1596" s="7"/>
      <c r="EX1596" s="7"/>
      <c r="EY1596" s="7"/>
      <c r="EZ1596" s="7"/>
      <c r="FA1596" s="7"/>
      <c r="FB1596" s="7"/>
      <c r="FC1596" s="7"/>
      <c r="FD1596" s="7"/>
      <c r="FE1596" s="7"/>
      <c r="FF1596" s="7"/>
      <c r="FG1596" s="7"/>
      <c r="FH1596" s="7"/>
      <c r="FI1596" s="7"/>
      <c r="FJ1596" s="7"/>
      <c r="FK1596" s="7"/>
      <c r="FL1596" s="7"/>
      <c r="FM1596" s="7"/>
      <c r="FN1596" s="7"/>
      <c r="FO1596" s="7"/>
      <c r="FP1596" s="7"/>
      <c r="FQ1596" s="7"/>
      <c r="FR1596" s="7"/>
    </row>
    <row r="1597" ht="15.75" customHeight="1">
      <c r="A1597" s="60"/>
      <c r="B1597" s="60"/>
      <c r="C1597" s="60"/>
      <c r="D1597" s="60"/>
      <c r="E1597" s="60"/>
      <c r="F1597" s="60"/>
      <c r="G1597" s="60"/>
      <c r="H1597" s="60"/>
      <c r="I1597" s="60"/>
      <c r="J1597" s="60"/>
      <c r="K1597" s="60"/>
      <c r="L1597" s="60"/>
      <c r="M1597" s="60"/>
      <c r="N1597" s="60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7"/>
      <c r="BV1597" s="8"/>
      <c r="BW1597" s="8"/>
      <c r="BX1597" s="8"/>
      <c r="BY1597" s="8"/>
      <c r="BZ1597" s="8"/>
      <c r="CA1597" s="8"/>
      <c r="CB1597" s="8"/>
      <c r="CC1597" s="8"/>
      <c r="CD1597" s="8"/>
      <c r="CE1597" s="8"/>
      <c r="CF1597" s="7"/>
      <c r="CG1597" s="7"/>
      <c r="CH1597" s="7"/>
      <c r="CI1597" s="7"/>
      <c r="CJ1597" s="7"/>
      <c r="CK1597" s="7"/>
      <c r="CL1597" s="7"/>
      <c r="CM1597" s="7"/>
      <c r="CN1597" s="7"/>
      <c r="CO1597" s="7"/>
      <c r="CP1597" s="7"/>
      <c r="CQ1597" s="7"/>
      <c r="CR1597" s="7"/>
      <c r="CS1597" s="7"/>
      <c r="CT1597" s="7"/>
      <c r="CU1597" s="7"/>
      <c r="CV1597" s="7"/>
      <c r="CW1597" s="7"/>
      <c r="CX1597" s="7"/>
      <c r="CY1597" s="7"/>
      <c r="CZ1597" s="7"/>
      <c r="DA1597" s="7"/>
      <c r="DB1597" s="7"/>
      <c r="DC1597" s="7"/>
      <c r="DD1597" s="7"/>
      <c r="DE1597" s="7"/>
      <c r="DF1597" s="7"/>
      <c r="DG1597" s="7"/>
      <c r="DH1597" s="7"/>
      <c r="DI1597" s="7"/>
      <c r="DJ1597" s="7"/>
      <c r="DK1597" s="7"/>
      <c r="DL1597" s="7"/>
      <c r="DM1597" s="7"/>
      <c r="DN1597" s="7"/>
      <c r="DO1597" s="7"/>
      <c r="DP1597" s="7"/>
      <c r="DQ1597" s="7"/>
      <c r="DR1597" s="7"/>
      <c r="DS1597" s="7"/>
      <c r="DT1597" s="7"/>
      <c r="DU1597" s="7"/>
      <c r="DV1597" s="8"/>
      <c r="DW1597" s="8"/>
      <c r="DX1597" s="8"/>
      <c r="DY1597" s="8"/>
      <c r="DZ1597" s="8"/>
      <c r="EA1597" s="8"/>
      <c r="EB1597" s="8"/>
      <c r="EC1597" s="8"/>
      <c r="ED1597" s="7"/>
      <c r="EE1597" s="7"/>
      <c r="EF1597" s="7"/>
      <c r="EG1597" s="7"/>
      <c r="EH1597" s="7"/>
      <c r="EI1597" s="7"/>
      <c r="EJ1597" s="7"/>
      <c r="EK1597" s="7"/>
      <c r="EL1597" s="7"/>
      <c r="EM1597" s="7"/>
      <c r="EN1597" s="7"/>
      <c r="EO1597" s="7"/>
      <c r="EP1597" s="7"/>
      <c r="EQ1597" s="7"/>
      <c r="ER1597" s="7"/>
      <c r="ES1597" s="7"/>
      <c r="ET1597" s="7"/>
      <c r="EU1597" s="7"/>
      <c r="EV1597" s="7"/>
      <c r="EW1597" s="7"/>
      <c r="EX1597" s="7"/>
      <c r="EY1597" s="7"/>
      <c r="EZ1597" s="7"/>
      <c r="FA1597" s="7"/>
      <c r="FB1597" s="7"/>
      <c r="FC1597" s="7"/>
      <c r="FD1597" s="7"/>
      <c r="FE1597" s="7"/>
      <c r="FF1597" s="7"/>
      <c r="FG1597" s="7"/>
      <c r="FH1597" s="7"/>
      <c r="FI1597" s="7"/>
      <c r="FJ1597" s="7"/>
      <c r="FK1597" s="7"/>
      <c r="FL1597" s="7"/>
      <c r="FM1597" s="7"/>
      <c r="FN1597" s="7"/>
      <c r="FO1597" s="7"/>
      <c r="FP1597" s="7"/>
      <c r="FQ1597" s="7"/>
      <c r="FR1597" s="7"/>
    </row>
    <row r="1598" ht="15.75" customHeight="1">
      <c r="A1598" s="60"/>
      <c r="B1598" s="60"/>
      <c r="C1598" s="60"/>
      <c r="D1598" s="60"/>
      <c r="E1598" s="60"/>
      <c r="F1598" s="60"/>
      <c r="G1598" s="60"/>
      <c r="H1598" s="60"/>
      <c r="I1598" s="60"/>
      <c r="J1598" s="60"/>
      <c r="K1598" s="60"/>
      <c r="L1598" s="60"/>
      <c r="M1598" s="60"/>
      <c r="N1598" s="60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  <c r="BM1598" s="7"/>
      <c r="BN1598" s="7"/>
      <c r="BO1598" s="7"/>
      <c r="BP1598" s="7"/>
      <c r="BQ1598" s="7"/>
      <c r="BR1598" s="7"/>
      <c r="BS1598" s="7"/>
      <c r="BT1598" s="7"/>
      <c r="BU1598" s="7"/>
      <c r="BV1598" s="8"/>
      <c r="BW1598" s="8"/>
      <c r="BX1598" s="8"/>
      <c r="BY1598" s="8"/>
      <c r="BZ1598" s="8"/>
      <c r="CA1598" s="8"/>
      <c r="CB1598" s="8"/>
      <c r="CC1598" s="8"/>
      <c r="CD1598" s="8"/>
      <c r="CE1598" s="8"/>
      <c r="CF1598" s="7"/>
      <c r="CG1598" s="7"/>
      <c r="CH1598" s="7"/>
      <c r="CI1598" s="7"/>
      <c r="CJ1598" s="7"/>
      <c r="CK1598" s="7"/>
      <c r="CL1598" s="7"/>
      <c r="CM1598" s="7"/>
      <c r="CN1598" s="7"/>
      <c r="CO1598" s="7"/>
      <c r="CP1598" s="7"/>
      <c r="CQ1598" s="7"/>
      <c r="CR1598" s="7"/>
      <c r="CS1598" s="7"/>
      <c r="CT1598" s="7"/>
      <c r="CU1598" s="7"/>
      <c r="CV1598" s="7"/>
      <c r="CW1598" s="7"/>
      <c r="CX1598" s="7"/>
      <c r="CY1598" s="7"/>
      <c r="CZ1598" s="7"/>
      <c r="DA1598" s="7"/>
      <c r="DB1598" s="7"/>
      <c r="DC1598" s="7"/>
      <c r="DD1598" s="7"/>
      <c r="DE1598" s="7"/>
      <c r="DF1598" s="7"/>
      <c r="DG1598" s="7"/>
      <c r="DH1598" s="7"/>
      <c r="DI1598" s="7"/>
      <c r="DJ1598" s="7"/>
      <c r="DK1598" s="7"/>
      <c r="DL1598" s="7"/>
      <c r="DM1598" s="7"/>
      <c r="DN1598" s="7"/>
      <c r="DO1598" s="7"/>
      <c r="DP1598" s="7"/>
      <c r="DQ1598" s="7"/>
      <c r="DR1598" s="7"/>
      <c r="DS1598" s="7"/>
      <c r="DT1598" s="7"/>
      <c r="DU1598" s="7"/>
      <c r="DV1598" s="8"/>
      <c r="DW1598" s="8"/>
      <c r="DX1598" s="8"/>
      <c r="DY1598" s="8"/>
      <c r="DZ1598" s="8"/>
      <c r="EA1598" s="8"/>
      <c r="EB1598" s="8"/>
      <c r="EC1598" s="8"/>
      <c r="ED1598" s="7"/>
      <c r="EE1598" s="7"/>
      <c r="EF1598" s="7"/>
      <c r="EG1598" s="7"/>
      <c r="EH1598" s="7"/>
      <c r="EI1598" s="7"/>
      <c r="EJ1598" s="7"/>
      <c r="EK1598" s="7"/>
      <c r="EL1598" s="7"/>
      <c r="EM1598" s="7"/>
      <c r="EN1598" s="7"/>
      <c r="EO1598" s="7"/>
      <c r="EP1598" s="7"/>
      <c r="EQ1598" s="7"/>
      <c r="ER1598" s="7"/>
      <c r="ES1598" s="7"/>
      <c r="ET1598" s="7"/>
      <c r="EU1598" s="7"/>
      <c r="EV1598" s="7"/>
      <c r="EW1598" s="7"/>
      <c r="EX1598" s="7"/>
      <c r="EY1598" s="7"/>
      <c r="EZ1598" s="7"/>
      <c r="FA1598" s="7"/>
      <c r="FB1598" s="7"/>
      <c r="FC1598" s="7"/>
      <c r="FD1598" s="7"/>
      <c r="FE1598" s="7"/>
      <c r="FF1598" s="7"/>
      <c r="FG1598" s="7"/>
      <c r="FH1598" s="7"/>
      <c r="FI1598" s="7"/>
      <c r="FJ1598" s="7"/>
      <c r="FK1598" s="7"/>
      <c r="FL1598" s="7"/>
      <c r="FM1598" s="7"/>
      <c r="FN1598" s="7"/>
      <c r="FO1598" s="7"/>
      <c r="FP1598" s="7"/>
      <c r="FQ1598" s="7"/>
      <c r="FR1598" s="7"/>
    </row>
    <row r="1599" ht="15.75" customHeight="1">
      <c r="A1599" s="60"/>
      <c r="B1599" s="60"/>
      <c r="C1599" s="60"/>
      <c r="D1599" s="60"/>
      <c r="E1599" s="60"/>
      <c r="F1599" s="60"/>
      <c r="G1599" s="60"/>
      <c r="H1599" s="60"/>
      <c r="I1599" s="60"/>
      <c r="J1599" s="60"/>
      <c r="K1599" s="60"/>
      <c r="L1599" s="60"/>
      <c r="M1599" s="60"/>
      <c r="N1599" s="60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/>
      <c r="BQ1599" s="7"/>
      <c r="BR1599" s="7"/>
      <c r="BS1599" s="7"/>
      <c r="BT1599" s="7"/>
      <c r="BU1599" s="7"/>
      <c r="BV1599" s="8"/>
      <c r="BW1599" s="8"/>
      <c r="BX1599" s="8"/>
      <c r="BY1599" s="8"/>
      <c r="BZ1599" s="8"/>
      <c r="CA1599" s="8"/>
      <c r="CB1599" s="8"/>
      <c r="CC1599" s="8"/>
      <c r="CD1599" s="8"/>
      <c r="CE1599" s="8"/>
      <c r="CF1599" s="7"/>
      <c r="CG1599" s="7"/>
      <c r="CH1599" s="7"/>
      <c r="CI1599" s="7"/>
      <c r="CJ1599" s="7"/>
      <c r="CK1599" s="7"/>
      <c r="CL1599" s="7"/>
      <c r="CM1599" s="7"/>
      <c r="CN1599" s="7"/>
      <c r="CO1599" s="7"/>
      <c r="CP1599" s="7"/>
      <c r="CQ1599" s="7"/>
      <c r="CR1599" s="7"/>
      <c r="CS1599" s="7"/>
      <c r="CT1599" s="7"/>
      <c r="CU1599" s="7"/>
      <c r="CV1599" s="7"/>
      <c r="CW1599" s="7"/>
      <c r="CX1599" s="7"/>
      <c r="CY1599" s="7"/>
      <c r="CZ1599" s="7"/>
      <c r="DA1599" s="7"/>
      <c r="DB1599" s="7"/>
      <c r="DC1599" s="7"/>
      <c r="DD1599" s="7"/>
      <c r="DE1599" s="7"/>
      <c r="DF1599" s="7"/>
      <c r="DG1599" s="7"/>
      <c r="DH1599" s="7"/>
      <c r="DI1599" s="7"/>
      <c r="DJ1599" s="7"/>
      <c r="DK1599" s="7"/>
      <c r="DL1599" s="7"/>
      <c r="DM1599" s="7"/>
      <c r="DN1599" s="7"/>
      <c r="DO1599" s="7"/>
      <c r="DP1599" s="7"/>
      <c r="DQ1599" s="7"/>
      <c r="DR1599" s="7"/>
      <c r="DS1599" s="7"/>
      <c r="DT1599" s="7"/>
      <c r="DU1599" s="7"/>
      <c r="DV1599" s="8"/>
      <c r="DW1599" s="8"/>
      <c r="DX1599" s="8"/>
      <c r="DY1599" s="8"/>
      <c r="DZ1599" s="8"/>
      <c r="EA1599" s="8"/>
      <c r="EB1599" s="8"/>
      <c r="EC1599" s="8"/>
      <c r="ED1599" s="7"/>
      <c r="EE1599" s="7"/>
      <c r="EF1599" s="7"/>
      <c r="EG1599" s="7"/>
      <c r="EH1599" s="7"/>
      <c r="EI1599" s="7"/>
      <c r="EJ1599" s="7"/>
      <c r="EK1599" s="7"/>
      <c r="EL1599" s="7"/>
      <c r="EM1599" s="7"/>
      <c r="EN1599" s="7"/>
      <c r="EO1599" s="7"/>
      <c r="EP1599" s="7"/>
      <c r="EQ1599" s="7"/>
      <c r="ER1599" s="7"/>
      <c r="ES1599" s="7"/>
      <c r="ET1599" s="7"/>
      <c r="EU1599" s="7"/>
      <c r="EV1599" s="7"/>
      <c r="EW1599" s="7"/>
      <c r="EX1599" s="7"/>
      <c r="EY1599" s="7"/>
      <c r="EZ1599" s="7"/>
      <c r="FA1599" s="7"/>
      <c r="FB1599" s="7"/>
      <c r="FC1599" s="7"/>
      <c r="FD1599" s="7"/>
      <c r="FE1599" s="7"/>
      <c r="FF1599" s="7"/>
      <c r="FG1599" s="7"/>
      <c r="FH1599" s="7"/>
      <c r="FI1599" s="7"/>
      <c r="FJ1599" s="7"/>
      <c r="FK1599" s="7"/>
      <c r="FL1599" s="7"/>
      <c r="FM1599" s="7"/>
      <c r="FN1599" s="7"/>
      <c r="FO1599" s="7"/>
      <c r="FP1599" s="7"/>
      <c r="FQ1599" s="7"/>
      <c r="FR1599" s="7"/>
    </row>
    <row r="1600" ht="15.75" customHeight="1">
      <c r="A1600" s="60"/>
      <c r="B1600" s="60"/>
      <c r="C1600" s="60"/>
      <c r="D1600" s="60"/>
      <c r="E1600" s="60"/>
      <c r="F1600" s="60"/>
      <c r="G1600" s="60"/>
      <c r="H1600" s="60"/>
      <c r="I1600" s="60"/>
      <c r="J1600" s="60"/>
      <c r="K1600" s="60"/>
      <c r="L1600" s="60"/>
      <c r="M1600" s="60"/>
      <c r="N1600" s="60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/>
      <c r="BQ1600" s="7"/>
      <c r="BR1600" s="7"/>
      <c r="BS1600" s="7"/>
      <c r="BT1600" s="7"/>
      <c r="BU1600" s="7"/>
      <c r="BV1600" s="8"/>
      <c r="BW1600" s="8"/>
      <c r="BX1600" s="8"/>
      <c r="BY1600" s="8"/>
      <c r="BZ1600" s="8"/>
      <c r="CA1600" s="8"/>
      <c r="CB1600" s="8"/>
      <c r="CC1600" s="8"/>
      <c r="CD1600" s="8"/>
      <c r="CE1600" s="8"/>
      <c r="CF1600" s="7"/>
      <c r="CG1600" s="7"/>
      <c r="CH1600" s="7"/>
      <c r="CI1600" s="7"/>
      <c r="CJ1600" s="7"/>
      <c r="CK1600" s="7"/>
      <c r="CL1600" s="7"/>
      <c r="CM1600" s="7"/>
      <c r="CN1600" s="7"/>
      <c r="CO1600" s="7"/>
      <c r="CP1600" s="7"/>
      <c r="CQ1600" s="7"/>
      <c r="CR1600" s="7"/>
      <c r="CS1600" s="7"/>
      <c r="CT1600" s="7"/>
      <c r="CU1600" s="7"/>
      <c r="CV1600" s="7"/>
      <c r="CW1600" s="7"/>
      <c r="CX1600" s="7"/>
      <c r="CY1600" s="7"/>
      <c r="CZ1600" s="7"/>
      <c r="DA1600" s="7"/>
      <c r="DB1600" s="7"/>
      <c r="DC1600" s="7"/>
      <c r="DD1600" s="7"/>
      <c r="DE1600" s="7"/>
      <c r="DF1600" s="7"/>
      <c r="DG1600" s="7"/>
      <c r="DH1600" s="7"/>
      <c r="DI1600" s="7"/>
      <c r="DJ1600" s="7"/>
      <c r="DK1600" s="7"/>
      <c r="DL1600" s="7"/>
      <c r="DM1600" s="7"/>
      <c r="DN1600" s="7"/>
      <c r="DO1600" s="7"/>
      <c r="DP1600" s="7"/>
      <c r="DQ1600" s="7"/>
      <c r="DR1600" s="7"/>
      <c r="DS1600" s="7"/>
      <c r="DT1600" s="7"/>
      <c r="DU1600" s="7"/>
      <c r="DV1600" s="8"/>
      <c r="DW1600" s="8"/>
      <c r="DX1600" s="8"/>
      <c r="DY1600" s="8"/>
      <c r="DZ1600" s="8"/>
      <c r="EA1600" s="8"/>
      <c r="EB1600" s="8"/>
      <c r="EC1600" s="8"/>
      <c r="ED1600" s="7"/>
      <c r="EE1600" s="7"/>
      <c r="EF1600" s="7"/>
      <c r="EG1600" s="7"/>
      <c r="EH1600" s="7"/>
      <c r="EI1600" s="7"/>
      <c r="EJ1600" s="7"/>
      <c r="EK1600" s="7"/>
      <c r="EL1600" s="7"/>
      <c r="EM1600" s="7"/>
      <c r="EN1600" s="7"/>
      <c r="EO1600" s="7"/>
      <c r="EP1600" s="7"/>
      <c r="EQ1600" s="7"/>
      <c r="ER1600" s="7"/>
      <c r="ES1600" s="7"/>
      <c r="ET1600" s="7"/>
      <c r="EU1600" s="7"/>
      <c r="EV1600" s="7"/>
      <c r="EW1600" s="7"/>
      <c r="EX1600" s="7"/>
      <c r="EY1600" s="7"/>
      <c r="EZ1600" s="7"/>
      <c r="FA1600" s="7"/>
      <c r="FB1600" s="7"/>
      <c r="FC1600" s="7"/>
      <c r="FD1600" s="7"/>
      <c r="FE1600" s="7"/>
      <c r="FF1600" s="7"/>
      <c r="FG1600" s="7"/>
      <c r="FH1600" s="7"/>
      <c r="FI1600" s="7"/>
      <c r="FJ1600" s="7"/>
      <c r="FK1600" s="7"/>
      <c r="FL1600" s="7"/>
      <c r="FM1600" s="7"/>
      <c r="FN1600" s="7"/>
      <c r="FO1600" s="7"/>
      <c r="FP1600" s="7"/>
      <c r="FQ1600" s="7"/>
      <c r="FR1600" s="7"/>
    </row>
    <row r="1601" ht="15.75" customHeight="1">
      <c r="A1601" s="60"/>
      <c r="B1601" s="60"/>
      <c r="C1601" s="60"/>
      <c r="D1601" s="60"/>
      <c r="E1601" s="60"/>
      <c r="F1601" s="60"/>
      <c r="G1601" s="60"/>
      <c r="H1601" s="60"/>
      <c r="I1601" s="60"/>
      <c r="J1601" s="60"/>
      <c r="K1601" s="60"/>
      <c r="L1601" s="60"/>
      <c r="M1601" s="60"/>
      <c r="N1601" s="60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/>
      <c r="BQ1601" s="7"/>
      <c r="BR1601" s="7"/>
      <c r="BS1601" s="7"/>
      <c r="BT1601" s="7"/>
      <c r="BU1601" s="7"/>
      <c r="BV1601" s="8"/>
      <c r="BW1601" s="8"/>
      <c r="BX1601" s="8"/>
      <c r="BY1601" s="8"/>
      <c r="BZ1601" s="8"/>
      <c r="CA1601" s="8"/>
      <c r="CB1601" s="8"/>
      <c r="CC1601" s="8"/>
      <c r="CD1601" s="8"/>
      <c r="CE1601" s="8"/>
      <c r="CF1601" s="7"/>
      <c r="CG1601" s="7"/>
      <c r="CH1601" s="7"/>
      <c r="CI1601" s="7"/>
      <c r="CJ1601" s="7"/>
      <c r="CK1601" s="7"/>
      <c r="CL1601" s="7"/>
      <c r="CM1601" s="7"/>
      <c r="CN1601" s="7"/>
      <c r="CO1601" s="7"/>
      <c r="CP1601" s="7"/>
      <c r="CQ1601" s="7"/>
      <c r="CR1601" s="7"/>
      <c r="CS1601" s="7"/>
      <c r="CT1601" s="7"/>
      <c r="CU1601" s="7"/>
      <c r="CV1601" s="7"/>
      <c r="CW1601" s="7"/>
      <c r="CX1601" s="7"/>
      <c r="CY1601" s="7"/>
      <c r="CZ1601" s="7"/>
      <c r="DA1601" s="7"/>
      <c r="DB1601" s="7"/>
      <c r="DC1601" s="7"/>
      <c r="DD1601" s="7"/>
      <c r="DE1601" s="7"/>
      <c r="DF1601" s="7"/>
      <c r="DG1601" s="7"/>
      <c r="DH1601" s="7"/>
      <c r="DI1601" s="7"/>
      <c r="DJ1601" s="7"/>
      <c r="DK1601" s="7"/>
      <c r="DL1601" s="7"/>
      <c r="DM1601" s="7"/>
      <c r="DN1601" s="7"/>
      <c r="DO1601" s="7"/>
      <c r="DP1601" s="7"/>
      <c r="DQ1601" s="7"/>
      <c r="DR1601" s="7"/>
      <c r="DS1601" s="7"/>
      <c r="DT1601" s="7"/>
      <c r="DU1601" s="7"/>
      <c r="DV1601" s="8"/>
      <c r="DW1601" s="8"/>
      <c r="DX1601" s="8"/>
      <c r="DY1601" s="8"/>
      <c r="DZ1601" s="8"/>
      <c r="EA1601" s="8"/>
      <c r="EB1601" s="8"/>
      <c r="EC1601" s="8"/>
      <c r="ED1601" s="7"/>
      <c r="EE1601" s="7"/>
      <c r="EF1601" s="7"/>
      <c r="EG1601" s="7"/>
      <c r="EH1601" s="7"/>
      <c r="EI1601" s="7"/>
      <c r="EJ1601" s="7"/>
      <c r="EK1601" s="7"/>
      <c r="EL1601" s="7"/>
      <c r="EM1601" s="7"/>
      <c r="EN1601" s="7"/>
      <c r="EO1601" s="7"/>
      <c r="EP1601" s="7"/>
      <c r="EQ1601" s="7"/>
      <c r="ER1601" s="7"/>
      <c r="ES1601" s="7"/>
      <c r="ET1601" s="7"/>
      <c r="EU1601" s="7"/>
      <c r="EV1601" s="7"/>
      <c r="EW1601" s="7"/>
      <c r="EX1601" s="7"/>
      <c r="EY1601" s="7"/>
      <c r="EZ1601" s="7"/>
      <c r="FA1601" s="7"/>
      <c r="FB1601" s="7"/>
      <c r="FC1601" s="7"/>
      <c r="FD1601" s="7"/>
      <c r="FE1601" s="7"/>
      <c r="FF1601" s="7"/>
      <c r="FG1601" s="7"/>
      <c r="FH1601" s="7"/>
      <c r="FI1601" s="7"/>
      <c r="FJ1601" s="7"/>
      <c r="FK1601" s="7"/>
      <c r="FL1601" s="7"/>
      <c r="FM1601" s="7"/>
      <c r="FN1601" s="7"/>
      <c r="FO1601" s="7"/>
      <c r="FP1601" s="7"/>
      <c r="FQ1601" s="7"/>
      <c r="FR1601" s="7"/>
    </row>
    <row r="1602" ht="15.75" customHeight="1">
      <c r="A1602" s="60"/>
      <c r="B1602" s="60"/>
      <c r="C1602" s="60"/>
      <c r="D1602" s="60"/>
      <c r="E1602" s="60"/>
      <c r="F1602" s="60"/>
      <c r="G1602" s="60"/>
      <c r="H1602" s="60"/>
      <c r="I1602" s="60"/>
      <c r="J1602" s="60"/>
      <c r="K1602" s="60"/>
      <c r="L1602" s="60"/>
      <c r="M1602" s="60"/>
      <c r="N1602" s="60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  <c r="BL1602" s="7"/>
      <c r="BM1602" s="7"/>
      <c r="BN1602" s="7"/>
      <c r="BO1602" s="7"/>
      <c r="BP1602" s="7"/>
      <c r="BQ1602" s="7"/>
      <c r="BR1602" s="7"/>
      <c r="BS1602" s="7"/>
      <c r="BT1602" s="7"/>
      <c r="BU1602" s="7"/>
      <c r="BV1602" s="8"/>
      <c r="BW1602" s="8"/>
      <c r="BX1602" s="8"/>
      <c r="BY1602" s="8"/>
      <c r="BZ1602" s="8"/>
      <c r="CA1602" s="8"/>
      <c r="CB1602" s="8"/>
      <c r="CC1602" s="8"/>
      <c r="CD1602" s="8"/>
      <c r="CE1602" s="8"/>
      <c r="CF1602" s="7"/>
      <c r="CG1602" s="7"/>
      <c r="CH1602" s="7"/>
      <c r="CI1602" s="7"/>
      <c r="CJ1602" s="7"/>
      <c r="CK1602" s="7"/>
      <c r="CL1602" s="7"/>
      <c r="CM1602" s="7"/>
      <c r="CN1602" s="7"/>
      <c r="CO1602" s="7"/>
      <c r="CP1602" s="7"/>
      <c r="CQ1602" s="7"/>
      <c r="CR1602" s="7"/>
      <c r="CS1602" s="7"/>
      <c r="CT1602" s="7"/>
      <c r="CU1602" s="7"/>
      <c r="CV1602" s="7"/>
      <c r="CW1602" s="7"/>
      <c r="CX1602" s="7"/>
      <c r="CY1602" s="7"/>
      <c r="CZ1602" s="7"/>
      <c r="DA1602" s="7"/>
      <c r="DB1602" s="7"/>
      <c r="DC1602" s="7"/>
      <c r="DD1602" s="7"/>
      <c r="DE1602" s="7"/>
      <c r="DF1602" s="7"/>
      <c r="DG1602" s="7"/>
      <c r="DH1602" s="7"/>
      <c r="DI1602" s="7"/>
      <c r="DJ1602" s="7"/>
      <c r="DK1602" s="7"/>
      <c r="DL1602" s="7"/>
      <c r="DM1602" s="7"/>
      <c r="DN1602" s="7"/>
      <c r="DO1602" s="7"/>
      <c r="DP1602" s="7"/>
      <c r="DQ1602" s="7"/>
      <c r="DR1602" s="7"/>
      <c r="DS1602" s="7"/>
      <c r="DT1602" s="7"/>
      <c r="DU1602" s="7"/>
      <c r="DV1602" s="8"/>
      <c r="DW1602" s="8"/>
      <c r="DX1602" s="8"/>
      <c r="DY1602" s="8"/>
      <c r="DZ1602" s="8"/>
      <c r="EA1602" s="8"/>
      <c r="EB1602" s="8"/>
      <c r="EC1602" s="8"/>
      <c r="ED1602" s="7"/>
      <c r="EE1602" s="7"/>
      <c r="EF1602" s="7"/>
      <c r="EG1602" s="7"/>
      <c r="EH1602" s="7"/>
      <c r="EI1602" s="7"/>
      <c r="EJ1602" s="7"/>
      <c r="EK1602" s="7"/>
      <c r="EL1602" s="7"/>
      <c r="EM1602" s="7"/>
      <c r="EN1602" s="7"/>
      <c r="EO1602" s="7"/>
      <c r="EP1602" s="7"/>
      <c r="EQ1602" s="7"/>
      <c r="ER1602" s="7"/>
      <c r="ES1602" s="7"/>
      <c r="ET1602" s="7"/>
      <c r="EU1602" s="7"/>
      <c r="EV1602" s="7"/>
      <c r="EW1602" s="7"/>
      <c r="EX1602" s="7"/>
      <c r="EY1602" s="7"/>
      <c r="EZ1602" s="7"/>
      <c r="FA1602" s="7"/>
      <c r="FB1602" s="7"/>
      <c r="FC1602" s="7"/>
      <c r="FD1602" s="7"/>
      <c r="FE1602" s="7"/>
      <c r="FF1602" s="7"/>
      <c r="FG1602" s="7"/>
      <c r="FH1602" s="7"/>
      <c r="FI1602" s="7"/>
      <c r="FJ1602" s="7"/>
      <c r="FK1602" s="7"/>
      <c r="FL1602" s="7"/>
      <c r="FM1602" s="7"/>
      <c r="FN1602" s="7"/>
      <c r="FO1602" s="7"/>
      <c r="FP1602" s="7"/>
      <c r="FQ1602" s="7"/>
      <c r="FR1602" s="7"/>
    </row>
    <row r="1603" ht="15.75" customHeight="1">
      <c r="A1603" s="60"/>
      <c r="B1603" s="60"/>
      <c r="C1603" s="60"/>
      <c r="D1603" s="60"/>
      <c r="E1603" s="60"/>
      <c r="F1603" s="60"/>
      <c r="G1603" s="60"/>
      <c r="H1603" s="60"/>
      <c r="I1603" s="60"/>
      <c r="J1603" s="60"/>
      <c r="K1603" s="60"/>
      <c r="L1603" s="60"/>
      <c r="M1603" s="60"/>
      <c r="N1603" s="60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/>
      <c r="BQ1603" s="7"/>
      <c r="BR1603" s="7"/>
      <c r="BS1603" s="7"/>
      <c r="BT1603" s="7"/>
      <c r="BU1603" s="7"/>
      <c r="BV1603" s="8"/>
      <c r="BW1603" s="8"/>
      <c r="BX1603" s="8"/>
      <c r="BY1603" s="8"/>
      <c r="BZ1603" s="8"/>
      <c r="CA1603" s="8"/>
      <c r="CB1603" s="8"/>
      <c r="CC1603" s="8"/>
      <c r="CD1603" s="8"/>
      <c r="CE1603" s="8"/>
      <c r="CF1603" s="7"/>
      <c r="CG1603" s="7"/>
      <c r="CH1603" s="7"/>
      <c r="CI1603" s="7"/>
      <c r="CJ1603" s="7"/>
      <c r="CK1603" s="7"/>
      <c r="CL1603" s="7"/>
      <c r="CM1603" s="7"/>
      <c r="CN1603" s="7"/>
      <c r="CO1603" s="7"/>
      <c r="CP1603" s="7"/>
      <c r="CQ1603" s="7"/>
      <c r="CR1603" s="7"/>
      <c r="CS1603" s="7"/>
      <c r="CT1603" s="7"/>
      <c r="CU1603" s="7"/>
      <c r="CV1603" s="7"/>
      <c r="CW1603" s="7"/>
      <c r="CX1603" s="7"/>
      <c r="CY1603" s="7"/>
      <c r="CZ1603" s="7"/>
      <c r="DA1603" s="7"/>
      <c r="DB1603" s="7"/>
      <c r="DC1603" s="7"/>
      <c r="DD1603" s="7"/>
      <c r="DE1603" s="7"/>
      <c r="DF1603" s="7"/>
      <c r="DG1603" s="7"/>
      <c r="DH1603" s="7"/>
      <c r="DI1603" s="7"/>
      <c r="DJ1603" s="7"/>
      <c r="DK1603" s="7"/>
      <c r="DL1603" s="7"/>
      <c r="DM1603" s="7"/>
      <c r="DN1603" s="7"/>
      <c r="DO1603" s="7"/>
      <c r="DP1603" s="7"/>
      <c r="DQ1603" s="7"/>
      <c r="DR1603" s="7"/>
      <c r="DS1603" s="7"/>
      <c r="DT1603" s="7"/>
      <c r="DU1603" s="7"/>
      <c r="DV1603" s="8"/>
      <c r="DW1603" s="8"/>
      <c r="DX1603" s="8"/>
      <c r="DY1603" s="8"/>
      <c r="DZ1603" s="8"/>
      <c r="EA1603" s="8"/>
      <c r="EB1603" s="8"/>
      <c r="EC1603" s="8"/>
      <c r="ED1603" s="7"/>
      <c r="EE1603" s="7"/>
      <c r="EF1603" s="7"/>
      <c r="EG1603" s="7"/>
      <c r="EH1603" s="7"/>
      <c r="EI1603" s="7"/>
      <c r="EJ1603" s="7"/>
      <c r="EK1603" s="7"/>
      <c r="EL1603" s="7"/>
      <c r="EM1603" s="7"/>
      <c r="EN1603" s="7"/>
      <c r="EO1603" s="7"/>
      <c r="EP1603" s="7"/>
      <c r="EQ1603" s="7"/>
      <c r="ER1603" s="7"/>
      <c r="ES1603" s="7"/>
      <c r="ET1603" s="7"/>
      <c r="EU1603" s="7"/>
      <c r="EV1603" s="7"/>
      <c r="EW1603" s="7"/>
      <c r="EX1603" s="7"/>
      <c r="EY1603" s="7"/>
      <c r="EZ1603" s="7"/>
      <c r="FA1603" s="7"/>
      <c r="FB1603" s="7"/>
      <c r="FC1603" s="7"/>
      <c r="FD1603" s="7"/>
      <c r="FE1603" s="7"/>
      <c r="FF1603" s="7"/>
      <c r="FG1603" s="7"/>
      <c r="FH1603" s="7"/>
      <c r="FI1603" s="7"/>
      <c r="FJ1603" s="7"/>
      <c r="FK1603" s="7"/>
      <c r="FL1603" s="7"/>
      <c r="FM1603" s="7"/>
      <c r="FN1603" s="7"/>
      <c r="FO1603" s="7"/>
      <c r="FP1603" s="7"/>
      <c r="FQ1603" s="7"/>
      <c r="FR1603" s="7"/>
    </row>
    <row r="1604" ht="15.75" customHeight="1">
      <c r="A1604" s="60"/>
      <c r="B1604" s="60"/>
      <c r="C1604" s="60"/>
      <c r="D1604" s="60"/>
      <c r="E1604" s="60"/>
      <c r="F1604" s="60"/>
      <c r="G1604" s="60"/>
      <c r="H1604" s="60"/>
      <c r="I1604" s="60"/>
      <c r="J1604" s="60"/>
      <c r="K1604" s="60"/>
      <c r="L1604" s="60"/>
      <c r="M1604" s="60"/>
      <c r="N1604" s="60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  <c r="BL1604" s="7"/>
      <c r="BM1604" s="7"/>
      <c r="BN1604" s="7"/>
      <c r="BO1604" s="7"/>
      <c r="BP1604" s="7"/>
      <c r="BQ1604" s="7"/>
      <c r="BR1604" s="7"/>
      <c r="BS1604" s="7"/>
      <c r="BT1604" s="7"/>
      <c r="BU1604" s="7"/>
      <c r="BV1604" s="8"/>
      <c r="BW1604" s="8"/>
      <c r="BX1604" s="8"/>
      <c r="BY1604" s="8"/>
      <c r="BZ1604" s="8"/>
      <c r="CA1604" s="8"/>
      <c r="CB1604" s="8"/>
      <c r="CC1604" s="8"/>
      <c r="CD1604" s="8"/>
      <c r="CE1604" s="8"/>
      <c r="CF1604" s="7"/>
      <c r="CG1604" s="7"/>
      <c r="CH1604" s="7"/>
      <c r="CI1604" s="7"/>
      <c r="CJ1604" s="7"/>
      <c r="CK1604" s="7"/>
      <c r="CL1604" s="7"/>
      <c r="CM1604" s="7"/>
      <c r="CN1604" s="7"/>
      <c r="CO1604" s="7"/>
      <c r="CP1604" s="7"/>
      <c r="CQ1604" s="7"/>
      <c r="CR1604" s="7"/>
      <c r="CS1604" s="7"/>
      <c r="CT1604" s="7"/>
      <c r="CU1604" s="7"/>
      <c r="CV1604" s="7"/>
      <c r="CW1604" s="7"/>
      <c r="CX1604" s="7"/>
      <c r="CY1604" s="7"/>
      <c r="CZ1604" s="7"/>
      <c r="DA1604" s="7"/>
      <c r="DB1604" s="7"/>
      <c r="DC1604" s="7"/>
      <c r="DD1604" s="7"/>
      <c r="DE1604" s="7"/>
      <c r="DF1604" s="7"/>
      <c r="DG1604" s="7"/>
      <c r="DH1604" s="7"/>
      <c r="DI1604" s="7"/>
      <c r="DJ1604" s="7"/>
      <c r="DK1604" s="7"/>
      <c r="DL1604" s="7"/>
      <c r="DM1604" s="7"/>
      <c r="DN1604" s="7"/>
      <c r="DO1604" s="7"/>
      <c r="DP1604" s="7"/>
      <c r="DQ1604" s="7"/>
      <c r="DR1604" s="7"/>
      <c r="DS1604" s="7"/>
      <c r="DT1604" s="7"/>
      <c r="DU1604" s="7"/>
      <c r="DV1604" s="8"/>
      <c r="DW1604" s="8"/>
      <c r="DX1604" s="8"/>
      <c r="DY1604" s="8"/>
      <c r="DZ1604" s="8"/>
      <c r="EA1604" s="8"/>
      <c r="EB1604" s="8"/>
      <c r="EC1604" s="8"/>
      <c r="ED1604" s="7"/>
      <c r="EE1604" s="7"/>
      <c r="EF1604" s="7"/>
      <c r="EG1604" s="7"/>
      <c r="EH1604" s="7"/>
      <c r="EI1604" s="7"/>
      <c r="EJ1604" s="7"/>
      <c r="EK1604" s="7"/>
      <c r="EL1604" s="7"/>
      <c r="EM1604" s="7"/>
      <c r="EN1604" s="7"/>
      <c r="EO1604" s="7"/>
      <c r="EP1604" s="7"/>
      <c r="EQ1604" s="7"/>
      <c r="ER1604" s="7"/>
      <c r="ES1604" s="7"/>
      <c r="ET1604" s="7"/>
      <c r="EU1604" s="7"/>
      <c r="EV1604" s="7"/>
      <c r="EW1604" s="7"/>
      <c r="EX1604" s="7"/>
      <c r="EY1604" s="7"/>
      <c r="EZ1604" s="7"/>
      <c r="FA1604" s="7"/>
      <c r="FB1604" s="7"/>
      <c r="FC1604" s="7"/>
      <c r="FD1604" s="7"/>
      <c r="FE1604" s="7"/>
      <c r="FF1604" s="7"/>
      <c r="FG1604" s="7"/>
      <c r="FH1604" s="7"/>
      <c r="FI1604" s="7"/>
      <c r="FJ1604" s="7"/>
      <c r="FK1604" s="7"/>
      <c r="FL1604" s="7"/>
      <c r="FM1604" s="7"/>
      <c r="FN1604" s="7"/>
      <c r="FO1604" s="7"/>
      <c r="FP1604" s="7"/>
      <c r="FQ1604" s="7"/>
      <c r="FR1604" s="7"/>
    </row>
    <row r="1605" ht="15.75" customHeight="1">
      <c r="A1605" s="60"/>
      <c r="B1605" s="60"/>
      <c r="C1605" s="60"/>
      <c r="D1605" s="60"/>
      <c r="E1605" s="60"/>
      <c r="F1605" s="60"/>
      <c r="G1605" s="60"/>
      <c r="H1605" s="60"/>
      <c r="I1605" s="60"/>
      <c r="J1605" s="60"/>
      <c r="K1605" s="60"/>
      <c r="L1605" s="60"/>
      <c r="M1605" s="60"/>
      <c r="N1605" s="60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/>
      <c r="BQ1605" s="7"/>
      <c r="BR1605" s="7"/>
      <c r="BS1605" s="7"/>
      <c r="BT1605" s="7"/>
      <c r="BU1605" s="7"/>
      <c r="BV1605" s="8"/>
      <c r="BW1605" s="8"/>
      <c r="BX1605" s="8"/>
      <c r="BY1605" s="8"/>
      <c r="BZ1605" s="8"/>
      <c r="CA1605" s="8"/>
      <c r="CB1605" s="8"/>
      <c r="CC1605" s="8"/>
      <c r="CD1605" s="8"/>
      <c r="CE1605" s="8"/>
      <c r="CF1605" s="7"/>
      <c r="CG1605" s="7"/>
      <c r="CH1605" s="7"/>
      <c r="CI1605" s="7"/>
      <c r="CJ1605" s="7"/>
      <c r="CK1605" s="7"/>
      <c r="CL1605" s="7"/>
      <c r="CM1605" s="7"/>
      <c r="CN1605" s="7"/>
      <c r="CO1605" s="7"/>
      <c r="CP1605" s="7"/>
      <c r="CQ1605" s="7"/>
      <c r="CR1605" s="7"/>
      <c r="CS1605" s="7"/>
      <c r="CT1605" s="7"/>
      <c r="CU1605" s="7"/>
      <c r="CV1605" s="7"/>
      <c r="CW1605" s="7"/>
      <c r="CX1605" s="7"/>
      <c r="CY1605" s="7"/>
      <c r="CZ1605" s="7"/>
      <c r="DA1605" s="7"/>
      <c r="DB1605" s="7"/>
      <c r="DC1605" s="7"/>
      <c r="DD1605" s="7"/>
      <c r="DE1605" s="7"/>
      <c r="DF1605" s="7"/>
      <c r="DG1605" s="7"/>
      <c r="DH1605" s="7"/>
      <c r="DI1605" s="7"/>
      <c r="DJ1605" s="7"/>
      <c r="DK1605" s="7"/>
      <c r="DL1605" s="7"/>
      <c r="DM1605" s="7"/>
      <c r="DN1605" s="7"/>
      <c r="DO1605" s="7"/>
      <c r="DP1605" s="7"/>
      <c r="DQ1605" s="7"/>
      <c r="DR1605" s="7"/>
      <c r="DS1605" s="7"/>
      <c r="DT1605" s="7"/>
      <c r="DU1605" s="7"/>
      <c r="DV1605" s="8"/>
      <c r="DW1605" s="8"/>
      <c r="DX1605" s="8"/>
      <c r="DY1605" s="8"/>
      <c r="DZ1605" s="8"/>
      <c r="EA1605" s="8"/>
      <c r="EB1605" s="8"/>
      <c r="EC1605" s="8"/>
      <c r="ED1605" s="7"/>
      <c r="EE1605" s="7"/>
      <c r="EF1605" s="7"/>
      <c r="EG1605" s="7"/>
      <c r="EH1605" s="7"/>
      <c r="EI1605" s="7"/>
      <c r="EJ1605" s="7"/>
      <c r="EK1605" s="7"/>
      <c r="EL1605" s="7"/>
      <c r="EM1605" s="7"/>
      <c r="EN1605" s="7"/>
      <c r="EO1605" s="7"/>
      <c r="EP1605" s="7"/>
      <c r="EQ1605" s="7"/>
      <c r="ER1605" s="7"/>
      <c r="ES1605" s="7"/>
      <c r="ET1605" s="7"/>
      <c r="EU1605" s="7"/>
      <c r="EV1605" s="7"/>
      <c r="EW1605" s="7"/>
      <c r="EX1605" s="7"/>
      <c r="EY1605" s="7"/>
      <c r="EZ1605" s="7"/>
      <c r="FA1605" s="7"/>
      <c r="FB1605" s="7"/>
      <c r="FC1605" s="7"/>
      <c r="FD1605" s="7"/>
      <c r="FE1605" s="7"/>
      <c r="FF1605" s="7"/>
      <c r="FG1605" s="7"/>
      <c r="FH1605" s="7"/>
      <c r="FI1605" s="7"/>
      <c r="FJ1605" s="7"/>
      <c r="FK1605" s="7"/>
      <c r="FL1605" s="7"/>
      <c r="FM1605" s="7"/>
      <c r="FN1605" s="7"/>
      <c r="FO1605" s="7"/>
      <c r="FP1605" s="7"/>
      <c r="FQ1605" s="7"/>
      <c r="FR1605" s="7"/>
    </row>
    <row r="1606" ht="15.75" customHeight="1">
      <c r="A1606" s="60"/>
      <c r="B1606" s="60"/>
      <c r="C1606" s="60"/>
      <c r="D1606" s="60"/>
      <c r="E1606" s="60"/>
      <c r="F1606" s="60"/>
      <c r="G1606" s="60"/>
      <c r="H1606" s="60"/>
      <c r="I1606" s="60"/>
      <c r="J1606" s="60"/>
      <c r="K1606" s="60"/>
      <c r="L1606" s="60"/>
      <c r="M1606" s="60"/>
      <c r="N1606" s="60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  <c r="BL1606" s="7"/>
      <c r="BM1606" s="7"/>
      <c r="BN1606" s="7"/>
      <c r="BO1606" s="7"/>
      <c r="BP1606" s="7"/>
      <c r="BQ1606" s="7"/>
      <c r="BR1606" s="7"/>
      <c r="BS1606" s="7"/>
      <c r="BT1606" s="7"/>
      <c r="BU1606" s="7"/>
      <c r="BV1606" s="8"/>
      <c r="BW1606" s="8"/>
      <c r="BX1606" s="8"/>
      <c r="BY1606" s="8"/>
      <c r="BZ1606" s="8"/>
      <c r="CA1606" s="8"/>
      <c r="CB1606" s="8"/>
      <c r="CC1606" s="8"/>
      <c r="CD1606" s="8"/>
      <c r="CE1606" s="8"/>
      <c r="CF1606" s="7"/>
      <c r="CG1606" s="7"/>
      <c r="CH1606" s="7"/>
      <c r="CI1606" s="7"/>
      <c r="CJ1606" s="7"/>
      <c r="CK1606" s="7"/>
      <c r="CL1606" s="7"/>
      <c r="CM1606" s="7"/>
      <c r="CN1606" s="7"/>
      <c r="CO1606" s="7"/>
      <c r="CP1606" s="7"/>
      <c r="CQ1606" s="7"/>
      <c r="CR1606" s="7"/>
      <c r="CS1606" s="7"/>
      <c r="CT1606" s="7"/>
      <c r="CU1606" s="7"/>
      <c r="CV1606" s="7"/>
      <c r="CW1606" s="7"/>
      <c r="CX1606" s="7"/>
      <c r="CY1606" s="7"/>
      <c r="CZ1606" s="7"/>
      <c r="DA1606" s="7"/>
      <c r="DB1606" s="7"/>
      <c r="DC1606" s="7"/>
      <c r="DD1606" s="7"/>
      <c r="DE1606" s="7"/>
      <c r="DF1606" s="7"/>
      <c r="DG1606" s="7"/>
      <c r="DH1606" s="7"/>
      <c r="DI1606" s="7"/>
      <c r="DJ1606" s="7"/>
      <c r="DK1606" s="7"/>
      <c r="DL1606" s="7"/>
      <c r="DM1606" s="7"/>
      <c r="DN1606" s="7"/>
      <c r="DO1606" s="7"/>
      <c r="DP1606" s="7"/>
      <c r="DQ1606" s="7"/>
      <c r="DR1606" s="7"/>
      <c r="DS1606" s="7"/>
      <c r="DT1606" s="7"/>
      <c r="DU1606" s="7"/>
      <c r="DV1606" s="8"/>
      <c r="DW1606" s="8"/>
      <c r="DX1606" s="8"/>
      <c r="DY1606" s="8"/>
      <c r="DZ1606" s="8"/>
      <c r="EA1606" s="8"/>
      <c r="EB1606" s="8"/>
      <c r="EC1606" s="8"/>
      <c r="ED1606" s="7"/>
      <c r="EE1606" s="7"/>
      <c r="EF1606" s="7"/>
      <c r="EG1606" s="7"/>
      <c r="EH1606" s="7"/>
      <c r="EI1606" s="7"/>
      <c r="EJ1606" s="7"/>
      <c r="EK1606" s="7"/>
      <c r="EL1606" s="7"/>
      <c r="EM1606" s="7"/>
      <c r="EN1606" s="7"/>
      <c r="EO1606" s="7"/>
      <c r="EP1606" s="7"/>
      <c r="EQ1606" s="7"/>
      <c r="ER1606" s="7"/>
      <c r="ES1606" s="7"/>
      <c r="ET1606" s="7"/>
      <c r="EU1606" s="7"/>
      <c r="EV1606" s="7"/>
      <c r="EW1606" s="7"/>
      <c r="EX1606" s="7"/>
      <c r="EY1606" s="7"/>
      <c r="EZ1606" s="7"/>
      <c r="FA1606" s="7"/>
      <c r="FB1606" s="7"/>
      <c r="FC1606" s="7"/>
      <c r="FD1606" s="7"/>
      <c r="FE1606" s="7"/>
      <c r="FF1606" s="7"/>
      <c r="FG1606" s="7"/>
      <c r="FH1606" s="7"/>
      <c r="FI1606" s="7"/>
      <c r="FJ1606" s="7"/>
      <c r="FK1606" s="7"/>
      <c r="FL1606" s="7"/>
      <c r="FM1606" s="7"/>
      <c r="FN1606" s="7"/>
      <c r="FO1606" s="7"/>
      <c r="FP1606" s="7"/>
      <c r="FQ1606" s="7"/>
      <c r="FR1606" s="7"/>
    </row>
    <row r="1607" ht="15.75" customHeight="1">
      <c r="A1607" s="60"/>
      <c r="B1607" s="60"/>
      <c r="C1607" s="60"/>
      <c r="D1607" s="60"/>
      <c r="E1607" s="60"/>
      <c r="F1607" s="60"/>
      <c r="G1607" s="60"/>
      <c r="H1607" s="60"/>
      <c r="I1607" s="60"/>
      <c r="J1607" s="60"/>
      <c r="K1607" s="60"/>
      <c r="L1607" s="60"/>
      <c r="M1607" s="60"/>
      <c r="N1607" s="60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/>
      <c r="BQ1607" s="7"/>
      <c r="BR1607" s="7"/>
      <c r="BS1607" s="7"/>
      <c r="BT1607" s="7"/>
      <c r="BU1607" s="7"/>
      <c r="BV1607" s="8"/>
      <c r="BW1607" s="8"/>
      <c r="BX1607" s="8"/>
      <c r="BY1607" s="8"/>
      <c r="BZ1607" s="8"/>
      <c r="CA1607" s="8"/>
      <c r="CB1607" s="8"/>
      <c r="CC1607" s="8"/>
      <c r="CD1607" s="8"/>
      <c r="CE1607" s="8"/>
      <c r="CF1607" s="7"/>
      <c r="CG1607" s="7"/>
      <c r="CH1607" s="7"/>
      <c r="CI1607" s="7"/>
      <c r="CJ1607" s="7"/>
      <c r="CK1607" s="7"/>
      <c r="CL1607" s="7"/>
      <c r="CM1607" s="7"/>
      <c r="CN1607" s="7"/>
      <c r="CO1607" s="7"/>
      <c r="CP1607" s="7"/>
      <c r="CQ1607" s="7"/>
      <c r="CR1607" s="7"/>
      <c r="CS1607" s="7"/>
      <c r="CT1607" s="7"/>
      <c r="CU1607" s="7"/>
      <c r="CV1607" s="7"/>
      <c r="CW1607" s="7"/>
      <c r="CX1607" s="7"/>
      <c r="CY1607" s="7"/>
      <c r="CZ1607" s="7"/>
      <c r="DA1607" s="7"/>
      <c r="DB1607" s="7"/>
      <c r="DC1607" s="7"/>
      <c r="DD1607" s="7"/>
      <c r="DE1607" s="7"/>
      <c r="DF1607" s="7"/>
      <c r="DG1607" s="7"/>
      <c r="DH1607" s="7"/>
      <c r="DI1607" s="7"/>
      <c r="DJ1607" s="7"/>
      <c r="DK1607" s="7"/>
      <c r="DL1607" s="7"/>
      <c r="DM1607" s="7"/>
      <c r="DN1607" s="7"/>
      <c r="DO1607" s="7"/>
      <c r="DP1607" s="7"/>
      <c r="DQ1607" s="7"/>
      <c r="DR1607" s="7"/>
      <c r="DS1607" s="7"/>
      <c r="DT1607" s="7"/>
      <c r="DU1607" s="7"/>
      <c r="DV1607" s="8"/>
      <c r="DW1607" s="8"/>
      <c r="DX1607" s="8"/>
      <c r="DY1607" s="8"/>
      <c r="DZ1607" s="8"/>
      <c r="EA1607" s="8"/>
      <c r="EB1607" s="8"/>
      <c r="EC1607" s="8"/>
      <c r="ED1607" s="7"/>
      <c r="EE1607" s="7"/>
      <c r="EF1607" s="7"/>
      <c r="EG1607" s="7"/>
      <c r="EH1607" s="7"/>
      <c r="EI1607" s="7"/>
      <c r="EJ1607" s="7"/>
      <c r="EK1607" s="7"/>
      <c r="EL1607" s="7"/>
      <c r="EM1607" s="7"/>
      <c r="EN1607" s="7"/>
      <c r="EO1607" s="7"/>
      <c r="EP1607" s="7"/>
      <c r="EQ1607" s="7"/>
      <c r="ER1607" s="7"/>
      <c r="ES1607" s="7"/>
      <c r="ET1607" s="7"/>
      <c r="EU1607" s="7"/>
      <c r="EV1607" s="7"/>
      <c r="EW1607" s="7"/>
      <c r="EX1607" s="7"/>
      <c r="EY1607" s="7"/>
      <c r="EZ1607" s="7"/>
      <c r="FA1607" s="7"/>
      <c r="FB1607" s="7"/>
      <c r="FC1607" s="7"/>
      <c r="FD1607" s="7"/>
      <c r="FE1607" s="7"/>
      <c r="FF1607" s="7"/>
      <c r="FG1607" s="7"/>
      <c r="FH1607" s="7"/>
      <c r="FI1607" s="7"/>
      <c r="FJ1607" s="7"/>
      <c r="FK1607" s="7"/>
      <c r="FL1607" s="7"/>
      <c r="FM1607" s="7"/>
      <c r="FN1607" s="7"/>
      <c r="FO1607" s="7"/>
      <c r="FP1607" s="7"/>
      <c r="FQ1607" s="7"/>
      <c r="FR1607" s="7"/>
    </row>
    <row r="1608" ht="15.75" customHeight="1">
      <c r="A1608" s="60"/>
      <c r="B1608" s="60"/>
      <c r="C1608" s="60"/>
      <c r="D1608" s="60"/>
      <c r="E1608" s="60"/>
      <c r="F1608" s="60"/>
      <c r="G1608" s="60"/>
      <c r="H1608" s="60"/>
      <c r="I1608" s="60"/>
      <c r="J1608" s="60"/>
      <c r="K1608" s="60"/>
      <c r="L1608" s="60"/>
      <c r="M1608" s="60"/>
      <c r="N1608" s="60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K1608" s="7"/>
      <c r="BL1608" s="7"/>
      <c r="BM1608" s="7"/>
      <c r="BN1608" s="7"/>
      <c r="BO1608" s="7"/>
      <c r="BP1608" s="7"/>
      <c r="BQ1608" s="7"/>
      <c r="BR1608" s="7"/>
      <c r="BS1608" s="7"/>
      <c r="BT1608" s="7"/>
      <c r="BU1608" s="7"/>
      <c r="BV1608" s="8"/>
      <c r="BW1608" s="8"/>
      <c r="BX1608" s="8"/>
      <c r="BY1608" s="8"/>
      <c r="BZ1608" s="8"/>
      <c r="CA1608" s="8"/>
      <c r="CB1608" s="8"/>
      <c r="CC1608" s="8"/>
      <c r="CD1608" s="8"/>
      <c r="CE1608" s="8"/>
      <c r="CF1608" s="7"/>
      <c r="CG1608" s="7"/>
      <c r="CH1608" s="7"/>
      <c r="CI1608" s="7"/>
      <c r="CJ1608" s="7"/>
      <c r="CK1608" s="7"/>
      <c r="CL1608" s="7"/>
      <c r="CM1608" s="7"/>
      <c r="CN1608" s="7"/>
      <c r="CO1608" s="7"/>
      <c r="CP1608" s="7"/>
      <c r="CQ1608" s="7"/>
      <c r="CR1608" s="7"/>
      <c r="CS1608" s="7"/>
      <c r="CT1608" s="7"/>
      <c r="CU1608" s="7"/>
      <c r="CV1608" s="7"/>
      <c r="CW1608" s="7"/>
      <c r="CX1608" s="7"/>
      <c r="CY1608" s="7"/>
      <c r="CZ1608" s="7"/>
      <c r="DA1608" s="7"/>
      <c r="DB1608" s="7"/>
      <c r="DC1608" s="7"/>
      <c r="DD1608" s="7"/>
      <c r="DE1608" s="7"/>
      <c r="DF1608" s="7"/>
      <c r="DG1608" s="7"/>
      <c r="DH1608" s="7"/>
      <c r="DI1608" s="7"/>
      <c r="DJ1608" s="7"/>
      <c r="DK1608" s="7"/>
      <c r="DL1608" s="7"/>
      <c r="DM1608" s="7"/>
      <c r="DN1608" s="7"/>
      <c r="DO1608" s="7"/>
      <c r="DP1608" s="7"/>
      <c r="DQ1608" s="7"/>
      <c r="DR1608" s="7"/>
      <c r="DS1608" s="7"/>
      <c r="DT1608" s="7"/>
      <c r="DU1608" s="7"/>
      <c r="DV1608" s="8"/>
      <c r="DW1608" s="8"/>
      <c r="DX1608" s="8"/>
      <c r="DY1608" s="8"/>
      <c r="DZ1608" s="8"/>
      <c r="EA1608" s="8"/>
      <c r="EB1608" s="8"/>
      <c r="EC1608" s="8"/>
      <c r="ED1608" s="7"/>
      <c r="EE1608" s="7"/>
      <c r="EF1608" s="7"/>
      <c r="EG1608" s="7"/>
      <c r="EH1608" s="7"/>
      <c r="EI1608" s="7"/>
      <c r="EJ1608" s="7"/>
      <c r="EK1608" s="7"/>
      <c r="EL1608" s="7"/>
      <c r="EM1608" s="7"/>
      <c r="EN1608" s="7"/>
      <c r="EO1608" s="7"/>
      <c r="EP1608" s="7"/>
      <c r="EQ1608" s="7"/>
      <c r="ER1608" s="7"/>
      <c r="ES1608" s="7"/>
      <c r="ET1608" s="7"/>
      <c r="EU1608" s="7"/>
      <c r="EV1608" s="7"/>
      <c r="EW1608" s="7"/>
      <c r="EX1608" s="7"/>
      <c r="EY1608" s="7"/>
      <c r="EZ1608" s="7"/>
      <c r="FA1608" s="7"/>
      <c r="FB1608" s="7"/>
      <c r="FC1608" s="7"/>
      <c r="FD1608" s="7"/>
      <c r="FE1608" s="7"/>
      <c r="FF1608" s="7"/>
      <c r="FG1608" s="7"/>
      <c r="FH1608" s="7"/>
      <c r="FI1608" s="7"/>
      <c r="FJ1608" s="7"/>
      <c r="FK1608" s="7"/>
      <c r="FL1608" s="7"/>
      <c r="FM1608" s="7"/>
      <c r="FN1608" s="7"/>
      <c r="FO1608" s="7"/>
      <c r="FP1608" s="7"/>
      <c r="FQ1608" s="7"/>
      <c r="FR1608" s="7"/>
    </row>
    <row r="1609" ht="15.75" customHeight="1">
      <c r="A1609" s="60"/>
      <c r="B1609" s="60"/>
      <c r="C1609" s="60"/>
      <c r="D1609" s="60"/>
      <c r="E1609" s="60"/>
      <c r="F1609" s="60"/>
      <c r="G1609" s="60"/>
      <c r="H1609" s="60"/>
      <c r="I1609" s="60"/>
      <c r="J1609" s="60"/>
      <c r="K1609" s="60"/>
      <c r="L1609" s="60"/>
      <c r="M1609" s="60"/>
      <c r="N1609" s="60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  <c r="BL1609" s="7"/>
      <c r="BM1609" s="7"/>
      <c r="BN1609" s="7"/>
      <c r="BO1609" s="7"/>
      <c r="BP1609" s="7"/>
      <c r="BQ1609" s="7"/>
      <c r="BR1609" s="7"/>
      <c r="BS1609" s="7"/>
      <c r="BT1609" s="7"/>
      <c r="BU1609" s="7"/>
      <c r="BV1609" s="8"/>
      <c r="BW1609" s="8"/>
      <c r="BX1609" s="8"/>
      <c r="BY1609" s="8"/>
      <c r="BZ1609" s="8"/>
      <c r="CA1609" s="8"/>
      <c r="CB1609" s="8"/>
      <c r="CC1609" s="8"/>
      <c r="CD1609" s="8"/>
      <c r="CE1609" s="8"/>
      <c r="CF1609" s="7"/>
      <c r="CG1609" s="7"/>
      <c r="CH1609" s="7"/>
      <c r="CI1609" s="7"/>
      <c r="CJ1609" s="7"/>
      <c r="CK1609" s="7"/>
      <c r="CL1609" s="7"/>
      <c r="CM1609" s="7"/>
      <c r="CN1609" s="7"/>
      <c r="CO1609" s="7"/>
      <c r="CP1609" s="7"/>
      <c r="CQ1609" s="7"/>
      <c r="CR1609" s="7"/>
      <c r="CS1609" s="7"/>
      <c r="CT1609" s="7"/>
      <c r="CU1609" s="7"/>
      <c r="CV1609" s="7"/>
      <c r="CW1609" s="7"/>
      <c r="CX1609" s="7"/>
      <c r="CY1609" s="7"/>
      <c r="CZ1609" s="7"/>
      <c r="DA1609" s="7"/>
      <c r="DB1609" s="7"/>
      <c r="DC1609" s="7"/>
      <c r="DD1609" s="7"/>
      <c r="DE1609" s="7"/>
      <c r="DF1609" s="7"/>
      <c r="DG1609" s="7"/>
      <c r="DH1609" s="7"/>
      <c r="DI1609" s="7"/>
      <c r="DJ1609" s="7"/>
      <c r="DK1609" s="7"/>
      <c r="DL1609" s="7"/>
      <c r="DM1609" s="7"/>
      <c r="DN1609" s="7"/>
      <c r="DO1609" s="7"/>
      <c r="DP1609" s="7"/>
      <c r="DQ1609" s="7"/>
      <c r="DR1609" s="7"/>
      <c r="DS1609" s="7"/>
      <c r="DT1609" s="7"/>
      <c r="DU1609" s="7"/>
      <c r="DV1609" s="8"/>
      <c r="DW1609" s="8"/>
      <c r="DX1609" s="8"/>
      <c r="DY1609" s="8"/>
      <c r="DZ1609" s="8"/>
      <c r="EA1609" s="8"/>
      <c r="EB1609" s="8"/>
      <c r="EC1609" s="8"/>
      <c r="ED1609" s="7"/>
      <c r="EE1609" s="7"/>
      <c r="EF1609" s="7"/>
      <c r="EG1609" s="7"/>
      <c r="EH1609" s="7"/>
      <c r="EI1609" s="7"/>
      <c r="EJ1609" s="7"/>
      <c r="EK1609" s="7"/>
      <c r="EL1609" s="7"/>
      <c r="EM1609" s="7"/>
      <c r="EN1609" s="7"/>
      <c r="EO1609" s="7"/>
      <c r="EP1609" s="7"/>
      <c r="EQ1609" s="7"/>
      <c r="ER1609" s="7"/>
      <c r="ES1609" s="7"/>
      <c r="ET1609" s="7"/>
      <c r="EU1609" s="7"/>
      <c r="EV1609" s="7"/>
      <c r="EW1609" s="7"/>
      <c r="EX1609" s="7"/>
      <c r="EY1609" s="7"/>
      <c r="EZ1609" s="7"/>
      <c r="FA1609" s="7"/>
      <c r="FB1609" s="7"/>
      <c r="FC1609" s="7"/>
      <c r="FD1609" s="7"/>
      <c r="FE1609" s="7"/>
      <c r="FF1609" s="7"/>
      <c r="FG1609" s="7"/>
      <c r="FH1609" s="7"/>
      <c r="FI1609" s="7"/>
      <c r="FJ1609" s="7"/>
      <c r="FK1609" s="7"/>
      <c r="FL1609" s="7"/>
      <c r="FM1609" s="7"/>
      <c r="FN1609" s="7"/>
      <c r="FO1609" s="7"/>
      <c r="FP1609" s="7"/>
      <c r="FQ1609" s="7"/>
      <c r="FR1609" s="7"/>
    </row>
    <row r="1610" ht="15.75" customHeight="1">
      <c r="A1610" s="60"/>
      <c r="B1610" s="60"/>
      <c r="C1610" s="60"/>
      <c r="D1610" s="60"/>
      <c r="E1610" s="60"/>
      <c r="F1610" s="60"/>
      <c r="G1610" s="60"/>
      <c r="H1610" s="60"/>
      <c r="I1610" s="60"/>
      <c r="J1610" s="60"/>
      <c r="K1610" s="60"/>
      <c r="L1610" s="60"/>
      <c r="M1610" s="60"/>
      <c r="N1610" s="60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K1610" s="7"/>
      <c r="BL1610" s="7"/>
      <c r="BM1610" s="7"/>
      <c r="BN1610" s="7"/>
      <c r="BO1610" s="7"/>
      <c r="BP1610" s="7"/>
      <c r="BQ1610" s="7"/>
      <c r="BR1610" s="7"/>
      <c r="BS1610" s="7"/>
      <c r="BT1610" s="7"/>
      <c r="BU1610" s="7"/>
      <c r="BV1610" s="8"/>
      <c r="BW1610" s="8"/>
      <c r="BX1610" s="8"/>
      <c r="BY1610" s="8"/>
      <c r="BZ1610" s="8"/>
      <c r="CA1610" s="8"/>
      <c r="CB1610" s="8"/>
      <c r="CC1610" s="8"/>
      <c r="CD1610" s="8"/>
      <c r="CE1610" s="8"/>
      <c r="CF1610" s="7"/>
      <c r="CG1610" s="7"/>
      <c r="CH1610" s="7"/>
      <c r="CI1610" s="7"/>
      <c r="CJ1610" s="7"/>
      <c r="CK1610" s="7"/>
      <c r="CL1610" s="7"/>
      <c r="CM1610" s="7"/>
      <c r="CN1610" s="7"/>
      <c r="CO1610" s="7"/>
      <c r="CP1610" s="7"/>
      <c r="CQ1610" s="7"/>
      <c r="CR1610" s="7"/>
      <c r="CS1610" s="7"/>
      <c r="CT1610" s="7"/>
      <c r="CU1610" s="7"/>
      <c r="CV1610" s="7"/>
      <c r="CW1610" s="7"/>
      <c r="CX1610" s="7"/>
      <c r="CY1610" s="7"/>
      <c r="CZ1610" s="7"/>
      <c r="DA1610" s="7"/>
      <c r="DB1610" s="7"/>
      <c r="DC1610" s="7"/>
      <c r="DD1610" s="7"/>
      <c r="DE1610" s="7"/>
      <c r="DF1610" s="7"/>
      <c r="DG1610" s="7"/>
      <c r="DH1610" s="7"/>
      <c r="DI1610" s="7"/>
      <c r="DJ1610" s="7"/>
      <c r="DK1610" s="7"/>
      <c r="DL1610" s="7"/>
      <c r="DM1610" s="7"/>
      <c r="DN1610" s="7"/>
      <c r="DO1610" s="7"/>
      <c r="DP1610" s="7"/>
      <c r="DQ1610" s="7"/>
      <c r="DR1610" s="7"/>
      <c r="DS1610" s="7"/>
      <c r="DT1610" s="7"/>
      <c r="DU1610" s="7"/>
      <c r="DV1610" s="8"/>
      <c r="DW1610" s="8"/>
      <c r="DX1610" s="8"/>
      <c r="DY1610" s="8"/>
      <c r="DZ1610" s="8"/>
      <c r="EA1610" s="8"/>
      <c r="EB1610" s="8"/>
      <c r="EC1610" s="8"/>
      <c r="ED1610" s="7"/>
      <c r="EE1610" s="7"/>
      <c r="EF1610" s="7"/>
      <c r="EG1610" s="7"/>
      <c r="EH1610" s="7"/>
      <c r="EI1610" s="7"/>
      <c r="EJ1610" s="7"/>
      <c r="EK1610" s="7"/>
      <c r="EL1610" s="7"/>
      <c r="EM1610" s="7"/>
      <c r="EN1610" s="7"/>
      <c r="EO1610" s="7"/>
      <c r="EP1610" s="7"/>
      <c r="EQ1610" s="7"/>
      <c r="ER1610" s="7"/>
      <c r="ES1610" s="7"/>
      <c r="ET1610" s="7"/>
      <c r="EU1610" s="7"/>
      <c r="EV1610" s="7"/>
      <c r="EW1610" s="7"/>
      <c r="EX1610" s="7"/>
      <c r="EY1610" s="7"/>
      <c r="EZ1610" s="7"/>
      <c r="FA1610" s="7"/>
      <c r="FB1610" s="7"/>
      <c r="FC1610" s="7"/>
      <c r="FD1610" s="7"/>
      <c r="FE1610" s="7"/>
      <c r="FF1610" s="7"/>
      <c r="FG1610" s="7"/>
      <c r="FH1610" s="7"/>
      <c r="FI1610" s="7"/>
      <c r="FJ1610" s="7"/>
      <c r="FK1610" s="7"/>
      <c r="FL1610" s="7"/>
      <c r="FM1610" s="7"/>
      <c r="FN1610" s="7"/>
      <c r="FO1610" s="7"/>
      <c r="FP1610" s="7"/>
      <c r="FQ1610" s="7"/>
      <c r="FR1610" s="7"/>
    </row>
    <row r="1611" ht="15.75" customHeight="1">
      <c r="A1611" s="60"/>
      <c r="B1611" s="60"/>
      <c r="C1611" s="60"/>
      <c r="D1611" s="60"/>
      <c r="E1611" s="60"/>
      <c r="F1611" s="60"/>
      <c r="G1611" s="60"/>
      <c r="H1611" s="60"/>
      <c r="I1611" s="60"/>
      <c r="J1611" s="60"/>
      <c r="K1611" s="60"/>
      <c r="L1611" s="60"/>
      <c r="M1611" s="60"/>
      <c r="N1611" s="60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K1611" s="7"/>
      <c r="BL1611" s="7"/>
      <c r="BM1611" s="7"/>
      <c r="BN1611" s="7"/>
      <c r="BO1611" s="7"/>
      <c r="BP1611" s="7"/>
      <c r="BQ1611" s="7"/>
      <c r="BR1611" s="7"/>
      <c r="BS1611" s="7"/>
      <c r="BT1611" s="7"/>
      <c r="BU1611" s="7"/>
      <c r="BV1611" s="8"/>
      <c r="BW1611" s="8"/>
      <c r="BX1611" s="8"/>
      <c r="BY1611" s="8"/>
      <c r="BZ1611" s="8"/>
      <c r="CA1611" s="8"/>
      <c r="CB1611" s="8"/>
      <c r="CC1611" s="8"/>
      <c r="CD1611" s="8"/>
      <c r="CE1611" s="8"/>
      <c r="CF1611" s="7"/>
      <c r="CG1611" s="7"/>
      <c r="CH1611" s="7"/>
      <c r="CI1611" s="7"/>
      <c r="CJ1611" s="7"/>
      <c r="CK1611" s="7"/>
      <c r="CL1611" s="7"/>
      <c r="CM1611" s="7"/>
      <c r="CN1611" s="7"/>
      <c r="CO1611" s="7"/>
      <c r="CP1611" s="7"/>
      <c r="CQ1611" s="7"/>
      <c r="CR1611" s="7"/>
      <c r="CS1611" s="7"/>
      <c r="CT1611" s="7"/>
      <c r="CU1611" s="7"/>
      <c r="CV1611" s="7"/>
      <c r="CW1611" s="7"/>
      <c r="CX1611" s="7"/>
      <c r="CY1611" s="7"/>
      <c r="CZ1611" s="7"/>
      <c r="DA1611" s="7"/>
      <c r="DB1611" s="7"/>
      <c r="DC1611" s="7"/>
      <c r="DD1611" s="7"/>
      <c r="DE1611" s="7"/>
      <c r="DF1611" s="7"/>
      <c r="DG1611" s="7"/>
      <c r="DH1611" s="7"/>
      <c r="DI1611" s="7"/>
      <c r="DJ1611" s="7"/>
      <c r="DK1611" s="7"/>
      <c r="DL1611" s="7"/>
      <c r="DM1611" s="7"/>
      <c r="DN1611" s="7"/>
      <c r="DO1611" s="7"/>
      <c r="DP1611" s="7"/>
      <c r="DQ1611" s="7"/>
      <c r="DR1611" s="7"/>
      <c r="DS1611" s="7"/>
      <c r="DT1611" s="7"/>
      <c r="DU1611" s="7"/>
      <c r="DV1611" s="8"/>
      <c r="DW1611" s="8"/>
      <c r="DX1611" s="8"/>
      <c r="DY1611" s="8"/>
      <c r="DZ1611" s="8"/>
      <c r="EA1611" s="8"/>
      <c r="EB1611" s="8"/>
      <c r="EC1611" s="8"/>
      <c r="ED1611" s="7"/>
      <c r="EE1611" s="7"/>
      <c r="EF1611" s="7"/>
      <c r="EG1611" s="7"/>
      <c r="EH1611" s="7"/>
      <c r="EI1611" s="7"/>
      <c r="EJ1611" s="7"/>
      <c r="EK1611" s="7"/>
      <c r="EL1611" s="7"/>
      <c r="EM1611" s="7"/>
      <c r="EN1611" s="7"/>
      <c r="EO1611" s="7"/>
      <c r="EP1611" s="7"/>
      <c r="EQ1611" s="7"/>
      <c r="ER1611" s="7"/>
      <c r="ES1611" s="7"/>
      <c r="ET1611" s="7"/>
      <c r="EU1611" s="7"/>
      <c r="EV1611" s="7"/>
      <c r="EW1611" s="7"/>
      <c r="EX1611" s="7"/>
      <c r="EY1611" s="7"/>
      <c r="EZ1611" s="7"/>
      <c r="FA1611" s="7"/>
      <c r="FB1611" s="7"/>
      <c r="FC1611" s="7"/>
      <c r="FD1611" s="7"/>
      <c r="FE1611" s="7"/>
      <c r="FF1611" s="7"/>
      <c r="FG1611" s="7"/>
      <c r="FH1611" s="7"/>
      <c r="FI1611" s="7"/>
      <c r="FJ1611" s="7"/>
      <c r="FK1611" s="7"/>
      <c r="FL1611" s="7"/>
      <c r="FM1611" s="7"/>
      <c r="FN1611" s="7"/>
      <c r="FO1611" s="7"/>
      <c r="FP1611" s="7"/>
      <c r="FQ1611" s="7"/>
      <c r="FR1611" s="7"/>
    </row>
    <row r="1612" ht="15.75" customHeight="1">
      <c r="A1612" s="60"/>
      <c r="B1612" s="60"/>
      <c r="C1612" s="60"/>
      <c r="D1612" s="60"/>
      <c r="E1612" s="60"/>
      <c r="F1612" s="60"/>
      <c r="G1612" s="60"/>
      <c r="H1612" s="60"/>
      <c r="I1612" s="60"/>
      <c r="J1612" s="60"/>
      <c r="K1612" s="60"/>
      <c r="L1612" s="60"/>
      <c r="M1612" s="60"/>
      <c r="N1612" s="60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  <c r="BL1612" s="7"/>
      <c r="BM1612" s="7"/>
      <c r="BN1612" s="7"/>
      <c r="BO1612" s="7"/>
      <c r="BP1612" s="7"/>
      <c r="BQ1612" s="7"/>
      <c r="BR1612" s="7"/>
      <c r="BS1612" s="7"/>
      <c r="BT1612" s="7"/>
      <c r="BU1612" s="7"/>
      <c r="BV1612" s="8"/>
      <c r="BW1612" s="8"/>
      <c r="BX1612" s="8"/>
      <c r="BY1612" s="8"/>
      <c r="BZ1612" s="8"/>
      <c r="CA1612" s="8"/>
      <c r="CB1612" s="8"/>
      <c r="CC1612" s="8"/>
      <c r="CD1612" s="8"/>
      <c r="CE1612" s="8"/>
      <c r="CF1612" s="7"/>
      <c r="CG1612" s="7"/>
      <c r="CH1612" s="7"/>
      <c r="CI1612" s="7"/>
      <c r="CJ1612" s="7"/>
      <c r="CK1612" s="7"/>
      <c r="CL1612" s="7"/>
      <c r="CM1612" s="7"/>
      <c r="CN1612" s="7"/>
      <c r="CO1612" s="7"/>
      <c r="CP1612" s="7"/>
      <c r="CQ1612" s="7"/>
      <c r="CR1612" s="7"/>
      <c r="CS1612" s="7"/>
      <c r="CT1612" s="7"/>
      <c r="CU1612" s="7"/>
      <c r="CV1612" s="7"/>
      <c r="CW1612" s="7"/>
      <c r="CX1612" s="7"/>
      <c r="CY1612" s="7"/>
      <c r="CZ1612" s="7"/>
      <c r="DA1612" s="7"/>
      <c r="DB1612" s="7"/>
      <c r="DC1612" s="7"/>
      <c r="DD1612" s="7"/>
      <c r="DE1612" s="7"/>
      <c r="DF1612" s="7"/>
      <c r="DG1612" s="7"/>
      <c r="DH1612" s="7"/>
      <c r="DI1612" s="7"/>
      <c r="DJ1612" s="7"/>
      <c r="DK1612" s="7"/>
      <c r="DL1612" s="7"/>
      <c r="DM1612" s="7"/>
      <c r="DN1612" s="7"/>
      <c r="DO1612" s="7"/>
      <c r="DP1612" s="7"/>
      <c r="DQ1612" s="7"/>
      <c r="DR1612" s="7"/>
      <c r="DS1612" s="7"/>
      <c r="DT1612" s="7"/>
      <c r="DU1612" s="7"/>
      <c r="DV1612" s="8"/>
      <c r="DW1612" s="8"/>
      <c r="DX1612" s="8"/>
      <c r="DY1612" s="8"/>
      <c r="DZ1612" s="8"/>
      <c r="EA1612" s="8"/>
      <c r="EB1612" s="8"/>
      <c r="EC1612" s="8"/>
      <c r="ED1612" s="7"/>
      <c r="EE1612" s="7"/>
      <c r="EF1612" s="7"/>
      <c r="EG1612" s="7"/>
      <c r="EH1612" s="7"/>
      <c r="EI1612" s="7"/>
      <c r="EJ1612" s="7"/>
      <c r="EK1612" s="7"/>
      <c r="EL1612" s="7"/>
      <c r="EM1612" s="7"/>
      <c r="EN1612" s="7"/>
      <c r="EO1612" s="7"/>
      <c r="EP1612" s="7"/>
      <c r="EQ1612" s="7"/>
      <c r="ER1612" s="7"/>
      <c r="ES1612" s="7"/>
      <c r="ET1612" s="7"/>
      <c r="EU1612" s="7"/>
      <c r="EV1612" s="7"/>
      <c r="EW1612" s="7"/>
      <c r="EX1612" s="7"/>
      <c r="EY1612" s="7"/>
      <c r="EZ1612" s="7"/>
      <c r="FA1612" s="7"/>
      <c r="FB1612" s="7"/>
      <c r="FC1612" s="7"/>
      <c r="FD1612" s="7"/>
      <c r="FE1612" s="7"/>
      <c r="FF1612" s="7"/>
      <c r="FG1612" s="7"/>
      <c r="FH1612" s="7"/>
      <c r="FI1612" s="7"/>
      <c r="FJ1612" s="7"/>
      <c r="FK1612" s="7"/>
      <c r="FL1612" s="7"/>
      <c r="FM1612" s="7"/>
      <c r="FN1612" s="7"/>
      <c r="FO1612" s="7"/>
      <c r="FP1612" s="7"/>
      <c r="FQ1612" s="7"/>
      <c r="FR1612" s="7"/>
    </row>
    <row r="1613" ht="15.75" customHeight="1">
      <c r="A1613" s="60"/>
      <c r="B1613" s="60"/>
      <c r="C1613" s="60"/>
      <c r="D1613" s="60"/>
      <c r="E1613" s="60"/>
      <c r="F1613" s="60"/>
      <c r="G1613" s="60"/>
      <c r="H1613" s="60"/>
      <c r="I1613" s="60"/>
      <c r="J1613" s="60"/>
      <c r="K1613" s="60"/>
      <c r="L1613" s="60"/>
      <c r="M1613" s="60"/>
      <c r="N1613" s="60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  <c r="BL1613" s="7"/>
      <c r="BM1613" s="7"/>
      <c r="BN1613" s="7"/>
      <c r="BO1613" s="7"/>
      <c r="BP1613" s="7"/>
      <c r="BQ1613" s="7"/>
      <c r="BR1613" s="7"/>
      <c r="BS1613" s="7"/>
      <c r="BT1613" s="7"/>
      <c r="BU1613" s="7"/>
      <c r="BV1613" s="8"/>
      <c r="BW1613" s="8"/>
      <c r="BX1613" s="8"/>
      <c r="BY1613" s="8"/>
      <c r="BZ1613" s="8"/>
      <c r="CA1613" s="8"/>
      <c r="CB1613" s="8"/>
      <c r="CC1613" s="8"/>
      <c r="CD1613" s="8"/>
      <c r="CE1613" s="8"/>
      <c r="CF1613" s="7"/>
      <c r="CG1613" s="7"/>
      <c r="CH1613" s="7"/>
      <c r="CI1613" s="7"/>
      <c r="CJ1613" s="7"/>
      <c r="CK1613" s="7"/>
      <c r="CL1613" s="7"/>
      <c r="CM1613" s="7"/>
      <c r="CN1613" s="7"/>
      <c r="CO1613" s="7"/>
      <c r="CP1613" s="7"/>
      <c r="CQ1613" s="7"/>
      <c r="CR1613" s="7"/>
      <c r="CS1613" s="7"/>
      <c r="CT1613" s="7"/>
      <c r="CU1613" s="7"/>
      <c r="CV1613" s="7"/>
      <c r="CW1613" s="7"/>
      <c r="CX1613" s="7"/>
      <c r="CY1613" s="7"/>
      <c r="CZ1613" s="7"/>
      <c r="DA1613" s="7"/>
      <c r="DB1613" s="7"/>
      <c r="DC1613" s="7"/>
      <c r="DD1613" s="7"/>
      <c r="DE1613" s="7"/>
      <c r="DF1613" s="7"/>
      <c r="DG1613" s="7"/>
      <c r="DH1613" s="7"/>
      <c r="DI1613" s="7"/>
      <c r="DJ1613" s="7"/>
      <c r="DK1613" s="7"/>
      <c r="DL1613" s="7"/>
      <c r="DM1613" s="7"/>
      <c r="DN1613" s="7"/>
      <c r="DO1613" s="7"/>
      <c r="DP1613" s="7"/>
      <c r="DQ1613" s="7"/>
      <c r="DR1613" s="7"/>
      <c r="DS1613" s="7"/>
      <c r="DT1613" s="7"/>
      <c r="DU1613" s="7"/>
      <c r="DV1613" s="8"/>
      <c r="DW1613" s="8"/>
      <c r="DX1613" s="8"/>
      <c r="DY1613" s="8"/>
      <c r="DZ1613" s="8"/>
      <c r="EA1613" s="8"/>
      <c r="EB1613" s="8"/>
      <c r="EC1613" s="8"/>
      <c r="ED1613" s="7"/>
      <c r="EE1613" s="7"/>
      <c r="EF1613" s="7"/>
      <c r="EG1613" s="7"/>
      <c r="EH1613" s="7"/>
      <c r="EI1613" s="7"/>
      <c r="EJ1613" s="7"/>
      <c r="EK1613" s="7"/>
      <c r="EL1613" s="7"/>
      <c r="EM1613" s="7"/>
      <c r="EN1613" s="7"/>
      <c r="EO1613" s="7"/>
      <c r="EP1613" s="7"/>
      <c r="EQ1613" s="7"/>
      <c r="ER1613" s="7"/>
      <c r="ES1613" s="7"/>
      <c r="ET1613" s="7"/>
      <c r="EU1613" s="7"/>
      <c r="EV1613" s="7"/>
      <c r="EW1613" s="7"/>
      <c r="EX1613" s="7"/>
      <c r="EY1613" s="7"/>
      <c r="EZ1613" s="7"/>
      <c r="FA1613" s="7"/>
      <c r="FB1613" s="7"/>
      <c r="FC1613" s="7"/>
      <c r="FD1613" s="7"/>
      <c r="FE1613" s="7"/>
      <c r="FF1613" s="7"/>
      <c r="FG1613" s="7"/>
      <c r="FH1613" s="7"/>
      <c r="FI1613" s="7"/>
      <c r="FJ1613" s="7"/>
      <c r="FK1613" s="7"/>
      <c r="FL1613" s="7"/>
      <c r="FM1613" s="7"/>
      <c r="FN1613" s="7"/>
      <c r="FO1613" s="7"/>
      <c r="FP1613" s="7"/>
      <c r="FQ1613" s="7"/>
      <c r="FR1613" s="7"/>
    </row>
    <row r="1614" ht="15.75" customHeight="1">
      <c r="A1614" s="60"/>
      <c r="B1614" s="60"/>
      <c r="C1614" s="60"/>
      <c r="D1614" s="60"/>
      <c r="E1614" s="60"/>
      <c r="F1614" s="60"/>
      <c r="G1614" s="60"/>
      <c r="H1614" s="60"/>
      <c r="I1614" s="60"/>
      <c r="J1614" s="60"/>
      <c r="K1614" s="60"/>
      <c r="L1614" s="60"/>
      <c r="M1614" s="60"/>
      <c r="N1614" s="60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  <c r="BL1614" s="7"/>
      <c r="BM1614" s="7"/>
      <c r="BN1614" s="7"/>
      <c r="BO1614" s="7"/>
      <c r="BP1614" s="7"/>
      <c r="BQ1614" s="7"/>
      <c r="BR1614" s="7"/>
      <c r="BS1614" s="7"/>
      <c r="BT1614" s="7"/>
      <c r="BU1614" s="7"/>
      <c r="BV1614" s="8"/>
      <c r="BW1614" s="8"/>
      <c r="BX1614" s="8"/>
      <c r="BY1614" s="8"/>
      <c r="BZ1614" s="8"/>
      <c r="CA1614" s="8"/>
      <c r="CB1614" s="8"/>
      <c r="CC1614" s="8"/>
      <c r="CD1614" s="8"/>
      <c r="CE1614" s="8"/>
      <c r="CF1614" s="7"/>
      <c r="CG1614" s="7"/>
      <c r="CH1614" s="7"/>
      <c r="CI1614" s="7"/>
      <c r="CJ1614" s="7"/>
      <c r="CK1614" s="7"/>
      <c r="CL1614" s="7"/>
      <c r="CM1614" s="7"/>
      <c r="CN1614" s="7"/>
      <c r="CO1614" s="7"/>
      <c r="CP1614" s="7"/>
      <c r="CQ1614" s="7"/>
      <c r="CR1614" s="7"/>
      <c r="CS1614" s="7"/>
      <c r="CT1614" s="7"/>
      <c r="CU1614" s="7"/>
      <c r="CV1614" s="7"/>
      <c r="CW1614" s="7"/>
      <c r="CX1614" s="7"/>
      <c r="CY1614" s="7"/>
      <c r="CZ1614" s="7"/>
      <c r="DA1614" s="7"/>
      <c r="DB1614" s="7"/>
      <c r="DC1614" s="7"/>
      <c r="DD1614" s="7"/>
      <c r="DE1614" s="7"/>
      <c r="DF1614" s="7"/>
      <c r="DG1614" s="7"/>
      <c r="DH1614" s="7"/>
      <c r="DI1614" s="7"/>
      <c r="DJ1614" s="7"/>
      <c r="DK1614" s="7"/>
      <c r="DL1614" s="7"/>
      <c r="DM1614" s="7"/>
      <c r="DN1614" s="7"/>
      <c r="DO1614" s="7"/>
      <c r="DP1614" s="7"/>
      <c r="DQ1614" s="7"/>
      <c r="DR1614" s="7"/>
      <c r="DS1614" s="7"/>
      <c r="DT1614" s="7"/>
      <c r="DU1614" s="7"/>
      <c r="DV1614" s="8"/>
      <c r="DW1614" s="8"/>
      <c r="DX1614" s="8"/>
      <c r="DY1614" s="8"/>
      <c r="DZ1614" s="8"/>
      <c r="EA1614" s="8"/>
      <c r="EB1614" s="8"/>
      <c r="EC1614" s="8"/>
      <c r="ED1614" s="7"/>
      <c r="EE1614" s="7"/>
      <c r="EF1614" s="7"/>
      <c r="EG1614" s="7"/>
      <c r="EH1614" s="7"/>
      <c r="EI1614" s="7"/>
      <c r="EJ1614" s="7"/>
      <c r="EK1614" s="7"/>
      <c r="EL1614" s="7"/>
      <c r="EM1614" s="7"/>
      <c r="EN1614" s="7"/>
      <c r="EO1614" s="7"/>
      <c r="EP1614" s="7"/>
      <c r="EQ1614" s="7"/>
      <c r="ER1614" s="7"/>
      <c r="ES1614" s="7"/>
      <c r="ET1614" s="7"/>
      <c r="EU1614" s="7"/>
      <c r="EV1614" s="7"/>
      <c r="EW1614" s="7"/>
      <c r="EX1614" s="7"/>
      <c r="EY1614" s="7"/>
      <c r="EZ1614" s="7"/>
      <c r="FA1614" s="7"/>
      <c r="FB1614" s="7"/>
      <c r="FC1614" s="7"/>
      <c r="FD1614" s="7"/>
      <c r="FE1614" s="7"/>
      <c r="FF1614" s="7"/>
      <c r="FG1614" s="7"/>
      <c r="FH1614" s="7"/>
      <c r="FI1614" s="7"/>
      <c r="FJ1614" s="7"/>
      <c r="FK1614" s="7"/>
      <c r="FL1614" s="7"/>
      <c r="FM1614" s="7"/>
      <c r="FN1614" s="7"/>
      <c r="FO1614" s="7"/>
      <c r="FP1614" s="7"/>
      <c r="FQ1614" s="7"/>
      <c r="FR1614" s="7"/>
    </row>
    <row r="1615" ht="15.75" customHeight="1">
      <c r="A1615" s="60"/>
      <c r="B1615" s="60"/>
      <c r="C1615" s="60"/>
      <c r="D1615" s="60"/>
      <c r="E1615" s="60"/>
      <c r="F1615" s="60"/>
      <c r="G1615" s="60"/>
      <c r="H1615" s="60"/>
      <c r="I1615" s="60"/>
      <c r="J1615" s="60"/>
      <c r="K1615" s="60"/>
      <c r="L1615" s="60"/>
      <c r="M1615" s="60"/>
      <c r="N1615" s="60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/>
      <c r="BQ1615" s="7"/>
      <c r="BR1615" s="7"/>
      <c r="BS1615" s="7"/>
      <c r="BT1615" s="7"/>
      <c r="BU1615" s="7"/>
      <c r="BV1615" s="8"/>
      <c r="BW1615" s="8"/>
      <c r="BX1615" s="8"/>
      <c r="BY1615" s="8"/>
      <c r="BZ1615" s="8"/>
      <c r="CA1615" s="8"/>
      <c r="CB1615" s="8"/>
      <c r="CC1615" s="8"/>
      <c r="CD1615" s="8"/>
      <c r="CE1615" s="8"/>
      <c r="CF1615" s="7"/>
      <c r="CG1615" s="7"/>
      <c r="CH1615" s="7"/>
      <c r="CI1615" s="7"/>
      <c r="CJ1615" s="7"/>
      <c r="CK1615" s="7"/>
      <c r="CL1615" s="7"/>
      <c r="CM1615" s="7"/>
      <c r="CN1615" s="7"/>
      <c r="CO1615" s="7"/>
      <c r="CP1615" s="7"/>
      <c r="CQ1615" s="7"/>
      <c r="CR1615" s="7"/>
      <c r="CS1615" s="7"/>
      <c r="CT1615" s="7"/>
      <c r="CU1615" s="7"/>
      <c r="CV1615" s="7"/>
      <c r="CW1615" s="7"/>
      <c r="CX1615" s="7"/>
      <c r="CY1615" s="7"/>
      <c r="CZ1615" s="7"/>
      <c r="DA1615" s="7"/>
      <c r="DB1615" s="7"/>
      <c r="DC1615" s="7"/>
      <c r="DD1615" s="7"/>
      <c r="DE1615" s="7"/>
      <c r="DF1615" s="7"/>
      <c r="DG1615" s="7"/>
      <c r="DH1615" s="7"/>
      <c r="DI1615" s="7"/>
      <c r="DJ1615" s="7"/>
      <c r="DK1615" s="7"/>
      <c r="DL1615" s="7"/>
      <c r="DM1615" s="7"/>
      <c r="DN1615" s="7"/>
      <c r="DO1615" s="7"/>
      <c r="DP1615" s="7"/>
      <c r="DQ1615" s="7"/>
      <c r="DR1615" s="7"/>
      <c r="DS1615" s="7"/>
      <c r="DT1615" s="7"/>
      <c r="DU1615" s="7"/>
      <c r="DV1615" s="8"/>
      <c r="DW1615" s="8"/>
      <c r="DX1615" s="8"/>
      <c r="DY1615" s="8"/>
      <c r="DZ1615" s="8"/>
      <c r="EA1615" s="8"/>
      <c r="EB1615" s="8"/>
      <c r="EC1615" s="8"/>
      <c r="ED1615" s="7"/>
      <c r="EE1615" s="7"/>
      <c r="EF1615" s="7"/>
      <c r="EG1615" s="7"/>
      <c r="EH1615" s="7"/>
      <c r="EI1615" s="7"/>
      <c r="EJ1615" s="7"/>
      <c r="EK1615" s="7"/>
      <c r="EL1615" s="7"/>
      <c r="EM1615" s="7"/>
      <c r="EN1615" s="7"/>
      <c r="EO1615" s="7"/>
      <c r="EP1615" s="7"/>
      <c r="EQ1615" s="7"/>
      <c r="ER1615" s="7"/>
      <c r="ES1615" s="7"/>
      <c r="ET1615" s="7"/>
      <c r="EU1615" s="7"/>
      <c r="EV1615" s="7"/>
      <c r="EW1615" s="7"/>
      <c r="EX1615" s="7"/>
      <c r="EY1615" s="7"/>
      <c r="EZ1615" s="7"/>
      <c r="FA1615" s="7"/>
      <c r="FB1615" s="7"/>
      <c r="FC1615" s="7"/>
      <c r="FD1615" s="7"/>
      <c r="FE1615" s="7"/>
      <c r="FF1615" s="7"/>
      <c r="FG1615" s="7"/>
      <c r="FH1615" s="7"/>
      <c r="FI1615" s="7"/>
      <c r="FJ1615" s="7"/>
      <c r="FK1615" s="7"/>
      <c r="FL1615" s="7"/>
      <c r="FM1615" s="7"/>
      <c r="FN1615" s="7"/>
      <c r="FO1615" s="7"/>
      <c r="FP1615" s="7"/>
      <c r="FQ1615" s="7"/>
      <c r="FR1615" s="7"/>
    </row>
    <row r="1616" ht="15.75" customHeight="1">
      <c r="A1616" s="60"/>
      <c r="B1616" s="60"/>
      <c r="C1616" s="60"/>
      <c r="D1616" s="60"/>
      <c r="E1616" s="60"/>
      <c r="F1616" s="60"/>
      <c r="G1616" s="60"/>
      <c r="H1616" s="60"/>
      <c r="I1616" s="60"/>
      <c r="J1616" s="60"/>
      <c r="K1616" s="60"/>
      <c r="L1616" s="60"/>
      <c r="M1616" s="60"/>
      <c r="N1616" s="60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  <c r="BL1616" s="7"/>
      <c r="BM1616" s="7"/>
      <c r="BN1616" s="7"/>
      <c r="BO1616" s="7"/>
      <c r="BP1616" s="7"/>
      <c r="BQ1616" s="7"/>
      <c r="BR1616" s="7"/>
      <c r="BS1616" s="7"/>
      <c r="BT1616" s="7"/>
      <c r="BU1616" s="7"/>
      <c r="BV1616" s="8"/>
      <c r="BW1616" s="8"/>
      <c r="BX1616" s="8"/>
      <c r="BY1616" s="8"/>
      <c r="BZ1616" s="8"/>
      <c r="CA1616" s="8"/>
      <c r="CB1616" s="8"/>
      <c r="CC1616" s="8"/>
      <c r="CD1616" s="8"/>
      <c r="CE1616" s="8"/>
      <c r="CF1616" s="7"/>
      <c r="CG1616" s="7"/>
      <c r="CH1616" s="7"/>
      <c r="CI1616" s="7"/>
      <c r="CJ1616" s="7"/>
      <c r="CK1616" s="7"/>
      <c r="CL1616" s="7"/>
      <c r="CM1616" s="7"/>
      <c r="CN1616" s="7"/>
      <c r="CO1616" s="7"/>
      <c r="CP1616" s="7"/>
      <c r="CQ1616" s="7"/>
      <c r="CR1616" s="7"/>
      <c r="CS1616" s="7"/>
      <c r="CT1616" s="7"/>
      <c r="CU1616" s="7"/>
      <c r="CV1616" s="7"/>
      <c r="CW1616" s="7"/>
      <c r="CX1616" s="7"/>
      <c r="CY1616" s="7"/>
      <c r="CZ1616" s="7"/>
      <c r="DA1616" s="7"/>
      <c r="DB1616" s="7"/>
      <c r="DC1616" s="7"/>
      <c r="DD1616" s="7"/>
      <c r="DE1616" s="7"/>
      <c r="DF1616" s="7"/>
      <c r="DG1616" s="7"/>
      <c r="DH1616" s="7"/>
      <c r="DI1616" s="7"/>
      <c r="DJ1616" s="7"/>
      <c r="DK1616" s="7"/>
      <c r="DL1616" s="7"/>
      <c r="DM1616" s="7"/>
      <c r="DN1616" s="7"/>
      <c r="DO1616" s="7"/>
      <c r="DP1616" s="7"/>
      <c r="DQ1616" s="7"/>
      <c r="DR1616" s="7"/>
      <c r="DS1616" s="7"/>
      <c r="DT1616" s="7"/>
      <c r="DU1616" s="7"/>
      <c r="DV1616" s="8"/>
      <c r="DW1616" s="8"/>
      <c r="DX1616" s="8"/>
      <c r="DY1616" s="8"/>
      <c r="DZ1616" s="8"/>
      <c r="EA1616" s="8"/>
      <c r="EB1616" s="8"/>
      <c r="EC1616" s="8"/>
      <c r="ED1616" s="7"/>
      <c r="EE1616" s="7"/>
      <c r="EF1616" s="7"/>
      <c r="EG1616" s="7"/>
      <c r="EH1616" s="7"/>
      <c r="EI1616" s="7"/>
      <c r="EJ1616" s="7"/>
      <c r="EK1616" s="7"/>
      <c r="EL1616" s="7"/>
      <c r="EM1616" s="7"/>
      <c r="EN1616" s="7"/>
      <c r="EO1616" s="7"/>
      <c r="EP1616" s="7"/>
      <c r="EQ1616" s="7"/>
      <c r="ER1616" s="7"/>
      <c r="ES1616" s="7"/>
      <c r="ET1616" s="7"/>
      <c r="EU1616" s="7"/>
      <c r="EV1616" s="7"/>
      <c r="EW1616" s="7"/>
      <c r="EX1616" s="7"/>
      <c r="EY1616" s="7"/>
      <c r="EZ1616" s="7"/>
      <c r="FA1616" s="7"/>
      <c r="FB1616" s="7"/>
      <c r="FC1616" s="7"/>
      <c r="FD1616" s="7"/>
      <c r="FE1616" s="7"/>
      <c r="FF1616" s="7"/>
      <c r="FG1616" s="7"/>
      <c r="FH1616" s="7"/>
      <c r="FI1616" s="7"/>
      <c r="FJ1616" s="7"/>
      <c r="FK1616" s="7"/>
      <c r="FL1616" s="7"/>
      <c r="FM1616" s="7"/>
      <c r="FN1616" s="7"/>
      <c r="FO1616" s="7"/>
      <c r="FP1616" s="7"/>
      <c r="FQ1616" s="7"/>
      <c r="FR1616" s="7"/>
    </row>
    <row r="1617" ht="15.75" customHeight="1">
      <c r="A1617" s="60"/>
      <c r="B1617" s="60"/>
      <c r="C1617" s="60"/>
      <c r="D1617" s="60"/>
      <c r="E1617" s="60"/>
      <c r="F1617" s="60"/>
      <c r="G1617" s="60"/>
      <c r="H1617" s="60"/>
      <c r="I1617" s="60"/>
      <c r="J1617" s="60"/>
      <c r="K1617" s="60"/>
      <c r="L1617" s="60"/>
      <c r="M1617" s="60"/>
      <c r="N1617" s="60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K1617" s="7"/>
      <c r="BL1617" s="7"/>
      <c r="BM1617" s="7"/>
      <c r="BN1617" s="7"/>
      <c r="BO1617" s="7"/>
      <c r="BP1617" s="7"/>
      <c r="BQ1617" s="7"/>
      <c r="BR1617" s="7"/>
      <c r="BS1617" s="7"/>
      <c r="BT1617" s="7"/>
      <c r="BU1617" s="7"/>
      <c r="BV1617" s="8"/>
      <c r="BW1617" s="8"/>
      <c r="BX1617" s="8"/>
      <c r="BY1617" s="8"/>
      <c r="BZ1617" s="8"/>
      <c r="CA1617" s="8"/>
      <c r="CB1617" s="8"/>
      <c r="CC1617" s="8"/>
      <c r="CD1617" s="8"/>
      <c r="CE1617" s="8"/>
      <c r="CF1617" s="7"/>
      <c r="CG1617" s="7"/>
      <c r="CH1617" s="7"/>
      <c r="CI1617" s="7"/>
      <c r="CJ1617" s="7"/>
      <c r="CK1617" s="7"/>
      <c r="CL1617" s="7"/>
      <c r="CM1617" s="7"/>
      <c r="CN1617" s="7"/>
      <c r="CO1617" s="7"/>
      <c r="CP1617" s="7"/>
      <c r="CQ1617" s="7"/>
      <c r="CR1617" s="7"/>
      <c r="CS1617" s="7"/>
      <c r="CT1617" s="7"/>
      <c r="CU1617" s="7"/>
      <c r="CV1617" s="7"/>
      <c r="CW1617" s="7"/>
      <c r="CX1617" s="7"/>
      <c r="CY1617" s="7"/>
      <c r="CZ1617" s="7"/>
      <c r="DA1617" s="7"/>
      <c r="DB1617" s="7"/>
      <c r="DC1617" s="7"/>
      <c r="DD1617" s="7"/>
      <c r="DE1617" s="7"/>
      <c r="DF1617" s="7"/>
      <c r="DG1617" s="7"/>
      <c r="DH1617" s="7"/>
      <c r="DI1617" s="7"/>
      <c r="DJ1617" s="7"/>
      <c r="DK1617" s="7"/>
      <c r="DL1617" s="7"/>
      <c r="DM1617" s="7"/>
      <c r="DN1617" s="7"/>
      <c r="DO1617" s="7"/>
      <c r="DP1617" s="7"/>
      <c r="DQ1617" s="7"/>
      <c r="DR1617" s="7"/>
      <c r="DS1617" s="7"/>
      <c r="DT1617" s="7"/>
      <c r="DU1617" s="7"/>
      <c r="DV1617" s="8"/>
      <c r="DW1617" s="8"/>
      <c r="DX1617" s="8"/>
      <c r="DY1617" s="8"/>
      <c r="DZ1617" s="8"/>
      <c r="EA1617" s="8"/>
      <c r="EB1617" s="8"/>
      <c r="EC1617" s="8"/>
      <c r="ED1617" s="7"/>
      <c r="EE1617" s="7"/>
      <c r="EF1617" s="7"/>
      <c r="EG1617" s="7"/>
      <c r="EH1617" s="7"/>
      <c r="EI1617" s="7"/>
      <c r="EJ1617" s="7"/>
      <c r="EK1617" s="7"/>
      <c r="EL1617" s="7"/>
      <c r="EM1617" s="7"/>
      <c r="EN1617" s="7"/>
      <c r="EO1617" s="7"/>
      <c r="EP1617" s="7"/>
      <c r="EQ1617" s="7"/>
      <c r="ER1617" s="7"/>
      <c r="ES1617" s="7"/>
      <c r="ET1617" s="7"/>
      <c r="EU1617" s="7"/>
      <c r="EV1617" s="7"/>
      <c r="EW1617" s="7"/>
      <c r="EX1617" s="7"/>
      <c r="EY1617" s="7"/>
      <c r="EZ1617" s="7"/>
      <c r="FA1617" s="7"/>
      <c r="FB1617" s="7"/>
      <c r="FC1617" s="7"/>
      <c r="FD1617" s="7"/>
      <c r="FE1617" s="7"/>
      <c r="FF1617" s="7"/>
      <c r="FG1617" s="7"/>
      <c r="FH1617" s="7"/>
      <c r="FI1617" s="7"/>
      <c r="FJ1617" s="7"/>
      <c r="FK1617" s="7"/>
      <c r="FL1617" s="7"/>
      <c r="FM1617" s="7"/>
      <c r="FN1617" s="7"/>
      <c r="FO1617" s="7"/>
      <c r="FP1617" s="7"/>
      <c r="FQ1617" s="7"/>
      <c r="FR1617" s="7"/>
    </row>
    <row r="1618" ht="15.75" customHeight="1">
      <c r="A1618" s="60"/>
      <c r="B1618" s="60"/>
      <c r="C1618" s="60"/>
      <c r="D1618" s="60"/>
      <c r="E1618" s="60"/>
      <c r="F1618" s="60"/>
      <c r="G1618" s="60"/>
      <c r="H1618" s="60"/>
      <c r="I1618" s="60"/>
      <c r="J1618" s="60"/>
      <c r="K1618" s="60"/>
      <c r="L1618" s="60"/>
      <c r="M1618" s="60"/>
      <c r="N1618" s="60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  <c r="BL1618" s="7"/>
      <c r="BM1618" s="7"/>
      <c r="BN1618" s="7"/>
      <c r="BO1618" s="7"/>
      <c r="BP1618" s="7"/>
      <c r="BQ1618" s="7"/>
      <c r="BR1618" s="7"/>
      <c r="BS1618" s="7"/>
      <c r="BT1618" s="7"/>
      <c r="BU1618" s="7"/>
      <c r="BV1618" s="8"/>
      <c r="BW1618" s="8"/>
      <c r="BX1618" s="8"/>
      <c r="BY1618" s="8"/>
      <c r="BZ1618" s="8"/>
      <c r="CA1618" s="8"/>
      <c r="CB1618" s="8"/>
      <c r="CC1618" s="8"/>
      <c r="CD1618" s="8"/>
      <c r="CE1618" s="8"/>
      <c r="CF1618" s="7"/>
      <c r="CG1618" s="7"/>
      <c r="CH1618" s="7"/>
      <c r="CI1618" s="7"/>
      <c r="CJ1618" s="7"/>
      <c r="CK1618" s="7"/>
      <c r="CL1618" s="7"/>
      <c r="CM1618" s="7"/>
      <c r="CN1618" s="7"/>
      <c r="CO1618" s="7"/>
      <c r="CP1618" s="7"/>
      <c r="CQ1618" s="7"/>
      <c r="CR1618" s="7"/>
      <c r="CS1618" s="7"/>
      <c r="CT1618" s="7"/>
      <c r="CU1618" s="7"/>
      <c r="CV1618" s="7"/>
      <c r="CW1618" s="7"/>
      <c r="CX1618" s="7"/>
      <c r="CY1618" s="7"/>
      <c r="CZ1618" s="7"/>
      <c r="DA1618" s="7"/>
      <c r="DB1618" s="7"/>
      <c r="DC1618" s="7"/>
      <c r="DD1618" s="7"/>
      <c r="DE1618" s="7"/>
      <c r="DF1618" s="7"/>
      <c r="DG1618" s="7"/>
      <c r="DH1618" s="7"/>
      <c r="DI1618" s="7"/>
      <c r="DJ1618" s="7"/>
      <c r="DK1618" s="7"/>
      <c r="DL1618" s="7"/>
      <c r="DM1618" s="7"/>
      <c r="DN1618" s="7"/>
      <c r="DO1618" s="7"/>
      <c r="DP1618" s="7"/>
      <c r="DQ1618" s="7"/>
      <c r="DR1618" s="7"/>
      <c r="DS1618" s="7"/>
      <c r="DT1618" s="7"/>
      <c r="DU1618" s="7"/>
      <c r="DV1618" s="8"/>
      <c r="DW1618" s="8"/>
      <c r="DX1618" s="8"/>
      <c r="DY1618" s="8"/>
      <c r="DZ1618" s="8"/>
      <c r="EA1618" s="8"/>
      <c r="EB1618" s="8"/>
      <c r="EC1618" s="8"/>
      <c r="ED1618" s="7"/>
      <c r="EE1618" s="7"/>
      <c r="EF1618" s="7"/>
      <c r="EG1618" s="7"/>
      <c r="EH1618" s="7"/>
      <c r="EI1618" s="7"/>
      <c r="EJ1618" s="7"/>
      <c r="EK1618" s="7"/>
      <c r="EL1618" s="7"/>
      <c r="EM1618" s="7"/>
      <c r="EN1618" s="7"/>
      <c r="EO1618" s="7"/>
      <c r="EP1618" s="7"/>
      <c r="EQ1618" s="7"/>
      <c r="ER1618" s="7"/>
      <c r="ES1618" s="7"/>
      <c r="ET1618" s="7"/>
      <c r="EU1618" s="7"/>
      <c r="EV1618" s="7"/>
      <c r="EW1618" s="7"/>
      <c r="EX1618" s="7"/>
      <c r="EY1618" s="7"/>
      <c r="EZ1618" s="7"/>
      <c r="FA1618" s="7"/>
      <c r="FB1618" s="7"/>
      <c r="FC1618" s="7"/>
      <c r="FD1618" s="7"/>
      <c r="FE1618" s="7"/>
      <c r="FF1618" s="7"/>
      <c r="FG1618" s="7"/>
      <c r="FH1618" s="7"/>
      <c r="FI1618" s="7"/>
      <c r="FJ1618" s="7"/>
      <c r="FK1618" s="7"/>
      <c r="FL1618" s="7"/>
      <c r="FM1618" s="7"/>
      <c r="FN1618" s="7"/>
      <c r="FO1618" s="7"/>
      <c r="FP1618" s="7"/>
      <c r="FQ1618" s="7"/>
      <c r="FR1618" s="7"/>
    </row>
    <row r="1619" ht="15.75" customHeight="1">
      <c r="A1619" s="60"/>
      <c r="B1619" s="60"/>
      <c r="C1619" s="60"/>
      <c r="D1619" s="60"/>
      <c r="E1619" s="60"/>
      <c r="F1619" s="60"/>
      <c r="G1619" s="60"/>
      <c r="H1619" s="60"/>
      <c r="I1619" s="60"/>
      <c r="J1619" s="60"/>
      <c r="K1619" s="60"/>
      <c r="L1619" s="60"/>
      <c r="M1619" s="60"/>
      <c r="N1619" s="60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/>
      <c r="BQ1619" s="7"/>
      <c r="BR1619" s="7"/>
      <c r="BS1619" s="7"/>
      <c r="BT1619" s="7"/>
      <c r="BU1619" s="7"/>
      <c r="BV1619" s="8"/>
      <c r="BW1619" s="8"/>
      <c r="BX1619" s="8"/>
      <c r="BY1619" s="8"/>
      <c r="BZ1619" s="8"/>
      <c r="CA1619" s="8"/>
      <c r="CB1619" s="8"/>
      <c r="CC1619" s="8"/>
      <c r="CD1619" s="8"/>
      <c r="CE1619" s="8"/>
      <c r="CF1619" s="7"/>
      <c r="CG1619" s="7"/>
      <c r="CH1619" s="7"/>
      <c r="CI1619" s="7"/>
      <c r="CJ1619" s="7"/>
      <c r="CK1619" s="7"/>
      <c r="CL1619" s="7"/>
      <c r="CM1619" s="7"/>
      <c r="CN1619" s="7"/>
      <c r="CO1619" s="7"/>
      <c r="CP1619" s="7"/>
      <c r="CQ1619" s="7"/>
      <c r="CR1619" s="7"/>
      <c r="CS1619" s="7"/>
      <c r="CT1619" s="7"/>
      <c r="CU1619" s="7"/>
      <c r="CV1619" s="7"/>
      <c r="CW1619" s="7"/>
      <c r="CX1619" s="7"/>
      <c r="CY1619" s="7"/>
      <c r="CZ1619" s="7"/>
      <c r="DA1619" s="7"/>
      <c r="DB1619" s="7"/>
      <c r="DC1619" s="7"/>
      <c r="DD1619" s="7"/>
      <c r="DE1619" s="7"/>
      <c r="DF1619" s="7"/>
      <c r="DG1619" s="7"/>
      <c r="DH1619" s="7"/>
      <c r="DI1619" s="7"/>
      <c r="DJ1619" s="7"/>
      <c r="DK1619" s="7"/>
      <c r="DL1619" s="7"/>
      <c r="DM1619" s="7"/>
      <c r="DN1619" s="7"/>
      <c r="DO1619" s="7"/>
      <c r="DP1619" s="7"/>
      <c r="DQ1619" s="7"/>
      <c r="DR1619" s="7"/>
      <c r="DS1619" s="7"/>
      <c r="DT1619" s="7"/>
      <c r="DU1619" s="7"/>
      <c r="DV1619" s="8"/>
      <c r="DW1619" s="8"/>
      <c r="DX1619" s="8"/>
      <c r="DY1619" s="8"/>
      <c r="DZ1619" s="8"/>
      <c r="EA1619" s="8"/>
      <c r="EB1619" s="8"/>
      <c r="EC1619" s="8"/>
      <c r="ED1619" s="7"/>
      <c r="EE1619" s="7"/>
      <c r="EF1619" s="7"/>
      <c r="EG1619" s="7"/>
      <c r="EH1619" s="7"/>
      <c r="EI1619" s="7"/>
      <c r="EJ1619" s="7"/>
      <c r="EK1619" s="7"/>
      <c r="EL1619" s="7"/>
      <c r="EM1619" s="7"/>
      <c r="EN1619" s="7"/>
      <c r="EO1619" s="7"/>
      <c r="EP1619" s="7"/>
      <c r="EQ1619" s="7"/>
      <c r="ER1619" s="7"/>
      <c r="ES1619" s="7"/>
      <c r="ET1619" s="7"/>
      <c r="EU1619" s="7"/>
      <c r="EV1619" s="7"/>
      <c r="EW1619" s="7"/>
      <c r="EX1619" s="7"/>
      <c r="EY1619" s="7"/>
      <c r="EZ1619" s="7"/>
      <c r="FA1619" s="7"/>
      <c r="FB1619" s="7"/>
      <c r="FC1619" s="7"/>
      <c r="FD1619" s="7"/>
      <c r="FE1619" s="7"/>
      <c r="FF1619" s="7"/>
      <c r="FG1619" s="7"/>
      <c r="FH1619" s="7"/>
      <c r="FI1619" s="7"/>
      <c r="FJ1619" s="7"/>
      <c r="FK1619" s="7"/>
      <c r="FL1619" s="7"/>
      <c r="FM1619" s="7"/>
      <c r="FN1619" s="7"/>
      <c r="FO1619" s="7"/>
      <c r="FP1619" s="7"/>
      <c r="FQ1619" s="7"/>
      <c r="FR1619" s="7"/>
    </row>
    <row r="1620" ht="15.75" customHeight="1">
      <c r="A1620" s="60"/>
      <c r="B1620" s="60"/>
      <c r="C1620" s="60"/>
      <c r="D1620" s="60"/>
      <c r="E1620" s="60"/>
      <c r="F1620" s="60"/>
      <c r="G1620" s="60"/>
      <c r="H1620" s="60"/>
      <c r="I1620" s="60"/>
      <c r="J1620" s="60"/>
      <c r="K1620" s="60"/>
      <c r="L1620" s="60"/>
      <c r="M1620" s="60"/>
      <c r="N1620" s="60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K1620" s="7"/>
      <c r="BL1620" s="7"/>
      <c r="BM1620" s="7"/>
      <c r="BN1620" s="7"/>
      <c r="BO1620" s="7"/>
      <c r="BP1620" s="7"/>
      <c r="BQ1620" s="7"/>
      <c r="BR1620" s="7"/>
      <c r="BS1620" s="7"/>
      <c r="BT1620" s="7"/>
      <c r="BU1620" s="7"/>
      <c r="BV1620" s="8"/>
      <c r="BW1620" s="8"/>
      <c r="BX1620" s="8"/>
      <c r="BY1620" s="8"/>
      <c r="BZ1620" s="8"/>
      <c r="CA1620" s="8"/>
      <c r="CB1620" s="8"/>
      <c r="CC1620" s="8"/>
      <c r="CD1620" s="8"/>
      <c r="CE1620" s="8"/>
      <c r="CF1620" s="7"/>
      <c r="CG1620" s="7"/>
      <c r="CH1620" s="7"/>
      <c r="CI1620" s="7"/>
      <c r="CJ1620" s="7"/>
      <c r="CK1620" s="7"/>
      <c r="CL1620" s="7"/>
      <c r="CM1620" s="7"/>
      <c r="CN1620" s="7"/>
      <c r="CO1620" s="7"/>
      <c r="CP1620" s="7"/>
      <c r="CQ1620" s="7"/>
      <c r="CR1620" s="7"/>
      <c r="CS1620" s="7"/>
      <c r="CT1620" s="7"/>
      <c r="CU1620" s="7"/>
      <c r="CV1620" s="7"/>
      <c r="CW1620" s="7"/>
      <c r="CX1620" s="7"/>
      <c r="CY1620" s="7"/>
      <c r="CZ1620" s="7"/>
      <c r="DA1620" s="7"/>
      <c r="DB1620" s="7"/>
      <c r="DC1620" s="7"/>
      <c r="DD1620" s="7"/>
      <c r="DE1620" s="7"/>
      <c r="DF1620" s="7"/>
      <c r="DG1620" s="7"/>
      <c r="DH1620" s="7"/>
      <c r="DI1620" s="7"/>
      <c r="DJ1620" s="7"/>
      <c r="DK1620" s="7"/>
      <c r="DL1620" s="7"/>
      <c r="DM1620" s="7"/>
      <c r="DN1620" s="7"/>
      <c r="DO1620" s="7"/>
      <c r="DP1620" s="7"/>
      <c r="DQ1620" s="7"/>
      <c r="DR1620" s="7"/>
      <c r="DS1620" s="7"/>
      <c r="DT1620" s="7"/>
      <c r="DU1620" s="7"/>
      <c r="DV1620" s="8"/>
      <c r="DW1620" s="8"/>
      <c r="DX1620" s="8"/>
      <c r="DY1620" s="8"/>
      <c r="DZ1620" s="8"/>
      <c r="EA1620" s="8"/>
      <c r="EB1620" s="8"/>
      <c r="EC1620" s="8"/>
      <c r="ED1620" s="7"/>
      <c r="EE1620" s="7"/>
      <c r="EF1620" s="7"/>
      <c r="EG1620" s="7"/>
      <c r="EH1620" s="7"/>
      <c r="EI1620" s="7"/>
      <c r="EJ1620" s="7"/>
      <c r="EK1620" s="7"/>
      <c r="EL1620" s="7"/>
      <c r="EM1620" s="7"/>
      <c r="EN1620" s="7"/>
      <c r="EO1620" s="7"/>
      <c r="EP1620" s="7"/>
      <c r="EQ1620" s="7"/>
      <c r="ER1620" s="7"/>
      <c r="ES1620" s="7"/>
      <c r="ET1620" s="7"/>
      <c r="EU1620" s="7"/>
      <c r="EV1620" s="7"/>
      <c r="EW1620" s="7"/>
      <c r="EX1620" s="7"/>
      <c r="EY1620" s="7"/>
      <c r="EZ1620" s="7"/>
      <c r="FA1620" s="7"/>
      <c r="FB1620" s="7"/>
      <c r="FC1620" s="7"/>
      <c r="FD1620" s="7"/>
      <c r="FE1620" s="7"/>
      <c r="FF1620" s="7"/>
      <c r="FG1620" s="7"/>
      <c r="FH1620" s="7"/>
      <c r="FI1620" s="7"/>
      <c r="FJ1620" s="7"/>
      <c r="FK1620" s="7"/>
      <c r="FL1620" s="7"/>
      <c r="FM1620" s="7"/>
      <c r="FN1620" s="7"/>
      <c r="FO1620" s="7"/>
      <c r="FP1620" s="7"/>
      <c r="FQ1620" s="7"/>
      <c r="FR1620" s="7"/>
    </row>
    <row r="1621" ht="15.75" customHeight="1">
      <c r="A1621" s="60"/>
      <c r="B1621" s="60"/>
      <c r="C1621" s="60"/>
      <c r="D1621" s="60"/>
      <c r="E1621" s="60"/>
      <c r="F1621" s="60"/>
      <c r="G1621" s="60"/>
      <c r="H1621" s="60"/>
      <c r="I1621" s="60"/>
      <c r="J1621" s="60"/>
      <c r="K1621" s="60"/>
      <c r="L1621" s="60"/>
      <c r="M1621" s="60"/>
      <c r="N1621" s="60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/>
      <c r="BQ1621" s="7"/>
      <c r="BR1621" s="7"/>
      <c r="BS1621" s="7"/>
      <c r="BT1621" s="7"/>
      <c r="BU1621" s="7"/>
      <c r="BV1621" s="8"/>
      <c r="BW1621" s="8"/>
      <c r="BX1621" s="8"/>
      <c r="BY1621" s="8"/>
      <c r="BZ1621" s="8"/>
      <c r="CA1621" s="8"/>
      <c r="CB1621" s="8"/>
      <c r="CC1621" s="8"/>
      <c r="CD1621" s="8"/>
      <c r="CE1621" s="8"/>
      <c r="CF1621" s="7"/>
      <c r="CG1621" s="7"/>
      <c r="CH1621" s="7"/>
      <c r="CI1621" s="7"/>
      <c r="CJ1621" s="7"/>
      <c r="CK1621" s="7"/>
      <c r="CL1621" s="7"/>
      <c r="CM1621" s="7"/>
      <c r="CN1621" s="7"/>
      <c r="CO1621" s="7"/>
      <c r="CP1621" s="7"/>
      <c r="CQ1621" s="7"/>
      <c r="CR1621" s="7"/>
      <c r="CS1621" s="7"/>
      <c r="CT1621" s="7"/>
      <c r="CU1621" s="7"/>
      <c r="CV1621" s="7"/>
      <c r="CW1621" s="7"/>
      <c r="CX1621" s="7"/>
      <c r="CY1621" s="7"/>
      <c r="CZ1621" s="7"/>
      <c r="DA1621" s="7"/>
      <c r="DB1621" s="7"/>
      <c r="DC1621" s="7"/>
      <c r="DD1621" s="7"/>
      <c r="DE1621" s="7"/>
      <c r="DF1621" s="7"/>
      <c r="DG1621" s="7"/>
      <c r="DH1621" s="7"/>
      <c r="DI1621" s="7"/>
      <c r="DJ1621" s="7"/>
      <c r="DK1621" s="7"/>
      <c r="DL1621" s="7"/>
      <c r="DM1621" s="7"/>
      <c r="DN1621" s="7"/>
      <c r="DO1621" s="7"/>
      <c r="DP1621" s="7"/>
      <c r="DQ1621" s="7"/>
      <c r="DR1621" s="7"/>
      <c r="DS1621" s="7"/>
      <c r="DT1621" s="7"/>
      <c r="DU1621" s="7"/>
      <c r="DV1621" s="8"/>
      <c r="DW1621" s="8"/>
      <c r="DX1621" s="8"/>
      <c r="DY1621" s="8"/>
      <c r="DZ1621" s="8"/>
      <c r="EA1621" s="8"/>
      <c r="EB1621" s="8"/>
      <c r="EC1621" s="8"/>
      <c r="ED1621" s="7"/>
      <c r="EE1621" s="7"/>
      <c r="EF1621" s="7"/>
      <c r="EG1621" s="7"/>
      <c r="EH1621" s="7"/>
      <c r="EI1621" s="7"/>
      <c r="EJ1621" s="7"/>
      <c r="EK1621" s="7"/>
      <c r="EL1621" s="7"/>
      <c r="EM1621" s="7"/>
      <c r="EN1621" s="7"/>
      <c r="EO1621" s="7"/>
      <c r="EP1621" s="7"/>
      <c r="EQ1621" s="7"/>
      <c r="ER1621" s="7"/>
      <c r="ES1621" s="7"/>
      <c r="ET1621" s="7"/>
      <c r="EU1621" s="7"/>
      <c r="EV1621" s="7"/>
      <c r="EW1621" s="7"/>
      <c r="EX1621" s="7"/>
      <c r="EY1621" s="7"/>
      <c r="EZ1621" s="7"/>
      <c r="FA1621" s="7"/>
      <c r="FB1621" s="7"/>
      <c r="FC1621" s="7"/>
      <c r="FD1621" s="7"/>
      <c r="FE1621" s="7"/>
      <c r="FF1621" s="7"/>
      <c r="FG1621" s="7"/>
      <c r="FH1621" s="7"/>
      <c r="FI1621" s="7"/>
      <c r="FJ1621" s="7"/>
      <c r="FK1621" s="7"/>
      <c r="FL1621" s="7"/>
      <c r="FM1621" s="7"/>
      <c r="FN1621" s="7"/>
      <c r="FO1621" s="7"/>
      <c r="FP1621" s="7"/>
      <c r="FQ1621" s="7"/>
      <c r="FR1621" s="7"/>
    </row>
    <row r="1622" ht="15.75" customHeight="1">
      <c r="A1622" s="60"/>
      <c r="B1622" s="60"/>
      <c r="C1622" s="60"/>
      <c r="D1622" s="60"/>
      <c r="E1622" s="60"/>
      <c r="F1622" s="60"/>
      <c r="G1622" s="60"/>
      <c r="H1622" s="60"/>
      <c r="I1622" s="60"/>
      <c r="J1622" s="60"/>
      <c r="K1622" s="60"/>
      <c r="L1622" s="60"/>
      <c r="M1622" s="60"/>
      <c r="N1622" s="60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K1622" s="7"/>
      <c r="BL1622" s="7"/>
      <c r="BM1622" s="7"/>
      <c r="BN1622" s="7"/>
      <c r="BO1622" s="7"/>
      <c r="BP1622" s="7"/>
      <c r="BQ1622" s="7"/>
      <c r="BR1622" s="7"/>
      <c r="BS1622" s="7"/>
      <c r="BT1622" s="7"/>
      <c r="BU1622" s="7"/>
      <c r="BV1622" s="8"/>
      <c r="BW1622" s="8"/>
      <c r="BX1622" s="8"/>
      <c r="BY1622" s="8"/>
      <c r="BZ1622" s="8"/>
      <c r="CA1622" s="8"/>
      <c r="CB1622" s="8"/>
      <c r="CC1622" s="8"/>
      <c r="CD1622" s="8"/>
      <c r="CE1622" s="8"/>
      <c r="CF1622" s="7"/>
      <c r="CG1622" s="7"/>
      <c r="CH1622" s="7"/>
      <c r="CI1622" s="7"/>
      <c r="CJ1622" s="7"/>
      <c r="CK1622" s="7"/>
      <c r="CL1622" s="7"/>
      <c r="CM1622" s="7"/>
      <c r="CN1622" s="7"/>
      <c r="CO1622" s="7"/>
      <c r="CP1622" s="7"/>
      <c r="CQ1622" s="7"/>
      <c r="CR1622" s="7"/>
      <c r="CS1622" s="7"/>
      <c r="CT1622" s="7"/>
      <c r="CU1622" s="7"/>
      <c r="CV1622" s="7"/>
      <c r="CW1622" s="7"/>
      <c r="CX1622" s="7"/>
      <c r="CY1622" s="7"/>
      <c r="CZ1622" s="7"/>
      <c r="DA1622" s="7"/>
      <c r="DB1622" s="7"/>
      <c r="DC1622" s="7"/>
      <c r="DD1622" s="7"/>
      <c r="DE1622" s="7"/>
      <c r="DF1622" s="7"/>
      <c r="DG1622" s="7"/>
      <c r="DH1622" s="7"/>
      <c r="DI1622" s="7"/>
      <c r="DJ1622" s="7"/>
      <c r="DK1622" s="7"/>
      <c r="DL1622" s="7"/>
      <c r="DM1622" s="7"/>
      <c r="DN1622" s="7"/>
      <c r="DO1622" s="7"/>
      <c r="DP1622" s="7"/>
      <c r="DQ1622" s="7"/>
      <c r="DR1622" s="7"/>
      <c r="DS1622" s="7"/>
      <c r="DT1622" s="7"/>
      <c r="DU1622" s="7"/>
      <c r="DV1622" s="8"/>
      <c r="DW1622" s="8"/>
      <c r="DX1622" s="8"/>
      <c r="DY1622" s="8"/>
      <c r="DZ1622" s="8"/>
      <c r="EA1622" s="8"/>
      <c r="EB1622" s="8"/>
      <c r="EC1622" s="8"/>
      <c r="ED1622" s="7"/>
      <c r="EE1622" s="7"/>
      <c r="EF1622" s="7"/>
      <c r="EG1622" s="7"/>
      <c r="EH1622" s="7"/>
      <c r="EI1622" s="7"/>
      <c r="EJ1622" s="7"/>
      <c r="EK1622" s="7"/>
      <c r="EL1622" s="7"/>
      <c r="EM1622" s="7"/>
      <c r="EN1622" s="7"/>
      <c r="EO1622" s="7"/>
      <c r="EP1622" s="7"/>
      <c r="EQ1622" s="7"/>
      <c r="ER1622" s="7"/>
      <c r="ES1622" s="7"/>
      <c r="ET1622" s="7"/>
      <c r="EU1622" s="7"/>
      <c r="EV1622" s="7"/>
      <c r="EW1622" s="7"/>
      <c r="EX1622" s="7"/>
      <c r="EY1622" s="7"/>
      <c r="EZ1622" s="7"/>
      <c r="FA1622" s="7"/>
      <c r="FB1622" s="7"/>
      <c r="FC1622" s="7"/>
      <c r="FD1622" s="7"/>
      <c r="FE1622" s="7"/>
      <c r="FF1622" s="7"/>
      <c r="FG1622" s="7"/>
      <c r="FH1622" s="7"/>
      <c r="FI1622" s="7"/>
      <c r="FJ1622" s="7"/>
      <c r="FK1622" s="7"/>
      <c r="FL1622" s="7"/>
      <c r="FM1622" s="7"/>
      <c r="FN1622" s="7"/>
      <c r="FO1622" s="7"/>
      <c r="FP1622" s="7"/>
      <c r="FQ1622" s="7"/>
      <c r="FR1622" s="7"/>
    </row>
    <row r="1623" ht="15.75" customHeight="1">
      <c r="A1623" s="60"/>
      <c r="B1623" s="60"/>
      <c r="C1623" s="60"/>
      <c r="D1623" s="60"/>
      <c r="E1623" s="60"/>
      <c r="F1623" s="60"/>
      <c r="G1623" s="60"/>
      <c r="H1623" s="60"/>
      <c r="I1623" s="60"/>
      <c r="J1623" s="60"/>
      <c r="K1623" s="60"/>
      <c r="L1623" s="60"/>
      <c r="M1623" s="60"/>
      <c r="N1623" s="60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/>
      <c r="BQ1623" s="7"/>
      <c r="BR1623" s="7"/>
      <c r="BS1623" s="7"/>
      <c r="BT1623" s="7"/>
      <c r="BU1623" s="7"/>
      <c r="BV1623" s="8"/>
      <c r="BW1623" s="8"/>
      <c r="BX1623" s="8"/>
      <c r="BY1623" s="8"/>
      <c r="BZ1623" s="8"/>
      <c r="CA1623" s="8"/>
      <c r="CB1623" s="8"/>
      <c r="CC1623" s="8"/>
      <c r="CD1623" s="8"/>
      <c r="CE1623" s="8"/>
      <c r="CF1623" s="7"/>
      <c r="CG1623" s="7"/>
      <c r="CH1623" s="7"/>
      <c r="CI1623" s="7"/>
      <c r="CJ1623" s="7"/>
      <c r="CK1623" s="7"/>
      <c r="CL1623" s="7"/>
      <c r="CM1623" s="7"/>
      <c r="CN1623" s="7"/>
      <c r="CO1623" s="7"/>
      <c r="CP1623" s="7"/>
      <c r="CQ1623" s="7"/>
      <c r="CR1623" s="7"/>
      <c r="CS1623" s="7"/>
      <c r="CT1623" s="7"/>
      <c r="CU1623" s="7"/>
      <c r="CV1623" s="7"/>
      <c r="CW1623" s="7"/>
      <c r="CX1623" s="7"/>
      <c r="CY1623" s="7"/>
      <c r="CZ1623" s="7"/>
      <c r="DA1623" s="7"/>
      <c r="DB1623" s="7"/>
      <c r="DC1623" s="7"/>
      <c r="DD1623" s="7"/>
      <c r="DE1623" s="7"/>
      <c r="DF1623" s="7"/>
      <c r="DG1623" s="7"/>
      <c r="DH1623" s="7"/>
      <c r="DI1623" s="7"/>
      <c r="DJ1623" s="7"/>
      <c r="DK1623" s="7"/>
      <c r="DL1623" s="7"/>
      <c r="DM1623" s="7"/>
      <c r="DN1623" s="7"/>
      <c r="DO1623" s="7"/>
      <c r="DP1623" s="7"/>
      <c r="DQ1623" s="7"/>
      <c r="DR1623" s="7"/>
      <c r="DS1623" s="7"/>
      <c r="DT1623" s="7"/>
      <c r="DU1623" s="7"/>
      <c r="DV1623" s="8"/>
      <c r="DW1623" s="8"/>
      <c r="DX1623" s="8"/>
      <c r="DY1623" s="8"/>
      <c r="DZ1623" s="8"/>
      <c r="EA1623" s="8"/>
      <c r="EB1623" s="8"/>
      <c r="EC1623" s="8"/>
      <c r="ED1623" s="7"/>
      <c r="EE1623" s="7"/>
      <c r="EF1623" s="7"/>
      <c r="EG1623" s="7"/>
      <c r="EH1623" s="7"/>
      <c r="EI1623" s="7"/>
      <c r="EJ1623" s="7"/>
      <c r="EK1623" s="7"/>
      <c r="EL1623" s="7"/>
      <c r="EM1623" s="7"/>
      <c r="EN1623" s="7"/>
      <c r="EO1623" s="7"/>
      <c r="EP1623" s="7"/>
      <c r="EQ1623" s="7"/>
      <c r="ER1623" s="7"/>
      <c r="ES1623" s="7"/>
      <c r="ET1623" s="7"/>
      <c r="EU1623" s="7"/>
      <c r="EV1623" s="7"/>
      <c r="EW1623" s="7"/>
      <c r="EX1623" s="7"/>
      <c r="EY1623" s="7"/>
      <c r="EZ1623" s="7"/>
      <c r="FA1623" s="7"/>
      <c r="FB1623" s="7"/>
      <c r="FC1623" s="7"/>
      <c r="FD1623" s="7"/>
      <c r="FE1623" s="7"/>
      <c r="FF1623" s="7"/>
      <c r="FG1623" s="7"/>
      <c r="FH1623" s="7"/>
      <c r="FI1623" s="7"/>
      <c r="FJ1623" s="7"/>
      <c r="FK1623" s="7"/>
      <c r="FL1623" s="7"/>
      <c r="FM1623" s="7"/>
      <c r="FN1623" s="7"/>
      <c r="FO1623" s="7"/>
      <c r="FP1623" s="7"/>
      <c r="FQ1623" s="7"/>
      <c r="FR1623" s="7"/>
    </row>
    <row r="1624" ht="15.75" customHeight="1">
      <c r="A1624" s="60"/>
      <c r="B1624" s="60"/>
      <c r="C1624" s="60"/>
      <c r="D1624" s="60"/>
      <c r="E1624" s="60"/>
      <c r="F1624" s="60"/>
      <c r="G1624" s="60"/>
      <c r="H1624" s="60"/>
      <c r="I1624" s="60"/>
      <c r="J1624" s="60"/>
      <c r="K1624" s="60"/>
      <c r="L1624" s="60"/>
      <c r="M1624" s="60"/>
      <c r="N1624" s="60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  <c r="BL1624" s="7"/>
      <c r="BM1624" s="7"/>
      <c r="BN1624" s="7"/>
      <c r="BO1624" s="7"/>
      <c r="BP1624" s="7"/>
      <c r="BQ1624" s="7"/>
      <c r="BR1624" s="7"/>
      <c r="BS1624" s="7"/>
      <c r="BT1624" s="7"/>
      <c r="BU1624" s="7"/>
      <c r="BV1624" s="8"/>
      <c r="BW1624" s="8"/>
      <c r="BX1624" s="8"/>
      <c r="BY1624" s="8"/>
      <c r="BZ1624" s="8"/>
      <c r="CA1624" s="8"/>
      <c r="CB1624" s="8"/>
      <c r="CC1624" s="8"/>
      <c r="CD1624" s="8"/>
      <c r="CE1624" s="8"/>
      <c r="CF1624" s="7"/>
      <c r="CG1624" s="7"/>
      <c r="CH1624" s="7"/>
      <c r="CI1624" s="7"/>
      <c r="CJ1624" s="7"/>
      <c r="CK1624" s="7"/>
      <c r="CL1624" s="7"/>
      <c r="CM1624" s="7"/>
      <c r="CN1624" s="7"/>
      <c r="CO1624" s="7"/>
      <c r="CP1624" s="7"/>
      <c r="CQ1624" s="7"/>
      <c r="CR1624" s="7"/>
      <c r="CS1624" s="7"/>
      <c r="CT1624" s="7"/>
      <c r="CU1624" s="7"/>
      <c r="CV1624" s="7"/>
      <c r="CW1624" s="7"/>
      <c r="CX1624" s="7"/>
      <c r="CY1624" s="7"/>
      <c r="CZ1624" s="7"/>
      <c r="DA1624" s="7"/>
      <c r="DB1624" s="7"/>
      <c r="DC1624" s="7"/>
      <c r="DD1624" s="7"/>
      <c r="DE1624" s="7"/>
      <c r="DF1624" s="7"/>
      <c r="DG1624" s="7"/>
      <c r="DH1624" s="7"/>
      <c r="DI1624" s="7"/>
      <c r="DJ1624" s="7"/>
      <c r="DK1624" s="7"/>
      <c r="DL1624" s="7"/>
      <c r="DM1624" s="7"/>
      <c r="DN1624" s="7"/>
      <c r="DO1624" s="7"/>
      <c r="DP1624" s="7"/>
      <c r="DQ1624" s="7"/>
      <c r="DR1624" s="7"/>
      <c r="DS1624" s="7"/>
      <c r="DT1624" s="7"/>
      <c r="DU1624" s="7"/>
      <c r="DV1624" s="8"/>
      <c r="DW1624" s="8"/>
      <c r="DX1624" s="8"/>
      <c r="DY1624" s="8"/>
      <c r="DZ1624" s="8"/>
      <c r="EA1624" s="8"/>
      <c r="EB1624" s="8"/>
      <c r="EC1624" s="8"/>
      <c r="ED1624" s="7"/>
      <c r="EE1624" s="7"/>
      <c r="EF1624" s="7"/>
      <c r="EG1624" s="7"/>
      <c r="EH1624" s="7"/>
      <c r="EI1624" s="7"/>
      <c r="EJ1624" s="7"/>
      <c r="EK1624" s="7"/>
      <c r="EL1624" s="7"/>
      <c r="EM1624" s="7"/>
      <c r="EN1624" s="7"/>
      <c r="EO1624" s="7"/>
      <c r="EP1624" s="7"/>
      <c r="EQ1624" s="7"/>
      <c r="ER1624" s="7"/>
      <c r="ES1624" s="7"/>
      <c r="ET1624" s="7"/>
      <c r="EU1624" s="7"/>
      <c r="EV1624" s="7"/>
      <c r="EW1624" s="7"/>
      <c r="EX1624" s="7"/>
      <c r="EY1624" s="7"/>
      <c r="EZ1624" s="7"/>
      <c r="FA1624" s="7"/>
      <c r="FB1624" s="7"/>
      <c r="FC1624" s="7"/>
      <c r="FD1624" s="7"/>
      <c r="FE1624" s="7"/>
      <c r="FF1624" s="7"/>
      <c r="FG1624" s="7"/>
      <c r="FH1624" s="7"/>
      <c r="FI1624" s="7"/>
      <c r="FJ1624" s="7"/>
      <c r="FK1624" s="7"/>
      <c r="FL1624" s="7"/>
      <c r="FM1624" s="7"/>
      <c r="FN1624" s="7"/>
      <c r="FO1624" s="7"/>
      <c r="FP1624" s="7"/>
      <c r="FQ1624" s="7"/>
      <c r="FR1624" s="7"/>
    </row>
    <row r="1625" ht="15.75" customHeight="1">
      <c r="A1625" s="60"/>
      <c r="B1625" s="60"/>
      <c r="C1625" s="60"/>
      <c r="D1625" s="60"/>
      <c r="E1625" s="60"/>
      <c r="F1625" s="60"/>
      <c r="G1625" s="60"/>
      <c r="H1625" s="60"/>
      <c r="I1625" s="60"/>
      <c r="J1625" s="60"/>
      <c r="K1625" s="60"/>
      <c r="L1625" s="60"/>
      <c r="M1625" s="60"/>
      <c r="N1625" s="60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/>
      <c r="BQ1625" s="7"/>
      <c r="BR1625" s="7"/>
      <c r="BS1625" s="7"/>
      <c r="BT1625" s="7"/>
      <c r="BU1625" s="7"/>
      <c r="BV1625" s="8"/>
      <c r="BW1625" s="8"/>
      <c r="BX1625" s="8"/>
      <c r="BY1625" s="8"/>
      <c r="BZ1625" s="8"/>
      <c r="CA1625" s="8"/>
      <c r="CB1625" s="8"/>
      <c r="CC1625" s="8"/>
      <c r="CD1625" s="8"/>
      <c r="CE1625" s="8"/>
      <c r="CF1625" s="7"/>
      <c r="CG1625" s="7"/>
      <c r="CH1625" s="7"/>
      <c r="CI1625" s="7"/>
      <c r="CJ1625" s="7"/>
      <c r="CK1625" s="7"/>
      <c r="CL1625" s="7"/>
      <c r="CM1625" s="7"/>
      <c r="CN1625" s="7"/>
      <c r="CO1625" s="7"/>
      <c r="CP1625" s="7"/>
      <c r="CQ1625" s="7"/>
      <c r="CR1625" s="7"/>
      <c r="CS1625" s="7"/>
      <c r="CT1625" s="7"/>
      <c r="CU1625" s="7"/>
      <c r="CV1625" s="7"/>
      <c r="CW1625" s="7"/>
      <c r="CX1625" s="7"/>
      <c r="CY1625" s="7"/>
      <c r="CZ1625" s="7"/>
      <c r="DA1625" s="7"/>
      <c r="DB1625" s="7"/>
      <c r="DC1625" s="7"/>
      <c r="DD1625" s="7"/>
      <c r="DE1625" s="7"/>
      <c r="DF1625" s="7"/>
      <c r="DG1625" s="7"/>
      <c r="DH1625" s="7"/>
      <c r="DI1625" s="7"/>
      <c r="DJ1625" s="7"/>
      <c r="DK1625" s="7"/>
      <c r="DL1625" s="7"/>
      <c r="DM1625" s="7"/>
      <c r="DN1625" s="7"/>
      <c r="DO1625" s="7"/>
      <c r="DP1625" s="7"/>
      <c r="DQ1625" s="7"/>
      <c r="DR1625" s="7"/>
      <c r="DS1625" s="7"/>
      <c r="DT1625" s="7"/>
      <c r="DU1625" s="7"/>
      <c r="DV1625" s="8"/>
      <c r="DW1625" s="8"/>
      <c r="DX1625" s="8"/>
      <c r="DY1625" s="8"/>
      <c r="DZ1625" s="8"/>
      <c r="EA1625" s="8"/>
      <c r="EB1625" s="8"/>
      <c r="EC1625" s="8"/>
      <c r="ED1625" s="7"/>
      <c r="EE1625" s="7"/>
      <c r="EF1625" s="7"/>
      <c r="EG1625" s="7"/>
      <c r="EH1625" s="7"/>
      <c r="EI1625" s="7"/>
      <c r="EJ1625" s="7"/>
      <c r="EK1625" s="7"/>
      <c r="EL1625" s="7"/>
      <c r="EM1625" s="7"/>
      <c r="EN1625" s="7"/>
      <c r="EO1625" s="7"/>
      <c r="EP1625" s="7"/>
      <c r="EQ1625" s="7"/>
      <c r="ER1625" s="7"/>
      <c r="ES1625" s="7"/>
      <c r="ET1625" s="7"/>
      <c r="EU1625" s="7"/>
      <c r="EV1625" s="7"/>
      <c r="EW1625" s="7"/>
      <c r="EX1625" s="7"/>
      <c r="EY1625" s="7"/>
      <c r="EZ1625" s="7"/>
      <c r="FA1625" s="7"/>
      <c r="FB1625" s="7"/>
      <c r="FC1625" s="7"/>
      <c r="FD1625" s="7"/>
      <c r="FE1625" s="7"/>
      <c r="FF1625" s="7"/>
      <c r="FG1625" s="7"/>
      <c r="FH1625" s="7"/>
      <c r="FI1625" s="7"/>
      <c r="FJ1625" s="7"/>
      <c r="FK1625" s="7"/>
      <c r="FL1625" s="7"/>
      <c r="FM1625" s="7"/>
      <c r="FN1625" s="7"/>
      <c r="FO1625" s="7"/>
      <c r="FP1625" s="7"/>
      <c r="FQ1625" s="7"/>
      <c r="FR1625" s="7"/>
    </row>
    <row r="1626" ht="15.75" customHeight="1">
      <c r="A1626" s="60"/>
      <c r="B1626" s="60"/>
      <c r="C1626" s="60"/>
      <c r="D1626" s="60"/>
      <c r="E1626" s="60"/>
      <c r="F1626" s="60"/>
      <c r="G1626" s="60"/>
      <c r="H1626" s="60"/>
      <c r="I1626" s="60"/>
      <c r="J1626" s="60"/>
      <c r="K1626" s="60"/>
      <c r="L1626" s="60"/>
      <c r="M1626" s="60"/>
      <c r="N1626" s="60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7"/>
      <c r="BL1626" s="7"/>
      <c r="BM1626" s="7"/>
      <c r="BN1626" s="7"/>
      <c r="BO1626" s="7"/>
      <c r="BP1626" s="7"/>
      <c r="BQ1626" s="7"/>
      <c r="BR1626" s="7"/>
      <c r="BS1626" s="7"/>
      <c r="BT1626" s="7"/>
      <c r="BU1626" s="7"/>
      <c r="BV1626" s="8"/>
      <c r="BW1626" s="8"/>
      <c r="BX1626" s="8"/>
      <c r="BY1626" s="8"/>
      <c r="BZ1626" s="8"/>
      <c r="CA1626" s="8"/>
      <c r="CB1626" s="8"/>
      <c r="CC1626" s="8"/>
      <c r="CD1626" s="8"/>
      <c r="CE1626" s="8"/>
      <c r="CF1626" s="7"/>
      <c r="CG1626" s="7"/>
      <c r="CH1626" s="7"/>
      <c r="CI1626" s="7"/>
      <c r="CJ1626" s="7"/>
      <c r="CK1626" s="7"/>
      <c r="CL1626" s="7"/>
      <c r="CM1626" s="7"/>
      <c r="CN1626" s="7"/>
      <c r="CO1626" s="7"/>
      <c r="CP1626" s="7"/>
      <c r="CQ1626" s="7"/>
      <c r="CR1626" s="7"/>
      <c r="CS1626" s="7"/>
      <c r="CT1626" s="7"/>
      <c r="CU1626" s="7"/>
      <c r="CV1626" s="7"/>
      <c r="CW1626" s="7"/>
      <c r="CX1626" s="7"/>
      <c r="CY1626" s="7"/>
      <c r="CZ1626" s="7"/>
      <c r="DA1626" s="7"/>
      <c r="DB1626" s="7"/>
      <c r="DC1626" s="7"/>
      <c r="DD1626" s="7"/>
      <c r="DE1626" s="7"/>
      <c r="DF1626" s="7"/>
      <c r="DG1626" s="7"/>
      <c r="DH1626" s="7"/>
      <c r="DI1626" s="7"/>
      <c r="DJ1626" s="7"/>
      <c r="DK1626" s="7"/>
      <c r="DL1626" s="7"/>
      <c r="DM1626" s="7"/>
      <c r="DN1626" s="7"/>
      <c r="DO1626" s="7"/>
      <c r="DP1626" s="7"/>
      <c r="DQ1626" s="7"/>
      <c r="DR1626" s="7"/>
      <c r="DS1626" s="7"/>
      <c r="DT1626" s="7"/>
      <c r="DU1626" s="7"/>
      <c r="DV1626" s="8"/>
      <c r="DW1626" s="8"/>
      <c r="DX1626" s="8"/>
      <c r="DY1626" s="8"/>
      <c r="DZ1626" s="8"/>
      <c r="EA1626" s="8"/>
      <c r="EB1626" s="8"/>
      <c r="EC1626" s="8"/>
      <c r="ED1626" s="7"/>
      <c r="EE1626" s="7"/>
      <c r="EF1626" s="7"/>
      <c r="EG1626" s="7"/>
      <c r="EH1626" s="7"/>
      <c r="EI1626" s="7"/>
      <c r="EJ1626" s="7"/>
      <c r="EK1626" s="7"/>
      <c r="EL1626" s="7"/>
      <c r="EM1626" s="7"/>
      <c r="EN1626" s="7"/>
      <c r="EO1626" s="7"/>
      <c r="EP1626" s="7"/>
      <c r="EQ1626" s="7"/>
      <c r="ER1626" s="7"/>
      <c r="ES1626" s="7"/>
      <c r="ET1626" s="7"/>
      <c r="EU1626" s="7"/>
      <c r="EV1626" s="7"/>
      <c r="EW1626" s="7"/>
      <c r="EX1626" s="7"/>
      <c r="EY1626" s="7"/>
      <c r="EZ1626" s="7"/>
      <c r="FA1626" s="7"/>
      <c r="FB1626" s="7"/>
      <c r="FC1626" s="7"/>
      <c r="FD1626" s="7"/>
      <c r="FE1626" s="7"/>
      <c r="FF1626" s="7"/>
      <c r="FG1626" s="7"/>
      <c r="FH1626" s="7"/>
      <c r="FI1626" s="7"/>
      <c r="FJ1626" s="7"/>
      <c r="FK1626" s="7"/>
      <c r="FL1626" s="7"/>
      <c r="FM1626" s="7"/>
      <c r="FN1626" s="7"/>
      <c r="FO1626" s="7"/>
      <c r="FP1626" s="7"/>
      <c r="FQ1626" s="7"/>
      <c r="FR1626" s="7"/>
    </row>
    <row r="1627" ht="15.75" customHeight="1">
      <c r="A1627" s="60"/>
      <c r="B1627" s="60"/>
      <c r="C1627" s="60"/>
      <c r="D1627" s="60"/>
      <c r="E1627" s="60"/>
      <c r="F1627" s="60"/>
      <c r="G1627" s="60"/>
      <c r="H1627" s="60"/>
      <c r="I1627" s="60"/>
      <c r="J1627" s="60"/>
      <c r="K1627" s="60"/>
      <c r="L1627" s="60"/>
      <c r="M1627" s="60"/>
      <c r="N1627" s="60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  <c r="BM1627" s="7"/>
      <c r="BN1627" s="7"/>
      <c r="BO1627" s="7"/>
      <c r="BP1627" s="7"/>
      <c r="BQ1627" s="7"/>
      <c r="BR1627" s="7"/>
      <c r="BS1627" s="7"/>
      <c r="BT1627" s="7"/>
      <c r="BU1627" s="7"/>
      <c r="BV1627" s="8"/>
      <c r="BW1627" s="8"/>
      <c r="BX1627" s="8"/>
      <c r="BY1627" s="8"/>
      <c r="BZ1627" s="8"/>
      <c r="CA1627" s="8"/>
      <c r="CB1627" s="8"/>
      <c r="CC1627" s="8"/>
      <c r="CD1627" s="8"/>
      <c r="CE1627" s="8"/>
      <c r="CF1627" s="7"/>
      <c r="CG1627" s="7"/>
      <c r="CH1627" s="7"/>
      <c r="CI1627" s="7"/>
      <c r="CJ1627" s="7"/>
      <c r="CK1627" s="7"/>
      <c r="CL1627" s="7"/>
      <c r="CM1627" s="7"/>
      <c r="CN1627" s="7"/>
      <c r="CO1627" s="7"/>
      <c r="CP1627" s="7"/>
      <c r="CQ1627" s="7"/>
      <c r="CR1627" s="7"/>
      <c r="CS1627" s="7"/>
      <c r="CT1627" s="7"/>
      <c r="CU1627" s="7"/>
      <c r="CV1627" s="7"/>
      <c r="CW1627" s="7"/>
      <c r="CX1627" s="7"/>
      <c r="CY1627" s="7"/>
      <c r="CZ1627" s="7"/>
      <c r="DA1627" s="7"/>
      <c r="DB1627" s="7"/>
      <c r="DC1627" s="7"/>
      <c r="DD1627" s="7"/>
      <c r="DE1627" s="7"/>
      <c r="DF1627" s="7"/>
      <c r="DG1627" s="7"/>
      <c r="DH1627" s="7"/>
      <c r="DI1627" s="7"/>
      <c r="DJ1627" s="7"/>
      <c r="DK1627" s="7"/>
      <c r="DL1627" s="7"/>
      <c r="DM1627" s="7"/>
      <c r="DN1627" s="7"/>
      <c r="DO1627" s="7"/>
      <c r="DP1627" s="7"/>
      <c r="DQ1627" s="7"/>
      <c r="DR1627" s="7"/>
      <c r="DS1627" s="7"/>
      <c r="DT1627" s="7"/>
      <c r="DU1627" s="7"/>
      <c r="DV1627" s="8"/>
      <c r="DW1627" s="8"/>
      <c r="DX1627" s="8"/>
      <c r="DY1627" s="8"/>
      <c r="DZ1627" s="8"/>
      <c r="EA1627" s="8"/>
      <c r="EB1627" s="8"/>
      <c r="EC1627" s="8"/>
      <c r="ED1627" s="7"/>
      <c r="EE1627" s="7"/>
      <c r="EF1627" s="7"/>
      <c r="EG1627" s="7"/>
      <c r="EH1627" s="7"/>
      <c r="EI1627" s="7"/>
      <c r="EJ1627" s="7"/>
      <c r="EK1627" s="7"/>
      <c r="EL1627" s="7"/>
      <c r="EM1627" s="7"/>
      <c r="EN1627" s="7"/>
      <c r="EO1627" s="7"/>
      <c r="EP1627" s="7"/>
      <c r="EQ1627" s="7"/>
      <c r="ER1627" s="7"/>
      <c r="ES1627" s="7"/>
      <c r="ET1627" s="7"/>
      <c r="EU1627" s="7"/>
      <c r="EV1627" s="7"/>
      <c r="EW1627" s="7"/>
      <c r="EX1627" s="7"/>
      <c r="EY1627" s="7"/>
      <c r="EZ1627" s="7"/>
      <c r="FA1627" s="7"/>
      <c r="FB1627" s="7"/>
      <c r="FC1627" s="7"/>
      <c r="FD1627" s="7"/>
      <c r="FE1627" s="7"/>
      <c r="FF1627" s="7"/>
      <c r="FG1627" s="7"/>
      <c r="FH1627" s="7"/>
      <c r="FI1627" s="7"/>
      <c r="FJ1627" s="7"/>
      <c r="FK1627" s="7"/>
      <c r="FL1627" s="7"/>
      <c r="FM1627" s="7"/>
      <c r="FN1627" s="7"/>
      <c r="FO1627" s="7"/>
      <c r="FP1627" s="7"/>
      <c r="FQ1627" s="7"/>
      <c r="FR1627" s="7"/>
    </row>
    <row r="1628" ht="15.75" customHeight="1">
      <c r="A1628" s="60"/>
      <c r="B1628" s="60"/>
      <c r="C1628" s="60"/>
      <c r="D1628" s="60"/>
      <c r="E1628" s="60"/>
      <c r="F1628" s="60"/>
      <c r="G1628" s="60"/>
      <c r="H1628" s="60"/>
      <c r="I1628" s="60"/>
      <c r="J1628" s="60"/>
      <c r="K1628" s="60"/>
      <c r="L1628" s="60"/>
      <c r="M1628" s="60"/>
      <c r="N1628" s="60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K1628" s="7"/>
      <c r="BL1628" s="7"/>
      <c r="BM1628" s="7"/>
      <c r="BN1628" s="7"/>
      <c r="BO1628" s="7"/>
      <c r="BP1628" s="7"/>
      <c r="BQ1628" s="7"/>
      <c r="BR1628" s="7"/>
      <c r="BS1628" s="7"/>
      <c r="BT1628" s="7"/>
      <c r="BU1628" s="7"/>
      <c r="BV1628" s="8"/>
      <c r="BW1628" s="8"/>
      <c r="BX1628" s="8"/>
      <c r="BY1628" s="8"/>
      <c r="BZ1628" s="8"/>
      <c r="CA1628" s="8"/>
      <c r="CB1628" s="8"/>
      <c r="CC1628" s="8"/>
      <c r="CD1628" s="8"/>
      <c r="CE1628" s="8"/>
      <c r="CF1628" s="7"/>
      <c r="CG1628" s="7"/>
      <c r="CH1628" s="7"/>
      <c r="CI1628" s="7"/>
      <c r="CJ1628" s="7"/>
      <c r="CK1628" s="7"/>
      <c r="CL1628" s="7"/>
      <c r="CM1628" s="7"/>
      <c r="CN1628" s="7"/>
      <c r="CO1628" s="7"/>
      <c r="CP1628" s="7"/>
      <c r="CQ1628" s="7"/>
      <c r="CR1628" s="7"/>
      <c r="CS1628" s="7"/>
      <c r="CT1628" s="7"/>
      <c r="CU1628" s="7"/>
      <c r="CV1628" s="7"/>
      <c r="CW1628" s="7"/>
      <c r="CX1628" s="7"/>
      <c r="CY1628" s="7"/>
      <c r="CZ1628" s="7"/>
      <c r="DA1628" s="7"/>
      <c r="DB1628" s="7"/>
      <c r="DC1628" s="7"/>
      <c r="DD1628" s="7"/>
      <c r="DE1628" s="7"/>
      <c r="DF1628" s="7"/>
      <c r="DG1628" s="7"/>
      <c r="DH1628" s="7"/>
      <c r="DI1628" s="7"/>
      <c r="DJ1628" s="7"/>
      <c r="DK1628" s="7"/>
      <c r="DL1628" s="7"/>
      <c r="DM1628" s="7"/>
      <c r="DN1628" s="7"/>
      <c r="DO1628" s="7"/>
      <c r="DP1628" s="7"/>
      <c r="DQ1628" s="7"/>
      <c r="DR1628" s="7"/>
      <c r="DS1628" s="7"/>
      <c r="DT1628" s="7"/>
      <c r="DU1628" s="7"/>
      <c r="DV1628" s="8"/>
      <c r="DW1628" s="8"/>
      <c r="DX1628" s="8"/>
      <c r="DY1628" s="8"/>
      <c r="DZ1628" s="8"/>
      <c r="EA1628" s="8"/>
      <c r="EB1628" s="8"/>
      <c r="EC1628" s="8"/>
      <c r="ED1628" s="7"/>
      <c r="EE1628" s="7"/>
      <c r="EF1628" s="7"/>
      <c r="EG1628" s="7"/>
      <c r="EH1628" s="7"/>
      <c r="EI1628" s="7"/>
      <c r="EJ1628" s="7"/>
      <c r="EK1628" s="7"/>
      <c r="EL1628" s="7"/>
      <c r="EM1628" s="7"/>
      <c r="EN1628" s="7"/>
      <c r="EO1628" s="7"/>
      <c r="EP1628" s="7"/>
      <c r="EQ1628" s="7"/>
      <c r="ER1628" s="7"/>
      <c r="ES1628" s="7"/>
      <c r="ET1628" s="7"/>
      <c r="EU1628" s="7"/>
      <c r="EV1628" s="7"/>
      <c r="EW1628" s="7"/>
      <c r="EX1628" s="7"/>
      <c r="EY1628" s="7"/>
      <c r="EZ1628" s="7"/>
      <c r="FA1628" s="7"/>
      <c r="FB1628" s="7"/>
      <c r="FC1628" s="7"/>
      <c r="FD1628" s="7"/>
      <c r="FE1628" s="7"/>
      <c r="FF1628" s="7"/>
      <c r="FG1628" s="7"/>
      <c r="FH1628" s="7"/>
      <c r="FI1628" s="7"/>
      <c r="FJ1628" s="7"/>
      <c r="FK1628" s="7"/>
      <c r="FL1628" s="7"/>
      <c r="FM1628" s="7"/>
      <c r="FN1628" s="7"/>
      <c r="FO1628" s="7"/>
      <c r="FP1628" s="7"/>
      <c r="FQ1628" s="7"/>
      <c r="FR1628" s="7"/>
    </row>
    <row r="1629" ht="15.75" customHeight="1">
      <c r="A1629" s="60"/>
      <c r="B1629" s="60"/>
      <c r="C1629" s="60"/>
      <c r="D1629" s="60"/>
      <c r="E1629" s="60"/>
      <c r="F1629" s="60"/>
      <c r="G1629" s="60"/>
      <c r="H1629" s="60"/>
      <c r="I1629" s="60"/>
      <c r="J1629" s="60"/>
      <c r="K1629" s="60"/>
      <c r="L1629" s="60"/>
      <c r="M1629" s="60"/>
      <c r="N1629" s="60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  <c r="BM1629" s="7"/>
      <c r="BN1629" s="7"/>
      <c r="BO1629" s="7"/>
      <c r="BP1629" s="7"/>
      <c r="BQ1629" s="7"/>
      <c r="BR1629" s="7"/>
      <c r="BS1629" s="7"/>
      <c r="BT1629" s="7"/>
      <c r="BU1629" s="7"/>
      <c r="BV1629" s="8"/>
      <c r="BW1629" s="8"/>
      <c r="BX1629" s="8"/>
      <c r="BY1629" s="8"/>
      <c r="BZ1629" s="8"/>
      <c r="CA1629" s="8"/>
      <c r="CB1629" s="8"/>
      <c r="CC1629" s="8"/>
      <c r="CD1629" s="8"/>
      <c r="CE1629" s="8"/>
      <c r="CF1629" s="7"/>
      <c r="CG1629" s="7"/>
      <c r="CH1629" s="7"/>
      <c r="CI1629" s="7"/>
      <c r="CJ1629" s="7"/>
      <c r="CK1629" s="7"/>
      <c r="CL1629" s="7"/>
      <c r="CM1629" s="7"/>
      <c r="CN1629" s="7"/>
      <c r="CO1629" s="7"/>
      <c r="CP1629" s="7"/>
      <c r="CQ1629" s="7"/>
      <c r="CR1629" s="7"/>
      <c r="CS1629" s="7"/>
      <c r="CT1629" s="7"/>
      <c r="CU1629" s="7"/>
      <c r="CV1629" s="7"/>
      <c r="CW1629" s="7"/>
      <c r="CX1629" s="7"/>
      <c r="CY1629" s="7"/>
      <c r="CZ1629" s="7"/>
      <c r="DA1629" s="7"/>
      <c r="DB1629" s="7"/>
      <c r="DC1629" s="7"/>
      <c r="DD1629" s="7"/>
      <c r="DE1629" s="7"/>
      <c r="DF1629" s="7"/>
      <c r="DG1629" s="7"/>
      <c r="DH1629" s="7"/>
      <c r="DI1629" s="7"/>
      <c r="DJ1629" s="7"/>
      <c r="DK1629" s="7"/>
      <c r="DL1629" s="7"/>
      <c r="DM1629" s="7"/>
      <c r="DN1629" s="7"/>
      <c r="DO1629" s="7"/>
      <c r="DP1629" s="7"/>
      <c r="DQ1629" s="7"/>
      <c r="DR1629" s="7"/>
      <c r="DS1629" s="7"/>
      <c r="DT1629" s="7"/>
      <c r="DU1629" s="7"/>
      <c r="DV1629" s="8"/>
      <c r="DW1629" s="8"/>
      <c r="DX1629" s="8"/>
      <c r="DY1629" s="8"/>
      <c r="DZ1629" s="8"/>
      <c r="EA1629" s="8"/>
      <c r="EB1629" s="8"/>
      <c r="EC1629" s="8"/>
      <c r="ED1629" s="7"/>
      <c r="EE1629" s="7"/>
      <c r="EF1629" s="7"/>
      <c r="EG1629" s="7"/>
      <c r="EH1629" s="7"/>
      <c r="EI1629" s="7"/>
      <c r="EJ1629" s="7"/>
      <c r="EK1629" s="7"/>
      <c r="EL1629" s="7"/>
      <c r="EM1629" s="7"/>
      <c r="EN1629" s="7"/>
      <c r="EO1629" s="7"/>
      <c r="EP1629" s="7"/>
      <c r="EQ1629" s="7"/>
      <c r="ER1629" s="7"/>
      <c r="ES1629" s="7"/>
      <c r="ET1629" s="7"/>
      <c r="EU1629" s="7"/>
      <c r="EV1629" s="7"/>
      <c r="EW1629" s="7"/>
      <c r="EX1629" s="7"/>
      <c r="EY1629" s="7"/>
      <c r="EZ1629" s="7"/>
      <c r="FA1629" s="7"/>
      <c r="FB1629" s="7"/>
      <c r="FC1629" s="7"/>
      <c r="FD1629" s="7"/>
      <c r="FE1629" s="7"/>
      <c r="FF1629" s="7"/>
      <c r="FG1629" s="7"/>
      <c r="FH1629" s="7"/>
      <c r="FI1629" s="7"/>
      <c r="FJ1629" s="7"/>
      <c r="FK1629" s="7"/>
      <c r="FL1629" s="7"/>
      <c r="FM1629" s="7"/>
      <c r="FN1629" s="7"/>
      <c r="FO1629" s="7"/>
      <c r="FP1629" s="7"/>
      <c r="FQ1629" s="7"/>
      <c r="FR1629" s="7"/>
    </row>
    <row r="1630" ht="15.75" customHeight="1">
      <c r="A1630" s="60"/>
      <c r="B1630" s="60"/>
      <c r="C1630" s="60"/>
      <c r="D1630" s="60"/>
      <c r="E1630" s="60"/>
      <c r="F1630" s="60"/>
      <c r="G1630" s="60"/>
      <c r="H1630" s="60"/>
      <c r="I1630" s="60"/>
      <c r="J1630" s="60"/>
      <c r="K1630" s="60"/>
      <c r="L1630" s="60"/>
      <c r="M1630" s="60"/>
      <c r="N1630" s="60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  <c r="BL1630" s="7"/>
      <c r="BM1630" s="7"/>
      <c r="BN1630" s="7"/>
      <c r="BO1630" s="7"/>
      <c r="BP1630" s="7"/>
      <c r="BQ1630" s="7"/>
      <c r="BR1630" s="7"/>
      <c r="BS1630" s="7"/>
      <c r="BT1630" s="7"/>
      <c r="BU1630" s="7"/>
      <c r="BV1630" s="8"/>
      <c r="BW1630" s="8"/>
      <c r="BX1630" s="8"/>
      <c r="BY1630" s="8"/>
      <c r="BZ1630" s="8"/>
      <c r="CA1630" s="8"/>
      <c r="CB1630" s="8"/>
      <c r="CC1630" s="8"/>
      <c r="CD1630" s="8"/>
      <c r="CE1630" s="8"/>
      <c r="CF1630" s="7"/>
      <c r="CG1630" s="7"/>
      <c r="CH1630" s="7"/>
      <c r="CI1630" s="7"/>
      <c r="CJ1630" s="7"/>
      <c r="CK1630" s="7"/>
      <c r="CL1630" s="7"/>
      <c r="CM1630" s="7"/>
      <c r="CN1630" s="7"/>
      <c r="CO1630" s="7"/>
      <c r="CP1630" s="7"/>
      <c r="CQ1630" s="7"/>
      <c r="CR1630" s="7"/>
      <c r="CS1630" s="7"/>
      <c r="CT1630" s="7"/>
      <c r="CU1630" s="7"/>
      <c r="CV1630" s="7"/>
      <c r="CW1630" s="7"/>
      <c r="CX1630" s="7"/>
      <c r="CY1630" s="7"/>
      <c r="CZ1630" s="7"/>
      <c r="DA1630" s="7"/>
      <c r="DB1630" s="7"/>
      <c r="DC1630" s="7"/>
      <c r="DD1630" s="7"/>
      <c r="DE1630" s="7"/>
      <c r="DF1630" s="7"/>
      <c r="DG1630" s="7"/>
      <c r="DH1630" s="7"/>
      <c r="DI1630" s="7"/>
      <c r="DJ1630" s="7"/>
      <c r="DK1630" s="7"/>
      <c r="DL1630" s="7"/>
      <c r="DM1630" s="7"/>
      <c r="DN1630" s="7"/>
      <c r="DO1630" s="7"/>
      <c r="DP1630" s="7"/>
      <c r="DQ1630" s="7"/>
      <c r="DR1630" s="7"/>
      <c r="DS1630" s="7"/>
      <c r="DT1630" s="7"/>
      <c r="DU1630" s="7"/>
      <c r="DV1630" s="8"/>
      <c r="DW1630" s="8"/>
      <c r="DX1630" s="8"/>
      <c r="DY1630" s="8"/>
      <c r="DZ1630" s="8"/>
      <c r="EA1630" s="8"/>
      <c r="EB1630" s="8"/>
      <c r="EC1630" s="8"/>
      <c r="ED1630" s="7"/>
      <c r="EE1630" s="7"/>
      <c r="EF1630" s="7"/>
      <c r="EG1630" s="7"/>
      <c r="EH1630" s="7"/>
      <c r="EI1630" s="7"/>
      <c r="EJ1630" s="7"/>
      <c r="EK1630" s="7"/>
      <c r="EL1630" s="7"/>
      <c r="EM1630" s="7"/>
      <c r="EN1630" s="7"/>
      <c r="EO1630" s="7"/>
      <c r="EP1630" s="7"/>
      <c r="EQ1630" s="7"/>
      <c r="ER1630" s="7"/>
      <c r="ES1630" s="7"/>
      <c r="ET1630" s="7"/>
      <c r="EU1630" s="7"/>
      <c r="EV1630" s="7"/>
      <c r="EW1630" s="7"/>
      <c r="EX1630" s="7"/>
      <c r="EY1630" s="7"/>
      <c r="EZ1630" s="7"/>
      <c r="FA1630" s="7"/>
      <c r="FB1630" s="7"/>
      <c r="FC1630" s="7"/>
      <c r="FD1630" s="7"/>
      <c r="FE1630" s="7"/>
      <c r="FF1630" s="7"/>
      <c r="FG1630" s="7"/>
      <c r="FH1630" s="7"/>
      <c r="FI1630" s="7"/>
      <c r="FJ1630" s="7"/>
      <c r="FK1630" s="7"/>
      <c r="FL1630" s="7"/>
      <c r="FM1630" s="7"/>
      <c r="FN1630" s="7"/>
      <c r="FO1630" s="7"/>
      <c r="FP1630" s="7"/>
      <c r="FQ1630" s="7"/>
      <c r="FR1630" s="7"/>
    </row>
    <row r="1631" ht="15.75" customHeight="1">
      <c r="A1631" s="60"/>
      <c r="B1631" s="60"/>
      <c r="C1631" s="60"/>
      <c r="D1631" s="60"/>
      <c r="E1631" s="60"/>
      <c r="F1631" s="60"/>
      <c r="G1631" s="60"/>
      <c r="H1631" s="60"/>
      <c r="I1631" s="60"/>
      <c r="J1631" s="60"/>
      <c r="K1631" s="60"/>
      <c r="L1631" s="60"/>
      <c r="M1631" s="60"/>
      <c r="N1631" s="60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/>
      <c r="BQ1631" s="7"/>
      <c r="BR1631" s="7"/>
      <c r="BS1631" s="7"/>
      <c r="BT1631" s="7"/>
      <c r="BU1631" s="7"/>
      <c r="BV1631" s="8"/>
      <c r="BW1631" s="8"/>
      <c r="BX1631" s="8"/>
      <c r="BY1631" s="8"/>
      <c r="BZ1631" s="8"/>
      <c r="CA1631" s="8"/>
      <c r="CB1631" s="8"/>
      <c r="CC1631" s="8"/>
      <c r="CD1631" s="8"/>
      <c r="CE1631" s="8"/>
      <c r="CF1631" s="7"/>
      <c r="CG1631" s="7"/>
      <c r="CH1631" s="7"/>
      <c r="CI1631" s="7"/>
      <c r="CJ1631" s="7"/>
      <c r="CK1631" s="7"/>
      <c r="CL1631" s="7"/>
      <c r="CM1631" s="7"/>
      <c r="CN1631" s="7"/>
      <c r="CO1631" s="7"/>
      <c r="CP1631" s="7"/>
      <c r="CQ1631" s="7"/>
      <c r="CR1631" s="7"/>
      <c r="CS1631" s="7"/>
      <c r="CT1631" s="7"/>
      <c r="CU1631" s="7"/>
      <c r="CV1631" s="7"/>
      <c r="CW1631" s="7"/>
      <c r="CX1631" s="7"/>
      <c r="CY1631" s="7"/>
      <c r="CZ1631" s="7"/>
      <c r="DA1631" s="7"/>
      <c r="DB1631" s="7"/>
      <c r="DC1631" s="7"/>
      <c r="DD1631" s="7"/>
      <c r="DE1631" s="7"/>
      <c r="DF1631" s="7"/>
      <c r="DG1631" s="7"/>
      <c r="DH1631" s="7"/>
      <c r="DI1631" s="7"/>
      <c r="DJ1631" s="7"/>
      <c r="DK1631" s="7"/>
      <c r="DL1631" s="7"/>
      <c r="DM1631" s="7"/>
      <c r="DN1631" s="7"/>
      <c r="DO1631" s="7"/>
      <c r="DP1631" s="7"/>
      <c r="DQ1631" s="7"/>
      <c r="DR1631" s="7"/>
      <c r="DS1631" s="7"/>
      <c r="DT1631" s="7"/>
      <c r="DU1631" s="7"/>
      <c r="DV1631" s="8"/>
      <c r="DW1631" s="8"/>
      <c r="DX1631" s="8"/>
      <c r="DY1631" s="8"/>
      <c r="DZ1631" s="8"/>
      <c r="EA1631" s="8"/>
      <c r="EB1631" s="8"/>
      <c r="EC1631" s="8"/>
      <c r="ED1631" s="7"/>
      <c r="EE1631" s="7"/>
      <c r="EF1631" s="7"/>
      <c r="EG1631" s="7"/>
      <c r="EH1631" s="7"/>
      <c r="EI1631" s="7"/>
      <c r="EJ1631" s="7"/>
      <c r="EK1631" s="7"/>
      <c r="EL1631" s="7"/>
      <c r="EM1631" s="7"/>
      <c r="EN1631" s="7"/>
      <c r="EO1631" s="7"/>
      <c r="EP1631" s="7"/>
      <c r="EQ1631" s="7"/>
      <c r="ER1631" s="7"/>
      <c r="ES1631" s="7"/>
      <c r="ET1631" s="7"/>
      <c r="EU1631" s="7"/>
      <c r="EV1631" s="7"/>
      <c r="EW1631" s="7"/>
      <c r="EX1631" s="7"/>
      <c r="EY1631" s="7"/>
      <c r="EZ1631" s="7"/>
      <c r="FA1631" s="7"/>
      <c r="FB1631" s="7"/>
      <c r="FC1631" s="7"/>
      <c r="FD1631" s="7"/>
      <c r="FE1631" s="7"/>
      <c r="FF1631" s="7"/>
      <c r="FG1631" s="7"/>
      <c r="FH1631" s="7"/>
      <c r="FI1631" s="7"/>
      <c r="FJ1631" s="7"/>
      <c r="FK1631" s="7"/>
      <c r="FL1631" s="7"/>
      <c r="FM1631" s="7"/>
      <c r="FN1631" s="7"/>
      <c r="FO1631" s="7"/>
      <c r="FP1631" s="7"/>
      <c r="FQ1631" s="7"/>
      <c r="FR1631" s="7"/>
    </row>
    <row r="1632" ht="15.75" customHeight="1">
      <c r="A1632" s="60"/>
      <c r="B1632" s="60"/>
      <c r="C1632" s="60"/>
      <c r="D1632" s="60"/>
      <c r="E1632" s="60"/>
      <c r="F1632" s="60"/>
      <c r="G1632" s="60"/>
      <c r="H1632" s="60"/>
      <c r="I1632" s="60"/>
      <c r="J1632" s="60"/>
      <c r="K1632" s="60"/>
      <c r="L1632" s="60"/>
      <c r="M1632" s="60"/>
      <c r="N1632" s="60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K1632" s="7"/>
      <c r="BL1632" s="7"/>
      <c r="BM1632" s="7"/>
      <c r="BN1632" s="7"/>
      <c r="BO1632" s="7"/>
      <c r="BP1632" s="7"/>
      <c r="BQ1632" s="7"/>
      <c r="BR1632" s="7"/>
      <c r="BS1632" s="7"/>
      <c r="BT1632" s="7"/>
      <c r="BU1632" s="7"/>
      <c r="BV1632" s="8"/>
      <c r="BW1632" s="8"/>
      <c r="BX1632" s="8"/>
      <c r="BY1632" s="8"/>
      <c r="BZ1632" s="8"/>
      <c r="CA1632" s="8"/>
      <c r="CB1632" s="8"/>
      <c r="CC1632" s="8"/>
      <c r="CD1632" s="8"/>
      <c r="CE1632" s="8"/>
      <c r="CF1632" s="7"/>
      <c r="CG1632" s="7"/>
      <c r="CH1632" s="7"/>
      <c r="CI1632" s="7"/>
      <c r="CJ1632" s="7"/>
      <c r="CK1632" s="7"/>
      <c r="CL1632" s="7"/>
      <c r="CM1632" s="7"/>
      <c r="CN1632" s="7"/>
      <c r="CO1632" s="7"/>
      <c r="CP1632" s="7"/>
      <c r="CQ1632" s="7"/>
      <c r="CR1632" s="7"/>
      <c r="CS1632" s="7"/>
      <c r="CT1632" s="7"/>
      <c r="CU1632" s="7"/>
      <c r="CV1632" s="7"/>
      <c r="CW1632" s="7"/>
      <c r="CX1632" s="7"/>
      <c r="CY1632" s="7"/>
      <c r="CZ1632" s="7"/>
      <c r="DA1632" s="7"/>
      <c r="DB1632" s="7"/>
      <c r="DC1632" s="7"/>
      <c r="DD1632" s="7"/>
      <c r="DE1632" s="7"/>
      <c r="DF1632" s="7"/>
      <c r="DG1632" s="7"/>
      <c r="DH1632" s="7"/>
      <c r="DI1632" s="7"/>
      <c r="DJ1632" s="7"/>
      <c r="DK1632" s="7"/>
      <c r="DL1632" s="7"/>
      <c r="DM1632" s="7"/>
      <c r="DN1632" s="7"/>
      <c r="DO1632" s="7"/>
      <c r="DP1632" s="7"/>
      <c r="DQ1632" s="7"/>
      <c r="DR1632" s="7"/>
      <c r="DS1632" s="7"/>
      <c r="DT1632" s="7"/>
      <c r="DU1632" s="7"/>
      <c r="DV1632" s="8"/>
      <c r="DW1632" s="8"/>
      <c r="DX1632" s="8"/>
      <c r="DY1632" s="8"/>
      <c r="DZ1632" s="8"/>
      <c r="EA1632" s="8"/>
      <c r="EB1632" s="8"/>
      <c r="EC1632" s="8"/>
      <c r="ED1632" s="7"/>
      <c r="EE1632" s="7"/>
      <c r="EF1632" s="7"/>
      <c r="EG1632" s="7"/>
      <c r="EH1632" s="7"/>
      <c r="EI1632" s="7"/>
      <c r="EJ1632" s="7"/>
      <c r="EK1632" s="7"/>
      <c r="EL1632" s="7"/>
      <c r="EM1632" s="7"/>
      <c r="EN1632" s="7"/>
      <c r="EO1632" s="7"/>
      <c r="EP1632" s="7"/>
      <c r="EQ1632" s="7"/>
      <c r="ER1632" s="7"/>
      <c r="ES1632" s="7"/>
      <c r="ET1632" s="7"/>
      <c r="EU1632" s="7"/>
      <c r="EV1632" s="7"/>
      <c r="EW1632" s="7"/>
      <c r="EX1632" s="7"/>
      <c r="EY1632" s="7"/>
      <c r="EZ1632" s="7"/>
      <c r="FA1632" s="7"/>
      <c r="FB1632" s="7"/>
      <c r="FC1632" s="7"/>
      <c r="FD1632" s="7"/>
      <c r="FE1632" s="7"/>
      <c r="FF1632" s="7"/>
      <c r="FG1632" s="7"/>
      <c r="FH1632" s="7"/>
      <c r="FI1632" s="7"/>
      <c r="FJ1632" s="7"/>
      <c r="FK1632" s="7"/>
      <c r="FL1632" s="7"/>
      <c r="FM1632" s="7"/>
      <c r="FN1632" s="7"/>
      <c r="FO1632" s="7"/>
      <c r="FP1632" s="7"/>
      <c r="FQ1632" s="7"/>
      <c r="FR1632" s="7"/>
    </row>
    <row r="1633" ht="15.75" customHeight="1">
      <c r="A1633" s="60"/>
      <c r="B1633" s="60"/>
      <c r="C1633" s="60"/>
      <c r="D1633" s="60"/>
      <c r="E1633" s="60"/>
      <c r="F1633" s="60"/>
      <c r="G1633" s="60"/>
      <c r="H1633" s="60"/>
      <c r="I1633" s="60"/>
      <c r="J1633" s="60"/>
      <c r="K1633" s="60"/>
      <c r="L1633" s="60"/>
      <c r="M1633" s="60"/>
      <c r="N1633" s="60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/>
      <c r="BQ1633" s="7"/>
      <c r="BR1633" s="7"/>
      <c r="BS1633" s="7"/>
      <c r="BT1633" s="7"/>
      <c r="BU1633" s="7"/>
      <c r="BV1633" s="8"/>
      <c r="BW1633" s="8"/>
      <c r="BX1633" s="8"/>
      <c r="BY1633" s="8"/>
      <c r="BZ1633" s="8"/>
      <c r="CA1633" s="8"/>
      <c r="CB1633" s="8"/>
      <c r="CC1633" s="8"/>
      <c r="CD1633" s="8"/>
      <c r="CE1633" s="8"/>
      <c r="CF1633" s="7"/>
      <c r="CG1633" s="7"/>
      <c r="CH1633" s="7"/>
      <c r="CI1633" s="7"/>
      <c r="CJ1633" s="7"/>
      <c r="CK1633" s="7"/>
      <c r="CL1633" s="7"/>
      <c r="CM1633" s="7"/>
      <c r="CN1633" s="7"/>
      <c r="CO1633" s="7"/>
      <c r="CP1633" s="7"/>
      <c r="CQ1633" s="7"/>
      <c r="CR1633" s="7"/>
      <c r="CS1633" s="7"/>
      <c r="CT1633" s="7"/>
      <c r="CU1633" s="7"/>
      <c r="CV1633" s="7"/>
      <c r="CW1633" s="7"/>
      <c r="CX1633" s="7"/>
      <c r="CY1633" s="7"/>
      <c r="CZ1633" s="7"/>
      <c r="DA1633" s="7"/>
      <c r="DB1633" s="7"/>
      <c r="DC1633" s="7"/>
      <c r="DD1633" s="7"/>
      <c r="DE1633" s="7"/>
      <c r="DF1633" s="7"/>
      <c r="DG1633" s="7"/>
      <c r="DH1633" s="7"/>
      <c r="DI1633" s="7"/>
      <c r="DJ1633" s="7"/>
      <c r="DK1633" s="7"/>
      <c r="DL1633" s="7"/>
      <c r="DM1633" s="7"/>
      <c r="DN1633" s="7"/>
      <c r="DO1633" s="7"/>
      <c r="DP1633" s="7"/>
      <c r="DQ1633" s="7"/>
      <c r="DR1633" s="7"/>
      <c r="DS1633" s="7"/>
      <c r="DT1633" s="7"/>
      <c r="DU1633" s="7"/>
      <c r="DV1633" s="8"/>
      <c r="DW1633" s="8"/>
      <c r="DX1633" s="8"/>
      <c r="DY1633" s="8"/>
      <c r="DZ1633" s="8"/>
      <c r="EA1633" s="8"/>
      <c r="EB1633" s="8"/>
      <c r="EC1633" s="8"/>
      <c r="ED1633" s="7"/>
      <c r="EE1633" s="7"/>
      <c r="EF1633" s="7"/>
      <c r="EG1633" s="7"/>
      <c r="EH1633" s="7"/>
      <c r="EI1633" s="7"/>
      <c r="EJ1633" s="7"/>
      <c r="EK1633" s="7"/>
      <c r="EL1633" s="7"/>
      <c r="EM1633" s="7"/>
      <c r="EN1633" s="7"/>
      <c r="EO1633" s="7"/>
      <c r="EP1633" s="7"/>
      <c r="EQ1633" s="7"/>
      <c r="ER1633" s="7"/>
      <c r="ES1633" s="7"/>
      <c r="ET1633" s="7"/>
      <c r="EU1633" s="7"/>
      <c r="EV1633" s="7"/>
      <c r="EW1633" s="7"/>
      <c r="EX1633" s="7"/>
      <c r="EY1633" s="7"/>
      <c r="EZ1633" s="7"/>
      <c r="FA1633" s="7"/>
      <c r="FB1633" s="7"/>
      <c r="FC1633" s="7"/>
      <c r="FD1633" s="7"/>
      <c r="FE1633" s="7"/>
      <c r="FF1633" s="7"/>
      <c r="FG1633" s="7"/>
      <c r="FH1633" s="7"/>
      <c r="FI1633" s="7"/>
      <c r="FJ1633" s="7"/>
      <c r="FK1633" s="7"/>
      <c r="FL1633" s="7"/>
      <c r="FM1633" s="7"/>
      <c r="FN1633" s="7"/>
      <c r="FO1633" s="7"/>
      <c r="FP1633" s="7"/>
      <c r="FQ1633" s="7"/>
      <c r="FR1633" s="7"/>
    </row>
    <row r="1634" ht="15.75" customHeight="1">
      <c r="A1634" s="60"/>
      <c r="B1634" s="60"/>
      <c r="C1634" s="60"/>
      <c r="D1634" s="60"/>
      <c r="E1634" s="60"/>
      <c r="F1634" s="60"/>
      <c r="G1634" s="60"/>
      <c r="H1634" s="60"/>
      <c r="I1634" s="60"/>
      <c r="J1634" s="60"/>
      <c r="K1634" s="60"/>
      <c r="L1634" s="60"/>
      <c r="M1634" s="60"/>
      <c r="N1634" s="60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  <c r="BL1634" s="7"/>
      <c r="BM1634" s="7"/>
      <c r="BN1634" s="7"/>
      <c r="BO1634" s="7"/>
      <c r="BP1634" s="7"/>
      <c r="BQ1634" s="7"/>
      <c r="BR1634" s="7"/>
      <c r="BS1634" s="7"/>
      <c r="BT1634" s="7"/>
      <c r="BU1634" s="7"/>
      <c r="BV1634" s="8"/>
      <c r="BW1634" s="8"/>
      <c r="BX1634" s="8"/>
      <c r="BY1634" s="8"/>
      <c r="BZ1634" s="8"/>
      <c r="CA1634" s="8"/>
      <c r="CB1634" s="8"/>
      <c r="CC1634" s="8"/>
      <c r="CD1634" s="8"/>
      <c r="CE1634" s="8"/>
      <c r="CF1634" s="7"/>
      <c r="CG1634" s="7"/>
      <c r="CH1634" s="7"/>
      <c r="CI1634" s="7"/>
      <c r="CJ1634" s="7"/>
      <c r="CK1634" s="7"/>
      <c r="CL1634" s="7"/>
      <c r="CM1634" s="7"/>
      <c r="CN1634" s="7"/>
      <c r="CO1634" s="7"/>
      <c r="CP1634" s="7"/>
      <c r="CQ1634" s="7"/>
      <c r="CR1634" s="7"/>
      <c r="CS1634" s="7"/>
      <c r="CT1634" s="7"/>
      <c r="CU1634" s="7"/>
      <c r="CV1634" s="7"/>
      <c r="CW1634" s="7"/>
      <c r="CX1634" s="7"/>
      <c r="CY1634" s="7"/>
      <c r="CZ1634" s="7"/>
      <c r="DA1634" s="7"/>
      <c r="DB1634" s="7"/>
      <c r="DC1634" s="7"/>
      <c r="DD1634" s="7"/>
      <c r="DE1634" s="7"/>
      <c r="DF1634" s="7"/>
      <c r="DG1634" s="7"/>
      <c r="DH1634" s="7"/>
      <c r="DI1634" s="7"/>
      <c r="DJ1634" s="7"/>
      <c r="DK1634" s="7"/>
      <c r="DL1634" s="7"/>
      <c r="DM1634" s="7"/>
      <c r="DN1634" s="7"/>
      <c r="DO1634" s="7"/>
      <c r="DP1634" s="7"/>
      <c r="DQ1634" s="7"/>
      <c r="DR1634" s="7"/>
      <c r="DS1634" s="7"/>
      <c r="DT1634" s="7"/>
      <c r="DU1634" s="7"/>
      <c r="DV1634" s="8"/>
      <c r="DW1634" s="8"/>
      <c r="DX1634" s="8"/>
      <c r="DY1634" s="8"/>
      <c r="DZ1634" s="8"/>
      <c r="EA1634" s="8"/>
      <c r="EB1634" s="8"/>
      <c r="EC1634" s="8"/>
      <c r="ED1634" s="7"/>
      <c r="EE1634" s="7"/>
      <c r="EF1634" s="7"/>
      <c r="EG1634" s="7"/>
      <c r="EH1634" s="7"/>
      <c r="EI1634" s="7"/>
      <c r="EJ1634" s="7"/>
      <c r="EK1634" s="7"/>
      <c r="EL1634" s="7"/>
      <c r="EM1634" s="7"/>
      <c r="EN1634" s="7"/>
      <c r="EO1634" s="7"/>
      <c r="EP1634" s="7"/>
      <c r="EQ1634" s="7"/>
      <c r="ER1634" s="7"/>
      <c r="ES1634" s="7"/>
      <c r="ET1634" s="7"/>
      <c r="EU1634" s="7"/>
      <c r="EV1634" s="7"/>
      <c r="EW1634" s="7"/>
      <c r="EX1634" s="7"/>
      <c r="EY1634" s="7"/>
      <c r="EZ1634" s="7"/>
      <c r="FA1634" s="7"/>
      <c r="FB1634" s="7"/>
      <c r="FC1634" s="7"/>
      <c r="FD1634" s="7"/>
      <c r="FE1634" s="7"/>
      <c r="FF1634" s="7"/>
      <c r="FG1634" s="7"/>
      <c r="FH1634" s="7"/>
      <c r="FI1634" s="7"/>
      <c r="FJ1634" s="7"/>
      <c r="FK1634" s="7"/>
      <c r="FL1634" s="7"/>
      <c r="FM1634" s="7"/>
      <c r="FN1634" s="7"/>
      <c r="FO1634" s="7"/>
      <c r="FP1634" s="7"/>
      <c r="FQ1634" s="7"/>
      <c r="FR1634" s="7"/>
    </row>
    <row r="1635" ht="15.75" customHeight="1">
      <c r="A1635" s="60"/>
      <c r="B1635" s="60"/>
      <c r="C1635" s="60"/>
      <c r="D1635" s="60"/>
      <c r="E1635" s="60"/>
      <c r="F1635" s="60"/>
      <c r="G1635" s="60"/>
      <c r="H1635" s="60"/>
      <c r="I1635" s="60"/>
      <c r="J1635" s="60"/>
      <c r="K1635" s="60"/>
      <c r="L1635" s="60"/>
      <c r="M1635" s="60"/>
      <c r="N1635" s="60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  <c r="BM1635" s="7"/>
      <c r="BN1635" s="7"/>
      <c r="BO1635" s="7"/>
      <c r="BP1635" s="7"/>
      <c r="BQ1635" s="7"/>
      <c r="BR1635" s="7"/>
      <c r="BS1635" s="7"/>
      <c r="BT1635" s="7"/>
      <c r="BU1635" s="7"/>
      <c r="BV1635" s="8"/>
      <c r="BW1635" s="8"/>
      <c r="BX1635" s="8"/>
      <c r="BY1635" s="8"/>
      <c r="BZ1635" s="8"/>
      <c r="CA1635" s="8"/>
      <c r="CB1635" s="8"/>
      <c r="CC1635" s="8"/>
      <c r="CD1635" s="8"/>
      <c r="CE1635" s="8"/>
      <c r="CF1635" s="7"/>
      <c r="CG1635" s="7"/>
      <c r="CH1635" s="7"/>
      <c r="CI1635" s="7"/>
      <c r="CJ1635" s="7"/>
      <c r="CK1635" s="7"/>
      <c r="CL1635" s="7"/>
      <c r="CM1635" s="7"/>
      <c r="CN1635" s="7"/>
      <c r="CO1635" s="7"/>
      <c r="CP1635" s="7"/>
      <c r="CQ1635" s="7"/>
      <c r="CR1635" s="7"/>
      <c r="CS1635" s="7"/>
      <c r="CT1635" s="7"/>
      <c r="CU1635" s="7"/>
      <c r="CV1635" s="7"/>
      <c r="CW1635" s="7"/>
      <c r="CX1635" s="7"/>
      <c r="CY1635" s="7"/>
      <c r="CZ1635" s="7"/>
      <c r="DA1635" s="7"/>
      <c r="DB1635" s="7"/>
      <c r="DC1635" s="7"/>
      <c r="DD1635" s="7"/>
      <c r="DE1635" s="7"/>
      <c r="DF1635" s="7"/>
      <c r="DG1635" s="7"/>
      <c r="DH1635" s="7"/>
      <c r="DI1635" s="7"/>
      <c r="DJ1635" s="7"/>
      <c r="DK1635" s="7"/>
      <c r="DL1635" s="7"/>
      <c r="DM1635" s="7"/>
      <c r="DN1635" s="7"/>
      <c r="DO1635" s="7"/>
      <c r="DP1635" s="7"/>
      <c r="DQ1635" s="7"/>
      <c r="DR1635" s="7"/>
      <c r="DS1635" s="7"/>
      <c r="DT1635" s="7"/>
      <c r="DU1635" s="7"/>
      <c r="DV1635" s="8"/>
      <c r="DW1635" s="8"/>
      <c r="DX1635" s="8"/>
      <c r="DY1635" s="8"/>
      <c r="DZ1635" s="8"/>
      <c r="EA1635" s="8"/>
      <c r="EB1635" s="8"/>
      <c r="EC1635" s="8"/>
      <c r="ED1635" s="7"/>
      <c r="EE1635" s="7"/>
      <c r="EF1635" s="7"/>
      <c r="EG1635" s="7"/>
      <c r="EH1635" s="7"/>
      <c r="EI1635" s="7"/>
      <c r="EJ1635" s="7"/>
      <c r="EK1635" s="7"/>
      <c r="EL1635" s="7"/>
      <c r="EM1635" s="7"/>
      <c r="EN1635" s="7"/>
      <c r="EO1635" s="7"/>
      <c r="EP1635" s="7"/>
      <c r="EQ1635" s="7"/>
      <c r="ER1635" s="7"/>
      <c r="ES1635" s="7"/>
      <c r="ET1635" s="7"/>
      <c r="EU1635" s="7"/>
      <c r="EV1635" s="7"/>
      <c r="EW1635" s="7"/>
      <c r="EX1635" s="7"/>
      <c r="EY1635" s="7"/>
      <c r="EZ1635" s="7"/>
      <c r="FA1635" s="7"/>
      <c r="FB1635" s="7"/>
      <c r="FC1635" s="7"/>
      <c r="FD1635" s="7"/>
      <c r="FE1635" s="7"/>
      <c r="FF1635" s="7"/>
      <c r="FG1635" s="7"/>
      <c r="FH1635" s="7"/>
      <c r="FI1635" s="7"/>
      <c r="FJ1635" s="7"/>
      <c r="FK1635" s="7"/>
      <c r="FL1635" s="7"/>
      <c r="FM1635" s="7"/>
      <c r="FN1635" s="7"/>
      <c r="FO1635" s="7"/>
      <c r="FP1635" s="7"/>
      <c r="FQ1635" s="7"/>
      <c r="FR1635" s="7"/>
    </row>
    <row r="1636" ht="15.75" customHeight="1">
      <c r="A1636" s="60"/>
      <c r="B1636" s="60"/>
      <c r="C1636" s="60"/>
      <c r="D1636" s="60"/>
      <c r="E1636" s="60"/>
      <c r="F1636" s="60"/>
      <c r="G1636" s="60"/>
      <c r="H1636" s="60"/>
      <c r="I1636" s="60"/>
      <c r="J1636" s="60"/>
      <c r="K1636" s="60"/>
      <c r="L1636" s="60"/>
      <c r="M1636" s="60"/>
      <c r="N1636" s="60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  <c r="BL1636" s="7"/>
      <c r="BM1636" s="7"/>
      <c r="BN1636" s="7"/>
      <c r="BO1636" s="7"/>
      <c r="BP1636" s="7"/>
      <c r="BQ1636" s="7"/>
      <c r="BR1636" s="7"/>
      <c r="BS1636" s="7"/>
      <c r="BT1636" s="7"/>
      <c r="BU1636" s="7"/>
      <c r="BV1636" s="8"/>
      <c r="BW1636" s="8"/>
      <c r="BX1636" s="8"/>
      <c r="BY1636" s="8"/>
      <c r="BZ1636" s="8"/>
      <c r="CA1636" s="8"/>
      <c r="CB1636" s="8"/>
      <c r="CC1636" s="8"/>
      <c r="CD1636" s="8"/>
      <c r="CE1636" s="8"/>
      <c r="CF1636" s="7"/>
      <c r="CG1636" s="7"/>
      <c r="CH1636" s="7"/>
      <c r="CI1636" s="7"/>
      <c r="CJ1636" s="7"/>
      <c r="CK1636" s="7"/>
      <c r="CL1636" s="7"/>
      <c r="CM1636" s="7"/>
      <c r="CN1636" s="7"/>
      <c r="CO1636" s="7"/>
      <c r="CP1636" s="7"/>
      <c r="CQ1636" s="7"/>
      <c r="CR1636" s="7"/>
      <c r="CS1636" s="7"/>
      <c r="CT1636" s="7"/>
      <c r="CU1636" s="7"/>
      <c r="CV1636" s="7"/>
      <c r="CW1636" s="7"/>
      <c r="CX1636" s="7"/>
      <c r="CY1636" s="7"/>
      <c r="CZ1636" s="7"/>
      <c r="DA1636" s="7"/>
      <c r="DB1636" s="7"/>
      <c r="DC1636" s="7"/>
      <c r="DD1636" s="7"/>
      <c r="DE1636" s="7"/>
      <c r="DF1636" s="7"/>
      <c r="DG1636" s="7"/>
      <c r="DH1636" s="7"/>
      <c r="DI1636" s="7"/>
      <c r="DJ1636" s="7"/>
      <c r="DK1636" s="7"/>
      <c r="DL1636" s="7"/>
      <c r="DM1636" s="7"/>
      <c r="DN1636" s="7"/>
      <c r="DO1636" s="7"/>
      <c r="DP1636" s="7"/>
      <c r="DQ1636" s="7"/>
      <c r="DR1636" s="7"/>
      <c r="DS1636" s="7"/>
      <c r="DT1636" s="7"/>
      <c r="DU1636" s="7"/>
      <c r="DV1636" s="8"/>
      <c r="DW1636" s="8"/>
      <c r="DX1636" s="8"/>
      <c r="DY1636" s="8"/>
      <c r="DZ1636" s="8"/>
      <c r="EA1636" s="8"/>
      <c r="EB1636" s="8"/>
      <c r="EC1636" s="8"/>
      <c r="ED1636" s="7"/>
      <c r="EE1636" s="7"/>
      <c r="EF1636" s="7"/>
      <c r="EG1636" s="7"/>
      <c r="EH1636" s="7"/>
      <c r="EI1636" s="7"/>
      <c r="EJ1636" s="7"/>
      <c r="EK1636" s="7"/>
      <c r="EL1636" s="7"/>
      <c r="EM1636" s="7"/>
      <c r="EN1636" s="7"/>
      <c r="EO1636" s="7"/>
      <c r="EP1636" s="7"/>
      <c r="EQ1636" s="7"/>
      <c r="ER1636" s="7"/>
      <c r="ES1636" s="7"/>
      <c r="ET1636" s="7"/>
      <c r="EU1636" s="7"/>
      <c r="EV1636" s="7"/>
      <c r="EW1636" s="7"/>
      <c r="EX1636" s="7"/>
      <c r="EY1636" s="7"/>
      <c r="EZ1636" s="7"/>
      <c r="FA1636" s="7"/>
      <c r="FB1636" s="7"/>
      <c r="FC1636" s="7"/>
      <c r="FD1636" s="7"/>
      <c r="FE1636" s="7"/>
      <c r="FF1636" s="7"/>
      <c r="FG1636" s="7"/>
      <c r="FH1636" s="7"/>
      <c r="FI1636" s="7"/>
      <c r="FJ1636" s="7"/>
      <c r="FK1636" s="7"/>
      <c r="FL1636" s="7"/>
      <c r="FM1636" s="7"/>
      <c r="FN1636" s="7"/>
      <c r="FO1636" s="7"/>
      <c r="FP1636" s="7"/>
      <c r="FQ1636" s="7"/>
      <c r="FR1636" s="7"/>
    </row>
    <row r="1637" ht="15.75" customHeight="1">
      <c r="A1637" s="60"/>
      <c r="B1637" s="60"/>
      <c r="C1637" s="60"/>
      <c r="D1637" s="60"/>
      <c r="E1637" s="60"/>
      <c r="F1637" s="60"/>
      <c r="G1637" s="60"/>
      <c r="H1637" s="60"/>
      <c r="I1637" s="60"/>
      <c r="J1637" s="60"/>
      <c r="K1637" s="60"/>
      <c r="L1637" s="60"/>
      <c r="M1637" s="60"/>
      <c r="N1637" s="60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  <c r="BL1637" s="7"/>
      <c r="BM1637" s="7"/>
      <c r="BN1637" s="7"/>
      <c r="BO1637" s="7"/>
      <c r="BP1637" s="7"/>
      <c r="BQ1637" s="7"/>
      <c r="BR1637" s="7"/>
      <c r="BS1637" s="7"/>
      <c r="BT1637" s="7"/>
      <c r="BU1637" s="7"/>
      <c r="BV1637" s="8"/>
      <c r="BW1637" s="8"/>
      <c r="BX1637" s="8"/>
      <c r="BY1637" s="8"/>
      <c r="BZ1637" s="8"/>
      <c r="CA1637" s="8"/>
      <c r="CB1637" s="8"/>
      <c r="CC1637" s="8"/>
      <c r="CD1637" s="8"/>
      <c r="CE1637" s="8"/>
      <c r="CF1637" s="7"/>
      <c r="CG1637" s="7"/>
      <c r="CH1637" s="7"/>
      <c r="CI1637" s="7"/>
      <c r="CJ1637" s="7"/>
      <c r="CK1637" s="7"/>
      <c r="CL1637" s="7"/>
      <c r="CM1637" s="7"/>
      <c r="CN1637" s="7"/>
      <c r="CO1637" s="7"/>
      <c r="CP1637" s="7"/>
      <c r="CQ1637" s="7"/>
      <c r="CR1637" s="7"/>
      <c r="CS1637" s="7"/>
      <c r="CT1637" s="7"/>
      <c r="CU1637" s="7"/>
      <c r="CV1637" s="7"/>
      <c r="CW1637" s="7"/>
      <c r="CX1637" s="7"/>
      <c r="CY1637" s="7"/>
      <c r="CZ1637" s="7"/>
      <c r="DA1637" s="7"/>
      <c r="DB1637" s="7"/>
      <c r="DC1637" s="7"/>
      <c r="DD1637" s="7"/>
      <c r="DE1637" s="7"/>
      <c r="DF1637" s="7"/>
      <c r="DG1637" s="7"/>
      <c r="DH1637" s="7"/>
      <c r="DI1637" s="7"/>
      <c r="DJ1637" s="7"/>
      <c r="DK1637" s="7"/>
      <c r="DL1637" s="7"/>
      <c r="DM1637" s="7"/>
      <c r="DN1637" s="7"/>
      <c r="DO1637" s="7"/>
      <c r="DP1637" s="7"/>
      <c r="DQ1637" s="7"/>
      <c r="DR1637" s="7"/>
      <c r="DS1637" s="7"/>
      <c r="DT1637" s="7"/>
      <c r="DU1637" s="7"/>
      <c r="DV1637" s="8"/>
      <c r="DW1637" s="8"/>
      <c r="DX1637" s="8"/>
      <c r="DY1637" s="8"/>
      <c r="DZ1637" s="8"/>
      <c r="EA1637" s="8"/>
      <c r="EB1637" s="8"/>
      <c r="EC1637" s="8"/>
      <c r="ED1637" s="7"/>
      <c r="EE1637" s="7"/>
      <c r="EF1637" s="7"/>
      <c r="EG1637" s="7"/>
      <c r="EH1637" s="7"/>
      <c r="EI1637" s="7"/>
      <c r="EJ1637" s="7"/>
      <c r="EK1637" s="7"/>
      <c r="EL1637" s="7"/>
      <c r="EM1637" s="7"/>
      <c r="EN1637" s="7"/>
      <c r="EO1637" s="7"/>
      <c r="EP1637" s="7"/>
      <c r="EQ1637" s="7"/>
      <c r="ER1637" s="7"/>
      <c r="ES1637" s="7"/>
      <c r="ET1637" s="7"/>
      <c r="EU1637" s="7"/>
      <c r="EV1637" s="7"/>
      <c r="EW1637" s="7"/>
      <c r="EX1637" s="7"/>
      <c r="EY1637" s="7"/>
      <c r="EZ1637" s="7"/>
      <c r="FA1637" s="7"/>
      <c r="FB1637" s="7"/>
      <c r="FC1637" s="7"/>
      <c r="FD1637" s="7"/>
      <c r="FE1637" s="7"/>
      <c r="FF1637" s="7"/>
      <c r="FG1637" s="7"/>
      <c r="FH1637" s="7"/>
      <c r="FI1637" s="7"/>
      <c r="FJ1637" s="7"/>
      <c r="FK1637" s="7"/>
      <c r="FL1637" s="7"/>
      <c r="FM1637" s="7"/>
      <c r="FN1637" s="7"/>
      <c r="FO1637" s="7"/>
      <c r="FP1637" s="7"/>
      <c r="FQ1637" s="7"/>
      <c r="FR1637" s="7"/>
    </row>
    <row r="1638" ht="15.75" customHeight="1">
      <c r="A1638" s="60"/>
      <c r="B1638" s="60"/>
      <c r="C1638" s="60"/>
      <c r="D1638" s="60"/>
      <c r="E1638" s="60"/>
      <c r="F1638" s="60"/>
      <c r="G1638" s="60"/>
      <c r="H1638" s="60"/>
      <c r="I1638" s="60"/>
      <c r="J1638" s="60"/>
      <c r="K1638" s="60"/>
      <c r="L1638" s="60"/>
      <c r="M1638" s="60"/>
      <c r="N1638" s="60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  <c r="BL1638" s="7"/>
      <c r="BM1638" s="7"/>
      <c r="BN1638" s="7"/>
      <c r="BO1638" s="7"/>
      <c r="BP1638" s="7"/>
      <c r="BQ1638" s="7"/>
      <c r="BR1638" s="7"/>
      <c r="BS1638" s="7"/>
      <c r="BT1638" s="7"/>
      <c r="BU1638" s="7"/>
      <c r="BV1638" s="8"/>
      <c r="BW1638" s="8"/>
      <c r="BX1638" s="8"/>
      <c r="BY1638" s="8"/>
      <c r="BZ1638" s="8"/>
      <c r="CA1638" s="8"/>
      <c r="CB1638" s="8"/>
      <c r="CC1638" s="8"/>
      <c r="CD1638" s="8"/>
      <c r="CE1638" s="8"/>
      <c r="CF1638" s="7"/>
      <c r="CG1638" s="7"/>
      <c r="CH1638" s="7"/>
      <c r="CI1638" s="7"/>
      <c r="CJ1638" s="7"/>
      <c r="CK1638" s="7"/>
      <c r="CL1638" s="7"/>
      <c r="CM1638" s="7"/>
      <c r="CN1638" s="7"/>
      <c r="CO1638" s="7"/>
      <c r="CP1638" s="7"/>
      <c r="CQ1638" s="7"/>
      <c r="CR1638" s="7"/>
      <c r="CS1638" s="7"/>
      <c r="CT1638" s="7"/>
      <c r="CU1638" s="7"/>
      <c r="CV1638" s="7"/>
      <c r="CW1638" s="7"/>
      <c r="CX1638" s="7"/>
      <c r="CY1638" s="7"/>
      <c r="CZ1638" s="7"/>
      <c r="DA1638" s="7"/>
      <c r="DB1638" s="7"/>
      <c r="DC1638" s="7"/>
      <c r="DD1638" s="7"/>
      <c r="DE1638" s="7"/>
      <c r="DF1638" s="7"/>
      <c r="DG1638" s="7"/>
      <c r="DH1638" s="7"/>
      <c r="DI1638" s="7"/>
      <c r="DJ1638" s="7"/>
      <c r="DK1638" s="7"/>
      <c r="DL1638" s="7"/>
      <c r="DM1638" s="7"/>
      <c r="DN1638" s="7"/>
      <c r="DO1638" s="7"/>
      <c r="DP1638" s="7"/>
      <c r="DQ1638" s="7"/>
      <c r="DR1638" s="7"/>
      <c r="DS1638" s="7"/>
      <c r="DT1638" s="7"/>
      <c r="DU1638" s="7"/>
      <c r="DV1638" s="8"/>
      <c r="DW1638" s="8"/>
      <c r="DX1638" s="8"/>
      <c r="DY1638" s="8"/>
      <c r="DZ1638" s="8"/>
      <c r="EA1638" s="8"/>
      <c r="EB1638" s="8"/>
      <c r="EC1638" s="8"/>
      <c r="ED1638" s="7"/>
      <c r="EE1638" s="7"/>
      <c r="EF1638" s="7"/>
      <c r="EG1638" s="7"/>
      <c r="EH1638" s="7"/>
      <c r="EI1638" s="7"/>
      <c r="EJ1638" s="7"/>
      <c r="EK1638" s="7"/>
      <c r="EL1638" s="7"/>
      <c r="EM1638" s="7"/>
      <c r="EN1638" s="7"/>
      <c r="EO1638" s="7"/>
      <c r="EP1638" s="7"/>
      <c r="EQ1638" s="7"/>
      <c r="ER1638" s="7"/>
      <c r="ES1638" s="7"/>
      <c r="ET1638" s="7"/>
      <c r="EU1638" s="7"/>
      <c r="EV1638" s="7"/>
      <c r="EW1638" s="7"/>
      <c r="EX1638" s="7"/>
      <c r="EY1638" s="7"/>
      <c r="EZ1638" s="7"/>
      <c r="FA1638" s="7"/>
      <c r="FB1638" s="7"/>
      <c r="FC1638" s="7"/>
      <c r="FD1638" s="7"/>
      <c r="FE1638" s="7"/>
      <c r="FF1638" s="7"/>
      <c r="FG1638" s="7"/>
      <c r="FH1638" s="7"/>
      <c r="FI1638" s="7"/>
      <c r="FJ1638" s="7"/>
      <c r="FK1638" s="7"/>
      <c r="FL1638" s="7"/>
      <c r="FM1638" s="7"/>
      <c r="FN1638" s="7"/>
      <c r="FO1638" s="7"/>
      <c r="FP1638" s="7"/>
      <c r="FQ1638" s="7"/>
      <c r="FR1638" s="7"/>
    </row>
    <row r="1639" ht="15.75" customHeight="1">
      <c r="A1639" s="60"/>
      <c r="B1639" s="60"/>
      <c r="C1639" s="60"/>
      <c r="D1639" s="60"/>
      <c r="E1639" s="60"/>
      <c r="F1639" s="60"/>
      <c r="G1639" s="60"/>
      <c r="H1639" s="60"/>
      <c r="I1639" s="60"/>
      <c r="J1639" s="60"/>
      <c r="K1639" s="60"/>
      <c r="L1639" s="60"/>
      <c r="M1639" s="60"/>
      <c r="N1639" s="60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  <c r="BL1639" s="7"/>
      <c r="BM1639" s="7"/>
      <c r="BN1639" s="7"/>
      <c r="BO1639" s="7"/>
      <c r="BP1639" s="7"/>
      <c r="BQ1639" s="7"/>
      <c r="BR1639" s="7"/>
      <c r="BS1639" s="7"/>
      <c r="BT1639" s="7"/>
      <c r="BU1639" s="7"/>
      <c r="BV1639" s="8"/>
      <c r="BW1639" s="8"/>
      <c r="BX1639" s="8"/>
      <c r="BY1639" s="8"/>
      <c r="BZ1639" s="8"/>
      <c r="CA1639" s="8"/>
      <c r="CB1639" s="8"/>
      <c r="CC1639" s="8"/>
      <c r="CD1639" s="8"/>
      <c r="CE1639" s="8"/>
      <c r="CF1639" s="7"/>
      <c r="CG1639" s="7"/>
      <c r="CH1639" s="7"/>
      <c r="CI1639" s="7"/>
      <c r="CJ1639" s="7"/>
      <c r="CK1639" s="7"/>
      <c r="CL1639" s="7"/>
      <c r="CM1639" s="7"/>
      <c r="CN1639" s="7"/>
      <c r="CO1639" s="7"/>
      <c r="CP1639" s="7"/>
      <c r="CQ1639" s="7"/>
      <c r="CR1639" s="7"/>
      <c r="CS1639" s="7"/>
      <c r="CT1639" s="7"/>
      <c r="CU1639" s="7"/>
      <c r="CV1639" s="7"/>
      <c r="CW1639" s="7"/>
      <c r="CX1639" s="7"/>
      <c r="CY1639" s="7"/>
      <c r="CZ1639" s="7"/>
      <c r="DA1639" s="7"/>
      <c r="DB1639" s="7"/>
      <c r="DC1639" s="7"/>
      <c r="DD1639" s="7"/>
      <c r="DE1639" s="7"/>
      <c r="DF1639" s="7"/>
      <c r="DG1639" s="7"/>
      <c r="DH1639" s="7"/>
      <c r="DI1639" s="7"/>
      <c r="DJ1639" s="7"/>
      <c r="DK1639" s="7"/>
      <c r="DL1639" s="7"/>
      <c r="DM1639" s="7"/>
      <c r="DN1639" s="7"/>
      <c r="DO1639" s="7"/>
      <c r="DP1639" s="7"/>
      <c r="DQ1639" s="7"/>
      <c r="DR1639" s="7"/>
      <c r="DS1639" s="7"/>
      <c r="DT1639" s="7"/>
      <c r="DU1639" s="7"/>
      <c r="DV1639" s="8"/>
      <c r="DW1639" s="8"/>
      <c r="DX1639" s="8"/>
      <c r="DY1639" s="8"/>
      <c r="DZ1639" s="8"/>
      <c r="EA1639" s="8"/>
      <c r="EB1639" s="8"/>
      <c r="EC1639" s="8"/>
      <c r="ED1639" s="7"/>
      <c r="EE1639" s="7"/>
      <c r="EF1639" s="7"/>
      <c r="EG1639" s="7"/>
      <c r="EH1639" s="7"/>
      <c r="EI1639" s="7"/>
      <c r="EJ1639" s="7"/>
      <c r="EK1639" s="7"/>
      <c r="EL1639" s="7"/>
      <c r="EM1639" s="7"/>
      <c r="EN1639" s="7"/>
      <c r="EO1639" s="7"/>
      <c r="EP1639" s="7"/>
      <c r="EQ1639" s="7"/>
      <c r="ER1639" s="7"/>
      <c r="ES1639" s="7"/>
      <c r="ET1639" s="7"/>
      <c r="EU1639" s="7"/>
      <c r="EV1639" s="7"/>
      <c r="EW1639" s="7"/>
      <c r="EX1639" s="7"/>
      <c r="EY1639" s="7"/>
      <c r="EZ1639" s="7"/>
      <c r="FA1639" s="7"/>
      <c r="FB1639" s="7"/>
      <c r="FC1639" s="7"/>
      <c r="FD1639" s="7"/>
      <c r="FE1639" s="7"/>
      <c r="FF1639" s="7"/>
      <c r="FG1639" s="7"/>
      <c r="FH1639" s="7"/>
      <c r="FI1639" s="7"/>
      <c r="FJ1639" s="7"/>
      <c r="FK1639" s="7"/>
      <c r="FL1639" s="7"/>
      <c r="FM1639" s="7"/>
      <c r="FN1639" s="7"/>
      <c r="FO1639" s="7"/>
      <c r="FP1639" s="7"/>
      <c r="FQ1639" s="7"/>
      <c r="FR1639" s="7"/>
    </row>
    <row r="1640" ht="15.75" customHeight="1">
      <c r="A1640" s="60"/>
      <c r="B1640" s="60"/>
      <c r="C1640" s="60"/>
      <c r="D1640" s="60"/>
      <c r="E1640" s="60"/>
      <c r="F1640" s="60"/>
      <c r="G1640" s="60"/>
      <c r="H1640" s="60"/>
      <c r="I1640" s="60"/>
      <c r="J1640" s="60"/>
      <c r="K1640" s="60"/>
      <c r="L1640" s="60"/>
      <c r="M1640" s="60"/>
      <c r="N1640" s="60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  <c r="BM1640" s="7"/>
      <c r="BN1640" s="7"/>
      <c r="BO1640" s="7"/>
      <c r="BP1640" s="7"/>
      <c r="BQ1640" s="7"/>
      <c r="BR1640" s="7"/>
      <c r="BS1640" s="7"/>
      <c r="BT1640" s="7"/>
      <c r="BU1640" s="7"/>
      <c r="BV1640" s="8"/>
      <c r="BW1640" s="8"/>
      <c r="BX1640" s="8"/>
      <c r="BY1640" s="8"/>
      <c r="BZ1640" s="8"/>
      <c r="CA1640" s="8"/>
      <c r="CB1640" s="8"/>
      <c r="CC1640" s="8"/>
      <c r="CD1640" s="8"/>
      <c r="CE1640" s="8"/>
      <c r="CF1640" s="7"/>
      <c r="CG1640" s="7"/>
      <c r="CH1640" s="7"/>
      <c r="CI1640" s="7"/>
      <c r="CJ1640" s="7"/>
      <c r="CK1640" s="7"/>
      <c r="CL1640" s="7"/>
      <c r="CM1640" s="7"/>
      <c r="CN1640" s="7"/>
      <c r="CO1640" s="7"/>
      <c r="CP1640" s="7"/>
      <c r="CQ1640" s="7"/>
      <c r="CR1640" s="7"/>
      <c r="CS1640" s="7"/>
      <c r="CT1640" s="7"/>
      <c r="CU1640" s="7"/>
      <c r="CV1640" s="7"/>
      <c r="CW1640" s="7"/>
      <c r="CX1640" s="7"/>
      <c r="CY1640" s="7"/>
      <c r="CZ1640" s="7"/>
      <c r="DA1640" s="7"/>
      <c r="DB1640" s="7"/>
      <c r="DC1640" s="7"/>
      <c r="DD1640" s="7"/>
      <c r="DE1640" s="7"/>
      <c r="DF1640" s="7"/>
      <c r="DG1640" s="7"/>
      <c r="DH1640" s="7"/>
      <c r="DI1640" s="7"/>
      <c r="DJ1640" s="7"/>
      <c r="DK1640" s="7"/>
      <c r="DL1640" s="7"/>
      <c r="DM1640" s="7"/>
      <c r="DN1640" s="7"/>
      <c r="DO1640" s="7"/>
      <c r="DP1640" s="7"/>
      <c r="DQ1640" s="7"/>
      <c r="DR1640" s="7"/>
      <c r="DS1640" s="7"/>
      <c r="DT1640" s="7"/>
      <c r="DU1640" s="7"/>
      <c r="DV1640" s="8"/>
      <c r="DW1640" s="8"/>
      <c r="DX1640" s="8"/>
      <c r="DY1640" s="8"/>
      <c r="DZ1640" s="8"/>
      <c r="EA1640" s="8"/>
      <c r="EB1640" s="8"/>
      <c r="EC1640" s="8"/>
      <c r="ED1640" s="7"/>
      <c r="EE1640" s="7"/>
      <c r="EF1640" s="7"/>
      <c r="EG1640" s="7"/>
      <c r="EH1640" s="7"/>
      <c r="EI1640" s="7"/>
      <c r="EJ1640" s="7"/>
      <c r="EK1640" s="7"/>
      <c r="EL1640" s="7"/>
      <c r="EM1640" s="7"/>
      <c r="EN1640" s="7"/>
      <c r="EO1640" s="7"/>
      <c r="EP1640" s="7"/>
      <c r="EQ1640" s="7"/>
      <c r="ER1640" s="7"/>
      <c r="ES1640" s="7"/>
      <c r="ET1640" s="7"/>
      <c r="EU1640" s="7"/>
      <c r="EV1640" s="7"/>
      <c r="EW1640" s="7"/>
      <c r="EX1640" s="7"/>
      <c r="EY1640" s="7"/>
      <c r="EZ1640" s="7"/>
      <c r="FA1640" s="7"/>
      <c r="FB1640" s="7"/>
      <c r="FC1640" s="7"/>
      <c r="FD1640" s="7"/>
      <c r="FE1640" s="7"/>
      <c r="FF1640" s="7"/>
      <c r="FG1640" s="7"/>
      <c r="FH1640" s="7"/>
      <c r="FI1640" s="7"/>
      <c r="FJ1640" s="7"/>
      <c r="FK1640" s="7"/>
      <c r="FL1640" s="7"/>
      <c r="FM1640" s="7"/>
      <c r="FN1640" s="7"/>
      <c r="FO1640" s="7"/>
      <c r="FP1640" s="7"/>
      <c r="FQ1640" s="7"/>
      <c r="FR1640" s="7"/>
    </row>
    <row r="1641" ht="15.75" customHeight="1">
      <c r="A1641" s="60"/>
      <c r="B1641" s="60"/>
      <c r="C1641" s="60"/>
      <c r="D1641" s="60"/>
      <c r="E1641" s="60"/>
      <c r="F1641" s="60"/>
      <c r="G1641" s="60"/>
      <c r="H1641" s="60"/>
      <c r="I1641" s="60"/>
      <c r="J1641" s="60"/>
      <c r="K1641" s="60"/>
      <c r="L1641" s="60"/>
      <c r="M1641" s="60"/>
      <c r="N1641" s="60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/>
      <c r="BQ1641" s="7"/>
      <c r="BR1641" s="7"/>
      <c r="BS1641" s="7"/>
      <c r="BT1641" s="7"/>
      <c r="BU1641" s="7"/>
      <c r="BV1641" s="8"/>
      <c r="BW1641" s="8"/>
      <c r="BX1641" s="8"/>
      <c r="BY1641" s="8"/>
      <c r="BZ1641" s="8"/>
      <c r="CA1641" s="8"/>
      <c r="CB1641" s="8"/>
      <c r="CC1641" s="8"/>
      <c r="CD1641" s="8"/>
      <c r="CE1641" s="8"/>
      <c r="CF1641" s="7"/>
      <c r="CG1641" s="7"/>
      <c r="CH1641" s="7"/>
      <c r="CI1641" s="7"/>
      <c r="CJ1641" s="7"/>
      <c r="CK1641" s="7"/>
      <c r="CL1641" s="7"/>
      <c r="CM1641" s="7"/>
      <c r="CN1641" s="7"/>
      <c r="CO1641" s="7"/>
      <c r="CP1641" s="7"/>
      <c r="CQ1641" s="7"/>
      <c r="CR1641" s="7"/>
      <c r="CS1641" s="7"/>
      <c r="CT1641" s="7"/>
      <c r="CU1641" s="7"/>
      <c r="CV1641" s="7"/>
      <c r="CW1641" s="7"/>
      <c r="CX1641" s="7"/>
      <c r="CY1641" s="7"/>
      <c r="CZ1641" s="7"/>
      <c r="DA1641" s="7"/>
      <c r="DB1641" s="7"/>
      <c r="DC1641" s="7"/>
      <c r="DD1641" s="7"/>
      <c r="DE1641" s="7"/>
      <c r="DF1641" s="7"/>
      <c r="DG1641" s="7"/>
      <c r="DH1641" s="7"/>
      <c r="DI1641" s="7"/>
      <c r="DJ1641" s="7"/>
      <c r="DK1641" s="7"/>
      <c r="DL1641" s="7"/>
      <c r="DM1641" s="7"/>
      <c r="DN1641" s="7"/>
      <c r="DO1641" s="7"/>
      <c r="DP1641" s="7"/>
      <c r="DQ1641" s="7"/>
      <c r="DR1641" s="7"/>
      <c r="DS1641" s="7"/>
      <c r="DT1641" s="7"/>
      <c r="DU1641" s="7"/>
      <c r="DV1641" s="8"/>
      <c r="DW1641" s="8"/>
      <c r="DX1641" s="8"/>
      <c r="DY1641" s="8"/>
      <c r="DZ1641" s="8"/>
      <c r="EA1641" s="8"/>
      <c r="EB1641" s="8"/>
      <c r="EC1641" s="8"/>
      <c r="ED1641" s="7"/>
      <c r="EE1641" s="7"/>
      <c r="EF1641" s="7"/>
      <c r="EG1641" s="7"/>
      <c r="EH1641" s="7"/>
      <c r="EI1641" s="7"/>
      <c r="EJ1641" s="7"/>
      <c r="EK1641" s="7"/>
      <c r="EL1641" s="7"/>
      <c r="EM1641" s="7"/>
      <c r="EN1641" s="7"/>
      <c r="EO1641" s="7"/>
      <c r="EP1641" s="7"/>
      <c r="EQ1641" s="7"/>
      <c r="ER1641" s="7"/>
      <c r="ES1641" s="7"/>
      <c r="ET1641" s="7"/>
      <c r="EU1641" s="7"/>
      <c r="EV1641" s="7"/>
      <c r="EW1641" s="7"/>
      <c r="EX1641" s="7"/>
      <c r="EY1641" s="7"/>
      <c r="EZ1641" s="7"/>
      <c r="FA1641" s="7"/>
      <c r="FB1641" s="7"/>
      <c r="FC1641" s="7"/>
      <c r="FD1641" s="7"/>
      <c r="FE1641" s="7"/>
      <c r="FF1641" s="7"/>
      <c r="FG1641" s="7"/>
      <c r="FH1641" s="7"/>
      <c r="FI1641" s="7"/>
      <c r="FJ1641" s="7"/>
      <c r="FK1641" s="7"/>
      <c r="FL1641" s="7"/>
      <c r="FM1641" s="7"/>
      <c r="FN1641" s="7"/>
      <c r="FO1641" s="7"/>
      <c r="FP1641" s="7"/>
      <c r="FQ1641" s="7"/>
      <c r="FR1641" s="7"/>
    </row>
    <row r="1642" ht="15.75" customHeight="1">
      <c r="A1642" s="60"/>
      <c r="B1642" s="60"/>
      <c r="C1642" s="60"/>
      <c r="D1642" s="60"/>
      <c r="E1642" s="60"/>
      <c r="F1642" s="60"/>
      <c r="G1642" s="60"/>
      <c r="H1642" s="60"/>
      <c r="I1642" s="60"/>
      <c r="J1642" s="60"/>
      <c r="K1642" s="60"/>
      <c r="L1642" s="60"/>
      <c r="M1642" s="60"/>
      <c r="N1642" s="60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/>
      <c r="BQ1642" s="7"/>
      <c r="BR1642" s="7"/>
      <c r="BS1642" s="7"/>
      <c r="BT1642" s="7"/>
      <c r="BU1642" s="7"/>
      <c r="BV1642" s="8"/>
      <c r="BW1642" s="8"/>
      <c r="BX1642" s="8"/>
      <c r="BY1642" s="8"/>
      <c r="BZ1642" s="8"/>
      <c r="CA1642" s="8"/>
      <c r="CB1642" s="8"/>
      <c r="CC1642" s="8"/>
      <c r="CD1642" s="8"/>
      <c r="CE1642" s="8"/>
      <c r="CF1642" s="7"/>
      <c r="CG1642" s="7"/>
      <c r="CH1642" s="7"/>
      <c r="CI1642" s="7"/>
      <c r="CJ1642" s="7"/>
      <c r="CK1642" s="7"/>
      <c r="CL1642" s="7"/>
      <c r="CM1642" s="7"/>
      <c r="CN1642" s="7"/>
      <c r="CO1642" s="7"/>
      <c r="CP1642" s="7"/>
      <c r="CQ1642" s="7"/>
      <c r="CR1642" s="7"/>
      <c r="CS1642" s="7"/>
      <c r="CT1642" s="7"/>
      <c r="CU1642" s="7"/>
      <c r="CV1642" s="7"/>
      <c r="CW1642" s="7"/>
      <c r="CX1642" s="7"/>
      <c r="CY1642" s="7"/>
      <c r="CZ1642" s="7"/>
      <c r="DA1642" s="7"/>
      <c r="DB1642" s="7"/>
      <c r="DC1642" s="7"/>
      <c r="DD1642" s="7"/>
      <c r="DE1642" s="7"/>
      <c r="DF1642" s="7"/>
      <c r="DG1642" s="7"/>
      <c r="DH1642" s="7"/>
      <c r="DI1642" s="7"/>
      <c r="DJ1642" s="7"/>
      <c r="DK1642" s="7"/>
      <c r="DL1642" s="7"/>
      <c r="DM1642" s="7"/>
      <c r="DN1642" s="7"/>
      <c r="DO1642" s="7"/>
      <c r="DP1642" s="7"/>
      <c r="DQ1642" s="7"/>
      <c r="DR1642" s="7"/>
      <c r="DS1642" s="7"/>
      <c r="DT1642" s="7"/>
      <c r="DU1642" s="7"/>
      <c r="DV1642" s="8"/>
      <c r="DW1642" s="8"/>
      <c r="DX1642" s="8"/>
      <c r="DY1642" s="8"/>
      <c r="DZ1642" s="8"/>
      <c r="EA1642" s="8"/>
      <c r="EB1642" s="8"/>
      <c r="EC1642" s="8"/>
      <c r="ED1642" s="7"/>
      <c r="EE1642" s="7"/>
      <c r="EF1642" s="7"/>
      <c r="EG1642" s="7"/>
      <c r="EH1642" s="7"/>
      <c r="EI1642" s="7"/>
      <c r="EJ1642" s="7"/>
      <c r="EK1642" s="7"/>
      <c r="EL1642" s="7"/>
      <c r="EM1642" s="7"/>
      <c r="EN1642" s="7"/>
      <c r="EO1642" s="7"/>
      <c r="EP1642" s="7"/>
      <c r="EQ1642" s="7"/>
      <c r="ER1642" s="7"/>
      <c r="ES1642" s="7"/>
      <c r="ET1642" s="7"/>
      <c r="EU1642" s="7"/>
      <c r="EV1642" s="7"/>
      <c r="EW1642" s="7"/>
      <c r="EX1642" s="7"/>
      <c r="EY1642" s="7"/>
      <c r="EZ1642" s="7"/>
      <c r="FA1642" s="7"/>
      <c r="FB1642" s="7"/>
      <c r="FC1642" s="7"/>
      <c r="FD1642" s="7"/>
      <c r="FE1642" s="7"/>
      <c r="FF1642" s="7"/>
      <c r="FG1642" s="7"/>
      <c r="FH1642" s="7"/>
      <c r="FI1642" s="7"/>
      <c r="FJ1642" s="7"/>
      <c r="FK1642" s="7"/>
      <c r="FL1642" s="7"/>
      <c r="FM1642" s="7"/>
      <c r="FN1642" s="7"/>
      <c r="FO1642" s="7"/>
      <c r="FP1642" s="7"/>
      <c r="FQ1642" s="7"/>
      <c r="FR1642" s="7"/>
    </row>
    <row r="1643" ht="15.75" customHeight="1">
      <c r="A1643" s="60"/>
      <c r="B1643" s="60"/>
      <c r="C1643" s="60"/>
      <c r="D1643" s="60"/>
      <c r="E1643" s="60"/>
      <c r="F1643" s="60"/>
      <c r="G1643" s="60"/>
      <c r="H1643" s="60"/>
      <c r="I1643" s="60"/>
      <c r="J1643" s="60"/>
      <c r="K1643" s="60"/>
      <c r="L1643" s="60"/>
      <c r="M1643" s="60"/>
      <c r="N1643" s="60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/>
      <c r="BQ1643" s="7"/>
      <c r="BR1643" s="7"/>
      <c r="BS1643" s="7"/>
      <c r="BT1643" s="7"/>
      <c r="BU1643" s="7"/>
      <c r="BV1643" s="8"/>
      <c r="BW1643" s="8"/>
      <c r="BX1643" s="8"/>
      <c r="BY1643" s="8"/>
      <c r="BZ1643" s="8"/>
      <c r="CA1643" s="8"/>
      <c r="CB1643" s="8"/>
      <c r="CC1643" s="8"/>
      <c r="CD1643" s="8"/>
      <c r="CE1643" s="8"/>
      <c r="CF1643" s="7"/>
      <c r="CG1643" s="7"/>
      <c r="CH1643" s="7"/>
      <c r="CI1643" s="7"/>
      <c r="CJ1643" s="7"/>
      <c r="CK1643" s="7"/>
      <c r="CL1643" s="7"/>
      <c r="CM1643" s="7"/>
      <c r="CN1643" s="7"/>
      <c r="CO1643" s="7"/>
      <c r="CP1643" s="7"/>
      <c r="CQ1643" s="7"/>
      <c r="CR1643" s="7"/>
      <c r="CS1643" s="7"/>
      <c r="CT1643" s="7"/>
      <c r="CU1643" s="7"/>
      <c r="CV1643" s="7"/>
      <c r="CW1643" s="7"/>
      <c r="CX1643" s="7"/>
      <c r="CY1643" s="7"/>
      <c r="CZ1643" s="7"/>
      <c r="DA1643" s="7"/>
      <c r="DB1643" s="7"/>
      <c r="DC1643" s="7"/>
      <c r="DD1643" s="7"/>
      <c r="DE1643" s="7"/>
      <c r="DF1643" s="7"/>
      <c r="DG1643" s="7"/>
      <c r="DH1643" s="7"/>
      <c r="DI1643" s="7"/>
      <c r="DJ1643" s="7"/>
      <c r="DK1643" s="7"/>
      <c r="DL1643" s="7"/>
      <c r="DM1643" s="7"/>
      <c r="DN1643" s="7"/>
      <c r="DO1643" s="7"/>
      <c r="DP1643" s="7"/>
      <c r="DQ1643" s="7"/>
      <c r="DR1643" s="7"/>
      <c r="DS1643" s="7"/>
      <c r="DT1643" s="7"/>
      <c r="DU1643" s="7"/>
      <c r="DV1643" s="8"/>
      <c r="DW1643" s="8"/>
      <c r="DX1643" s="8"/>
      <c r="DY1643" s="8"/>
      <c r="DZ1643" s="8"/>
      <c r="EA1643" s="8"/>
      <c r="EB1643" s="8"/>
      <c r="EC1643" s="8"/>
      <c r="ED1643" s="7"/>
      <c r="EE1643" s="7"/>
      <c r="EF1643" s="7"/>
      <c r="EG1643" s="7"/>
      <c r="EH1643" s="7"/>
      <c r="EI1643" s="7"/>
      <c r="EJ1643" s="7"/>
      <c r="EK1643" s="7"/>
      <c r="EL1643" s="7"/>
      <c r="EM1643" s="7"/>
      <c r="EN1643" s="7"/>
      <c r="EO1643" s="7"/>
      <c r="EP1643" s="7"/>
      <c r="EQ1643" s="7"/>
      <c r="ER1643" s="7"/>
      <c r="ES1643" s="7"/>
      <c r="ET1643" s="7"/>
      <c r="EU1643" s="7"/>
      <c r="EV1643" s="7"/>
      <c r="EW1643" s="7"/>
      <c r="EX1643" s="7"/>
      <c r="EY1643" s="7"/>
      <c r="EZ1643" s="7"/>
      <c r="FA1643" s="7"/>
      <c r="FB1643" s="7"/>
      <c r="FC1643" s="7"/>
      <c r="FD1643" s="7"/>
      <c r="FE1643" s="7"/>
      <c r="FF1643" s="7"/>
      <c r="FG1643" s="7"/>
      <c r="FH1643" s="7"/>
      <c r="FI1643" s="7"/>
      <c r="FJ1643" s="7"/>
      <c r="FK1643" s="7"/>
      <c r="FL1643" s="7"/>
      <c r="FM1643" s="7"/>
      <c r="FN1643" s="7"/>
      <c r="FO1643" s="7"/>
      <c r="FP1643" s="7"/>
      <c r="FQ1643" s="7"/>
      <c r="FR1643" s="7"/>
    </row>
    <row r="1644" ht="15.75" customHeight="1">
      <c r="A1644" s="60"/>
      <c r="B1644" s="60"/>
      <c r="C1644" s="60"/>
      <c r="D1644" s="60"/>
      <c r="E1644" s="60"/>
      <c r="F1644" s="60"/>
      <c r="G1644" s="60"/>
      <c r="H1644" s="60"/>
      <c r="I1644" s="60"/>
      <c r="J1644" s="60"/>
      <c r="K1644" s="60"/>
      <c r="L1644" s="60"/>
      <c r="M1644" s="60"/>
      <c r="N1644" s="60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K1644" s="7"/>
      <c r="BL1644" s="7"/>
      <c r="BM1644" s="7"/>
      <c r="BN1644" s="7"/>
      <c r="BO1644" s="7"/>
      <c r="BP1644" s="7"/>
      <c r="BQ1644" s="7"/>
      <c r="BR1644" s="7"/>
      <c r="BS1644" s="7"/>
      <c r="BT1644" s="7"/>
      <c r="BU1644" s="7"/>
      <c r="BV1644" s="8"/>
      <c r="BW1644" s="8"/>
      <c r="BX1644" s="8"/>
      <c r="BY1644" s="8"/>
      <c r="BZ1644" s="8"/>
      <c r="CA1644" s="8"/>
      <c r="CB1644" s="8"/>
      <c r="CC1644" s="8"/>
      <c r="CD1644" s="8"/>
      <c r="CE1644" s="8"/>
      <c r="CF1644" s="7"/>
      <c r="CG1644" s="7"/>
      <c r="CH1644" s="7"/>
      <c r="CI1644" s="7"/>
      <c r="CJ1644" s="7"/>
      <c r="CK1644" s="7"/>
      <c r="CL1644" s="7"/>
      <c r="CM1644" s="7"/>
      <c r="CN1644" s="7"/>
      <c r="CO1644" s="7"/>
      <c r="CP1644" s="7"/>
      <c r="CQ1644" s="7"/>
      <c r="CR1644" s="7"/>
      <c r="CS1644" s="7"/>
      <c r="CT1644" s="7"/>
      <c r="CU1644" s="7"/>
      <c r="CV1644" s="7"/>
      <c r="CW1644" s="7"/>
      <c r="CX1644" s="7"/>
      <c r="CY1644" s="7"/>
      <c r="CZ1644" s="7"/>
      <c r="DA1644" s="7"/>
      <c r="DB1644" s="7"/>
      <c r="DC1644" s="7"/>
      <c r="DD1644" s="7"/>
      <c r="DE1644" s="7"/>
      <c r="DF1644" s="7"/>
      <c r="DG1644" s="7"/>
      <c r="DH1644" s="7"/>
      <c r="DI1644" s="7"/>
      <c r="DJ1644" s="7"/>
      <c r="DK1644" s="7"/>
      <c r="DL1644" s="7"/>
      <c r="DM1644" s="7"/>
      <c r="DN1644" s="7"/>
      <c r="DO1644" s="7"/>
      <c r="DP1644" s="7"/>
      <c r="DQ1644" s="7"/>
      <c r="DR1644" s="7"/>
      <c r="DS1644" s="7"/>
      <c r="DT1644" s="7"/>
      <c r="DU1644" s="7"/>
      <c r="DV1644" s="8"/>
      <c r="DW1644" s="8"/>
      <c r="DX1644" s="8"/>
      <c r="DY1644" s="8"/>
      <c r="DZ1644" s="8"/>
      <c r="EA1644" s="8"/>
      <c r="EB1644" s="8"/>
      <c r="EC1644" s="8"/>
      <c r="ED1644" s="7"/>
      <c r="EE1644" s="7"/>
      <c r="EF1644" s="7"/>
      <c r="EG1644" s="7"/>
      <c r="EH1644" s="7"/>
      <c r="EI1644" s="7"/>
      <c r="EJ1644" s="7"/>
      <c r="EK1644" s="7"/>
      <c r="EL1644" s="7"/>
      <c r="EM1644" s="7"/>
      <c r="EN1644" s="7"/>
      <c r="EO1644" s="7"/>
      <c r="EP1644" s="7"/>
      <c r="EQ1644" s="7"/>
      <c r="ER1644" s="7"/>
      <c r="ES1644" s="7"/>
      <c r="ET1644" s="7"/>
      <c r="EU1644" s="7"/>
      <c r="EV1644" s="7"/>
      <c r="EW1644" s="7"/>
      <c r="EX1644" s="7"/>
      <c r="EY1644" s="7"/>
      <c r="EZ1644" s="7"/>
      <c r="FA1644" s="7"/>
      <c r="FB1644" s="7"/>
      <c r="FC1644" s="7"/>
      <c r="FD1644" s="7"/>
      <c r="FE1644" s="7"/>
      <c r="FF1644" s="7"/>
      <c r="FG1644" s="7"/>
      <c r="FH1644" s="7"/>
      <c r="FI1644" s="7"/>
      <c r="FJ1644" s="7"/>
      <c r="FK1644" s="7"/>
      <c r="FL1644" s="7"/>
      <c r="FM1644" s="7"/>
      <c r="FN1644" s="7"/>
      <c r="FO1644" s="7"/>
      <c r="FP1644" s="7"/>
      <c r="FQ1644" s="7"/>
      <c r="FR1644" s="7"/>
    </row>
    <row r="1645" ht="15.75" customHeight="1">
      <c r="A1645" s="60"/>
      <c r="B1645" s="60"/>
      <c r="C1645" s="60"/>
      <c r="D1645" s="60"/>
      <c r="E1645" s="60"/>
      <c r="F1645" s="60"/>
      <c r="G1645" s="60"/>
      <c r="H1645" s="60"/>
      <c r="I1645" s="60"/>
      <c r="J1645" s="60"/>
      <c r="K1645" s="60"/>
      <c r="L1645" s="60"/>
      <c r="M1645" s="60"/>
      <c r="N1645" s="60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/>
      <c r="BQ1645" s="7"/>
      <c r="BR1645" s="7"/>
      <c r="BS1645" s="7"/>
      <c r="BT1645" s="7"/>
      <c r="BU1645" s="7"/>
      <c r="BV1645" s="8"/>
      <c r="BW1645" s="8"/>
      <c r="BX1645" s="8"/>
      <c r="BY1645" s="8"/>
      <c r="BZ1645" s="8"/>
      <c r="CA1645" s="8"/>
      <c r="CB1645" s="8"/>
      <c r="CC1645" s="8"/>
      <c r="CD1645" s="8"/>
      <c r="CE1645" s="8"/>
      <c r="CF1645" s="7"/>
      <c r="CG1645" s="7"/>
      <c r="CH1645" s="7"/>
      <c r="CI1645" s="7"/>
      <c r="CJ1645" s="7"/>
      <c r="CK1645" s="7"/>
      <c r="CL1645" s="7"/>
      <c r="CM1645" s="7"/>
      <c r="CN1645" s="7"/>
      <c r="CO1645" s="7"/>
      <c r="CP1645" s="7"/>
      <c r="CQ1645" s="7"/>
      <c r="CR1645" s="7"/>
      <c r="CS1645" s="7"/>
      <c r="CT1645" s="7"/>
      <c r="CU1645" s="7"/>
      <c r="CV1645" s="7"/>
      <c r="CW1645" s="7"/>
      <c r="CX1645" s="7"/>
      <c r="CY1645" s="7"/>
      <c r="CZ1645" s="7"/>
      <c r="DA1645" s="7"/>
      <c r="DB1645" s="7"/>
      <c r="DC1645" s="7"/>
      <c r="DD1645" s="7"/>
      <c r="DE1645" s="7"/>
      <c r="DF1645" s="7"/>
      <c r="DG1645" s="7"/>
      <c r="DH1645" s="7"/>
      <c r="DI1645" s="7"/>
      <c r="DJ1645" s="7"/>
      <c r="DK1645" s="7"/>
      <c r="DL1645" s="7"/>
      <c r="DM1645" s="7"/>
      <c r="DN1645" s="7"/>
      <c r="DO1645" s="7"/>
      <c r="DP1645" s="7"/>
      <c r="DQ1645" s="7"/>
      <c r="DR1645" s="7"/>
      <c r="DS1645" s="7"/>
      <c r="DT1645" s="7"/>
      <c r="DU1645" s="7"/>
      <c r="DV1645" s="8"/>
      <c r="DW1645" s="8"/>
      <c r="DX1645" s="8"/>
      <c r="DY1645" s="8"/>
      <c r="DZ1645" s="8"/>
      <c r="EA1645" s="8"/>
      <c r="EB1645" s="8"/>
      <c r="EC1645" s="8"/>
      <c r="ED1645" s="7"/>
      <c r="EE1645" s="7"/>
      <c r="EF1645" s="7"/>
      <c r="EG1645" s="7"/>
      <c r="EH1645" s="7"/>
      <c r="EI1645" s="7"/>
      <c r="EJ1645" s="7"/>
      <c r="EK1645" s="7"/>
      <c r="EL1645" s="7"/>
      <c r="EM1645" s="7"/>
      <c r="EN1645" s="7"/>
      <c r="EO1645" s="7"/>
      <c r="EP1645" s="7"/>
      <c r="EQ1645" s="7"/>
      <c r="ER1645" s="7"/>
      <c r="ES1645" s="7"/>
      <c r="ET1645" s="7"/>
      <c r="EU1645" s="7"/>
      <c r="EV1645" s="7"/>
      <c r="EW1645" s="7"/>
      <c r="EX1645" s="7"/>
      <c r="EY1645" s="7"/>
      <c r="EZ1645" s="7"/>
      <c r="FA1645" s="7"/>
      <c r="FB1645" s="7"/>
      <c r="FC1645" s="7"/>
      <c r="FD1645" s="7"/>
      <c r="FE1645" s="7"/>
      <c r="FF1645" s="7"/>
      <c r="FG1645" s="7"/>
      <c r="FH1645" s="7"/>
      <c r="FI1645" s="7"/>
      <c r="FJ1645" s="7"/>
      <c r="FK1645" s="7"/>
      <c r="FL1645" s="7"/>
      <c r="FM1645" s="7"/>
      <c r="FN1645" s="7"/>
      <c r="FO1645" s="7"/>
      <c r="FP1645" s="7"/>
      <c r="FQ1645" s="7"/>
      <c r="FR1645" s="7"/>
    </row>
    <row r="1646" ht="15.75" customHeight="1">
      <c r="A1646" s="60"/>
      <c r="B1646" s="60"/>
      <c r="C1646" s="60"/>
      <c r="D1646" s="60"/>
      <c r="E1646" s="60"/>
      <c r="F1646" s="60"/>
      <c r="G1646" s="60"/>
      <c r="H1646" s="60"/>
      <c r="I1646" s="60"/>
      <c r="J1646" s="60"/>
      <c r="K1646" s="60"/>
      <c r="L1646" s="60"/>
      <c r="M1646" s="60"/>
      <c r="N1646" s="60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K1646" s="7"/>
      <c r="BL1646" s="7"/>
      <c r="BM1646" s="7"/>
      <c r="BN1646" s="7"/>
      <c r="BO1646" s="7"/>
      <c r="BP1646" s="7"/>
      <c r="BQ1646" s="7"/>
      <c r="BR1646" s="7"/>
      <c r="BS1646" s="7"/>
      <c r="BT1646" s="7"/>
      <c r="BU1646" s="7"/>
      <c r="BV1646" s="8"/>
      <c r="BW1646" s="8"/>
      <c r="BX1646" s="8"/>
      <c r="BY1646" s="8"/>
      <c r="BZ1646" s="8"/>
      <c r="CA1646" s="8"/>
      <c r="CB1646" s="8"/>
      <c r="CC1646" s="8"/>
      <c r="CD1646" s="8"/>
      <c r="CE1646" s="8"/>
      <c r="CF1646" s="7"/>
      <c r="CG1646" s="7"/>
      <c r="CH1646" s="7"/>
      <c r="CI1646" s="7"/>
      <c r="CJ1646" s="7"/>
      <c r="CK1646" s="7"/>
      <c r="CL1646" s="7"/>
      <c r="CM1646" s="7"/>
      <c r="CN1646" s="7"/>
      <c r="CO1646" s="7"/>
      <c r="CP1646" s="7"/>
      <c r="CQ1646" s="7"/>
      <c r="CR1646" s="7"/>
      <c r="CS1646" s="7"/>
      <c r="CT1646" s="7"/>
      <c r="CU1646" s="7"/>
      <c r="CV1646" s="7"/>
      <c r="CW1646" s="7"/>
      <c r="CX1646" s="7"/>
      <c r="CY1646" s="7"/>
      <c r="CZ1646" s="7"/>
      <c r="DA1646" s="7"/>
      <c r="DB1646" s="7"/>
      <c r="DC1646" s="7"/>
      <c r="DD1646" s="7"/>
      <c r="DE1646" s="7"/>
      <c r="DF1646" s="7"/>
      <c r="DG1646" s="7"/>
      <c r="DH1646" s="7"/>
      <c r="DI1646" s="7"/>
      <c r="DJ1646" s="7"/>
      <c r="DK1646" s="7"/>
      <c r="DL1646" s="7"/>
      <c r="DM1646" s="7"/>
      <c r="DN1646" s="7"/>
      <c r="DO1646" s="7"/>
      <c r="DP1646" s="7"/>
      <c r="DQ1646" s="7"/>
      <c r="DR1646" s="7"/>
      <c r="DS1646" s="7"/>
      <c r="DT1646" s="7"/>
      <c r="DU1646" s="7"/>
      <c r="DV1646" s="8"/>
      <c r="DW1646" s="8"/>
      <c r="DX1646" s="8"/>
      <c r="DY1646" s="8"/>
      <c r="DZ1646" s="8"/>
      <c r="EA1646" s="8"/>
      <c r="EB1646" s="8"/>
      <c r="EC1646" s="8"/>
      <c r="ED1646" s="7"/>
      <c r="EE1646" s="7"/>
      <c r="EF1646" s="7"/>
      <c r="EG1646" s="7"/>
      <c r="EH1646" s="7"/>
      <c r="EI1646" s="7"/>
      <c r="EJ1646" s="7"/>
      <c r="EK1646" s="7"/>
      <c r="EL1646" s="7"/>
      <c r="EM1646" s="7"/>
      <c r="EN1646" s="7"/>
      <c r="EO1646" s="7"/>
      <c r="EP1646" s="7"/>
      <c r="EQ1646" s="7"/>
      <c r="ER1646" s="7"/>
      <c r="ES1646" s="7"/>
      <c r="ET1646" s="7"/>
      <c r="EU1646" s="7"/>
      <c r="EV1646" s="7"/>
      <c r="EW1646" s="7"/>
      <c r="EX1646" s="7"/>
      <c r="EY1646" s="7"/>
      <c r="EZ1646" s="7"/>
      <c r="FA1646" s="7"/>
      <c r="FB1646" s="7"/>
      <c r="FC1646" s="7"/>
      <c r="FD1646" s="7"/>
      <c r="FE1646" s="7"/>
      <c r="FF1646" s="7"/>
      <c r="FG1646" s="7"/>
      <c r="FH1646" s="7"/>
      <c r="FI1646" s="7"/>
      <c r="FJ1646" s="7"/>
      <c r="FK1646" s="7"/>
      <c r="FL1646" s="7"/>
      <c r="FM1646" s="7"/>
      <c r="FN1646" s="7"/>
      <c r="FO1646" s="7"/>
      <c r="FP1646" s="7"/>
      <c r="FQ1646" s="7"/>
      <c r="FR1646" s="7"/>
    </row>
    <row r="1647" ht="15.75" customHeight="1">
      <c r="A1647" s="60"/>
      <c r="B1647" s="60"/>
      <c r="C1647" s="60"/>
      <c r="D1647" s="60"/>
      <c r="E1647" s="60"/>
      <c r="F1647" s="60"/>
      <c r="G1647" s="60"/>
      <c r="H1647" s="60"/>
      <c r="I1647" s="60"/>
      <c r="J1647" s="60"/>
      <c r="K1647" s="60"/>
      <c r="L1647" s="60"/>
      <c r="M1647" s="60"/>
      <c r="N1647" s="60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/>
      <c r="BQ1647" s="7"/>
      <c r="BR1647" s="7"/>
      <c r="BS1647" s="7"/>
      <c r="BT1647" s="7"/>
      <c r="BU1647" s="7"/>
      <c r="BV1647" s="8"/>
      <c r="BW1647" s="8"/>
      <c r="BX1647" s="8"/>
      <c r="BY1647" s="8"/>
      <c r="BZ1647" s="8"/>
      <c r="CA1647" s="8"/>
      <c r="CB1647" s="8"/>
      <c r="CC1647" s="8"/>
      <c r="CD1647" s="8"/>
      <c r="CE1647" s="8"/>
      <c r="CF1647" s="7"/>
      <c r="CG1647" s="7"/>
      <c r="CH1647" s="7"/>
      <c r="CI1647" s="7"/>
      <c r="CJ1647" s="7"/>
      <c r="CK1647" s="7"/>
      <c r="CL1647" s="7"/>
      <c r="CM1647" s="7"/>
      <c r="CN1647" s="7"/>
      <c r="CO1647" s="7"/>
      <c r="CP1647" s="7"/>
      <c r="CQ1647" s="7"/>
      <c r="CR1647" s="7"/>
      <c r="CS1647" s="7"/>
      <c r="CT1647" s="7"/>
      <c r="CU1647" s="7"/>
      <c r="CV1647" s="7"/>
      <c r="CW1647" s="7"/>
      <c r="CX1647" s="7"/>
      <c r="CY1647" s="7"/>
      <c r="CZ1647" s="7"/>
      <c r="DA1647" s="7"/>
      <c r="DB1647" s="7"/>
      <c r="DC1647" s="7"/>
      <c r="DD1647" s="7"/>
      <c r="DE1647" s="7"/>
      <c r="DF1647" s="7"/>
      <c r="DG1647" s="7"/>
      <c r="DH1647" s="7"/>
      <c r="DI1647" s="7"/>
      <c r="DJ1647" s="7"/>
      <c r="DK1647" s="7"/>
      <c r="DL1647" s="7"/>
      <c r="DM1647" s="7"/>
      <c r="DN1647" s="7"/>
      <c r="DO1647" s="7"/>
      <c r="DP1647" s="7"/>
      <c r="DQ1647" s="7"/>
      <c r="DR1647" s="7"/>
      <c r="DS1647" s="7"/>
      <c r="DT1647" s="7"/>
      <c r="DU1647" s="7"/>
      <c r="DV1647" s="8"/>
      <c r="DW1647" s="8"/>
      <c r="DX1647" s="8"/>
      <c r="DY1647" s="8"/>
      <c r="DZ1647" s="8"/>
      <c r="EA1647" s="8"/>
      <c r="EB1647" s="8"/>
      <c r="EC1647" s="8"/>
      <c r="ED1647" s="7"/>
      <c r="EE1647" s="7"/>
      <c r="EF1647" s="7"/>
      <c r="EG1647" s="7"/>
      <c r="EH1647" s="7"/>
      <c r="EI1647" s="7"/>
      <c r="EJ1647" s="7"/>
      <c r="EK1647" s="7"/>
      <c r="EL1647" s="7"/>
      <c r="EM1647" s="7"/>
      <c r="EN1647" s="7"/>
      <c r="EO1647" s="7"/>
      <c r="EP1647" s="7"/>
      <c r="EQ1647" s="7"/>
      <c r="ER1647" s="7"/>
      <c r="ES1647" s="7"/>
      <c r="ET1647" s="7"/>
      <c r="EU1647" s="7"/>
      <c r="EV1647" s="7"/>
      <c r="EW1647" s="7"/>
      <c r="EX1647" s="7"/>
      <c r="EY1647" s="7"/>
      <c r="EZ1647" s="7"/>
      <c r="FA1647" s="7"/>
      <c r="FB1647" s="7"/>
      <c r="FC1647" s="7"/>
      <c r="FD1647" s="7"/>
      <c r="FE1647" s="7"/>
      <c r="FF1647" s="7"/>
      <c r="FG1647" s="7"/>
      <c r="FH1647" s="7"/>
      <c r="FI1647" s="7"/>
      <c r="FJ1647" s="7"/>
      <c r="FK1647" s="7"/>
      <c r="FL1647" s="7"/>
      <c r="FM1647" s="7"/>
      <c r="FN1647" s="7"/>
      <c r="FO1647" s="7"/>
      <c r="FP1647" s="7"/>
      <c r="FQ1647" s="7"/>
      <c r="FR1647" s="7"/>
    </row>
    <row r="1648" ht="15.75" customHeight="1">
      <c r="A1648" s="60"/>
      <c r="B1648" s="60"/>
      <c r="C1648" s="60"/>
      <c r="D1648" s="60"/>
      <c r="E1648" s="60"/>
      <c r="F1648" s="60"/>
      <c r="G1648" s="60"/>
      <c r="H1648" s="60"/>
      <c r="I1648" s="60"/>
      <c r="J1648" s="60"/>
      <c r="K1648" s="60"/>
      <c r="L1648" s="60"/>
      <c r="M1648" s="60"/>
      <c r="N1648" s="60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K1648" s="7"/>
      <c r="BL1648" s="7"/>
      <c r="BM1648" s="7"/>
      <c r="BN1648" s="7"/>
      <c r="BO1648" s="7"/>
      <c r="BP1648" s="7"/>
      <c r="BQ1648" s="7"/>
      <c r="BR1648" s="7"/>
      <c r="BS1648" s="7"/>
      <c r="BT1648" s="7"/>
      <c r="BU1648" s="7"/>
      <c r="BV1648" s="8"/>
      <c r="BW1648" s="8"/>
      <c r="BX1648" s="8"/>
      <c r="BY1648" s="8"/>
      <c r="BZ1648" s="8"/>
      <c r="CA1648" s="8"/>
      <c r="CB1648" s="8"/>
      <c r="CC1648" s="8"/>
      <c r="CD1648" s="8"/>
      <c r="CE1648" s="8"/>
      <c r="CF1648" s="7"/>
      <c r="CG1648" s="7"/>
      <c r="CH1648" s="7"/>
      <c r="CI1648" s="7"/>
      <c r="CJ1648" s="7"/>
      <c r="CK1648" s="7"/>
      <c r="CL1648" s="7"/>
      <c r="CM1648" s="7"/>
      <c r="CN1648" s="7"/>
      <c r="CO1648" s="7"/>
      <c r="CP1648" s="7"/>
      <c r="CQ1648" s="7"/>
      <c r="CR1648" s="7"/>
      <c r="CS1648" s="7"/>
      <c r="CT1648" s="7"/>
      <c r="CU1648" s="7"/>
      <c r="CV1648" s="7"/>
      <c r="CW1648" s="7"/>
      <c r="CX1648" s="7"/>
      <c r="CY1648" s="7"/>
      <c r="CZ1648" s="7"/>
      <c r="DA1648" s="7"/>
      <c r="DB1648" s="7"/>
      <c r="DC1648" s="7"/>
      <c r="DD1648" s="7"/>
      <c r="DE1648" s="7"/>
      <c r="DF1648" s="7"/>
      <c r="DG1648" s="7"/>
      <c r="DH1648" s="7"/>
      <c r="DI1648" s="7"/>
      <c r="DJ1648" s="7"/>
      <c r="DK1648" s="7"/>
      <c r="DL1648" s="7"/>
      <c r="DM1648" s="7"/>
      <c r="DN1648" s="7"/>
      <c r="DO1648" s="7"/>
      <c r="DP1648" s="7"/>
      <c r="DQ1648" s="7"/>
      <c r="DR1648" s="7"/>
      <c r="DS1648" s="7"/>
      <c r="DT1648" s="7"/>
      <c r="DU1648" s="7"/>
      <c r="DV1648" s="8"/>
      <c r="DW1648" s="8"/>
      <c r="DX1648" s="8"/>
      <c r="DY1648" s="8"/>
      <c r="DZ1648" s="8"/>
      <c r="EA1648" s="8"/>
      <c r="EB1648" s="8"/>
      <c r="EC1648" s="8"/>
      <c r="ED1648" s="7"/>
      <c r="EE1648" s="7"/>
      <c r="EF1648" s="7"/>
      <c r="EG1648" s="7"/>
      <c r="EH1648" s="7"/>
      <c r="EI1648" s="7"/>
      <c r="EJ1648" s="7"/>
      <c r="EK1648" s="7"/>
      <c r="EL1648" s="7"/>
      <c r="EM1648" s="7"/>
      <c r="EN1648" s="7"/>
      <c r="EO1648" s="7"/>
      <c r="EP1648" s="7"/>
      <c r="EQ1648" s="7"/>
      <c r="ER1648" s="7"/>
      <c r="ES1648" s="7"/>
      <c r="ET1648" s="7"/>
      <c r="EU1648" s="7"/>
      <c r="EV1648" s="7"/>
      <c r="EW1648" s="7"/>
      <c r="EX1648" s="7"/>
      <c r="EY1648" s="7"/>
      <c r="EZ1648" s="7"/>
      <c r="FA1648" s="7"/>
      <c r="FB1648" s="7"/>
      <c r="FC1648" s="7"/>
      <c r="FD1648" s="7"/>
      <c r="FE1648" s="7"/>
      <c r="FF1648" s="7"/>
      <c r="FG1648" s="7"/>
      <c r="FH1648" s="7"/>
      <c r="FI1648" s="7"/>
      <c r="FJ1648" s="7"/>
      <c r="FK1648" s="7"/>
      <c r="FL1648" s="7"/>
      <c r="FM1648" s="7"/>
      <c r="FN1648" s="7"/>
      <c r="FO1648" s="7"/>
      <c r="FP1648" s="7"/>
      <c r="FQ1648" s="7"/>
      <c r="FR1648" s="7"/>
    </row>
    <row r="1649" ht="15.75" customHeight="1">
      <c r="A1649" s="60"/>
      <c r="B1649" s="60"/>
      <c r="C1649" s="60"/>
      <c r="D1649" s="60"/>
      <c r="E1649" s="60"/>
      <c r="F1649" s="60"/>
      <c r="G1649" s="60"/>
      <c r="H1649" s="60"/>
      <c r="I1649" s="60"/>
      <c r="J1649" s="60"/>
      <c r="K1649" s="60"/>
      <c r="L1649" s="60"/>
      <c r="M1649" s="60"/>
      <c r="N1649" s="60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  <c r="BL1649" s="7"/>
      <c r="BM1649" s="7"/>
      <c r="BN1649" s="7"/>
      <c r="BO1649" s="7"/>
      <c r="BP1649" s="7"/>
      <c r="BQ1649" s="7"/>
      <c r="BR1649" s="7"/>
      <c r="BS1649" s="7"/>
      <c r="BT1649" s="7"/>
      <c r="BU1649" s="7"/>
      <c r="BV1649" s="8"/>
      <c r="BW1649" s="8"/>
      <c r="BX1649" s="8"/>
      <c r="BY1649" s="8"/>
      <c r="BZ1649" s="8"/>
      <c r="CA1649" s="8"/>
      <c r="CB1649" s="8"/>
      <c r="CC1649" s="8"/>
      <c r="CD1649" s="8"/>
      <c r="CE1649" s="8"/>
      <c r="CF1649" s="7"/>
      <c r="CG1649" s="7"/>
      <c r="CH1649" s="7"/>
      <c r="CI1649" s="7"/>
      <c r="CJ1649" s="7"/>
      <c r="CK1649" s="7"/>
      <c r="CL1649" s="7"/>
      <c r="CM1649" s="7"/>
      <c r="CN1649" s="7"/>
      <c r="CO1649" s="7"/>
      <c r="CP1649" s="7"/>
      <c r="CQ1649" s="7"/>
      <c r="CR1649" s="7"/>
      <c r="CS1649" s="7"/>
      <c r="CT1649" s="7"/>
      <c r="CU1649" s="7"/>
      <c r="CV1649" s="7"/>
      <c r="CW1649" s="7"/>
      <c r="CX1649" s="7"/>
      <c r="CY1649" s="7"/>
      <c r="CZ1649" s="7"/>
      <c r="DA1649" s="7"/>
      <c r="DB1649" s="7"/>
      <c r="DC1649" s="7"/>
      <c r="DD1649" s="7"/>
      <c r="DE1649" s="7"/>
      <c r="DF1649" s="7"/>
      <c r="DG1649" s="7"/>
      <c r="DH1649" s="7"/>
      <c r="DI1649" s="7"/>
      <c r="DJ1649" s="7"/>
      <c r="DK1649" s="7"/>
      <c r="DL1649" s="7"/>
      <c r="DM1649" s="7"/>
      <c r="DN1649" s="7"/>
      <c r="DO1649" s="7"/>
      <c r="DP1649" s="7"/>
      <c r="DQ1649" s="7"/>
      <c r="DR1649" s="7"/>
      <c r="DS1649" s="7"/>
      <c r="DT1649" s="7"/>
      <c r="DU1649" s="7"/>
      <c r="DV1649" s="8"/>
      <c r="DW1649" s="8"/>
      <c r="DX1649" s="8"/>
      <c r="DY1649" s="8"/>
      <c r="DZ1649" s="8"/>
      <c r="EA1649" s="8"/>
      <c r="EB1649" s="8"/>
      <c r="EC1649" s="8"/>
      <c r="ED1649" s="7"/>
      <c r="EE1649" s="7"/>
      <c r="EF1649" s="7"/>
      <c r="EG1649" s="7"/>
      <c r="EH1649" s="7"/>
      <c r="EI1649" s="7"/>
      <c r="EJ1649" s="7"/>
      <c r="EK1649" s="7"/>
      <c r="EL1649" s="7"/>
      <c r="EM1649" s="7"/>
      <c r="EN1649" s="7"/>
      <c r="EO1649" s="7"/>
      <c r="EP1649" s="7"/>
      <c r="EQ1649" s="7"/>
      <c r="ER1649" s="7"/>
      <c r="ES1649" s="7"/>
      <c r="ET1649" s="7"/>
      <c r="EU1649" s="7"/>
      <c r="EV1649" s="7"/>
      <c r="EW1649" s="7"/>
      <c r="EX1649" s="7"/>
      <c r="EY1649" s="7"/>
      <c r="EZ1649" s="7"/>
      <c r="FA1649" s="7"/>
      <c r="FB1649" s="7"/>
      <c r="FC1649" s="7"/>
      <c r="FD1649" s="7"/>
      <c r="FE1649" s="7"/>
      <c r="FF1649" s="7"/>
      <c r="FG1649" s="7"/>
      <c r="FH1649" s="7"/>
      <c r="FI1649" s="7"/>
      <c r="FJ1649" s="7"/>
      <c r="FK1649" s="7"/>
      <c r="FL1649" s="7"/>
      <c r="FM1649" s="7"/>
      <c r="FN1649" s="7"/>
      <c r="FO1649" s="7"/>
      <c r="FP1649" s="7"/>
      <c r="FQ1649" s="7"/>
      <c r="FR1649" s="7"/>
    </row>
    <row r="1650" ht="15.75" customHeight="1">
      <c r="A1650" s="60"/>
      <c r="B1650" s="60"/>
      <c r="C1650" s="60"/>
      <c r="D1650" s="60"/>
      <c r="E1650" s="60"/>
      <c r="F1650" s="60"/>
      <c r="G1650" s="60"/>
      <c r="H1650" s="60"/>
      <c r="I1650" s="60"/>
      <c r="J1650" s="60"/>
      <c r="K1650" s="60"/>
      <c r="L1650" s="60"/>
      <c r="M1650" s="60"/>
      <c r="N1650" s="60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  <c r="BL1650" s="7"/>
      <c r="BM1650" s="7"/>
      <c r="BN1650" s="7"/>
      <c r="BO1650" s="7"/>
      <c r="BP1650" s="7"/>
      <c r="BQ1650" s="7"/>
      <c r="BR1650" s="7"/>
      <c r="BS1650" s="7"/>
      <c r="BT1650" s="7"/>
      <c r="BU1650" s="7"/>
      <c r="BV1650" s="8"/>
      <c r="BW1650" s="8"/>
      <c r="BX1650" s="8"/>
      <c r="BY1650" s="8"/>
      <c r="BZ1650" s="8"/>
      <c r="CA1650" s="8"/>
      <c r="CB1650" s="8"/>
      <c r="CC1650" s="8"/>
      <c r="CD1650" s="8"/>
      <c r="CE1650" s="8"/>
      <c r="CF1650" s="7"/>
      <c r="CG1650" s="7"/>
      <c r="CH1650" s="7"/>
      <c r="CI1650" s="7"/>
      <c r="CJ1650" s="7"/>
      <c r="CK1650" s="7"/>
      <c r="CL1650" s="7"/>
      <c r="CM1650" s="7"/>
      <c r="CN1650" s="7"/>
      <c r="CO1650" s="7"/>
      <c r="CP1650" s="7"/>
      <c r="CQ1650" s="7"/>
      <c r="CR1650" s="7"/>
      <c r="CS1650" s="7"/>
      <c r="CT1650" s="7"/>
      <c r="CU1650" s="7"/>
      <c r="CV1650" s="7"/>
      <c r="CW1650" s="7"/>
      <c r="CX1650" s="7"/>
      <c r="CY1650" s="7"/>
      <c r="CZ1650" s="7"/>
      <c r="DA1650" s="7"/>
      <c r="DB1650" s="7"/>
      <c r="DC1650" s="7"/>
      <c r="DD1650" s="7"/>
      <c r="DE1650" s="7"/>
      <c r="DF1650" s="7"/>
      <c r="DG1650" s="7"/>
      <c r="DH1650" s="7"/>
      <c r="DI1650" s="7"/>
      <c r="DJ1650" s="7"/>
      <c r="DK1650" s="7"/>
      <c r="DL1650" s="7"/>
      <c r="DM1650" s="7"/>
      <c r="DN1650" s="7"/>
      <c r="DO1650" s="7"/>
      <c r="DP1650" s="7"/>
      <c r="DQ1650" s="7"/>
      <c r="DR1650" s="7"/>
      <c r="DS1650" s="7"/>
      <c r="DT1650" s="7"/>
      <c r="DU1650" s="7"/>
      <c r="DV1650" s="8"/>
      <c r="DW1650" s="8"/>
      <c r="DX1650" s="8"/>
      <c r="DY1650" s="8"/>
      <c r="DZ1650" s="8"/>
      <c r="EA1650" s="8"/>
      <c r="EB1650" s="8"/>
      <c r="EC1650" s="8"/>
      <c r="ED1650" s="7"/>
      <c r="EE1650" s="7"/>
      <c r="EF1650" s="7"/>
      <c r="EG1650" s="7"/>
      <c r="EH1650" s="7"/>
      <c r="EI1650" s="7"/>
      <c r="EJ1650" s="7"/>
      <c r="EK1650" s="7"/>
      <c r="EL1650" s="7"/>
      <c r="EM1650" s="7"/>
      <c r="EN1650" s="7"/>
      <c r="EO1650" s="7"/>
      <c r="EP1650" s="7"/>
      <c r="EQ1650" s="7"/>
      <c r="ER1650" s="7"/>
      <c r="ES1650" s="7"/>
      <c r="ET1650" s="7"/>
      <c r="EU1650" s="7"/>
      <c r="EV1650" s="7"/>
      <c r="EW1650" s="7"/>
      <c r="EX1650" s="7"/>
      <c r="EY1650" s="7"/>
      <c r="EZ1650" s="7"/>
      <c r="FA1650" s="7"/>
      <c r="FB1650" s="7"/>
      <c r="FC1650" s="7"/>
      <c r="FD1650" s="7"/>
      <c r="FE1650" s="7"/>
      <c r="FF1650" s="7"/>
      <c r="FG1650" s="7"/>
      <c r="FH1650" s="7"/>
      <c r="FI1650" s="7"/>
      <c r="FJ1650" s="7"/>
      <c r="FK1650" s="7"/>
      <c r="FL1650" s="7"/>
      <c r="FM1650" s="7"/>
      <c r="FN1650" s="7"/>
      <c r="FO1650" s="7"/>
      <c r="FP1650" s="7"/>
      <c r="FQ1650" s="7"/>
      <c r="FR1650" s="7"/>
    </row>
    <row r="1651" ht="15.75" customHeight="1">
      <c r="A1651" s="60"/>
      <c r="B1651" s="60"/>
      <c r="C1651" s="60"/>
      <c r="D1651" s="60"/>
      <c r="E1651" s="60"/>
      <c r="F1651" s="60"/>
      <c r="G1651" s="60"/>
      <c r="H1651" s="60"/>
      <c r="I1651" s="60"/>
      <c r="J1651" s="60"/>
      <c r="K1651" s="60"/>
      <c r="L1651" s="60"/>
      <c r="M1651" s="60"/>
      <c r="N1651" s="60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  <c r="BL1651" s="7"/>
      <c r="BM1651" s="7"/>
      <c r="BN1651" s="7"/>
      <c r="BO1651" s="7"/>
      <c r="BP1651" s="7"/>
      <c r="BQ1651" s="7"/>
      <c r="BR1651" s="7"/>
      <c r="BS1651" s="7"/>
      <c r="BT1651" s="7"/>
      <c r="BU1651" s="7"/>
      <c r="BV1651" s="8"/>
      <c r="BW1651" s="8"/>
      <c r="BX1651" s="8"/>
      <c r="BY1651" s="8"/>
      <c r="BZ1651" s="8"/>
      <c r="CA1651" s="8"/>
      <c r="CB1651" s="8"/>
      <c r="CC1651" s="8"/>
      <c r="CD1651" s="8"/>
      <c r="CE1651" s="8"/>
      <c r="CF1651" s="7"/>
      <c r="CG1651" s="7"/>
      <c r="CH1651" s="7"/>
      <c r="CI1651" s="7"/>
      <c r="CJ1651" s="7"/>
      <c r="CK1651" s="7"/>
      <c r="CL1651" s="7"/>
      <c r="CM1651" s="7"/>
      <c r="CN1651" s="7"/>
      <c r="CO1651" s="7"/>
      <c r="CP1651" s="7"/>
      <c r="CQ1651" s="7"/>
      <c r="CR1651" s="7"/>
      <c r="CS1651" s="7"/>
      <c r="CT1651" s="7"/>
      <c r="CU1651" s="7"/>
      <c r="CV1651" s="7"/>
      <c r="CW1651" s="7"/>
      <c r="CX1651" s="7"/>
      <c r="CY1651" s="7"/>
      <c r="CZ1651" s="7"/>
      <c r="DA1651" s="7"/>
      <c r="DB1651" s="7"/>
      <c r="DC1651" s="7"/>
      <c r="DD1651" s="7"/>
      <c r="DE1651" s="7"/>
      <c r="DF1651" s="7"/>
      <c r="DG1651" s="7"/>
      <c r="DH1651" s="7"/>
      <c r="DI1651" s="7"/>
      <c r="DJ1651" s="7"/>
      <c r="DK1651" s="7"/>
      <c r="DL1651" s="7"/>
      <c r="DM1651" s="7"/>
      <c r="DN1651" s="7"/>
      <c r="DO1651" s="7"/>
      <c r="DP1651" s="7"/>
      <c r="DQ1651" s="7"/>
      <c r="DR1651" s="7"/>
      <c r="DS1651" s="7"/>
      <c r="DT1651" s="7"/>
      <c r="DU1651" s="7"/>
      <c r="DV1651" s="8"/>
      <c r="DW1651" s="8"/>
      <c r="DX1651" s="8"/>
      <c r="DY1651" s="8"/>
      <c r="DZ1651" s="8"/>
      <c r="EA1651" s="8"/>
      <c r="EB1651" s="8"/>
      <c r="EC1651" s="8"/>
      <c r="ED1651" s="7"/>
      <c r="EE1651" s="7"/>
      <c r="EF1651" s="7"/>
      <c r="EG1651" s="7"/>
      <c r="EH1651" s="7"/>
      <c r="EI1651" s="7"/>
      <c r="EJ1651" s="7"/>
      <c r="EK1651" s="7"/>
      <c r="EL1651" s="7"/>
      <c r="EM1651" s="7"/>
      <c r="EN1651" s="7"/>
      <c r="EO1651" s="7"/>
      <c r="EP1651" s="7"/>
      <c r="EQ1651" s="7"/>
      <c r="ER1651" s="7"/>
      <c r="ES1651" s="7"/>
      <c r="ET1651" s="7"/>
      <c r="EU1651" s="7"/>
      <c r="EV1651" s="7"/>
      <c r="EW1651" s="7"/>
      <c r="EX1651" s="7"/>
      <c r="EY1651" s="7"/>
      <c r="EZ1651" s="7"/>
      <c r="FA1651" s="7"/>
      <c r="FB1651" s="7"/>
      <c r="FC1651" s="7"/>
      <c r="FD1651" s="7"/>
      <c r="FE1651" s="7"/>
      <c r="FF1651" s="7"/>
      <c r="FG1651" s="7"/>
      <c r="FH1651" s="7"/>
      <c r="FI1651" s="7"/>
      <c r="FJ1651" s="7"/>
      <c r="FK1651" s="7"/>
      <c r="FL1651" s="7"/>
      <c r="FM1651" s="7"/>
      <c r="FN1651" s="7"/>
      <c r="FO1651" s="7"/>
      <c r="FP1651" s="7"/>
      <c r="FQ1651" s="7"/>
      <c r="FR1651" s="7"/>
    </row>
    <row r="1652" ht="15.75" customHeight="1">
      <c r="A1652" s="60"/>
      <c r="B1652" s="60"/>
      <c r="C1652" s="60"/>
      <c r="D1652" s="60"/>
      <c r="E1652" s="60"/>
      <c r="F1652" s="60"/>
      <c r="G1652" s="60"/>
      <c r="H1652" s="60"/>
      <c r="I1652" s="60"/>
      <c r="J1652" s="60"/>
      <c r="K1652" s="60"/>
      <c r="L1652" s="60"/>
      <c r="M1652" s="60"/>
      <c r="N1652" s="60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  <c r="BL1652" s="7"/>
      <c r="BM1652" s="7"/>
      <c r="BN1652" s="7"/>
      <c r="BO1652" s="7"/>
      <c r="BP1652" s="7"/>
      <c r="BQ1652" s="7"/>
      <c r="BR1652" s="7"/>
      <c r="BS1652" s="7"/>
      <c r="BT1652" s="7"/>
      <c r="BU1652" s="7"/>
      <c r="BV1652" s="8"/>
      <c r="BW1652" s="8"/>
      <c r="BX1652" s="8"/>
      <c r="BY1652" s="8"/>
      <c r="BZ1652" s="8"/>
      <c r="CA1652" s="8"/>
      <c r="CB1652" s="8"/>
      <c r="CC1652" s="8"/>
      <c r="CD1652" s="8"/>
      <c r="CE1652" s="8"/>
      <c r="CF1652" s="7"/>
      <c r="CG1652" s="7"/>
      <c r="CH1652" s="7"/>
      <c r="CI1652" s="7"/>
      <c r="CJ1652" s="7"/>
      <c r="CK1652" s="7"/>
      <c r="CL1652" s="7"/>
      <c r="CM1652" s="7"/>
      <c r="CN1652" s="7"/>
      <c r="CO1652" s="7"/>
      <c r="CP1652" s="7"/>
      <c r="CQ1652" s="7"/>
      <c r="CR1652" s="7"/>
      <c r="CS1652" s="7"/>
      <c r="CT1652" s="7"/>
      <c r="CU1652" s="7"/>
      <c r="CV1652" s="7"/>
      <c r="CW1652" s="7"/>
      <c r="CX1652" s="7"/>
      <c r="CY1652" s="7"/>
      <c r="CZ1652" s="7"/>
      <c r="DA1652" s="7"/>
      <c r="DB1652" s="7"/>
      <c r="DC1652" s="7"/>
      <c r="DD1652" s="7"/>
      <c r="DE1652" s="7"/>
      <c r="DF1652" s="7"/>
      <c r="DG1652" s="7"/>
      <c r="DH1652" s="7"/>
      <c r="DI1652" s="7"/>
      <c r="DJ1652" s="7"/>
      <c r="DK1652" s="7"/>
      <c r="DL1652" s="7"/>
      <c r="DM1652" s="7"/>
      <c r="DN1652" s="7"/>
      <c r="DO1652" s="7"/>
      <c r="DP1652" s="7"/>
      <c r="DQ1652" s="7"/>
      <c r="DR1652" s="7"/>
      <c r="DS1652" s="7"/>
      <c r="DT1652" s="7"/>
      <c r="DU1652" s="7"/>
      <c r="DV1652" s="8"/>
      <c r="DW1652" s="8"/>
      <c r="DX1652" s="8"/>
      <c r="DY1652" s="8"/>
      <c r="DZ1652" s="8"/>
      <c r="EA1652" s="8"/>
      <c r="EB1652" s="8"/>
      <c r="EC1652" s="8"/>
      <c r="ED1652" s="7"/>
      <c r="EE1652" s="7"/>
      <c r="EF1652" s="7"/>
      <c r="EG1652" s="7"/>
      <c r="EH1652" s="7"/>
      <c r="EI1652" s="7"/>
      <c r="EJ1652" s="7"/>
      <c r="EK1652" s="7"/>
      <c r="EL1652" s="7"/>
      <c r="EM1652" s="7"/>
      <c r="EN1652" s="7"/>
      <c r="EO1652" s="7"/>
      <c r="EP1652" s="7"/>
      <c r="EQ1652" s="7"/>
      <c r="ER1652" s="7"/>
      <c r="ES1652" s="7"/>
      <c r="ET1652" s="7"/>
      <c r="EU1652" s="7"/>
      <c r="EV1652" s="7"/>
      <c r="EW1652" s="7"/>
      <c r="EX1652" s="7"/>
      <c r="EY1652" s="7"/>
      <c r="EZ1652" s="7"/>
      <c r="FA1652" s="7"/>
      <c r="FB1652" s="7"/>
      <c r="FC1652" s="7"/>
      <c r="FD1652" s="7"/>
      <c r="FE1652" s="7"/>
      <c r="FF1652" s="7"/>
      <c r="FG1652" s="7"/>
      <c r="FH1652" s="7"/>
      <c r="FI1652" s="7"/>
      <c r="FJ1652" s="7"/>
      <c r="FK1652" s="7"/>
      <c r="FL1652" s="7"/>
      <c r="FM1652" s="7"/>
      <c r="FN1652" s="7"/>
      <c r="FO1652" s="7"/>
      <c r="FP1652" s="7"/>
      <c r="FQ1652" s="7"/>
      <c r="FR1652" s="7"/>
    </row>
    <row r="1653" ht="15.75" customHeight="1">
      <c r="A1653" s="60"/>
      <c r="B1653" s="60"/>
      <c r="C1653" s="60"/>
      <c r="D1653" s="60"/>
      <c r="E1653" s="60"/>
      <c r="F1653" s="60"/>
      <c r="G1653" s="60"/>
      <c r="H1653" s="60"/>
      <c r="I1653" s="60"/>
      <c r="J1653" s="60"/>
      <c r="K1653" s="60"/>
      <c r="L1653" s="60"/>
      <c r="M1653" s="60"/>
      <c r="N1653" s="60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7"/>
      <c r="BQ1653" s="7"/>
      <c r="BR1653" s="7"/>
      <c r="BS1653" s="7"/>
      <c r="BT1653" s="7"/>
      <c r="BU1653" s="7"/>
      <c r="BV1653" s="8"/>
      <c r="BW1653" s="8"/>
      <c r="BX1653" s="8"/>
      <c r="BY1653" s="8"/>
      <c r="BZ1653" s="8"/>
      <c r="CA1653" s="8"/>
      <c r="CB1653" s="8"/>
      <c r="CC1653" s="8"/>
      <c r="CD1653" s="8"/>
      <c r="CE1653" s="8"/>
      <c r="CF1653" s="7"/>
      <c r="CG1653" s="7"/>
      <c r="CH1653" s="7"/>
      <c r="CI1653" s="7"/>
      <c r="CJ1653" s="7"/>
      <c r="CK1653" s="7"/>
      <c r="CL1653" s="7"/>
      <c r="CM1653" s="7"/>
      <c r="CN1653" s="7"/>
      <c r="CO1653" s="7"/>
      <c r="CP1653" s="7"/>
      <c r="CQ1653" s="7"/>
      <c r="CR1653" s="7"/>
      <c r="CS1653" s="7"/>
      <c r="CT1653" s="7"/>
      <c r="CU1653" s="7"/>
      <c r="CV1653" s="7"/>
      <c r="CW1653" s="7"/>
      <c r="CX1653" s="7"/>
      <c r="CY1653" s="7"/>
      <c r="CZ1653" s="7"/>
      <c r="DA1653" s="7"/>
      <c r="DB1653" s="7"/>
      <c r="DC1653" s="7"/>
      <c r="DD1653" s="7"/>
      <c r="DE1653" s="7"/>
      <c r="DF1653" s="7"/>
      <c r="DG1653" s="7"/>
      <c r="DH1653" s="7"/>
      <c r="DI1653" s="7"/>
      <c r="DJ1653" s="7"/>
      <c r="DK1653" s="7"/>
      <c r="DL1653" s="7"/>
      <c r="DM1653" s="7"/>
      <c r="DN1653" s="7"/>
      <c r="DO1653" s="7"/>
      <c r="DP1653" s="7"/>
      <c r="DQ1653" s="7"/>
      <c r="DR1653" s="7"/>
      <c r="DS1653" s="7"/>
      <c r="DT1653" s="7"/>
      <c r="DU1653" s="7"/>
      <c r="DV1653" s="8"/>
      <c r="DW1653" s="8"/>
      <c r="DX1653" s="8"/>
      <c r="DY1653" s="8"/>
      <c r="DZ1653" s="8"/>
      <c r="EA1653" s="8"/>
      <c r="EB1653" s="8"/>
      <c r="EC1653" s="8"/>
      <c r="ED1653" s="7"/>
      <c r="EE1653" s="7"/>
      <c r="EF1653" s="7"/>
      <c r="EG1653" s="7"/>
      <c r="EH1653" s="7"/>
      <c r="EI1653" s="7"/>
      <c r="EJ1653" s="7"/>
      <c r="EK1653" s="7"/>
      <c r="EL1653" s="7"/>
      <c r="EM1653" s="7"/>
      <c r="EN1653" s="7"/>
      <c r="EO1653" s="7"/>
      <c r="EP1653" s="7"/>
      <c r="EQ1653" s="7"/>
      <c r="ER1653" s="7"/>
      <c r="ES1653" s="7"/>
      <c r="ET1653" s="7"/>
      <c r="EU1653" s="7"/>
      <c r="EV1653" s="7"/>
      <c r="EW1653" s="7"/>
      <c r="EX1653" s="7"/>
      <c r="EY1653" s="7"/>
      <c r="EZ1653" s="7"/>
      <c r="FA1653" s="7"/>
      <c r="FB1653" s="7"/>
      <c r="FC1653" s="7"/>
      <c r="FD1653" s="7"/>
      <c r="FE1653" s="7"/>
      <c r="FF1653" s="7"/>
      <c r="FG1653" s="7"/>
      <c r="FH1653" s="7"/>
      <c r="FI1653" s="7"/>
      <c r="FJ1653" s="7"/>
      <c r="FK1653" s="7"/>
      <c r="FL1653" s="7"/>
      <c r="FM1653" s="7"/>
      <c r="FN1653" s="7"/>
      <c r="FO1653" s="7"/>
      <c r="FP1653" s="7"/>
      <c r="FQ1653" s="7"/>
      <c r="FR1653" s="7"/>
    </row>
    <row r="1654" ht="15.75" customHeight="1">
      <c r="A1654" s="60"/>
      <c r="B1654" s="60"/>
      <c r="C1654" s="60"/>
      <c r="D1654" s="60"/>
      <c r="E1654" s="60"/>
      <c r="F1654" s="60"/>
      <c r="G1654" s="60"/>
      <c r="H1654" s="60"/>
      <c r="I1654" s="60"/>
      <c r="J1654" s="60"/>
      <c r="K1654" s="60"/>
      <c r="L1654" s="60"/>
      <c r="M1654" s="60"/>
      <c r="N1654" s="60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7"/>
      <c r="BL1654" s="7"/>
      <c r="BM1654" s="7"/>
      <c r="BN1654" s="7"/>
      <c r="BO1654" s="7"/>
      <c r="BP1654" s="7"/>
      <c r="BQ1654" s="7"/>
      <c r="BR1654" s="7"/>
      <c r="BS1654" s="7"/>
      <c r="BT1654" s="7"/>
      <c r="BU1654" s="7"/>
      <c r="BV1654" s="8"/>
      <c r="BW1654" s="8"/>
      <c r="BX1654" s="8"/>
      <c r="BY1654" s="8"/>
      <c r="BZ1654" s="8"/>
      <c r="CA1654" s="8"/>
      <c r="CB1654" s="8"/>
      <c r="CC1654" s="8"/>
      <c r="CD1654" s="8"/>
      <c r="CE1654" s="8"/>
      <c r="CF1654" s="7"/>
      <c r="CG1654" s="7"/>
      <c r="CH1654" s="7"/>
      <c r="CI1654" s="7"/>
      <c r="CJ1654" s="7"/>
      <c r="CK1654" s="7"/>
      <c r="CL1654" s="7"/>
      <c r="CM1654" s="7"/>
      <c r="CN1654" s="7"/>
      <c r="CO1654" s="7"/>
      <c r="CP1654" s="7"/>
      <c r="CQ1654" s="7"/>
      <c r="CR1654" s="7"/>
      <c r="CS1654" s="7"/>
      <c r="CT1654" s="7"/>
      <c r="CU1654" s="7"/>
      <c r="CV1654" s="7"/>
      <c r="CW1654" s="7"/>
      <c r="CX1654" s="7"/>
      <c r="CY1654" s="7"/>
      <c r="CZ1654" s="7"/>
      <c r="DA1654" s="7"/>
      <c r="DB1654" s="7"/>
      <c r="DC1654" s="7"/>
      <c r="DD1654" s="7"/>
      <c r="DE1654" s="7"/>
      <c r="DF1654" s="7"/>
      <c r="DG1654" s="7"/>
      <c r="DH1654" s="7"/>
      <c r="DI1654" s="7"/>
      <c r="DJ1654" s="7"/>
      <c r="DK1654" s="7"/>
      <c r="DL1654" s="7"/>
      <c r="DM1654" s="7"/>
      <c r="DN1654" s="7"/>
      <c r="DO1654" s="7"/>
      <c r="DP1654" s="7"/>
      <c r="DQ1654" s="7"/>
      <c r="DR1654" s="7"/>
      <c r="DS1654" s="7"/>
      <c r="DT1654" s="7"/>
      <c r="DU1654" s="7"/>
      <c r="DV1654" s="8"/>
      <c r="DW1654" s="8"/>
      <c r="DX1654" s="8"/>
      <c r="DY1654" s="8"/>
      <c r="DZ1654" s="8"/>
      <c r="EA1654" s="8"/>
      <c r="EB1654" s="8"/>
      <c r="EC1654" s="8"/>
      <c r="ED1654" s="7"/>
      <c r="EE1654" s="7"/>
      <c r="EF1654" s="7"/>
      <c r="EG1654" s="7"/>
      <c r="EH1654" s="7"/>
      <c r="EI1654" s="7"/>
      <c r="EJ1654" s="7"/>
      <c r="EK1654" s="7"/>
      <c r="EL1654" s="7"/>
      <c r="EM1654" s="7"/>
      <c r="EN1654" s="7"/>
      <c r="EO1654" s="7"/>
      <c r="EP1654" s="7"/>
      <c r="EQ1654" s="7"/>
      <c r="ER1654" s="7"/>
      <c r="ES1654" s="7"/>
      <c r="ET1654" s="7"/>
      <c r="EU1654" s="7"/>
      <c r="EV1654" s="7"/>
      <c r="EW1654" s="7"/>
      <c r="EX1654" s="7"/>
      <c r="EY1654" s="7"/>
      <c r="EZ1654" s="7"/>
      <c r="FA1654" s="7"/>
      <c r="FB1654" s="7"/>
      <c r="FC1654" s="7"/>
      <c r="FD1654" s="7"/>
      <c r="FE1654" s="7"/>
      <c r="FF1654" s="7"/>
      <c r="FG1654" s="7"/>
      <c r="FH1654" s="7"/>
      <c r="FI1654" s="7"/>
      <c r="FJ1654" s="7"/>
      <c r="FK1654" s="7"/>
      <c r="FL1654" s="7"/>
      <c r="FM1654" s="7"/>
      <c r="FN1654" s="7"/>
      <c r="FO1654" s="7"/>
      <c r="FP1654" s="7"/>
      <c r="FQ1654" s="7"/>
      <c r="FR1654" s="7"/>
    </row>
    <row r="1655" ht="15.75" customHeight="1">
      <c r="A1655" s="60"/>
      <c r="B1655" s="60"/>
      <c r="C1655" s="60"/>
      <c r="D1655" s="60"/>
      <c r="E1655" s="60"/>
      <c r="F1655" s="60"/>
      <c r="G1655" s="60"/>
      <c r="H1655" s="60"/>
      <c r="I1655" s="60"/>
      <c r="J1655" s="60"/>
      <c r="K1655" s="60"/>
      <c r="L1655" s="60"/>
      <c r="M1655" s="60"/>
      <c r="N1655" s="60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  <c r="BM1655" s="7"/>
      <c r="BN1655" s="7"/>
      <c r="BO1655" s="7"/>
      <c r="BP1655" s="7"/>
      <c r="BQ1655" s="7"/>
      <c r="BR1655" s="7"/>
      <c r="BS1655" s="7"/>
      <c r="BT1655" s="7"/>
      <c r="BU1655" s="7"/>
      <c r="BV1655" s="8"/>
      <c r="BW1655" s="8"/>
      <c r="BX1655" s="8"/>
      <c r="BY1655" s="8"/>
      <c r="BZ1655" s="8"/>
      <c r="CA1655" s="8"/>
      <c r="CB1655" s="8"/>
      <c r="CC1655" s="8"/>
      <c r="CD1655" s="8"/>
      <c r="CE1655" s="8"/>
      <c r="CF1655" s="7"/>
      <c r="CG1655" s="7"/>
      <c r="CH1655" s="7"/>
      <c r="CI1655" s="7"/>
      <c r="CJ1655" s="7"/>
      <c r="CK1655" s="7"/>
      <c r="CL1655" s="7"/>
      <c r="CM1655" s="7"/>
      <c r="CN1655" s="7"/>
      <c r="CO1655" s="7"/>
      <c r="CP1655" s="7"/>
      <c r="CQ1655" s="7"/>
      <c r="CR1655" s="7"/>
      <c r="CS1655" s="7"/>
      <c r="CT1655" s="7"/>
      <c r="CU1655" s="7"/>
      <c r="CV1655" s="7"/>
      <c r="CW1655" s="7"/>
      <c r="CX1655" s="7"/>
      <c r="CY1655" s="7"/>
      <c r="CZ1655" s="7"/>
      <c r="DA1655" s="7"/>
      <c r="DB1655" s="7"/>
      <c r="DC1655" s="7"/>
      <c r="DD1655" s="7"/>
      <c r="DE1655" s="7"/>
      <c r="DF1655" s="7"/>
      <c r="DG1655" s="7"/>
      <c r="DH1655" s="7"/>
      <c r="DI1655" s="7"/>
      <c r="DJ1655" s="7"/>
      <c r="DK1655" s="7"/>
      <c r="DL1655" s="7"/>
      <c r="DM1655" s="7"/>
      <c r="DN1655" s="7"/>
      <c r="DO1655" s="7"/>
      <c r="DP1655" s="7"/>
      <c r="DQ1655" s="7"/>
      <c r="DR1655" s="7"/>
      <c r="DS1655" s="7"/>
      <c r="DT1655" s="7"/>
      <c r="DU1655" s="7"/>
      <c r="DV1655" s="8"/>
      <c r="DW1655" s="8"/>
      <c r="DX1655" s="8"/>
      <c r="DY1655" s="8"/>
      <c r="DZ1655" s="8"/>
      <c r="EA1655" s="8"/>
      <c r="EB1655" s="8"/>
      <c r="EC1655" s="8"/>
      <c r="ED1655" s="7"/>
      <c r="EE1655" s="7"/>
      <c r="EF1655" s="7"/>
      <c r="EG1655" s="7"/>
      <c r="EH1655" s="7"/>
      <c r="EI1655" s="7"/>
      <c r="EJ1655" s="7"/>
      <c r="EK1655" s="7"/>
      <c r="EL1655" s="7"/>
      <c r="EM1655" s="7"/>
      <c r="EN1655" s="7"/>
      <c r="EO1655" s="7"/>
      <c r="EP1655" s="7"/>
      <c r="EQ1655" s="7"/>
      <c r="ER1655" s="7"/>
      <c r="ES1655" s="7"/>
      <c r="ET1655" s="7"/>
      <c r="EU1655" s="7"/>
      <c r="EV1655" s="7"/>
      <c r="EW1655" s="7"/>
      <c r="EX1655" s="7"/>
      <c r="EY1655" s="7"/>
      <c r="EZ1655" s="7"/>
      <c r="FA1655" s="7"/>
      <c r="FB1655" s="7"/>
      <c r="FC1655" s="7"/>
      <c r="FD1655" s="7"/>
      <c r="FE1655" s="7"/>
      <c r="FF1655" s="7"/>
      <c r="FG1655" s="7"/>
      <c r="FH1655" s="7"/>
      <c r="FI1655" s="7"/>
      <c r="FJ1655" s="7"/>
      <c r="FK1655" s="7"/>
      <c r="FL1655" s="7"/>
      <c r="FM1655" s="7"/>
      <c r="FN1655" s="7"/>
      <c r="FO1655" s="7"/>
      <c r="FP1655" s="7"/>
      <c r="FQ1655" s="7"/>
      <c r="FR1655" s="7"/>
    </row>
    <row r="1656" ht="15.75" customHeight="1">
      <c r="A1656" s="60"/>
      <c r="B1656" s="60"/>
      <c r="C1656" s="60"/>
      <c r="D1656" s="60"/>
      <c r="E1656" s="60"/>
      <c r="F1656" s="60"/>
      <c r="G1656" s="60"/>
      <c r="H1656" s="60"/>
      <c r="I1656" s="60"/>
      <c r="J1656" s="60"/>
      <c r="K1656" s="60"/>
      <c r="L1656" s="60"/>
      <c r="M1656" s="60"/>
      <c r="N1656" s="60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K1656" s="7"/>
      <c r="BL1656" s="7"/>
      <c r="BM1656" s="7"/>
      <c r="BN1656" s="7"/>
      <c r="BO1656" s="7"/>
      <c r="BP1656" s="7"/>
      <c r="BQ1656" s="7"/>
      <c r="BR1656" s="7"/>
      <c r="BS1656" s="7"/>
      <c r="BT1656" s="7"/>
      <c r="BU1656" s="7"/>
      <c r="BV1656" s="8"/>
      <c r="BW1656" s="8"/>
      <c r="BX1656" s="8"/>
      <c r="BY1656" s="8"/>
      <c r="BZ1656" s="8"/>
      <c r="CA1656" s="8"/>
      <c r="CB1656" s="8"/>
      <c r="CC1656" s="8"/>
      <c r="CD1656" s="8"/>
      <c r="CE1656" s="8"/>
      <c r="CF1656" s="7"/>
      <c r="CG1656" s="7"/>
      <c r="CH1656" s="7"/>
      <c r="CI1656" s="7"/>
      <c r="CJ1656" s="7"/>
      <c r="CK1656" s="7"/>
      <c r="CL1656" s="7"/>
      <c r="CM1656" s="7"/>
      <c r="CN1656" s="7"/>
      <c r="CO1656" s="7"/>
      <c r="CP1656" s="7"/>
      <c r="CQ1656" s="7"/>
      <c r="CR1656" s="7"/>
      <c r="CS1656" s="7"/>
      <c r="CT1656" s="7"/>
      <c r="CU1656" s="7"/>
      <c r="CV1656" s="7"/>
      <c r="CW1656" s="7"/>
      <c r="CX1656" s="7"/>
      <c r="CY1656" s="7"/>
      <c r="CZ1656" s="7"/>
      <c r="DA1656" s="7"/>
      <c r="DB1656" s="7"/>
      <c r="DC1656" s="7"/>
      <c r="DD1656" s="7"/>
      <c r="DE1656" s="7"/>
      <c r="DF1656" s="7"/>
      <c r="DG1656" s="7"/>
      <c r="DH1656" s="7"/>
      <c r="DI1656" s="7"/>
      <c r="DJ1656" s="7"/>
      <c r="DK1656" s="7"/>
      <c r="DL1656" s="7"/>
      <c r="DM1656" s="7"/>
      <c r="DN1656" s="7"/>
      <c r="DO1656" s="7"/>
      <c r="DP1656" s="7"/>
      <c r="DQ1656" s="7"/>
      <c r="DR1656" s="7"/>
      <c r="DS1656" s="7"/>
      <c r="DT1656" s="7"/>
      <c r="DU1656" s="7"/>
      <c r="DV1656" s="8"/>
      <c r="DW1656" s="8"/>
      <c r="DX1656" s="8"/>
      <c r="DY1656" s="8"/>
      <c r="DZ1656" s="8"/>
      <c r="EA1656" s="8"/>
      <c r="EB1656" s="8"/>
      <c r="EC1656" s="8"/>
      <c r="ED1656" s="7"/>
      <c r="EE1656" s="7"/>
      <c r="EF1656" s="7"/>
      <c r="EG1656" s="7"/>
      <c r="EH1656" s="7"/>
      <c r="EI1656" s="7"/>
      <c r="EJ1656" s="7"/>
      <c r="EK1656" s="7"/>
      <c r="EL1656" s="7"/>
      <c r="EM1656" s="7"/>
      <c r="EN1656" s="7"/>
      <c r="EO1656" s="7"/>
      <c r="EP1656" s="7"/>
      <c r="EQ1656" s="7"/>
      <c r="ER1656" s="7"/>
      <c r="ES1656" s="7"/>
      <c r="ET1656" s="7"/>
      <c r="EU1656" s="7"/>
      <c r="EV1656" s="7"/>
      <c r="EW1656" s="7"/>
      <c r="EX1656" s="7"/>
      <c r="EY1656" s="7"/>
      <c r="EZ1656" s="7"/>
      <c r="FA1656" s="7"/>
      <c r="FB1656" s="7"/>
      <c r="FC1656" s="7"/>
      <c r="FD1656" s="7"/>
      <c r="FE1656" s="7"/>
      <c r="FF1656" s="7"/>
      <c r="FG1656" s="7"/>
      <c r="FH1656" s="7"/>
      <c r="FI1656" s="7"/>
      <c r="FJ1656" s="7"/>
      <c r="FK1656" s="7"/>
      <c r="FL1656" s="7"/>
      <c r="FM1656" s="7"/>
      <c r="FN1656" s="7"/>
      <c r="FO1656" s="7"/>
      <c r="FP1656" s="7"/>
      <c r="FQ1656" s="7"/>
      <c r="FR1656" s="7"/>
    </row>
    <row r="1657" ht="15.75" customHeight="1">
      <c r="A1657" s="60"/>
      <c r="B1657" s="60"/>
      <c r="C1657" s="60"/>
      <c r="D1657" s="60"/>
      <c r="E1657" s="60"/>
      <c r="F1657" s="60"/>
      <c r="G1657" s="60"/>
      <c r="H1657" s="60"/>
      <c r="I1657" s="60"/>
      <c r="J1657" s="60"/>
      <c r="K1657" s="60"/>
      <c r="L1657" s="60"/>
      <c r="M1657" s="60"/>
      <c r="N1657" s="60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  <c r="BL1657" s="7"/>
      <c r="BM1657" s="7"/>
      <c r="BN1657" s="7"/>
      <c r="BO1657" s="7"/>
      <c r="BP1657" s="7"/>
      <c r="BQ1657" s="7"/>
      <c r="BR1657" s="7"/>
      <c r="BS1657" s="7"/>
      <c r="BT1657" s="7"/>
      <c r="BU1657" s="7"/>
      <c r="BV1657" s="8"/>
      <c r="BW1657" s="8"/>
      <c r="BX1657" s="8"/>
      <c r="BY1657" s="8"/>
      <c r="BZ1657" s="8"/>
      <c r="CA1657" s="8"/>
      <c r="CB1657" s="8"/>
      <c r="CC1657" s="8"/>
      <c r="CD1657" s="8"/>
      <c r="CE1657" s="8"/>
      <c r="CF1657" s="7"/>
      <c r="CG1657" s="7"/>
      <c r="CH1657" s="7"/>
      <c r="CI1657" s="7"/>
      <c r="CJ1657" s="7"/>
      <c r="CK1657" s="7"/>
      <c r="CL1657" s="7"/>
      <c r="CM1657" s="7"/>
      <c r="CN1657" s="7"/>
      <c r="CO1657" s="7"/>
      <c r="CP1657" s="7"/>
      <c r="CQ1657" s="7"/>
      <c r="CR1657" s="7"/>
      <c r="CS1657" s="7"/>
      <c r="CT1657" s="7"/>
      <c r="CU1657" s="7"/>
      <c r="CV1657" s="7"/>
      <c r="CW1657" s="7"/>
      <c r="CX1657" s="7"/>
      <c r="CY1657" s="7"/>
      <c r="CZ1657" s="7"/>
      <c r="DA1657" s="7"/>
      <c r="DB1657" s="7"/>
      <c r="DC1657" s="7"/>
      <c r="DD1657" s="7"/>
      <c r="DE1657" s="7"/>
      <c r="DF1657" s="7"/>
      <c r="DG1657" s="7"/>
      <c r="DH1657" s="7"/>
      <c r="DI1657" s="7"/>
      <c r="DJ1657" s="7"/>
      <c r="DK1657" s="7"/>
      <c r="DL1657" s="7"/>
      <c r="DM1657" s="7"/>
      <c r="DN1657" s="7"/>
      <c r="DO1657" s="7"/>
      <c r="DP1657" s="7"/>
      <c r="DQ1657" s="7"/>
      <c r="DR1657" s="7"/>
      <c r="DS1657" s="7"/>
      <c r="DT1657" s="7"/>
      <c r="DU1657" s="7"/>
      <c r="DV1657" s="8"/>
      <c r="DW1657" s="8"/>
      <c r="DX1657" s="8"/>
      <c r="DY1657" s="8"/>
      <c r="DZ1657" s="8"/>
      <c r="EA1657" s="8"/>
      <c r="EB1657" s="8"/>
      <c r="EC1657" s="8"/>
      <c r="ED1657" s="7"/>
      <c r="EE1657" s="7"/>
      <c r="EF1657" s="7"/>
      <c r="EG1657" s="7"/>
      <c r="EH1657" s="7"/>
      <c r="EI1657" s="7"/>
      <c r="EJ1657" s="7"/>
      <c r="EK1657" s="7"/>
      <c r="EL1657" s="7"/>
      <c r="EM1657" s="7"/>
      <c r="EN1657" s="7"/>
      <c r="EO1657" s="7"/>
      <c r="EP1657" s="7"/>
      <c r="EQ1657" s="7"/>
      <c r="ER1657" s="7"/>
      <c r="ES1657" s="7"/>
      <c r="ET1657" s="7"/>
      <c r="EU1657" s="7"/>
      <c r="EV1657" s="7"/>
      <c r="EW1657" s="7"/>
      <c r="EX1657" s="7"/>
      <c r="EY1657" s="7"/>
      <c r="EZ1657" s="7"/>
      <c r="FA1657" s="7"/>
      <c r="FB1657" s="7"/>
      <c r="FC1657" s="7"/>
      <c r="FD1657" s="7"/>
      <c r="FE1657" s="7"/>
      <c r="FF1657" s="7"/>
      <c r="FG1657" s="7"/>
      <c r="FH1657" s="7"/>
      <c r="FI1657" s="7"/>
      <c r="FJ1657" s="7"/>
      <c r="FK1657" s="7"/>
      <c r="FL1657" s="7"/>
      <c r="FM1657" s="7"/>
      <c r="FN1657" s="7"/>
      <c r="FO1657" s="7"/>
      <c r="FP1657" s="7"/>
      <c r="FQ1657" s="7"/>
      <c r="FR1657" s="7"/>
    </row>
    <row r="1658" ht="15.75" customHeight="1">
      <c r="A1658" s="60"/>
      <c r="B1658" s="60"/>
      <c r="C1658" s="60"/>
      <c r="D1658" s="60"/>
      <c r="E1658" s="60"/>
      <c r="F1658" s="60"/>
      <c r="G1658" s="60"/>
      <c r="H1658" s="60"/>
      <c r="I1658" s="60"/>
      <c r="J1658" s="60"/>
      <c r="K1658" s="60"/>
      <c r="L1658" s="60"/>
      <c r="M1658" s="60"/>
      <c r="N1658" s="60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K1658" s="7"/>
      <c r="BL1658" s="7"/>
      <c r="BM1658" s="7"/>
      <c r="BN1658" s="7"/>
      <c r="BO1658" s="7"/>
      <c r="BP1658" s="7"/>
      <c r="BQ1658" s="7"/>
      <c r="BR1658" s="7"/>
      <c r="BS1658" s="7"/>
      <c r="BT1658" s="7"/>
      <c r="BU1658" s="7"/>
      <c r="BV1658" s="8"/>
      <c r="BW1658" s="8"/>
      <c r="BX1658" s="8"/>
      <c r="BY1658" s="8"/>
      <c r="BZ1658" s="8"/>
      <c r="CA1658" s="8"/>
      <c r="CB1658" s="8"/>
      <c r="CC1658" s="8"/>
      <c r="CD1658" s="8"/>
      <c r="CE1658" s="8"/>
      <c r="CF1658" s="7"/>
      <c r="CG1658" s="7"/>
      <c r="CH1658" s="7"/>
      <c r="CI1658" s="7"/>
      <c r="CJ1658" s="7"/>
      <c r="CK1658" s="7"/>
      <c r="CL1658" s="7"/>
      <c r="CM1658" s="7"/>
      <c r="CN1658" s="7"/>
      <c r="CO1658" s="7"/>
      <c r="CP1658" s="7"/>
      <c r="CQ1658" s="7"/>
      <c r="CR1658" s="7"/>
      <c r="CS1658" s="7"/>
      <c r="CT1658" s="7"/>
      <c r="CU1658" s="7"/>
      <c r="CV1658" s="7"/>
      <c r="CW1658" s="7"/>
      <c r="CX1658" s="7"/>
      <c r="CY1658" s="7"/>
      <c r="CZ1658" s="7"/>
      <c r="DA1658" s="7"/>
      <c r="DB1658" s="7"/>
      <c r="DC1658" s="7"/>
      <c r="DD1658" s="7"/>
      <c r="DE1658" s="7"/>
      <c r="DF1658" s="7"/>
      <c r="DG1658" s="7"/>
      <c r="DH1658" s="7"/>
      <c r="DI1658" s="7"/>
      <c r="DJ1658" s="7"/>
      <c r="DK1658" s="7"/>
      <c r="DL1658" s="7"/>
      <c r="DM1658" s="7"/>
      <c r="DN1658" s="7"/>
      <c r="DO1658" s="7"/>
      <c r="DP1658" s="7"/>
      <c r="DQ1658" s="7"/>
      <c r="DR1658" s="7"/>
      <c r="DS1658" s="7"/>
      <c r="DT1658" s="7"/>
      <c r="DU1658" s="7"/>
      <c r="DV1658" s="8"/>
      <c r="DW1658" s="8"/>
      <c r="DX1658" s="8"/>
      <c r="DY1658" s="8"/>
      <c r="DZ1658" s="8"/>
      <c r="EA1658" s="8"/>
      <c r="EB1658" s="8"/>
      <c r="EC1658" s="8"/>
      <c r="ED1658" s="7"/>
      <c r="EE1658" s="7"/>
      <c r="EF1658" s="7"/>
      <c r="EG1658" s="7"/>
      <c r="EH1658" s="7"/>
      <c r="EI1658" s="7"/>
      <c r="EJ1658" s="7"/>
      <c r="EK1658" s="7"/>
      <c r="EL1658" s="7"/>
      <c r="EM1658" s="7"/>
      <c r="EN1658" s="7"/>
      <c r="EO1658" s="7"/>
      <c r="EP1658" s="7"/>
      <c r="EQ1658" s="7"/>
      <c r="ER1658" s="7"/>
      <c r="ES1658" s="7"/>
      <c r="ET1658" s="7"/>
      <c r="EU1658" s="7"/>
      <c r="EV1658" s="7"/>
      <c r="EW1658" s="7"/>
      <c r="EX1658" s="7"/>
      <c r="EY1658" s="7"/>
      <c r="EZ1658" s="7"/>
      <c r="FA1658" s="7"/>
      <c r="FB1658" s="7"/>
      <c r="FC1658" s="7"/>
      <c r="FD1658" s="7"/>
      <c r="FE1658" s="7"/>
      <c r="FF1658" s="7"/>
      <c r="FG1658" s="7"/>
      <c r="FH1658" s="7"/>
      <c r="FI1658" s="7"/>
      <c r="FJ1658" s="7"/>
      <c r="FK1658" s="7"/>
      <c r="FL1658" s="7"/>
      <c r="FM1658" s="7"/>
      <c r="FN1658" s="7"/>
      <c r="FO1658" s="7"/>
      <c r="FP1658" s="7"/>
      <c r="FQ1658" s="7"/>
      <c r="FR1658" s="7"/>
    </row>
    <row r="1659" ht="15.75" customHeight="1">
      <c r="A1659" s="60"/>
      <c r="B1659" s="60"/>
      <c r="C1659" s="60"/>
      <c r="D1659" s="60"/>
      <c r="E1659" s="60"/>
      <c r="F1659" s="60"/>
      <c r="G1659" s="60"/>
      <c r="H1659" s="60"/>
      <c r="I1659" s="60"/>
      <c r="J1659" s="60"/>
      <c r="K1659" s="60"/>
      <c r="L1659" s="60"/>
      <c r="M1659" s="60"/>
      <c r="N1659" s="60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  <c r="BM1659" s="7"/>
      <c r="BN1659" s="7"/>
      <c r="BO1659" s="7"/>
      <c r="BP1659" s="7"/>
      <c r="BQ1659" s="7"/>
      <c r="BR1659" s="7"/>
      <c r="BS1659" s="7"/>
      <c r="BT1659" s="7"/>
      <c r="BU1659" s="7"/>
      <c r="BV1659" s="8"/>
      <c r="BW1659" s="8"/>
      <c r="BX1659" s="8"/>
      <c r="BY1659" s="8"/>
      <c r="BZ1659" s="8"/>
      <c r="CA1659" s="8"/>
      <c r="CB1659" s="8"/>
      <c r="CC1659" s="8"/>
      <c r="CD1659" s="8"/>
      <c r="CE1659" s="8"/>
      <c r="CF1659" s="7"/>
      <c r="CG1659" s="7"/>
      <c r="CH1659" s="7"/>
      <c r="CI1659" s="7"/>
      <c r="CJ1659" s="7"/>
      <c r="CK1659" s="7"/>
      <c r="CL1659" s="7"/>
      <c r="CM1659" s="7"/>
      <c r="CN1659" s="7"/>
      <c r="CO1659" s="7"/>
      <c r="CP1659" s="7"/>
      <c r="CQ1659" s="7"/>
      <c r="CR1659" s="7"/>
      <c r="CS1659" s="7"/>
      <c r="CT1659" s="7"/>
      <c r="CU1659" s="7"/>
      <c r="CV1659" s="7"/>
      <c r="CW1659" s="7"/>
      <c r="CX1659" s="7"/>
      <c r="CY1659" s="7"/>
      <c r="CZ1659" s="7"/>
      <c r="DA1659" s="7"/>
      <c r="DB1659" s="7"/>
      <c r="DC1659" s="7"/>
      <c r="DD1659" s="7"/>
      <c r="DE1659" s="7"/>
      <c r="DF1659" s="7"/>
      <c r="DG1659" s="7"/>
      <c r="DH1659" s="7"/>
      <c r="DI1659" s="7"/>
      <c r="DJ1659" s="7"/>
      <c r="DK1659" s="7"/>
      <c r="DL1659" s="7"/>
      <c r="DM1659" s="7"/>
      <c r="DN1659" s="7"/>
      <c r="DO1659" s="7"/>
      <c r="DP1659" s="7"/>
      <c r="DQ1659" s="7"/>
      <c r="DR1659" s="7"/>
      <c r="DS1659" s="7"/>
      <c r="DT1659" s="7"/>
      <c r="DU1659" s="7"/>
      <c r="DV1659" s="8"/>
      <c r="DW1659" s="8"/>
      <c r="DX1659" s="8"/>
      <c r="DY1659" s="8"/>
      <c r="DZ1659" s="8"/>
      <c r="EA1659" s="8"/>
      <c r="EB1659" s="8"/>
      <c r="EC1659" s="8"/>
      <c r="ED1659" s="7"/>
      <c r="EE1659" s="7"/>
      <c r="EF1659" s="7"/>
      <c r="EG1659" s="7"/>
      <c r="EH1659" s="7"/>
      <c r="EI1659" s="7"/>
      <c r="EJ1659" s="7"/>
      <c r="EK1659" s="7"/>
      <c r="EL1659" s="7"/>
      <c r="EM1659" s="7"/>
      <c r="EN1659" s="7"/>
      <c r="EO1659" s="7"/>
      <c r="EP1659" s="7"/>
      <c r="EQ1659" s="7"/>
      <c r="ER1659" s="7"/>
      <c r="ES1659" s="7"/>
      <c r="ET1659" s="7"/>
      <c r="EU1659" s="7"/>
      <c r="EV1659" s="7"/>
      <c r="EW1659" s="7"/>
      <c r="EX1659" s="7"/>
      <c r="EY1659" s="7"/>
      <c r="EZ1659" s="7"/>
      <c r="FA1659" s="7"/>
      <c r="FB1659" s="7"/>
      <c r="FC1659" s="7"/>
      <c r="FD1659" s="7"/>
      <c r="FE1659" s="7"/>
      <c r="FF1659" s="7"/>
      <c r="FG1659" s="7"/>
      <c r="FH1659" s="7"/>
      <c r="FI1659" s="7"/>
      <c r="FJ1659" s="7"/>
      <c r="FK1659" s="7"/>
      <c r="FL1659" s="7"/>
      <c r="FM1659" s="7"/>
      <c r="FN1659" s="7"/>
      <c r="FO1659" s="7"/>
      <c r="FP1659" s="7"/>
      <c r="FQ1659" s="7"/>
      <c r="FR1659" s="7"/>
    </row>
    <row r="1660" ht="15.75" customHeight="1">
      <c r="A1660" s="60"/>
      <c r="B1660" s="60"/>
      <c r="C1660" s="60"/>
      <c r="D1660" s="60"/>
      <c r="E1660" s="60"/>
      <c r="F1660" s="60"/>
      <c r="G1660" s="60"/>
      <c r="H1660" s="60"/>
      <c r="I1660" s="60"/>
      <c r="J1660" s="60"/>
      <c r="K1660" s="60"/>
      <c r="L1660" s="60"/>
      <c r="M1660" s="60"/>
      <c r="N1660" s="60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  <c r="BL1660" s="7"/>
      <c r="BM1660" s="7"/>
      <c r="BN1660" s="7"/>
      <c r="BO1660" s="7"/>
      <c r="BP1660" s="7"/>
      <c r="BQ1660" s="7"/>
      <c r="BR1660" s="7"/>
      <c r="BS1660" s="7"/>
      <c r="BT1660" s="7"/>
      <c r="BU1660" s="7"/>
      <c r="BV1660" s="8"/>
      <c r="BW1660" s="8"/>
      <c r="BX1660" s="8"/>
      <c r="BY1660" s="8"/>
      <c r="BZ1660" s="8"/>
      <c r="CA1660" s="8"/>
      <c r="CB1660" s="8"/>
      <c r="CC1660" s="8"/>
      <c r="CD1660" s="8"/>
      <c r="CE1660" s="8"/>
      <c r="CF1660" s="7"/>
      <c r="CG1660" s="7"/>
      <c r="CH1660" s="7"/>
      <c r="CI1660" s="7"/>
      <c r="CJ1660" s="7"/>
      <c r="CK1660" s="7"/>
      <c r="CL1660" s="7"/>
      <c r="CM1660" s="7"/>
      <c r="CN1660" s="7"/>
      <c r="CO1660" s="7"/>
      <c r="CP1660" s="7"/>
      <c r="CQ1660" s="7"/>
      <c r="CR1660" s="7"/>
      <c r="CS1660" s="7"/>
      <c r="CT1660" s="7"/>
      <c r="CU1660" s="7"/>
      <c r="CV1660" s="7"/>
      <c r="CW1660" s="7"/>
      <c r="CX1660" s="7"/>
      <c r="CY1660" s="7"/>
      <c r="CZ1660" s="7"/>
      <c r="DA1660" s="7"/>
      <c r="DB1660" s="7"/>
      <c r="DC1660" s="7"/>
      <c r="DD1660" s="7"/>
      <c r="DE1660" s="7"/>
      <c r="DF1660" s="7"/>
      <c r="DG1660" s="7"/>
      <c r="DH1660" s="7"/>
      <c r="DI1660" s="7"/>
      <c r="DJ1660" s="7"/>
      <c r="DK1660" s="7"/>
      <c r="DL1660" s="7"/>
      <c r="DM1660" s="7"/>
      <c r="DN1660" s="7"/>
      <c r="DO1660" s="7"/>
      <c r="DP1660" s="7"/>
      <c r="DQ1660" s="7"/>
      <c r="DR1660" s="7"/>
      <c r="DS1660" s="7"/>
      <c r="DT1660" s="7"/>
      <c r="DU1660" s="7"/>
      <c r="DV1660" s="8"/>
      <c r="DW1660" s="8"/>
      <c r="DX1660" s="8"/>
      <c r="DY1660" s="8"/>
      <c r="DZ1660" s="8"/>
      <c r="EA1660" s="8"/>
      <c r="EB1660" s="8"/>
      <c r="EC1660" s="8"/>
      <c r="ED1660" s="7"/>
      <c r="EE1660" s="7"/>
      <c r="EF1660" s="7"/>
      <c r="EG1660" s="7"/>
      <c r="EH1660" s="7"/>
      <c r="EI1660" s="7"/>
      <c r="EJ1660" s="7"/>
      <c r="EK1660" s="7"/>
      <c r="EL1660" s="7"/>
      <c r="EM1660" s="7"/>
      <c r="EN1660" s="7"/>
      <c r="EO1660" s="7"/>
      <c r="EP1660" s="7"/>
      <c r="EQ1660" s="7"/>
      <c r="ER1660" s="7"/>
      <c r="ES1660" s="7"/>
      <c r="ET1660" s="7"/>
      <c r="EU1660" s="7"/>
      <c r="EV1660" s="7"/>
      <c r="EW1660" s="7"/>
      <c r="EX1660" s="7"/>
      <c r="EY1660" s="7"/>
      <c r="EZ1660" s="7"/>
      <c r="FA1660" s="7"/>
      <c r="FB1660" s="7"/>
      <c r="FC1660" s="7"/>
      <c r="FD1660" s="7"/>
      <c r="FE1660" s="7"/>
      <c r="FF1660" s="7"/>
      <c r="FG1660" s="7"/>
      <c r="FH1660" s="7"/>
      <c r="FI1660" s="7"/>
      <c r="FJ1660" s="7"/>
      <c r="FK1660" s="7"/>
      <c r="FL1660" s="7"/>
      <c r="FM1660" s="7"/>
      <c r="FN1660" s="7"/>
      <c r="FO1660" s="7"/>
      <c r="FP1660" s="7"/>
      <c r="FQ1660" s="7"/>
      <c r="FR1660" s="7"/>
    </row>
    <row r="1661" ht="15.75" customHeight="1">
      <c r="A1661" s="60"/>
      <c r="B1661" s="60"/>
      <c r="C1661" s="60"/>
      <c r="D1661" s="60"/>
      <c r="E1661" s="60"/>
      <c r="F1661" s="60"/>
      <c r="G1661" s="60"/>
      <c r="H1661" s="60"/>
      <c r="I1661" s="60"/>
      <c r="J1661" s="60"/>
      <c r="K1661" s="60"/>
      <c r="L1661" s="60"/>
      <c r="M1661" s="60"/>
      <c r="N1661" s="60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/>
      <c r="BQ1661" s="7"/>
      <c r="BR1661" s="7"/>
      <c r="BS1661" s="7"/>
      <c r="BT1661" s="7"/>
      <c r="BU1661" s="7"/>
      <c r="BV1661" s="8"/>
      <c r="BW1661" s="8"/>
      <c r="BX1661" s="8"/>
      <c r="BY1661" s="8"/>
      <c r="BZ1661" s="8"/>
      <c r="CA1661" s="8"/>
      <c r="CB1661" s="8"/>
      <c r="CC1661" s="8"/>
      <c r="CD1661" s="8"/>
      <c r="CE1661" s="8"/>
      <c r="CF1661" s="7"/>
      <c r="CG1661" s="7"/>
      <c r="CH1661" s="7"/>
      <c r="CI1661" s="7"/>
      <c r="CJ1661" s="7"/>
      <c r="CK1661" s="7"/>
      <c r="CL1661" s="7"/>
      <c r="CM1661" s="7"/>
      <c r="CN1661" s="7"/>
      <c r="CO1661" s="7"/>
      <c r="CP1661" s="7"/>
      <c r="CQ1661" s="7"/>
      <c r="CR1661" s="7"/>
      <c r="CS1661" s="7"/>
      <c r="CT1661" s="7"/>
      <c r="CU1661" s="7"/>
      <c r="CV1661" s="7"/>
      <c r="CW1661" s="7"/>
      <c r="CX1661" s="7"/>
      <c r="CY1661" s="7"/>
      <c r="CZ1661" s="7"/>
      <c r="DA1661" s="7"/>
      <c r="DB1661" s="7"/>
      <c r="DC1661" s="7"/>
      <c r="DD1661" s="7"/>
      <c r="DE1661" s="7"/>
      <c r="DF1661" s="7"/>
      <c r="DG1661" s="7"/>
      <c r="DH1661" s="7"/>
      <c r="DI1661" s="7"/>
      <c r="DJ1661" s="7"/>
      <c r="DK1661" s="7"/>
      <c r="DL1661" s="7"/>
      <c r="DM1661" s="7"/>
      <c r="DN1661" s="7"/>
      <c r="DO1661" s="7"/>
      <c r="DP1661" s="7"/>
      <c r="DQ1661" s="7"/>
      <c r="DR1661" s="7"/>
      <c r="DS1661" s="7"/>
      <c r="DT1661" s="7"/>
      <c r="DU1661" s="7"/>
      <c r="DV1661" s="8"/>
      <c r="DW1661" s="8"/>
      <c r="DX1661" s="8"/>
      <c r="DY1661" s="8"/>
      <c r="DZ1661" s="8"/>
      <c r="EA1661" s="8"/>
      <c r="EB1661" s="8"/>
      <c r="EC1661" s="8"/>
      <c r="ED1661" s="7"/>
      <c r="EE1661" s="7"/>
      <c r="EF1661" s="7"/>
      <c r="EG1661" s="7"/>
      <c r="EH1661" s="7"/>
      <c r="EI1661" s="7"/>
      <c r="EJ1661" s="7"/>
      <c r="EK1661" s="7"/>
      <c r="EL1661" s="7"/>
      <c r="EM1661" s="7"/>
      <c r="EN1661" s="7"/>
      <c r="EO1661" s="7"/>
      <c r="EP1661" s="7"/>
      <c r="EQ1661" s="7"/>
      <c r="ER1661" s="7"/>
      <c r="ES1661" s="7"/>
      <c r="ET1661" s="7"/>
      <c r="EU1661" s="7"/>
      <c r="EV1661" s="7"/>
      <c r="EW1661" s="7"/>
      <c r="EX1661" s="7"/>
      <c r="EY1661" s="7"/>
      <c r="EZ1661" s="7"/>
      <c r="FA1661" s="7"/>
      <c r="FB1661" s="7"/>
      <c r="FC1661" s="7"/>
      <c r="FD1661" s="7"/>
      <c r="FE1661" s="7"/>
      <c r="FF1661" s="7"/>
      <c r="FG1661" s="7"/>
      <c r="FH1661" s="7"/>
      <c r="FI1661" s="7"/>
      <c r="FJ1661" s="7"/>
      <c r="FK1661" s="7"/>
      <c r="FL1661" s="7"/>
      <c r="FM1661" s="7"/>
      <c r="FN1661" s="7"/>
      <c r="FO1661" s="7"/>
      <c r="FP1661" s="7"/>
      <c r="FQ1661" s="7"/>
      <c r="FR1661" s="7"/>
    </row>
    <row r="1662" ht="15.75" customHeight="1">
      <c r="A1662" s="60"/>
      <c r="B1662" s="60"/>
      <c r="C1662" s="60"/>
      <c r="D1662" s="60"/>
      <c r="E1662" s="60"/>
      <c r="F1662" s="60"/>
      <c r="G1662" s="60"/>
      <c r="H1662" s="60"/>
      <c r="I1662" s="60"/>
      <c r="J1662" s="60"/>
      <c r="K1662" s="60"/>
      <c r="L1662" s="60"/>
      <c r="M1662" s="60"/>
      <c r="N1662" s="60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K1662" s="7"/>
      <c r="BL1662" s="7"/>
      <c r="BM1662" s="7"/>
      <c r="BN1662" s="7"/>
      <c r="BO1662" s="7"/>
      <c r="BP1662" s="7"/>
      <c r="BQ1662" s="7"/>
      <c r="BR1662" s="7"/>
      <c r="BS1662" s="7"/>
      <c r="BT1662" s="7"/>
      <c r="BU1662" s="7"/>
      <c r="BV1662" s="8"/>
      <c r="BW1662" s="8"/>
      <c r="BX1662" s="8"/>
      <c r="BY1662" s="8"/>
      <c r="BZ1662" s="8"/>
      <c r="CA1662" s="8"/>
      <c r="CB1662" s="8"/>
      <c r="CC1662" s="8"/>
      <c r="CD1662" s="8"/>
      <c r="CE1662" s="8"/>
      <c r="CF1662" s="7"/>
      <c r="CG1662" s="7"/>
      <c r="CH1662" s="7"/>
      <c r="CI1662" s="7"/>
      <c r="CJ1662" s="7"/>
      <c r="CK1662" s="7"/>
      <c r="CL1662" s="7"/>
      <c r="CM1662" s="7"/>
      <c r="CN1662" s="7"/>
      <c r="CO1662" s="7"/>
      <c r="CP1662" s="7"/>
      <c r="CQ1662" s="7"/>
      <c r="CR1662" s="7"/>
      <c r="CS1662" s="7"/>
      <c r="CT1662" s="7"/>
      <c r="CU1662" s="7"/>
      <c r="CV1662" s="7"/>
      <c r="CW1662" s="7"/>
      <c r="CX1662" s="7"/>
      <c r="CY1662" s="7"/>
      <c r="CZ1662" s="7"/>
      <c r="DA1662" s="7"/>
      <c r="DB1662" s="7"/>
      <c r="DC1662" s="7"/>
      <c r="DD1662" s="7"/>
      <c r="DE1662" s="7"/>
      <c r="DF1662" s="7"/>
      <c r="DG1662" s="7"/>
      <c r="DH1662" s="7"/>
      <c r="DI1662" s="7"/>
      <c r="DJ1662" s="7"/>
      <c r="DK1662" s="7"/>
      <c r="DL1662" s="7"/>
      <c r="DM1662" s="7"/>
      <c r="DN1662" s="7"/>
      <c r="DO1662" s="7"/>
      <c r="DP1662" s="7"/>
      <c r="DQ1662" s="7"/>
      <c r="DR1662" s="7"/>
      <c r="DS1662" s="7"/>
      <c r="DT1662" s="7"/>
      <c r="DU1662" s="7"/>
      <c r="DV1662" s="8"/>
      <c r="DW1662" s="8"/>
      <c r="DX1662" s="8"/>
      <c r="DY1662" s="8"/>
      <c r="DZ1662" s="8"/>
      <c r="EA1662" s="8"/>
      <c r="EB1662" s="8"/>
      <c r="EC1662" s="8"/>
      <c r="ED1662" s="7"/>
      <c r="EE1662" s="7"/>
      <c r="EF1662" s="7"/>
      <c r="EG1662" s="7"/>
      <c r="EH1662" s="7"/>
      <c r="EI1662" s="7"/>
      <c r="EJ1662" s="7"/>
      <c r="EK1662" s="7"/>
      <c r="EL1662" s="7"/>
      <c r="EM1662" s="7"/>
      <c r="EN1662" s="7"/>
      <c r="EO1662" s="7"/>
      <c r="EP1662" s="7"/>
      <c r="EQ1662" s="7"/>
      <c r="ER1662" s="7"/>
      <c r="ES1662" s="7"/>
      <c r="ET1662" s="7"/>
      <c r="EU1662" s="7"/>
      <c r="EV1662" s="7"/>
      <c r="EW1662" s="7"/>
      <c r="EX1662" s="7"/>
      <c r="EY1662" s="7"/>
      <c r="EZ1662" s="7"/>
      <c r="FA1662" s="7"/>
      <c r="FB1662" s="7"/>
      <c r="FC1662" s="7"/>
      <c r="FD1662" s="7"/>
      <c r="FE1662" s="7"/>
      <c r="FF1662" s="7"/>
      <c r="FG1662" s="7"/>
      <c r="FH1662" s="7"/>
      <c r="FI1662" s="7"/>
      <c r="FJ1662" s="7"/>
      <c r="FK1662" s="7"/>
      <c r="FL1662" s="7"/>
      <c r="FM1662" s="7"/>
      <c r="FN1662" s="7"/>
      <c r="FO1662" s="7"/>
      <c r="FP1662" s="7"/>
      <c r="FQ1662" s="7"/>
      <c r="FR1662" s="7"/>
    </row>
    <row r="1663" ht="15.75" customHeight="1">
      <c r="A1663" s="60"/>
      <c r="B1663" s="60"/>
      <c r="C1663" s="60"/>
      <c r="D1663" s="60"/>
      <c r="E1663" s="60"/>
      <c r="F1663" s="60"/>
      <c r="G1663" s="60"/>
      <c r="H1663" s="60"/>
      <c r="I1663" s="60"/>
      <c r="J1663" s="60"/>
      <c r="K1663" s="60"/>
      <c r="L1663" s="60"/>
      <c r="M1663" s="60"/>
      <c r="N1663" s="60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K1663" s="7"/>
      <c r="BL1663" s="7"/>
      <c r="BM1663" s="7"/>
      <c r="BN1663" s="7"/>
      <c r="BO1663" s="7"/>
      <c r="BP1663" s="7"/>
      <c r="BQ1663" s="7"/>
      <c r="BR1663" s="7"/>
      <c r="BS1663" s="7"/>
      <c r="BT1663" s="7"/>
      <c r="BU1663" s="7"/>
      <c r="BV1663" s="8"/>
      <c r="BW1663" s="8"/>
      <c r="BX1663" s="8"/>
      <c r="BY1663" s="8"/>
      <c r="BZ1663" s="8"/>
      <c r="CA1663" s="8"/>
      <c r="CB1663" s="8"/>
      <c r="CC1663" s="8"/>
      <c r="CD1663" s="8"/>
      <c r="CE1663" s="8"/>
      <c r="CF1663" s="7"/>
      <c r="CG1663" s="7"/>
      <c r="CH1663" s="7"/>
      <c r="CI1663" s="7"/>
      <c r="CJ1663" s="7"/>
      <c r="CK1663" s="7"/>
      <c r="CL1663" s="7"/>
      <c r="CM1663" s="7"/>
      <c r="CN1663" s="7"/>
      <c r="CO1663" s="7"/>
      <c r="CP1663" s="7"/>
      <c r="CQ1663" s="7"/>
      <c r="CR1663" s="7"/>
      <c r="CS1663" s="7"/>
      <c r="CT1663" s="7"/>
      <c r="CU1663" s="7"/>
      <c r="CV1663" s="7"/>
      <c r="CW1663" s="7"/>
      <c r="CX1663" s="7"/>
      <c r="CY1663" s="7"/>
      <c r="CZ1663" s="7"/>
      <c r="DA1663" s="7"/>
      <c r="DB1663" s="7"/>
      <c r="DC1663" s="7"/>
      <c r="DD1663" s="7"/>
      <c r="DE1663" s="7"/>
      <c r="DF1663" s="7"/>
      <c r="DG1663" s="7"/>
      <c r="DH1663" s="7"/>
      <c r="DI1663" s="7"/>
      <c r="DJ1663" s="7"/>
      <c r="DK1663" s="7"/>
      <c r="DL1663" s="7"/>
      <c r="DM1663" s="7"/>
      <c r="DN1663" s="7"/>
      <c r="DO1663" s="7"/>
      <c r="DP1663" s="7"/>
      <c r="DQ1663" s="7"/>
      <c r="DR1663" s="7"/>
      <c r="DS1663" s="7"/>
      <c r="DT1663" s="7"/>
      <c r="DU1663" s="7"/>
      <c r="DV1663" s="8"/>
      <c r="DW1663" s="8"/>
      <c r="DX1663" s="8"/>
      <c r="DY1663" s="8"/>
      <c r="DZ1663" s="8"/>
      <c r="EA1663" s="8"/>
      <c r="EB1663" s="8"/>
      <c r="EC1663" s="8"/>
      <c r="ED1663" s="7"/>
      <c r="EE1663" s="7"/>
      <c r="EF1663" s="7"/>
      <c r="EG1663" s="7"/>
      <c r="EH1663" s="7"/>
      <c r="EI1663" s="7"/>
      <c r="EJ1663" s="7"/>
      <c r="EK1663" s="7"/>
      <c r="EL1663" s="7"/>
      <c r="EM1663" s="7"/>
      <c r="EN1663" s="7"/>
      <c r="EO1663" s="7"/>
      <c r="EP1663" s="7"/>
      <c r="EQ1663" s="7"/>
      <c r="ER1663" s="7"/>
      <c r="ES1663" s="7"/>
      <c r="ET1663" s="7"/>
      <c r="EU1663" s="7"/>
      <c r="EV1663" s="7"/>
      <c r="EW1663" s="7"/>
      <c r="EX1663" s="7"/>
      <c r="EY1663" s="7"/>
      <c r="EZ1663" s="7"/>
      <c r="FA1663" s="7"/>
      <c r="FB1663" s="7"/>
      <c r="FC1663" s="7"/>
      <c r="FD1663" s="7"/>
      <c r="FE1663" s="7"/>
      <c r="FF1663" s="7"/>
      <c r="FG1663" s="7"/>
      <c r="FH1663" s="7"/>
      <c r="FI1663" s="7"/>
      <c r="FJ1663" s="7"/>
      <c r="FK1663" s="7"/>
      <c r="FL1663" s="7"/>
      <c r="FM1663" s="7"/>
      <c r="FN1663" s="7"/>
      <c r="FO1663" s="7"/>
      <c r="FP1663" s="7"/>
      <c r="FQ1663" s="7"/>
      <c r="FR1663" s="7"/>
    </row>
    <row r="1664" ht="15.75" customHeight="1">
      <c r="A1664" s="60"/>
      <c r="B1664" s="60"/>
      <c r="C1664" s="60"/>
      <c r="D1664" s="60"/>
      <c r="E1664" s="60"/>
      <c r="F1664" s="60"/>
      <c r="G1664" s="60"/>
      <c r="H1664" s="60"/>
      <c r="I1664" s="60"/>
      <c r="J1664" s="60"/>
      <c r="K1664" s="60"/>
      <c r="L1664" s="60"/>
      <c r="M1664" s="60"/>
      <c r="N1664" s="60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K1664" s="7"/>
      <c r="BL1664" s="7"/>
      <c r="BM1664" s="7"/>
      <c r="BN1664" s="7"/>
      <c r="BO1664" s="7"/>
      <c r="BP1664" s="7"/>
      <c r="BQ1664" s="7"/>
      <c r="BR1664" s="7"/>
      <c r="BS1664" s="7"/>
      <c r="BT1664" s="7"/>
      <c r="BU1664" s="7"/>
      <c r="BV1664" s="8"/>
      <c r="BW1664" s="8"/>
      <c r="BX1664" s="8"/>
      <c r="BY1664" s="8"/>
      <c r="BZ1664" s="8"/>
      <c r="CA1664" s="8"/>
      <c r="CB1664" s="8"/>
      <c r="CC1664" s="8"/>
      <c r="CD1664" s="8"/>
      <c r="CE1664" s="8"/>
      <c r="CF1664" s="7"/>
      <c r="CG1664" s="7"/>
      <c r="CH1664" s="7"/>
      <c r="CI1664" s="7"/>
      <c r="CJ1664" s="7"/>
      <c r="CK1664" s="7"/>
      <c r="CL1664" s="7"/>
      <c r="CM1664" s="7"/>
      <c r="CN1664" s="7"/>
      <c r="CO1664" s="7"/>
      <c r="CP1664" s="7"/>
      <c r="CQ1664" s="7"/>
      <c r="CR1664" s="7"/>
      <c r="CS1664" s="7"/>
      <c r="CT1664" s="7"/>
      <c r="CU1664" s="7"/>
      <c r="CV1664" s="7"/>
      <c r="CW1664" s="7"/>
      <c r="CX1664" s="7"/>
      <c r="CY1664" s="7"/>
      <c r="CZ1664" s="7"/>
      <c r="DA1664" s="7"/>
      <c r="DB1664" s="7"/>
      <c r="DC1664" s="7"/>
      <c r="DD1664" s="7"/>
      <c r="DE1664" s="7"/>
      <c r="DF1664" s="7"/>
      <c r="DG1664" s="7"/>
      <c r="DH1664" s="7"/>
      <c r="DI1664" s="7"/>
      <c r="DJ1664" s="7"/>
      <c r="DK1664" s="7"/>
      <c r="DL1664" s="7"/>
      <c r="DM1664" s="7"/>
      <c r="DN1664" s="7"/>
      <c r="DO1664" s="7"/>
      <c r="DP1664" s="7"/>
      <c r="DQ1664" s="7"/>
      <c r="DR1664" s="7"/>
      <c r="DS1664" s="7"/>
      <c r="DT1664" s="7"/>
      <c r="DU1664" s="7"/>
      <c r="DV1664" s="8"/>
      <c r="DW1664" s="8"/>
      <c r="DX1664" s="8"/>
      <c r="DY1664" s="8"/>
      <c r="DZ1664" s="8"/>
      <c r="EA1664" s="8"/>
      <c r="EB1664" s="8"/>
      <c r="EC1664" s="8"/>
      <c r="ED1664" s="7"/>
      <c r="EE1664" s="7"/>
      <c r="EF1664" s="7"/>
      <c r="EG1664" s="7"/>
      <c r="EH1664" s="7"/>
      <c r="EI1664" s="7"/>
      <c r="EJ1664" s="7"/>
      <c r="EK1664" s="7"/>
      <c r="EL1664" s="7"/>
      <c r="EM1664" s="7"/>
      <c r="EN1664" s="7"/>
      <c r="EO1664" s="7"/>
      <c r="EP1664" s="7"/>
      <c r="EQ1664" s="7"/>
      <c r="ER1664" s="7"/>
      <c r="ES1664" s="7"/>
      <c r="ET1664" s="7"/>
      <c r="EU1664" s="7"/>
      <c r="EV1664" s="7"/>
      <c r="EW1664" s="7"/>
      <c r="EX1664" s="7"/>
      <c r="EY1664" s="7"/>
      <c r="EZ1664" s="7"/>
      <c r="FA1664" s="7"/>
      <c r="FB1664" s="7"/>
      <c r="FC1664" s="7"/>
      <c r="FD1664" s="7"/>
      <c r="FE1664" s="7"/>
      <c r="FF1664" s="7"/>
      <c r="FG1664" s="7"/>
      <c r="FH1664" s="7"/>
      <c r="FI1664" s="7"/>
      <c r="FJ1664" s="7"/>
      <c r="FK1664" s="7"/>
      <c r="FL1664" s="7"/>
      <c r="FM1664" s="7"/>
      <c r="FN1664" s="7"/>
      <c r="FO1664" s="7"/>
      <c r="FP1664" s="7"/>
      <c r="FQ1664" s="7"/>
      <c r="FR1664" s="7"/>
    </row>
    <row r="1665" ht="15.75" customHeight="1">
      <c r="A1665" s="60"/>
      <c r="B1665" s="60"/>
      <c r="C1665" s="60"/>
      <c r="D1665" s="60"/>
      <c r="E1665" s="60"/>
      <c r="F1665" s="60"/>
      <c r="G1665" s="60"/>
      <c r="H1665" s="60"/>
      <c r="I1665" s="60"/>
      <c r="J1665" s="60"/>
      <c r="K1665" s="60"/>
      <c r="L1665" s="60"/>
      <c r="M1665" s="60"/>
      <c r="N1665" s="60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7"/>
      <c r="BM1665" s="7"/>
      <c r="BN1665" s="7"/>
      <c r="BO1665" s="7"/>
      <c r="BP1665" s="7"/>
      <c r="BQ1665" s="7"/>
      <c r="BR1665" s="7"/>
      <c r="BS1665" s="7"/>
      <c r="BT1665" s="7"/>
      <c r="BU1665" s="7"/>
      <c r="BV1665" s="8"/>
      <c r="BW1665" s="8"/>
      <c r="BX1665" s="8"/>
      <c r="BY1665" s="8"/>
      <c r="BZ1665" s="8"/>
      <c r="CA1665" s="8"/>
      <c r="CB1665" s="8"/>
      <c r="CC1665" s="8"/>
      <c r="CD1665" s="8"/>
      <c r="CE1665" s="8"/>
      <c r="CF1665" s="7"/>
      <c r="CG1665" s="7"/>
      <c r="CH1665" s="7"/>
      <c r="CI1665" s="7"/>
      <c r="CJ1665" s="7"/>
      <c r="CK1665" s="7"/>
      <c r="CL1665" s="7"/>
      <c r="CM1665" s="7"/>
      <c r="CN1665" s="7"/>
      <c r="CO1665" s="7"/>
      <c r="CP1665" s="7"/>
      <c r="CQ1665" s="7"/>
      <c r="CR1665" s="7"/>
      <c r="CS1665" s="7"/>
      <c r="CT1665" s="7"/>
      <c r="CU1665" s="7"/>
      <c r="CV1665" s="7"/>
      <c r="CW1665" s="7"/>
      <c r="CX1665" s="7"/>
      <c r="CY1665" s="7"/>
      <c r="CZ1665" s="7"/>
      <c r="DA1665" s="7"/>
      <c r="DB1665" s="7"/>
      <c r="DC1665" s="7"/>
      <c r="DD1665" s="7"/>
      <c r="DE1665" s="7"/>
      <c r="DF1665" s="7"/>
      <c r="DG1665" s="7"/>
      <c r="DH1665" s="7"/>
      <c r="DI1665" s="7"/>
      <c r="DJ1665" s="7"/>
      <c r="DK1665" s="7"/>
      <c r="DL1665" s="7"/>
      <c r="DM1665" s="7"/>
      <c r="DN1665" s="7"/>
      <c r="DO1665" s="7"/>
      <c r="DP1665" s="7"/>
      <c r="DQ1665" s="7"/>
      <c r="DR1665" s="7"/>
      <c r="DS1665" s="7"/>
      <c r="DT1665" s="7"/>
      <c r="DU1665" s="7"/>
      <c r="DV1665" s="8"/>
      <c r="DW1665" s="8"/>
      <c r="DX1665" s="8"/>
      <c r="DY1665" s="8"/>
      <c r="DZ1665" s="8"/>
      <c r="EA1665" s="8"/>
      <c r="EB1665" s="8"/>
      <c r="EC1665" s="8"/>
      <c r="ED1665" s="7"/>
      <c r="EE1665" s="7"/>
      <c r="EF1665" s="7"/>
      <c r="EG1665" s="7"/>
      <c r="EH1665" s="7"/>
      <c r="EI1665" s="7"/>
      <c r="EJ1665" s="7"/>
      <c r="EK1665" s="7"/>
      <c r="EL1665" s="7"/>
      <c r="EM1665" s="7"/>
      <c r="EN1665" s="7"/>
      <c r="EO1665" s="7"/>
      <c r="EP1665" s="7"/>
      <c r="EQ1665" s="7"/>
      <c r="ER1665" s="7"/>
      <c r="ES1665" s="7"/>
      <c r="ET1665" s="7"/>
      <c r="EU1665" s="7"/>
      <c r="EV1665" s="7"/>
      <c r="EW1665" s="7"/>
      <c r="EX1665" s="7"/>
      <c r="EY1665" s="7"/>
      <c r="EZ1665" s="7"/>
      <c r="FA1665" s="7"/>
      <c r="FB1665" s="7"/>
      <c r="FC1665" s="7"/>
      <c r="FD1665" s="7"/>
      <c r="FE1665" s="7"/>
      <c r="FF1665" s="7"/>
      <c r="FG1665" s="7"/>
      <c r="FH1665" s="7"/>
      <c r="FI1665" s="7"/>
      <c r="FJ1665" s="7"/>
      <c r="FK1665" s="7"/>
      <c r="FL1665" s="7"/>
      <c r="FM1665" s="7"/>
      <c r="FN1665" s="7"/>
      <c r="FO1665" s="7"/>
      <c r="FP1665" s="7"/>
      <c r="FQ1665" s="7"/>
      <c r="FR1665" s="7"/>
    </row>
    <row r="1666" ht="15.75" customHeight="1">
      <c r="A1666" s="60"/>
      <c r="B1666" s="60"/>
      <c r="C1666" s="60"/>
      <c r="D1666" s="60"/>
      <c r="E1666" s="60"/>
      <c r="F1666" s="60"/>
      <c r="G1666" s="60"/>
      <c r="H1666" s="60"/>
      <c r="I1666" s="60"/>
      <c r="J1666" s="60"/>
      <c r="K1666" s="60"/>
      <c r="L1666" s="60"/>
      <c r="M1666" s="60"/>
      <c r="N1666" s="60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K1666" s="7"/>
      <c r="BL1666" s="7"/>
      <c r="BM1666" s="7"/>
      <c r="BN1666" s="7"/>
      <c r="BO1666" s="7"/>
      <c r="BP1666" s="7"/>
      <c r="BQ1666" s="7"/>
      <c r="BR1666" s="7"/>
      <c r="BS1666" s="7"/>
      <c r="BT1666" s="7"/>
      <c r="BU1666" s="7"/>
      <c r="BV1666" s="8"/>
      <c r="BW1666" s="8"/>
      <c r="BX1666" s="8"/>
      <c r="BY1666" s="8"/>
      <c r="BZ1666" s="8"/>
      <c r="CA1666" s="8"/>
      <c r="CB1666" s="8"/>
      <c r="CC1666" s="8"/>
      <c r="CD1666" s="8"/>
      <c r="CE1666" s="8"/>
      <c r="CF1666" s="7"/>
      <c r="CG1666" s="7"/>
      <c r="CH1666" s="7"/>
      <c r="CI1666" s="7"/>
      <c r="CJ1666" s="7"/>
      <c r="CK1666" s="7"/>
      <c r="CL1666" s="7"/>
      <c r="CM1666" s="7"/>
      <c r="CN1666" s="7"/>
      <c r="CO1666" s="7"/>
      <c r="CP1666" s="7"/>
      <c r="CQ1666" s="7"/>
      <c r="CR1666" s="7"/>
      <c r="CS1666" s="7"/>
      <c r="CT1666" s="7"/>
      <c r="CU1666" s="7"/>
      <c r="CV1666" s="7"/>
      <c r="CW1666" s="7"/>
      <c r="CX1666" s="7"/>
      <c r="CY1666" s="7"/>
      <c r="CZ1666" s="7"/>
      <c r="DA1666" s="7"/>
      <c r="DB1666" s="7"/>
      <c r="DC1666" s="7"/>
      <c r="DD1666" s="7"/>
      <c r="DE1666" s="7"/>
      <c r="DF1666" s="7"/>
      <c r="DG1666" s="7"/>
      <c r="DH1666" s="7"/>
      <c r="DI1666" s="7"/>
      <c r="DJ1666" s="7"/>
      <c r="DK1666" s="7"/>
      <c r="DL1666" s="7"/>
      <c r="DM1666" s="7"/>
      <c r="DN1666" s="7"/>
      <c r="DO1666" s="7"/>
      <c r="DP1666" s="7"/>
      <c r="DQ1666" s="7"/>
      <c r="DR1666" s="7"/>
      <c r="DS1666" s="7"/>
      <c r="DT1666" s="7"/>
      <c r="DU1666" s="7"/>
      <c r="DV1666" s="8"/>
      <c r="DW1666" s="8"/>
      <c r="DX1666" s="8"/>
      <c r="DY1666" s="8"/>
      <c r="DZ1666" s="8"/>
      <c r="EA1666" s="8"/>
      <c r="EB1666" s="8"/>
      <c r="EC1666" s="8"/>
      <c r="ED1666" s="7"/>
      <c r="EE1666" s="7"/>
      <c r="EF1666" s="7"/>
      <c r="EG1666" s="7"/>
      <c r="EH1666" s="7"/>
      <c r="EI1666" s="7"/>
      <c r="EJ1666" s="7"/>
      <c r="EK1666" s="7"/>
      <c r="EL1666" s="7"/>
      <c r="EM1666" s="7"/>
      <c r="EN1666" s="7"/>
      <c r="EO1666" s="7"/>
      <c r="EP1666" s="7"/>
      <c r="EQ1666" s="7"/>
      <c r="ER1666" s="7"/>
      <c r="ES1666" s="7"/>
      <c r="ET1666" s="7"/>
      <c r="EU1666" s="7"/>
      <c r="EV1666" s="7"/>
      <c r="EW1666" s="7"/>
      <c r="EX1666" s="7"/>
      <c r="EY1666" s="7"/>
      <c r="EZ1666" s="7"/>
      <c r="FA1666" s="7"/>
      <c r="FB1666" s="7"/>
      <c r="FC1666" s="7"/>
      <c r="FD1666" s="7"/>
      <c r="FE1666" s="7"/>
      <c r="FF1666" s="7"/>
      <c r="FG1666" s="7"/>
      <c r="FH1666" s="7"/>
      <c r="FI1666" s="7"/>
      <c r="FJ1666" s="7"/>
      <c r="FK1666" s="7"/>
      <c r="FL1666" s="7"/>
      <c r="FM1666" s="7"/>
      <c r="FN1666" s="7"/>
      <c r="FO1666" s="7"/>
      <c r="FP1666" s="7"/>
      <c r="FQ1666" s="7"/>
      <c r="FR1666" s="7"/>
    </row>
    <row r="1667" ht="15.75" customHeight="1">
      <c r="A1667" s="60"/>
      <c r="B1667" s="60"/>
      <c r="C1667" s="60"/>
      <c r="D1667" s="60"/>
      <c r="E1667" s="60"/>
      <c r="F1667" s="60"/>
      <c r="G1667" s="60"/>
      <c r="H1667" s="60"/>
      <c r="I1667" s="60"/>
      <c r="J1667" s="60"/>
      <c r="K1667" s="60"/>
      <c r="L1667" s="60"/>
      <c r="M1667" s="60"/>
      <c r="N1667" s="60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7"/>
      <c r="BM1667" s="7"/>
      <c r="BN1667" s="7"/>
      <c r="BO1667" s="7"/>
      <c r="BP1667" s="7"/>
      <c r="BQ1667" s="7"/>
      <c r="BR1667" s="7"/>
      <c r="BS1667" s="7"/>
      <c r="BT1667" s="7"/>
      <c r="BU1667" s="7"/>
      <c r="BV1667" s="8"/>
      <c r="BW1667" s="8"/>
      <c r="BX1667" s="8"/>
      <c r="BY1667" s="8"/>
      <c r="BZ1667" s="8"/>
      <c r="CA1667" s="8"/>
      <c r="CB1667" s="8"/>
      <c r="CC1667" s="8"/>
      <c r="CD1667" s="8"/>
      <c r="CE1667" s="8"/>
      <c r="CF1667" s="7"/>
      <c r="CG1667" s="7"/>
      <c r="CH1667" s="7"/>
      <c r="CI1667" s="7"/>
      <c r="CJ1667" s="7"/>
      <c r="CK1667" s="7"/>
      <c r="CL1667" s="7"/>
      <c r="CM1667" s="7"/>
      <c r="CN1667" s="7"/>
      <c r="CO1667" s="7"/>
      <c r="CP1667" s="7"/>
      <c r="CQ1667" s="7"/>
      <c r="CR1667" s="7"/>
      <c r="CS1667" s="7"/>
      <c r="CT1667" s="7"/>
      <c r="CU1667" s="7"/>
      <c r="CV1667" s="7"/>
      <c r="CW1667" s="7"/>
      <c r="CX1667" s="7"/>
      <c r="CY1667" s="7"/>
      <c r="CZ1667" s="7"/>
      <c r="DA1667" s="7"/>
      <c r="DB1667" s="7"/>
      <c r="DC1667" s="7"/>
      <c r="DD1667" s="7"/>
      <c r="DE1667" s="7"/>
      <c r="DF1667" s="7"/>
      <c r="DG1667" s="7"/>
      <c r="DH1667" s="7"/>
      <c r="DI1667" s="7"/>
      <c r="DJ1667" s="7"/>
      <c r="DK1667" s="7"/>
      <c r="DL1667" s="7"/>
      <c r="DM1667" s="7"/>
      <c r="DN1667" s="7"/>
      <c r="DO1667" s="7"/>
      <c r="DP1667" s="7"/>
      <c r="DQ1667" s="7"/>
      <c r="DR1667" s="7"/>
      <c r="DS1667" s="7"/>
      <c r="DT1667" s="7"/>
      <c r="DU1667" s="7"/>
      <c r="DV1667" s="8"/>
      <c r="DW1667" s="8"/>
      <c r="DX1667" s="8"/>
      <c r="DY1667" s="8"/>
      <c r="DZ1667" s="8"/>
      <c r="EA1667" s="8"/>
      <c r="EB1667" s="8"/>
      <c r="EC1667" s="8"/>
      <c r="ED1667" s="7"/>
      <c r="EE1667" s="7"/>
      <c r="EF1667" s="7"/>
      <c r="EG1667" s="7"/>
      <c r="EH1667" s="7"/>
      <c r="EI1667" s="7"/>
      <c r="EJ1667" s="7"/>
      <c r="EK1667" s="7"/>
      <c r="EL1667" s="7"/>
      <c r="EM1667" s="7"/>
      <c r="EN1667" s="7"/>
      <c r="EO1667" s="7"/>
      <c r="EP1667" s="7"/>
      <c r="EQ1667" s="7"/>
      <c r="ER1667" s="7"/>
      <c r="ES1667" s="7"/>
      <c r="ET1667" s="7"/>
      <c r="EU1667" s="7"/>
      <c r="EV1667" s="7"/>
      <c r="EW1667" s="7"/>
      <c r="EX1667" s="7"/>
      <c r="EY1667" s="7"/>
      <c r="EZ1667" s="7"/>
      <c r="FA1667" s="7"/>
      <c r="FB1667" s="7"/>
      <c r="FC1667" s="7"/>
      <c r="FD1667" s="7"/>
      <c r="FE1667" s="7"/>
      <c r="FF1667" s="7"/>
      <c r="FG1667" s="7"/>
      <c r="FH1667" s="7"/>
      <c r="FI1667" s="7"/>
      <c r="FJ1667" s="7"/>
      <c r="FK1667" s="7"/>
      <c r="FL1667" s="7"/>
      <c r="FM1667" s="7"/>
      <c r="FN1667" s="7"/>
      <c r="FO1667" s="7"/>
      <c r="FP1667" s="7"/>
      <c r="FQ1667" s="7"/>
      <c r="FR1667" s="7"/>
    </row>
    <row r="1668" ht="15.75" customHeight="1">
      <c r="A1668" s="60"/>
      <c r="B1668" s="60"/>
      <c r="C1668" s="60"/>
      <c r="D1668" s="60"/>
      <c r="E1668" s="60"/>
      <c r="F1668" s="60"/>
      <c r="G1668" s="60"/>
      <c r="H1668" s="60"/>
      <c r="I1668" s="60"/>
      <c r="J1668" s="60"/>
      <c r="K1668" s="60"/>
      <c r="L1668" s="60"/>
      <c r="M1668" s="60"/>
      <c r="N1668" s="60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  <c r="BL1668" s="7"/>
      <c r="BM1668" s="7"/>
      <c r="BN1668" s="7"/>
      <c r="BO1668" s="7"/>
      <c r="BP1668" s="7"/>
      <c r="BQ1668" s="7"/>
      <c r="BR1668" s="7"/>
      <c r="BS1668" s="7"/>
      <c r="BT1668" s="7"/>
      <c r="BU1668" s="7"/>
      <c r="BV1668" s="8"/>
      <c r="BW1668" s="8"/>
      <c r="BX1668" s="8"/>
      <c r="BY1668" s="8"/>
      <c r="BZ1668" s="8"/>
      <c r="CA1668" s="8"/>
      <c r="CB1668" s="8"/>
      <c r="CC1668" s="8"/>
      <c r="CD1668" s="8"/>
      <c r="CE1668" s="8"/>
      <c r="CF1668" s="7"/>
      <c r="CG1668" s="7"/>
      <c r="CH1668" s="7"/>
      <c r="CI1668" s="7"/>
      <c r="CJ1668" s="7"/>
      <c r="CK1668" s="7"/>
      <c r="CL1668" s="7"/>
      <c r="CM1668" s="7"/>
      <c r="CN1668" s="7"/>
      <c r="CO1668" s="7"/>
      <c r="CP1668" s="7"/>
      <c r="CQ1668" s="7"/>
      <c r="CR1668" s="7"/>
      <c r="CS1668" s="7"/>
      <c r="CT1668" s="7"/>
      <c r="CU1668" s="7"/>
      <c r="CV1668" s="7"/>
      <c r="CW1668" s="7"/>
      <c r="CX1668" s="7"/>
      <c r="CY1668" s="7"/>
      <c r="CZ1668" s="7"/>
      <c r="DA1668" s="7"/>
      <c r="DB1668" s="7"/>
      <c r="DC1668" s="7"/>
      <c r="DD1668" s="7"/>
      <c r="DE1668" s="7"/>
      <c r="DF1668" s="7"/>
      <c r="DG1668" s="7"/>
      <c r="DH1668" s="7"/>
      <c r="DI1668" s="7"/>
      <c r="DJ1668" s="7"/>
      <c r="DK1668" s="7"/>
      <c r="DL1668" s="7"/>
      <c r="DM1668" s="7"/>
      <c r="DN1668" s="7"/>
      <c r="DO1668" s="7"/>
      <c r="DP1668" s="7"/>
      <c r="DQ1668" s="7"/>
      <c r="DR1668" s="7"/>
      <c r="DS1668" s="7"/>
      <c r="DT1668" s="7"/>
      <c r="DU1668" s="7"/>
      <c r="DV1668" s="8"/>
      <c r="DW1668" s="8"/>
      <c r="DX1668" s="8"/>
      <c r="DY1668" s="8"/>
      <c r="DZ1668" s="8"/>
      <c r="EA1668" s="8"/>
      <c r="EB1668" s="8"/>
      <c r="EC1668" s="8"/>
      <c r="ED1668" s="7"/>
      <c r="EE1668" s="7"/>
      <c r="EF1668" s="7"/>
      <c r="EG1668" s="7"/>
      <c r="EH1668" s="7"/>
      <c r="EI1668" s="7"/>
      <c r="EJ1668" s="7"/>
      <c r="EK1668" s="7"/>
      <c r="EL1668" s="7"/>
      <c r="EM1668" s="7"/>
      <c r="EN1668" s="7"/>
      <c r="EO1668" s="7"/>
      <c r="EP1668" s="7"/>
      <c r="EQ1668" s="7"/>
      <c r="ER1668" s="7"/>
      <c r="ES1668" s="7"/>
      <c r="ET1668" s="7"/>
      <c r="EU1668" s="7"/>
      <c r="EV1668" s="7"/>
      <c r="EW1668" s="7"/>
      <c r="EX1668" s="7"/>
      <c r="EY1668" s="7"/>
      <c r="EZ1668" s="7"/>
      <c r="FA1668" s="7"/>
      <c r="FB1668" s="7"/>
      <c r="FC1668" s="7"/>
      <c r="FD1668" s="7"/>
      <c r="FE1668" s="7"/>
      <c r="FF1668" s="7"/>
      <c r="FG1668" s="7"/>
      <c r="FH1668" s="7"/>
      <c r="FI1668" s="7"/>
      <c r="FJ1668" s="7"/>
      <c r="FK1668" s="7"/>
      <c r="FL1668" s="7"/>
      <c r="FM1668" s="7"/>
      <c r="FN1668" s="7"/>
      <c r="FO1668" s="7"/>
      <c r="FP1668" s="7"/>
      <c r="FQ1668" s="7"/>
      <c r="FR1668" s="7"/>
    </row>
    <row r="1669" ht="15.75" customHeight="1">
      <c r="A1669" s="60"/>
      <c r="B1669" s="60"/>
      <c r="C1669" s="60"/>
      <c r="D1669" s="60"/>
      <c r="E1669" s="60"/>
      <c r="F1669" s="60"/>
      <c r="G1669" s="60"/>
      <c r="H1669" s="60"/>
      <c r="I1669" s="60"/>
      <c r="J1669" s="60"/>
      <c r="K1669" s="60"/>
      <c r="L1669" s="60"/>
      <c r="M1669" s="60"/>
      <c r="N1669" s="60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7"/>
      <c r="BM1669" s="7"/>
      <c r="BN1669" s="7"/>
      <c r="BO1669" s="7"/>
      <c r="BP1669" s="7"/>
      <c r="BQ1669" s="7"/>
      <c r="BR1669" s="7"/>
      <c r="BS1669" s="7"/>
      <c r="BT1669" s="7"/>
      <c r="BU1669" s="7"/>
      <c r="BV1669" s="8"/>
      <c r="BW1669" s="8"/>
      <c r="BX1669" s="8"/>
      <c r="BY1669" s="8"/>
      <c r="BZ1669" s="8"/>
      <c r="CA1669" s="8"/>
      <c r="CB1669" s="8"/>
      <c r="CC1669" s="8"/>
      <c r="CD1669" s="8"/>
      <c r="CE1669" s="8"/>
      <c r="CF1669" s="7"/>
      <c r="CG1669" s="7"/>
      <c r="CH1669" s="7"/>
      <c r="CI1669" s="7"/>
      <c r="CJ1669" s="7"/>
      <c r="CK1669" s="7"/>
      <c r="CL1669" s="7"/>
      <c r="CM1669" s="7"/>
      <c r="CN1669" s="7"/>
      <c r="CO1669" s="7"/>
      <c r="CP1669" s="7"/>
      <c r="CQ1669" s="7"/>
      <c r="CR1669" s="7"/>
      <c r="CS1669" s="7"/>
      <c r="CT1669" s="7"/>
      <c r="CU1669" s="7"/>
      <c r="CV1669" s="7"/>
      <c r="CW1669" s="7"/>
      <c r="CX1669" s="7"/>
      <c r="CY1669" s="7"/>
      <c r="CZ1669" s="7"/>
      <c r="DA1669" s="7"/>
      <c r="DB1669" s="7"/>
      <c r="DC1669" s="7"/>
      <c r="DD1669" s="7"/>
      <c r="DE1669" s="7"/>
      <c r="DF1669" s="7"/>
      <c r="DG1669" s="7"/>
      <c r="DH1669" s="7"/>
      <c r="DI1669" s="7"/>
      <c r="DJ1669" s="7"/>
      <c r="DK1669" s="7"/>
      <c r="DL1669" s="7"/>
      <c r="DM1669" s="7"/>
      <c r="DN1669" s="7"/>
      <c r="DO1669" s="7"/>
      <c r="DP1669" s="7"/>
      <c r="DQ1669" s="7"/>
      <c r="DR1669" s="7"/>
      <c r="DS1669" s="7"/>
      <c r="DT1669" s="7"/>
      <c r="DU1669" s="7"/>
      <c r="DV1669" s="8"/>
      <c r="DW1669" s="8"/>
      <c r="DX1669" s="8"/>
      <c r="DY1669" s="8"/>
      <c r="DZ1669" s="8"/>
      <c r="EA1669" s="8"/>
      <c r="EB1669" s="8"/>
      <c r="EC1669" s="8"/>
      <c r="ED1669" s="7"/>
      <c r="EE1669" s="7"/>
      <c r="EF1669" s="7"/>
      <c r="EG1669" s="7"/>
      <c r="EH1669" s="7"/>
      <c r="EI1669" s="7"/>
      <c r="EJ1669" s="7"/>
      <c r="EK1669" s="7"/>
      <c r="EL1669" s="7"/>
      <c r="EM1669" s="7"/>
      <c r="EN1669" s="7"/>
      <c r="EO1669" s="7"/>
      <c r="EP1669" s="7"/>
      <c r="EQ1669" s="7"/>
      <c r="ER1669" s="7"/>
      <c r="ES1669" s="7"/>
      <c r="ET1669" s="7"/>
      <c r="EU1669" s="7"/>
      <c r="EV1669" s="7"/>
      <c r="EW1669" s="7"/>
      <c r="EX1669" s="7"/>
      <c r="EY1669" s="7"/>
      <c r="EZ1669" s="7"/>
      <c r="FA1669" s="7"/>
      <c r="FB1669" s="7"/>
      <c r="FC1669" s="7"/>
      <c r="FD1669" s="7"/>
      <c r="FE1669" s="7"/>
      <c r="FF1669" s="7"/>
      <c r="FG1669" s="7"/>
      <c r="FH1669" s="7"/>
      <c r="FI1669" s="7"/>
      <c r="FJ1669" s="7"/>
      <c r="FK1669" s="7"/>
      <c r="FL1669" s="7"/>
      <c r="FM1669" s="7"/>
      <c r="FN1669" s="7"/>
      <c r="FO1669" s="7"/>
      <c r="FP1669" s="7"/>
      <c r="FQ1669" s="7"/>
      <c r="FR1669" s="7"/>
    </row>
    <row r="1670" ht="15.75" customHeight="1">
      <c r="A1670" s="60"/>
      <c r="B1670" s="60"/>
      <c r="C1670" s="60"/>
      <c r="D1670" s="60"/>
      <c r="E1670" s="60"/>
      <c r="F1670" s="60"/>
      <c r="G1670" s="60"/>
      <c r="H1670" s="60"/>
      <c r="I1670" s="60"/>
      <c r="J1670" s="60"/>
      <c r="K1670" s="60"/>
      <c r="L1670" s="60"/>
      <c r="M1670" s="60"/>
      <c r="N1670" s="60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7"/>
      <c r="BM1670" s="7"/>
      <c r="BN1670" s="7"/>
      <c r="BO1670" s="7"/>
      <c r="BP1670" s="7"/>
      <c r="BQ1670" s="7"/>
      <c r="BR1670" s="7"/>
      <c r="BS1670" s="7"/>
      <c r="BT1670" s="7"/>
      <c r="BU1670" s="7"/>
      <c r="BV1670" s="8"/>
      <c r="BW1670" s="8"/>
      <c r="BX1670" s="8"/>
      <c r="BY1670" s="8"/>
      <c r="BZ1670" s="8"/>
      <c r="CA1670" s="8"/>
      <c r="CB1670" s="8"/>
      <c r="CC1670" s="8"/>
      <c r="CD1670" s="8"/>
      <c r="CE1670" s="8"/>
      <c r="CF1670" s="7"/>
      <c r="CG1670" s="7"/>
      <c r="CH1670" s="7"/>
      <c r="CI1670" s="7"/>
      <c r="CJ1670" s="7"/>
      <c r="CK1670" s="7"/>
      <c r="CL1670" s="7"/>
      <c r="CM1670" s="7"/>
      <c r="CN1670" s="7"/>
      <c r="CO1670" s="7"/>
      <c r="CP1670" s="7"/>
      <c r="CQ1670" s="7"/>
      <c r="CR1670" s="7"/>
      <c r="CS1670" s="7"/>
      <c r="CT1670" s="7"/>
      <c r="CU1670" s="7"/>
      <c r="CV1670" s="7"/>
      <c r="CW1670" s="7"/>
      <c r="CX1670" s="7"/>
      <c r="CY1670" s="7"/>
      <c r="CZ1670" s="7"/>
      <c r="DA1670" s="7"/>
      <c r="DB1670" s="7"/>
      <c r="DC1670" s="7"/>
      <c r="DD1670" s="7"/>
      <c r="DE1670" s="7"/>
      <c r="DF1670" s="7"/>
      <c r="DG1670" s="7"/>
      <c r="DH1670" s="7"/>
      <c r="DI1670" s="7"/>
      <c r="DJ1670" s="7"/>
      <c r="DK1670" s="7"/>
      <c r="DL1670" s="7"/>
      <c r="DM1670" s="7"/>
      <c r="DN1670" s="7"/>
      <c r="DO1670" s="7"/>
      <c r="DP1670" s="7"/>
      <c r="DQ1670" s="7"/>
      <c r="DR1670" s="7"/>
      <c r="DS1670" s="7"/>
      <c r="DT1670" s="7"/>
      <c r="DU1670" s="7"/>
      <c r="DV1670" s="8"/>
      <c r="DW1670" s="8"/>
      <c r="DX1670" s="8"/>
      <c r="DY1670" s="8"/>
      <c r="DZ1670" s="8"/>
      <c r="EA1670" s="8"/>
      <c r="EB1670" s="8"/>
      <c r="EC1670" s="8"/>
      <c r="ED1670" s="7"/>
      <c r="EE1670" s="7"/>
      <c r="EF1670" s="7"/>
      <c r="EG1670" s="7"/>
      <c r="EH1670" s="7"/>
      <c r="EI1670" s="7"/>
      <c r="EJ1670" s="7"/>
      <c r="EK1670" s="7"/>
      <c r="EL1670" s="7"/>
      <c r="EM1670" s="7"/>
      <c r="EN1670" s="7"/>
      <c r="EO1670" s="7"/>
      <c r="EP1670" s="7"/>
      <c r="EQ1670" s="7"/>
      <c r="ER1670" s="7"/>
      <c r="ES1670" s="7"/>
      <c r="ET1670" s="7"/>
      <c r="EU1670" s="7"/>
      <c r="EV1670" s="7"/>
      <c r="EW1670" s="7"/>
      <c r="EX1670" s="7"/>
      <c r="EY1670" s="7"/>
      <c r="EZ1670" s="7"/>
      <c r="FA1670" s="7"/>
      <c r="FB1670" s="7"/>
      <c r="FC1670" s="7"/>
      <c r="FD1670" s="7"/>
      <c r="FE1670" s="7"/>
      <c r="FF1670" s="7"/>
      <c r="FG1670" s="7"/>
      <c r="FH1670" s="7"/>
      <c r="FI1670" s="7"/>
      <c r="FJ1670" s="7"/>
      <c r="FK1670" s="7"/>
      <c r="FL1670" s="7"/>
      <c r="FM1670" s="7"/>
      <c r="FN1670" s="7"/>
      <c r="FO1670" s="7"/>
      <c r="FP1670" s="7"/>
      <c r="FQ1670" s="7"/>
      <c r="FR1670" s="7"/>
    </row>
    <row r="1671" ht="15.75" customHeight="1">
      <c r="A1671" s="60"/>
      <c r="B1671" s="60"/>
      <c r="C1671" s="60"/>
      <c r="D1671" s="60"/>
      <c r="E1671" s="60"/>
      <c r="F1671" s="60"/>
      <c r="G1671" s="60"/>
      <c r="H1671" s="60"/>
      <c r="I1671" s="60"/>
      <c r="J1671" s="60"/>
      <c r="K1671" s="60"/>
      <c r="L1671" s="60"/>
      <c r="M1671" s="60"/>
      <c r="N1671" s="60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7"/>
      <c r="BM1671" s="7"/>
      <c r="BN1671" s="7"/>
      <c r="BO1671" s="7"/>
      <c r="BP1671" s="7"/>
      <c r="BQ1671" s="7"/>
      <c r="BR1671" s="7"/>
      <c r="BS1671" s="7"/>
      <c r="BT1671" s="7"/>
      <c r="BU1671" s="7"/>
      <c r="BV1671" s="8"/>
      <c r="BW1671" s="8"/>
      <c r="BX1671" s="8"/>
      <c r="BY1671" s="8"/>
      <c r="BZ1671" s="8"/>
      <c r="CA1671" s="8"/>
      <c r="CB1671" s="8"/>
      <c r="CC1671" s="8"/>
      <c r="CD1671" s="8"/>
      <c r="CE1671" s="8"/>
      <c r="CF1671" s="7"/>
      <c r="CG1671" s="7"/>
      <c r="CH1671" s="7"/>
      <c r="CI1671" s="7"/>
      <c r="CJ1671" s="7"/>
      <c r="CK1671" s="7"/>
      <c r="CL1671" s="7"/>
      <c r="CM1671" s="7"/>
      <c r="CN1671" s="7"/>
      <c r="CO1671" s="7"/>
      <c r="CP1671" s="7"/>
      <c r="CQ1671" s="7"/>
      <c r="CR1671" s="7"/>
      <c r="CS1671" s="7"/>
      <c r="CT1671" s="7"/>
      <c r="CU1671" s="7"/>
      <c r="CV1671" s="7"/>
      <c r="CW1671" s="7"/>
      <c r="CX1671" s="7"/>
      <c r="CY1671" s="7"/>
      <c r="CZ1671" s="7"/>
      <c r="DA1671" s="7"/>
      <c r="DB1671" s="7"/>
      <c r="DC1671" s="7"/>
      <c r="DD1671" s="7"/>
      <c r="DE1671" s="7"/>
      <c r="DF1671" s="7"/>
      <c r="DG1671" s="7"/>
      <c r="DH1671" s="7"/>
      <c r="DI1671" s="7"/>
      <c r="DJ1671" s="7"/>
      <c r="DK1671" s="7"/>
      <c r="DL1671" s="7"/>
      <c r="DM1671" s="7"/>
      <c r="DN1671" s="7"/>
      <c r="DO1671" s="7"/>
      <c r="DP1671" s="7"/>
      <c r="DQ1671" s="7"/>
      <c r="DR1671" s="7"/>
      <c r="DS1671" s="7"/>
      <c r="DT1671" s="7"/>
      <c r="DU1671" s="7"/>
      <c r="DV1671" s="8"/>
      <c r="DW1671" s="8"/>
      <c r="DX1671" s="8"/>
      <c r="DY1671" s="8"/>
      <c r="DZ1671" s="8"/>
      <c r="EA1671" s="8"/>
      <c r="EB1671" s="8"/>
      <c r="EC1671" s="8"/>
      <c r="ED1671" s="7"/>
      <c r="EE1671" s="7"/>
      <c r="EF1671" s="7"/>
      <c r="EG1671" s="7"/>
      <c r="EH1671" s="7"/>
      <c r="EI1671" s="7"/>
      <c r="EJ1671" s="7"/>
      <c r="EK1671" s="7"/>
      <c r="EL1671" s="7"/>
      <c r="EM1671" s="7"/>
      <c r="EN1671" s="7"/>
      <c r="EO1671" s="7"/>
      <c r="EP1671" s="7"/>
      <c r="EQ1671" s="7"/>
      <c r="ER1671" s="7"/>
      <c r="ES1671" s="7"/>
      <c r="ET1671" s="7"/>
      <c r="EU1671" s="7"/>
      <c r="EV1671" s="7"/>
      <c r="EW1671" s="7"/>
      <c r="EX1671" s="7"/>
      <c r="EY1671" s="7"/>
      <c r="EZ1671" s="7"/>
      <c r="FA1671" s="7"/>
      <c r="FB1671" s="7"/>
      <c r="FC1671" s="7"/>
      <c r="FD1671" s="7"/>
      <c r="FE1671" s="7"/>
      <c r="FF1671" s="7"/>
      <c r="FG1671" s="7"/>
      <c r="FH1671" s="7"/>
      <c r="FI1671" s="7"/>
      <c r="FJ1671" s="7"/>
      <c r="FK1671" s="7"/>
      <c r="FL1671" s="7"/>
      <c r="FM1671" s="7"/>
      <c r="FN1671" s="7"/>
      <c r="FO1671" s="7"/>
      <c r="FP1671" s="7"/>
      <c r="FQ1671" s="7"/>
      <c r="FR1671" s="7"/>
    </row>
    <row r="1672" ht="15.75" customHeight="1">
      <c r="A1672" s="60"/>
      <c r="B1672" s="60"/>
      <c r="C1672" s="60"/>
      <c r="D1672" s="60"/>
      <c r="E1672" s="60"/>
      <c r="F1672" s="60"/>
      <c r="G1672" s="60"/>
      <c r="H1672" s="60"/>
      <c r="I1672" s="60"/>
      <c r="J1672" s="60"/>
      <c r="K1672" s="60"/>
      <c r="L1672" s="60"/>
      <c r="M1672" s="60"/>
      <c r="N1672" s="60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  <c r="BL1672" s="7"/>
      <c r="BM1672" s="7"/>
      <c r="BN1672" s="7"/>
      <c r="BO1672" s="7"/>
      <c r="BP1672" s="7"/>
      <c r="BQ1672" s="7"/>
      <c r="BR1672" s="7"/>
      <c r="BS1672" s="7"/>
      <c r="BT1672" s="7"/>
      <c r="BU1672" s="7"/>
      <c r="BV1672" s="8"/>
      <c r="BW1672" s="8"/>
      <c r="BX1672" s="8"/>
      <c r="BY1672" s="8"/>
      <c r="BZ1672" s="8"/>
      <c r="CA1672" s="8"/>
      <c r="CB1672" s="8"/>
      <c r="CC1672" s="8"/>
      <c r="CD1672" s="8"/>
      <c r="CE1672" s="8"/>
      <c r="CF1672" s="7"/>
      <c r="CG1672" s="7"/>
      <c r="CH1672" s="7"/>
      <c r="CI1672" s="7"/>
      <c r="CJ1672" s="7"/>
      <c r="CK1672" s="7"/>
      <c r="CL1672" s="7"/>
      <c r="CM1672" s="7"/>
      <c r="CN1672" s="7"/>
      <c r="CO1672" s="7"/>
      <c r="CP1672" s="7"/>
      <c r="CQ1672" s="7"/>
      <c r="CR1672" s="7"/>
      <c r="CS1672" s="7"/>
      <c r="CT1672" s="7"/>
      <c r="CU1672" s="7"/>
      <c r="CV1672" s="7"/>
      <c r="CW1672" s="7"/>
      <c r="CX1672" s="7"/>
      <c r="CY1672" s="7"/>
      <c r="CZ1672" s="7"/>
      <c r="DA1672" s="7"/>
      <c r="DB1672" s="7"/>
      <c r="DC1672" s="7"/>
      <c r="DD1672" s="7"/>
      <c r="DE1672" s="7"/>
      <c r="DF1672" s="7"/>
      <c r="DG1672" s="7"/>
      <c r="DH1672" s="7"/>
      <c r="DI1672" s="7"/>
      <c r="DJ1672" s="7"/>
      <c r="DK1672" s="7"/>
      <c r="DL1672" s="7"/>
      <c r="DM1672" s="7"/>
      <c r="DN1672" s="7"/>
      <c r="DO1672" s="7"/>
      <c r="DP1672" s="7"/>
      <c r="DQ1672" s="7"/>
      <c r="DR1672" s="7"/>
      <c r="DS1672" s="7"/>
      <c r="DT1672" s="7"/>
      <c r="DU1672" s="7"/>
      <c r="DV1672" s="8"/>
      <c r="DW1672" s="8"/>
      <c r="DX1672" s="8"/>
      <c r="DY1672" s="8"/>
      <c r="DZ1672" s="8"/>
      <c r="EA1672" s="8"/>
      <c r="EB1672" s="8"/>
      <c r="EC1672" s="8"/>
      <c r="ED1672" s="7"/>
      <c r="EE1672" s="7"/>
      <c r="EF1672" s="7"/>
      <c r="EG1672" s="7"/>
      <c r="EH1672" s="7"/>
      <c r="EI1672" s="7"/>
      <c r="EJ1672" s="7"/>
      <c r="EK1672" s="7"/>
      <c r="EL1672" s="7"/>
      <c r="EM1672" s="7"/>
      <c r="EN1672" s="7"/>
      <c r="EO1672" s="7"/>
      <c r="EP1672" s="7"/>
      <c r="EQ1672" s="7"/>
      <c r="ER1672" s="7"/>
      <c r="ES1672" s="7"/>
      <c r="ET1672" s="7"/>
      <c r="EU1672" s="7"/>
      <c r="EV1672" s="7"/>
      <c r="EW1672" s="7"/>
      <c r="EX1672" s="7"/>
      <c r="EY1672" s="7"/>
      <c r="EZ1672" s="7"/>
      <c r="FA1672" s="7"/>
      <c r="FB1672" s="7"/>
      <c r="FC1672" s="7"/>
      <c r="FD1672" s="7"/>
      <c r="FE1672" s="7"/>
      <c r="FF1672" s="7"/>
      <c r="FG1672" s="7"/>
      <c r="FH1672" s="7"/>
      <c r="FI1672" s="7"/>
      <c r="FJ1672" s="7"/>
      <c r="FK1672" s="7"/>
      <c r="FL1672" s="7"/>
      <c r="FM1672" s="7"/>
      <c r="FN1672" s="7"/>
      <c r="FO1672" s="7"/>
      <c r="FP1672" s="7"/>
      <c r="FQ1672" s="7"/>
      <c r="FR1672" s="7"/>
    </row>
    <row r="1673" ht="15.75" customHeight="1">
      <c r="A1673" s="60"/>
      <c r="B1673" s="60"/>
      <c r="C1673" s="60"/>
      <c r="D1673" s="60"/>
      <c r="E1673" s="60"/>
      <c r="F1673" s="60"/>
      <c r="G1673" s="60"/>
      <c r="H1673" s="60"/>
      <c r="I1673" s="60"/>
      <c r="J1673" s="60"/>
      <c r="K1673" s="60"/>
      <c r="L1673" s="60"/>
      <c r="M1673" s="60"/>
      <c r="N1673" s="60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7"/>
      <c r="BM1673" s="7"/>
      <c r="BN1673" s="7"/>
      <c r="BO1673" s="7"/>
      <c r="BP1673" s="7"/>
      <c r="BQ1673" s="7"/>
      <c r="BR1673" s="7"/>
      <c r="BS1673" s="7"/>
      <c r="BT1673" s="7"/>
      <c r="BU1673" s="7"/>
      <c r="BV1673" s="8"/>
      <c r="BW1673" s="8"/>
      <c r="BX1673" s="8"/>
      <c r="BY1673" s="8"/>
      <c r="BZ1673" s="8"/>
      <c r="CA1673" s="8"/>
      <c r="CB1673" s="8"/>
      <c r="CC1673" s="8"/>
      <c r="CD1673" s="8"/>
      <c r="CE1673" s="8"/>
      <c r="CF1673" s="7"/>
      <c r="CG1673" s="7"/>
      <c r="CH1673" s="7"/>
      <c r="CI1673" s="7"/>
      <c r="CJ1673" s="7"/>
      <c r="CK1673" s="7"/>
      <c r="CL1673" s="7"/>
      <c r="CM1673" s="7"/>
      <c r="CN1673" s="7"/>
      <c r="CO1673" s="7"/>
      <c r="CP1673" s="7"/>
      <c r="CQ1673" s="7"/>
      <c r="CR1673" s="7"/>
      <c r="CS1673" s="7"/>
      <c r="CT1673" s="7"/>
      <c r="CU1673" s="7"/>
      <c r="CV1673" s="7"/>
      <c r="CW1673" s="7"/>
      <c r="CX1673" s="7"/>
      <c r="CY1673" s="7"/>
      <c r="CZ1673" s="7"/>
      <c r="DA1673" s="7"/>
      <c r="DB1673" s="7"/>
      <c r="DC1673" s="7"/>
      <c r="DD1673" s="7"/>
      <c r="DE1673" s="7"/>
      <c r="DF1673" s="7"/>
      <c r="DG1673" s="7"/>
      <c r="DH1673" s="7"/>
      <c r="DI1673" s="7"/>
      <c r="DJ1673" s="7"/>
      <c r="DK1673" s="7"/>
      <c r="DL1673" s="7"/>
      <c r="DM1673" s="7"/>
      <c r="DN1673" s="7"/>
      <c r="DO1673" s="7"/>
      <c r="DP1673" s="7"/>
      <c r="DQ1673" s="7"/>
      <c r="DR1673" s="7"/>
      <c r="DS1673" s="7"/>
      <c r="DT1673" s="7"/>
      <c r="DU1673" s="7"/>
      <c r="DV1673" s="8"/>
      <c r="DW1673" s="8"/>
      <c r="DX1673" s="8"/>
      <c r="DY1673" s="8"/>
      <c r="DZ1673" s="8"/>
      <c r="EA1673" s="8"/>
      <c r="EB1673" s="8"/>
      <c r="EC1673" s="8"/>
      <c r="ED1673" s="7"/>
      <c r="EE1673" s="7"/>
      <c r="EF1673" s="7"/>
      <c r="EG1673" s="7"/>
      <c r="EH1673" s="7"/>
      <c r="EI1673" s="7"/>
      <c r="EJ1673" s="7"/>
      <c r="EK1673" s="7"/>
      <c r="EL1673" s="7"/>
      <c r="EM1673" s="7"/>
      <c r="EN1673" s="7"/>
      <c r="EO1673" s="7"/>
      <c r="EP1673" s="7"/>
      <c r="EQ1673" s="7"/>
      <c r="ER1673" s="7"/>
      <c r="ES1673" s="7"/>
      <c r="ET1673" s="7"/>
      <c r="EU1673" s="7"/>
      <c r="EV1673" s="7"/>
      <c r="EW1673" s="7"/>
      <c r="EX1673" s="7"/>
      <c r="EY1673" s="7"/>
      <c r="EZ1673" s="7"/>
      <c r="FA1673" s="7"/>
      <c r="FB1673" s="7"/>
      <c r="FC1673" s="7"/>
      <c r="FD1673" s="7"/>
      <c r="FE1673" s="7"/>
      <c r="FF1673" s="7"/>
      <c r="FG1673" s="7"/>
      <c r="FH1673" s="7"/>
      <c r="FI1673" s="7"/>
      <c r="FJ1673" s="7"/>
      <c r="FK1673" s="7"/>
      <c r="FL1673" s="7"/>
      <c r="FM1673" s="7"/>
      <c r="FN1673" s="7"/>
      <c r="FO1673" s="7"/>
      <c r="FP1673" s="7"/>
      <c r="FQ1673" s="7"/>
      <c r="FR1673" s="7"/>
    </row>
    <row r="1674" ht="15.75" customHeight="1">
      <c r="A1674" s="60"/>
      <c r="B1674" s="60"/>
      <c r="C1674" s="60"/>
      <c r="D1674" s="60"/>
      <c r="E1674" s="60"/>
      <c r="F1674" s="60"/>
      <c r="G1674" s="60"/>
      <c r="H1674" s="60"/>
      <c r="I1674" s="60"/>
      <c r="J1674" s="60"/>
      <c r="K1674" s="60"/>
      <c r="L1674" s="60"/>
      <c r="M1674" s="60"/>
      <c r="N1674" s="60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  <c r="BL1674" s="7"/>
      <c r="BM1674" s="7"/>
      <c r="BN1674" s="7"/>
      <c r="BO1674" s="7"/>
      <c r="BP1674" s="7"/>
      <c r="BQ1674" s="7"/>
      <c r="BR1674" s="7"/>
      <c r="BS1674" s="7"/>
      <c r="BT1674" s="7"/>
      <c r="BU1674" s="7"/>
      <c r="BV1674" s="8"/>
      <c r="BW1674" s="8"/>
      <c r="BX1674" s="8"/>
      <c r="BY1674" s="8"/>
      <c r="BZ1674" s="8"/>
      <c r="CA1674" s="8"/>
      <c r="CB1674" s="8"/>
      <c r="CC1674" s="8"/>
      <c r="CD1674" s="8"/>
      <c r="CE1674" s="8"/>
      <c r="CF1674" s="7"/>
      <c r="CG1674" s="7"/>
      <c r="CH1674" s="7"/>
      <c r="CI1674" s="7"/>
      <c r="CJ1674" s="7"/>
      <c r="CK1674" s="7"/>
      <c r="CL1674" s="7"/>
      <c r="CM1674" s="7"/>
      <c r="CN1674" s="7"/>
      <c r="CO1674" s="7"/>
      <c r="CP1674" s="7"/>
      <c r="CQ1674" s="7"/>
      <c r="CR1674" s="7"/>
      <c r="CS1674" s="7"/>
      <c r="CT1674" s="7"/>
      <c r="CU1674" s="7"/>
      <c r="CV1674" s="7"/>
      <c r="CW1674" s="7"/>
      <c r="CX1674" s="7"/>
      <c r="CY1674" s="7"/>
      <c r="CZ1674" s="7"/>
      <c r="DA1674" s="7"/>
      <c r="DB1674" s="7"/>
      <c r="DC1674" s="7"/>
      <c r="DD1674" s="7"/>
      <c r="DE1674" s="7"/>
      <c r="DF1674" s="7"/>
      <c r="DG1674" s="7"/>
      <c r="DH1674" s="7"/>
      <c r="DI1674" s="7"/>
      <c r="DJ1674" s="7"/>
      <c r="DK1674" s="7"/>
      <c r="DL1674" s="7"/>
      <c r="DM1674" s="7"/>
      <c r="DN1674" s="7"/>
      <c r="DO1674" s="7"/>
      <c r="DP1674" s="7"/>
      <c r="DQ1674" s="7"/>
      <c r="DR1674" s="7"/>
      <c r="DS1674" s="7"/>
      <c r="DT1674" s="7"/>
      <c r="DU1674" s="7"/>
      <c r="DV1674" s="8"/>
      <c r="DW1674" s="8"/>
      <c r="DX1674" s="8"/>
      <c r="DY1674" s="8"/>
      <c r="DZ1674" s="8"/>
      <c r="EA1674" s="8"/>
      <c r="EB1674" s="8"/>
      <c r="EC1674" s="8"/>
      <c r="ED1674" s="7"/>
      <c r="EE1674" s="7"/>
      <c r="EF1674" s="7"/>
      <c r="EG1674" s="7"/>
      <c r="EH1674" s="7"/>
      <c r="EI1674" s="7"/>
      <c r="EJ1674" s="7"/>
      <c r="EK1674" s="7"/>
      <c r="EL1674" s="7"/>
      <c r="EM1674" s="7"/>
      <c r="EN1674" s="7"/>
      <c r="EO1674" s="7"/>
      <c r="EP1674" s="7"/>
      <c r="EQ1674" s="7"/>
      <c r="ER1674" s="7"/>
      <c r="ES1674" s="7"/>
      <c r="ET1674" s="7"/>
      <c r="EU1674" s="7"/>
      <c r="EV1674" s="7"/>
      <c r="EW1674" s="7"/>
      <c r="EX1674" s="7"/>
      <c r="EY1674" s="7"/>
      <c r="EZ1674" s="7"/>
      <c r="FA1674" s="7"/>
      <c r="FB1674" s="7"/>
      <c r="FC1674" s="7"/>
      <c r="FD1674" s="7"/>
      <c r="FE1674" s="7"/>
      <c r="FF1674" s="7"/>
      <c r="FG1674" s="7"/>
      <c r="FH1674" s="7"/>
      <c r="FI1674" s="7"/>
      <c r="FJ1674" s="7"/>
      <c r="FK1674" s="7"/>
      <c r="FL1674" s="7"/>
      <c r="FM1674" s="7"/>
      <c r="FN1674" s="7"/>
      <c r="FO1674" s="7"/>
      <c r="FP1674" s="7"/>
      <c r="FQ1674" s="7"/>
      <c r="FR1674" s="7"/>
    </row>
    <row r="1675" ht="15.75" customHeight="1">
      <c r="A1675" s="60"/>
      <c r="B1675" s="60"/>
      <c r="C1675" s="60"/>
      <c r="D1675" s="60"/>
      <c r="E1675" s="60"/>
      <c r="F1675" s="60"/>
      <c r="G1675" s="60"/>
      <c r="H1675" s="60"/>
      <c r="I1675" s="60"/>
      <c r="J1675" s="60"/>
      <c r="K1675" s="60"/>
      <c r="L1675" s="60"/>
      <c r="M1675" s="60"/>
      <c r="N1675" s="60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7"/>
      <c r="BM1675" s="7"/>
      <c r="BN1675" s="7"/>
      <c r="BO1675" s="7"/>
      <c r="BP1675" s="7"/>
      <c r="BQ1675" s="7"/>
      <c r="BR1675" s="7"/>
      <c r="BS1675" s="7"/>
      <c r="BT1675" s="7"/>
      <c r="BU1675" s="7"/>
      <c r="BV1675" s="8"/>
      <c r="BW1675" s="8"/>
      <c r="BX1675" s="8"/>
      <c r="BY1675" s="8"/>
      <c r="BZ1675" s="8"/>
      <c r="CA1675" s="8"/>
      <c r="CB1675" s="8"/>
      <c r="CC1675" s="8"/>
      <c r="CD1675" s="8"/>
      <c r="CE1675" s="8"/>
      <c r="CF1675" s="7"/>
      <c r="CG1675" s="7"/>
      <c r="CH1675" s="7"/>
      <c r="CI1675" s="7"/>
      <c r="CJ1675" s="7"/>
      <c r="CK1675" s="7"/>
      <c r="CL1675" s="7"/>
      <c r="CM1675" s="7"/>
      <c r="CN1675" s="7"/>
      <c r="CO1675" s="7"/>
      <c r="CP1675" s="7"/>
      <c r="CQ1675" s="7"/>
      <c r="CR1675" s="7"/>
      <c r="CS1675" s="7"/>
      <c r="CT1675" s="7"/>
      <c r="CU1675" s="7"/>
      <c r="CV1675" s="7"/>
      <c r="CW1675" s="7"/>
      <c r="CX1675" s="7"/>
      <c r="CY1675" s="7"/>
      <c r="CZ1675" s="7"/>
      <c r="DA1675" s="7"/>
      <c r="DB1675" s="7"/>
      <c r="DC1675" s="7"/>
      <c r="DD1675" s="7"/>
      <c r="DE1675" s="7"/>
      <c r="DF1675" s="7"/>
      <c r="DG1675" s="7"/>
      <c r="DH1675" s="7"/>
      <c r="DI1675" s="7"/>
      <c r="DJ1675" s="7"/>
      <c r="DK1675" s="7"/>
      <c r="DL1675" s="7"/>
      <c r="DM1675" s="7"/>
      <c r="DN1675" s="7"/>
      <c r="DO1675" s="7"/>
      <c r="DP1675" s="7"/>
      <c r="DQ1675" s="7"/>
      <c r="DR1675" s="7"/>
      <c r="DS1675" s="7"/>
      <c r="DT1675" s="7"/>
      <c r="DU1675" s="7"/>
      <c r="DV1675" s="8"/>
      <c r="DW1675" s="8"/>
      <c r="DX1675" s="8"/>
      <c r="DY1675" s="8"/>
      <c r="DZ1675" s="8"/>
      <c r="EA1675" s="8"/>
      <c r="EB1675" s="8"/>
      <c r="EC1675" s="8"/>
      <c r="ED1675" s="7"/>
      <c r="EE1675" s="7"/>
      <c r="EF1675" s="7"/>
      <c r="EG1675" s="7"/>
      <c r="EH1675" s="7"/>
      <c r="EI1675" s="7"/>
      <c r="EJ1675" s="7"/>
      <c r="EK1675" s="7"/>
      <c r="EL1675" s="7"/>
      <c r="EM1675" s="7"/>
      <c r="EN1675" s="7"/>
      <c r="EO1675" s="7"/>
      <c r="EP1675" s="7"/>
      <c r="EQ1675" s="7"/>
      <c r="ER1675" s="7"/>
      <c r="ES1675" s="7"/>
      <c r="ET1675" s="7"/>
      <c r="EU1675" s="7"/>
      <c r="EV1675" s="7"/>
      <c r="EW1675" s="7"/>
      <c r="EX1675" s="7"/>
      <c r="EY1675" s="7"/>
      <c r="EZ1675" s="7"/>
      <c r="FA1675" s="7"/>
      <c r="FB1675" s="7"/>
      <c r="FC1675" s="7"/>
      <c r="FD1675" s="7"/>
      <c r="FE1675" s="7"/>
      <c r="FF1675" s="7"/>
      <c r="FG1675" s="7"/>
      <c r="FH1675" s="7"/>
      <c r="FI1675" s="7"/>
      <c r="FJ1675" s="7"/>
      <c r="FK1675" s="7"/>
      <c r="FL1675" s="7"/>
      <c r="FM1675" s="7"/>
      <c r="FN1675" s="7"/>
      <c r="FO1675" s="7"/>
      <c r="FP1675" s="7"/>
      <c r="FQ1675" s="7"/>
      <c r="FR1675" s="7"/>
    </row>
    <row r="1676" ht="15.75" customHeight="1">
      <c r="A1676" s="60"/>
      <c r="B1676" s="60"/>
      <c r="C1676" s="60"/>
      <c r="D1676" s="60"/>
      <c r="E1676" s="60"/>
      <c r="F1676" s="60"/>
      <c r="G1676" s="60"/>
      <c r="H1676" s="60"/>
      <c r="I1676" s="60"/>
      <c r="J1676" s="60"/>
      <c r="K1676" s="60"/>
      <c r="L1676" s="60"/>
      <c r="M1676" s="60"/>
      <c r="N1676" s="60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  <c r="BL1676" s="7"/>
      <c r="BM1676" s="7"/>
      <c r="BN1676" s="7"/>
      <c r="BO1676" s="7"/>
      <c r="BP1676" s="7"/>
      <c r="BQ1676" s="7"/>
      <c r="BR1676" s="7"/>
      <c r="BS1676" s="7"/>
      <c r="BT1676" s="7"/>
      <c r="BU1676" s="7"/>
      <c r="BV1676" s="8"/>
      <c r="BW1676" s="8"/>
      <c r="BX1676" s="8"/>
      <c r="BY1676" s="8"/>
      <c r="BZ1676" s="8"/>
      <c r="CA1676" s="8"/>
      <c r="CB1676" s="8"/>
      <c r="CC1676" s="8"/>
      <c r="CD1676" s="8"/>
      <c r="CE1676" s="8"/>
      <c r="CF1676" s="7"/>
      <c r="CG1676" s="7"/>
      <c r="CH1676" s="7"/>
      <c r="CI1676" s="7"/>
      <c r="CJ1676" s="7"/>
      <c r="CK1676" s="7"/>
      <c r="CL1676" s="7"/>
      <c r="CM1676" s="7"/>
      <c r="CN1676" s="7"/>
      <c r="CO1676" s="7"/>
      <c r="CP1676" s="7"/>
      <c r="CQ1676" s="7"/>
      <c r="CR1676" s="7"/>
      <c r="CS1676" s="7"/>
      <c r="CT1676" s="7"/>
      <c r="CU1676" s="7"/>
      <c r="CV1676" s="7"/>
      <c r="CW1676" s="7"/>
      <c r="CX1676" s="7"/>
      <c r="CY1676" s="7"/>
      <c r="CZ1676" s="7"/>
      <c r="DA1676" s="7"/>
      <c r="DB1676" s="7"/>
      <c r="DC1676" s="7"/>
      <c r="DD1676" s="7"/>
      <c r="DE1676" s="7"/>
      <c r="DF1676" s="7"/>
      <c r="DG1676" s="7"/>
      <c r="DH1676" s="7"/>
      <c r="DI1676" s="7"/>
      <c r="DJ1676" s="7"/>
      <c r="DK1676" s="7"/>
      <c r="DL1676" s="7"/>
      <c r="DM1676" s="7"/>
      <c r="DN1676" s="7"/>
      <c r="DO1676" s="7"/>
      <c r="DP1676" s="7"/>
      <c r="DQ1676" s="7"/>
      <c r="DR1676" s="7"/>
      <c r="DS1676" s="7"/>
      <c r="DT1676" s="7"/>
      <c r="DU1676" s="7"/>
      <c r="DV1676" s="8"/>
      <c r="DW1676" s="8"/>
      <c r="DX1676" s="8"/>
      <c r="DY1676" s="8"/>
      <c r="DZ1676" s="8"/>
      <c r="EA1676" s="8"/>
      <c r="EB1676" s="8"/>
      <c r="EC1676" s="8"/>
      <c r="ED1676" s="7"/>
      <c r="EE1676" s="7"/>
      <c r="EF1676" s="7"/>
      <c r="EG1676" s="7"/>
      <c r="EH1676" s="7"/>
      <c r="EI1676" s="7"/>
      <c r="EJ1676" s="7"/>
      <c r="EK1676" s="7"/>
      <c r="EL1676" s="7"/>
      <c r="EM1676" s="7"/>
      <c r="EN1676" s="7"/>
      <c r="EO1676" s="7"/>
      <c r="EP1676" s="7"/>
      <c r="EQ1676" s="7"/>
      <c r="ER1676" s="7"/>
      <c r="ES1676" s="7"/>
      <c r="ET1676" s="7"/>
      <c r="EU1676" s="7"/>
      <c r="EV1676" s="7"/>
      <c r="EW1676" s="7"/>
      <c r="EX1676" s="7"/>
      <c r="EY1676" s="7"/>
      <c r="EZ1676" s="7"/>
      <c r="FA1676" s="7"/>
      <c r="FB1676" s="7"/>
      <c r="FC1676" s="7"/>
      <c r="FD1676" s="7"/>
      <c r="FE1676" s="7"/>
      <c r="FF1676" s="7"/>
      <c r="FG1676" s="7"/>
      <c r="FH1676" s="7"/>
      <c r="FI1676" s="7"/>
      <c r="FJ1676" s="7"/>
      <c r="FK1676" s="7"/>
      <c r="FL1676" s="7"/>
      <c r="FM1676" s="7"/>
      <c r="FN1676" s="7"/>
      <c r="FO1676" s="7"/>
      <c r="FP1676" s="7"/>
      <c r="FQ1676" s="7"/>
      <c r="FR1676" s="7"/>
    </row>
    <row r="1677" ht="15.75" customHeight="1">
      <c r="A1677" s="60"/>
      <c r="B1677" s="60"/>
      <c r="C1677" s="60"/>
      <c r="D1677" s="60"/>
      <c r="E1677" s="60"/>
      <c r="F1677" s="60"/>
      <c r="G1677" s="60"/>
      <c r="H1677" s="60"/>
      <c r="I1677" s="60"/>
      <c r="J1677" s="60"/>
      <c r="K1677" s="60"/>
      <c r="L1677" s="60"/>
      <c r="M1677" s="60"/>
      <c r="N1677" s="60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7"/>
      <c r="BM1677" s="7"/>
      <c r="BN1677" s="7"/>
      <c r="BO1677" s="7"/>
      <c r="BP1677" s="7"/>
      <c r="BQ1677" s="7"/>
      <c r="BR1677" s="7"/>
      <c r="BS1677" s="7"/>
      <c r="BT1677" s="7"/>
      <c r="BU1677" s="7"/>
      <c r="BV1677" s="8"/>
      <c r="BW1677" s="8"/>
      <c r="BX1677" s="8"/>
      <c r="BY1677" s="8"/>
      <c r="BZ1677" s="8"/>
      <c r="CA1677" s="8"/>
      <c r="CB1677" s="8"/>
      <c r="CC1677" s="8"/>
      <c r="CD1677" s="8"/>
      <c r="CE1677" s="8"/>
      <c r="CF1677" s="7"/>
      <c r="CG1677" s="7"/>
      <c r="CH1677" s="7"/>
      <c r="CI1677" s="7"/>
      <c r="CJ1677" s="7"/>
      <c r="CK1677" s="7"/>
      <c r="CL1677" s="7"/>
      <c r="CM1677" s="7"/>
      <c r="CN1677" s="7"/>
      <c r="CO1677" s="7"/>
      <c r="CP1677" s="7"/>
      <c r="CQ1677" s="7"/>
      <c r="CR1677" s="7"/>
      <c r="CS1677" s="7"/>
      <c r="CT1677" s="7"/>
      <c r="CU1677" s="7"/>
      <c r="CV1677" s="7"/>
      <c r="CW1677" s="7"/>
      <c r="CX1677" s="7"/>
      <c r="CY1677" s="7"/>
      <c r="CZ1677" s="7"/>
      <c r="DA1677" s="7"/>
      <c r="DB1677" s="7"/>
      <c r="DC1677" s="7"/>
      <c r="DD1677" s="7"/>
      <c r="DE1677" s="7"/>
      <c r="DF1677" s="7"/>
      <c r="DG1677" s="7"/>
      <c r="DH1677" s="7"/>
      <c r="DI1677" s="7"/>
      <c r="DJ1677" s="7"/>
      <c r="DK1677" s="7"/>
      <c r="DL1677" s="7"/>
      <c r="DM1677" s="7"/>
      <c r="DN1677" s="7"/>
      <c r="DO1677" s="7"/>
      <c r="DP1677" s="7"/>
      <c r="DQ1677" s="7"/>
      <c r="DR1677" s="7"/>
      <c r="DS1677" s="7"/>
      <c r="DT1677" s="7"/>
      <c r="DU1677" s="7"/>
      <c r="DV1677" s="8"/>
      <c r="DW1677" s="8"/>
      <c r="DX1677" s="8"/>
      <c r="DY1677" s="8"/>
      <c r="DZ1677" s="8"/>
      <c r="EA1677" s="8"/>
      <c r="EB1677" s="8"/>
      <c r="EC1677" s="8"/>
      <c r="ED1677" s="7"/>
      <c r="EE1677" s="7"/>
      <c r="EF1677" s="7"/>
      <c r="EG1677" s="7"/>
      <c r="EH1677" s="7"/>
      <c r="EI1677" s="7"/>
      <c r="EJ1677" s="7"/>
      <c r="EK1677" s="7"/>
      <c r="EL1677" s="7"/>
      <c r="EM1677" s="7"/>
      <c r="EN1677" s="7"/>
      <c r="EO1677" s="7"/>
      <c r="EP1677" s="7"/>
      <c r="EQ1677" s="7"/>
      <c r="ER1677" s="7"/>
      <c r="ES1677" s="7"/>
      <c r="ET1677" s="7"/>
      <c r="EU1677" s="7"/>
      <c r="EV1677" s="7"/>
      <c r="EW1677" s="7"/>
      <c r="EX1677" s="7"/>
      <c r="EY1677" s="7"/>
      <c r="EZ1677" s="7"/>
      <c r="FA1677" s="7"/>
      <c r="FB1677" s="7"/>
      <c r="FC1677" s="7"/>
      <c r="FD1677" s="7"/>
      <c r="FE1677" s="7"/>
      <c r="FF1677" s="7"/>
      <c r="FG1677" s="7"/>
      <c r="FH1677" s="7"/>
      <c r="FI1677" s="7"/>
      <c r="FJ1677" s="7"/>
      <c r="FK1677" s="7"/>
      <c r="FL1677" s="7"/>
      <c r="FM1677" s="7"/>
      <c r="FN1677" s="7"/>
      <c r="FO1677" s="7"/>
      <c r="FP1677" s="7"/>
      <c r="FQ1677" s="7"/>
      <c r="FR1677" s="7"/>
    </row>
    <row r="1678" ht="15.75" customHeight="1">
      <c r="A1678" s="60"/>
      <c r="B1678" s="60"/>
      <c r="C1678" s="60"/>
      <c r="D1678" s="60"/>
      <c r="E1678" s="60"/>
      <c r="F1678" s="60"/>
      <c r="G1678" s="60"/>
      <c r="H1678" s="60"/>
      <c r="I1678" s="60"/>
      <c r="J1678" s="60"/>
      <c r="K1678" s="60"/>
      <c r="L1678" s="60"/>
      <c r="M1678" s="60"/>
      <c r="N1678" s="60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  <c r="BL1678" s="7"/>
      <c r="BM1678" s="7"/>
      <c r="BN1678" s="7"/>
      <c r="BO1678" s="7"/>
      <c r="BP1678" s="7"/>
      <c r="BQ1678" s="7"/>
      <c r="BR1678" s="7"/>
      <c r="BS1678" s="7"/>
      <c r="BT1678" s="7"/>
      <c r="BU1678" s="7"/>
      <c r="BV1678" s="8"/>
      <c r="BW1678" s="8"/>
      <c r="BX1678" s="8"/>
      <c r="BY1678" s="8"/>
      <c r="BZ1678" s="8"/>
      <c r="CA1678" s="8"/>
      <c r="CB1678" s="8"/>
      <c r="CC1678" s="8"/>
      <c r="CD1678" s="8"/>
      <c r="CE1678" s="8"/>
      <c r="CF1678" s="7"/>
      <c r="CG1678" s="7"/>
      <c r="CH1678" s="7"/>
      <c r="CI1678" s="7"/>
      <c r="CJ1678" s="7"/>
      <c r="CK1678" s="7"/>
      <c r="CL1678" s="7"/>
      <c r="CM1678" s="7"/>
      <c r="CN1678" s="7"/>
      <c r="CO1678" s="7"/>
      <c r="CP1678" s="7"/>
      <c r="CQ1678" s="7"/>
      <c r="CR1678" s="7"/>
      <c r="CS1678" s="7"/>
      <c r="CT1678" s="7"/>
      <c r="CU1678" s="7"/>
      <c r="CV1678" s="7"/>
      <c r="CW1678" s="7"/>
      <c r="CX1678" s="7"/>
      <c r="CY1678" s="7"/>
      <c r="CZ1678" s="7"/>
      <c r="DA1678" s="7"/>
      <c r="DB1678" s="7"/>
      <c r="DC1678" s="7"/>
      <c r="DD1678" s="7"/>
      <c r="DE1678" s="7"/>
      <c r="DF1678" s="7"/>
      <c r="DG1678" s="7"/>
      <c r="DH1678" s="7"/>
      <c r="DI1678" s="7"/>
      <c r="DJ1678" s="7"/>
      <c r="DK1678" s="7"/>
      <c r="DL1678" s="7"/>
      <c r="DM1678" s="7"/>
      <c r="DN1678" s="7"/>
      <c r="DO1678" s="7"/>
      <c r="DP1678" s="7"/>
      <c r="DQ1678" s="7"/>
      <c r="DR1678" s="7"/>
      <c r="DS1678" s="7"/>
      <c r="DT1678" s="7"/>
      <c r="DU1678" s="7"/>
      <c r="DV1678" s="8"/>
      <c r="DW1678" s="8"/>
      <c r="DX1678" s="8"/>
      <c r="DY1678" s="8"/>
      <c r="DZ1678" s="8"/>
      <c r="EA1678" s="8"/>
      <c r="EB1678" s="8"/>
      <c r="EC1678" s="8"/>
      <c r="ED1678" s="7"/>
      <c r="EE1678" s="7"/>
      <c r="EF1678" s="7"/>
      <c r="EG1678" s="7"/>
      <c r="EH1678" s="7"/>
      <c r="EI1678" s="7"/>
      <c r="EJ1678" s="7"/>
      <c r="EK1678" s="7"/>
      <c r="EL1678" s="7"/>
      <c r="EM1678" s="7"/>
      <c r="EN1678" s="7"/>
      <c r="EO1678" s="7"/>
      <c r="EP1678" s="7"/>
      <c r="EQ1678" s="7"/>
      <c r="ER1678" s="7"/>
      <c r="ES1678" s="7"/>
      <c r="ET1678" s="7"/>
      <c r="EU1678" s="7"/>
      <c r="EV1678" s="7"/>
      <c r="EW1678" s="7"/>
      <c r="EX1678" s="7"/>
      <c r="EY1678" s="7"/>
      <c r="EZ1678" s="7"/>
      <c r="FA1678" s="7"/>
      <c r="FB1678" s="7"/>
      <c r="FC1678" s="7"/>
      <c r="FD1678" s="7"/>
      <c r="FE1678" s="7"/>
      <c r="FF1678" s="7"/>
      <c r="FG1678" s="7"/>
      <c r="FH1678" s="7"/>
      <c r="FI1678" s="7"/>
      <c r="FJ1678" s="7"/>
      <c r="FK1678" s="7"/>
      <c r="FL1678" s="7"/>
      <c r="FM1678" s="7"/>
      <c r="FN1678" s="7"/>
      <c r="FO1678" s="7"/>
      <c r="FP1678" s="7"/>
      <c r="FQ1678" s="7"/>
      <c r="FR1678" s="7"/>
    </row>
    <row r="1679" ht="15.75" customHeight="1">
      <c r="A1679" s="60"/>
      <c r="B1679" s="60"/>
      <c r="C1679" s="60"/>
      <c r="D1679" s="60"/>
      <c r="E1679" s="60"/>
      <c r="F1679" s="60"/>
      <c r="G1679" s="60"/>
      <c r="H1679" s="60"/>
      <c r="I1679" s="60"/>
      <c r="J1679" s="60"/>
      <c r="K1679" s="60"/>
      <c r="L1679" s="60"/>
      <c r="M1679" s="60"/>
      <c r="N1679" s="60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/>
      <c r="BQ1679" s="7"/>
      <c r="BR1679" s="7"/>
      <c r="BS1679" s="7"/>
      <c r="BT1679" s="7"/>
      <c r="BU1679" s="7"/>
      <c r="BV1679" s="8"/>
      <c r="BW1679" s="8"/>
      <c r="BX1679" s="8"/>
      <c r="BY1679" s="8"/>
      <c r="BZ1679" s="8"/>
      <c r="CA1679" s="8"/>
      <c r="CB1679" s="8"/>
      <c r="CC1679" s="8"/>
      <c r="CD1679" s="8"/>
      <c r="CE1679" s="8"/>
      <c r="CF1679" s="7"/>
      <c r="CG1679" s="7"/>
      <c r="CH1679" s="7"/>
      <c r="CI1679" s="7"/>
      <c r="CJ1679" s="7"/>
      <c r="CK1679" s="7"/>
      <c r="CL1679" s="7"/>
      <c r="CM1679" s="7"/>
      <c r="CN1679" s="7"/>
      <c r="CO1679" s="7"/>
      <c r="CP1679" s="7"/>
      <c r="CQ1679" s="7"/>
      <c r="CR1679" s="7"/>
      <c r="CS1679" s="7"/>
      <c r="CT1679" s="7"/>
      <c r="CU1679" s="7"/>
      <c r="CV1679" s="7"/>
      <c r="CW1679" s="7"/>
      <c r="CX1679" s="7"/>
      <c r="CY1679" s="7"/>
      <c r="CZ1679" s="7"/>
      <c r="DA1679" s="7"/>
      <c r="DB1679" s="7"/>
      <c r="DC1679" s="7"/>
      <c r="DD1679" s="7"/>
      <c r="DE1679" s="7"/>
      <c r="DF1679" s="7"/>
      <c r="DG1679" s="7"/>
      <c r="DH1679" s="7"/>
      <c r="DI1679" s="7"/>
      <c r="DJ1679" s="7"/>
      <c r="DK1679" s="7"/>
      <c r="DL1679" s="7"/>
      <c r="DM1679" s="7"/>
      <c r="DN1679" s="7"/>
      <c r="DO1679" s="7"/>
      <c r="DP1679" s="7"/>
      <c r="DQ1679" s="7"/>
      <c r="DR1679" s="7"/>
      <c r="DS1679" s="7"/>
      <c r="DT1679" s="7"/>
      <c r="DU1679" s="7"/>
      <c r="DV1679" s="8"/>
      <c r="DW1679" s="8"/>
      <c r="DX1679" s="8"/>
      <c r="DY1679" s="8"/>
      <c r="DZ1679" s="8"/>
      <c r="EA1679" s="8"/>
      <c r="EB1679" s="8"/>
      <c r="EC1679" s="8"/>
      <c r="ED1679" s="7"/>
      <c r="EE1679" s="7"/>
      <c r="EF1679" s="7"/>
      <c r="EG1679" s="7"/>
      <c r="EH1679" s="7"/>
      <c r="EI1679" s="7"/>
      <c r="EJ1679" s="7"/>
      <c r="EK1679" s="7"/>
      <c r="EL1679" s="7"/>
      <c r="EM1679" s="7"/>
      <c r="EN1679" s="7"/>
      <c r="EO1679" s="7"/>
      <c r="EP1679" s="7"/>
      <c r="EQ1679" s="7"/>
      <c r="ER1679" s="7"/>
      <c r="ES1679" s="7"/>
      <c r="ET1679" s="7"/>
      <c r="EU1679" s="7"/>
      <c r="EV1679" s="7"/>
      <c r="EW1679" s="7"/>
      <c r="EX1679" s="7"/>
      <c r="EY1679" s="7"/>
      <c r="EZ1679" s="7"/>
      <c r="FA1679" s="7"/>
      <c r="FB1679" s="7"/>
      <c r="FC1679" s="7"/>
      <c r="FD1679" s="7"/>
      <c r="FE1679" s="7"/>
      <c r="FF1679" s="7"/>
      <c r="FG1679" s="7"/>
      <c r="FH1679" s="7"/>
      <c r="FI1679" s="7"/>
      <c r="FJ1679" s="7"/>
      <c r="FK1679" s="7"/>
      <c r="FL1679" s="7"/>
      <c r="FM1679" s="7"/>
      <c r="FN1679" s="7"/>
      <c r="FO1679" s="7"/>
      <c r="FP1679" s="7"/>
      <c r="FQ1679" s="7"/>
      <c r="FR1679" s="7"/>
    </row>
    <row r="1680" ht="15.75" customHeight="1">
      <c r="A1680" s="60"/>
      <c r="B1680" s="60"/>
      <c r="C1680" s="60"/>
      <c r="D1680" s="60"/>
      <c r="E1680" s="60"/>
      <c r="F1680" s="60"/>
      <c r="G1680" s="60"/>
      <c r="H1680" s="60"/>
      <c r="I1680" s="60"/>
      <c r="J1680" s="60"/>
      <c r="K1680" s="60"/>
      <c r="L1680" s="60"/>
      <c r="M1680" s="60"/>
      <c r="N1680" s="60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  <c r="BL1680" s="7"/>
      <c r="BM1680" s="7"/>
      <c r="BN1680" s="7"/>
      <c r="BO1680" s="7"/>
      <c r="BP1680" s="7"/>
      <c r="BQ1680" s="7"/>
      <c r="BR1680" s="7"/>
      <c r="BS1680" s="7"/>
      <c r="BT1680" s="7"/>
      <c r="BU1680" s="7"/>
      <c r="BV1680" s="8"/>
      <c r="BW1680" s="8"/>
      <c r="BX1680" s="8"/>
      <c r="BY1680" s="8"/>
      <c r="BZ1680" s="8"/>
      <c r="CA1680" s="8"/>
      <c r="CB1680" s="8"/>
      <c r="CC1680" s="8"/>
      <c r="CD1680" s="8"/>
      <c r="CE1680" s="8"/>
      <c r="CF1680" s="7"/>
      <c r="CG1680" s="7"/>
      <c r="CH1680" s="7"/>
      <c r="CI1680" s="7"/>
      <c r="CJ1680" s="7"/>
      <c r="CK1680" s="7"/>
      <c r="CL1680" s="7"/>
      <c r="CM1680" s="7"/>
      <c r="CN1680" s="7"/>
      <c r="CO1680" s="7"/>
      <c r="CP1680" s="7"/>
      <c r="CQ1680" s="7"/>
      <c r="CR1680" s="7"/>
      <c r="CS1680" s="7"/>
      <c r="CT1680" s="7"/>
      <c r="CU1680" s="7"/>
      <c r="CV1680" s="7"/>
      <c r="CW1680" s="7"/>
      <c r="CX1680" s="7"/>
      <c r="CY1680" s="7"/>
      <c r="CZ1680" s="7"/>
      <c r="DA1680" s="7"/>
      <c r="DB1680" s="7"/>
      <c r="DC1680" s="7"/>
      <c r="DD1680" s="7"/>
      <c r="DE1680" s="7"/>
      <c r="DF1680" s="7"/>
      <c r="DG1680" s="7"/>
      <c r="DH1680" s="7"/>
      <c r="DI1680" s="7"/>
      <c r="DJ1680" s="7"/>
      <c r="DK1680" s="7"/>
      <c r="DL1680" s="7"/>
      <c r="DM1680" s="7"/>
      <c r="DN1680" s="7"/>
      <c r="DO1680" s="7"/>
      <c r="DP1680" s="7"/>
      <c r="DQ1680" s="7"/>
      <c r="DR1680" s="7"/>
      <c r="DS1680" s="7"/>
      <c r="DT1680" s="7"/>
      <c r="DU1680" s="7"/>
      <c r="DV1680" s="8"/>
      <c r="DW1680" s="8"/>
      <c r="DX1680" s="8"/>
      <c r="DY1680" s="8"/>
      <c r="DZ1680" s="8"/>
      <c r="EA1680" s="8"/>
      <c r="EB1680" s="8"/>
      <c r="EC1680" s="8"/>
      <c r="ED1680" s="7"/>
      <c r="EE1680" s="7"/>
      <c r="EF1680" s="7"/>
      <c r="EG1680" s="7"/>
      <c r="EH1680" s="7"/>
      <c r="EI1680" s="7"/>
      <c r="EJ1680" s="7"/>
      <c r="EK1680" s="7"/>
      <c r="EL1680" s="7"/>
      <c r="EM1680" s="7"/>
      <c r="EN1680" s="7"/>
      <c r="EO1680" s="7"/>
      <c r="EP1680" s="7"/>
      <c r="EQ1680" s="7"/>
      <c r="ER1680" s="7"/>
      <c r="ES1680" s="7"/>
      <c r="ET1680" s="7"/>
      <c r="EU1680" s="7"/>
      <c r="EV1680" s="7"/>
      <c r="EW1680" s="7"/>
      <c r="EX1680" s="7"/>
      <c r="EY1680" s="7"/>
      <c r="EZ1680" s="7"/>
      <c r="FA1680" s="7"/>
      <c r="FB1680" s="7"/>
      <c r="FC1680" s="7"/>
      <c r="FD1680" s="7"/>
      <c r="FE1680" s="7"/>
      <c r="FF1680" s="7"/>
      <c r="FG1680" s="7"/>
      <c r="FH1680" s="7"/>
      <c r="FI1680" s="7"/>
      <c r="FJ1680" s="7"/>
      <c r="FK1680" s="7"/>
      <c r="FL1680" s="7"/>
      <c r="FM1680" s="7"/>
      <c r="FN1680" s="7"/>
      <c r="FO1680" s="7"/>
      <c r="FP1680" s="7"/>
      <c r="FQ1680" s="7"/>
      <c r="FR1680" s="7"/>
    </row>
    <row r="1681" ht="15.75" customHeight="1">
      <c r="A1681" s="60"/>
      <c r="B1681" s="60"/>
      <c r="C1681" s="60"/>
      <c r="D1681" s="60"/>
      <c r="E1681" s="60"/>
      <c r="F1681" s="60"/>
      <c r="G1681" s="60"/>
      <c r="H1681" s="60"/>
      <c r="I1681" s="60"/>
      <c r="J1681" s="60"/>
      <c r="K1681" s="60"/>
      <c r="L1681" s="60"/>
      <c r="M1681" s="60"/>
      <c r="N1681" s="60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  <c r="BL1681" s="7"/>
      <c r="BM1681" s="7"/>
      <c r="BN1681" s="7"/>
      <c r="BO1681" s="7"/>
      <c r="BP1681" s="7"/>
      <c r="BQ1681" s="7"/>
      <c r="BR1681" s="7"/>
      <c r="BS1681" s="7"/>
      <c r="BT1681" s="7"/>
      <c r="BU1681" s="7"/>
      <c r="BV1681" s="8"/>
      <c r="BW1681" s="8"/>
      <c r="BX1681" s="8"/>
      <c r="BY1681" s="8"/>
      <c r="BZ1681" s="8"/>
      <c r="CA1681" s="8"/>
      <c r="CB1681" s="8"/>
      <c r="CC1681" s="8"/>
      <c r="CD1681" s="8"/>
      <c r="CE1681" s="8"/>
      <c r="CF1681" s="7"/>
      <c r="CG1681" s="7"/>
      <c r="CH1681" s="7"/>
      <c r="CI1681" s="7"/>
      <c r="CJ1681" s="7"/>
      <c r="CK1681" s="7"/>
      <c r="CL1681" s="7"/>
      <c r="CM1681" s="7"/>
      <c r="CN1681" s="7"/>
      <c r="CO1681" s="7"/>
      <c r="CP1681" s="7"/>
      <c r="CQ1681" s="7"/>
      <c r="CR1681" s="7"/>
      <c r="CS1681" s="7"/>
      <c r="CT1681" s="7"/>
      <c r="CU1681" s="7"/>
      <c r="CV1681" s="7"/>
      <c r="CW1681" s="7"/>
      <c r="CX1681" s="7"/>
      <c r="CY1681" s="7"/>
      <c r="CZ1681" s="7"/>
      <c r="DA1681" s="7"/>
      <c r="DB1681" s="7"/>
      <c r="DC1681" s="7"/>
      <c r="DD1681" s="7"/>
      <c r="DE1681" s="7"/>
      <c r="DF1681" s="7"/>
      <c r="DG1681" s="7"/>
      <c r="DH1681" s="7"/>
      <c r="DI1681" s="7"/>
      <c r="DJ1681" s="7"/>
      <c r="DK1681" s="7"/>
      <c r="DL1681" s="7"/>
      <c r="DM1681" s="7"/>
      <c r="DN1681" s="7"/>
      <c r="DO1681" s="7"/>
      <c r="DP1681" s="7"/>
      <c r="DQ1681" s="7"/>
      <c r="DR1681" s="7"/>
      <c r="DS1681" s="7"/>
      <c r="DT1681" s="7"/>
      <c r="DU1681" s="7"/>
      <c r="DV1681" s="8"/>
      <c r="DW1681" s="8"/>
      <c r="DX1681" s="8"/>
      <c r="DY1681" s="8"/>
      <c r="DZ1681" s="8"/>
      <c r="EA1681" s="8"/>
      <c r="EB1681" s="8"/>
      <c r="EC1681" s="8"/>
      <c r="ED1681" s="7"/>
      <c r="EE1681" s="7"/>
      <c r="EF1681" s="7"/>
      <c r="EG1681" s="7"/>
      <c r="EH1681" s="7"/>
      <c r="EI1681" s="7"/>
      <c r="EJ1681" s="7"/>
      <c r="EK1681" s="7"/>
      <c r="EL1681" s="7"/>
      <c r="EM1681" s="7"/>
      <c r="EN1681" s="7"/>
      <c r="EO1681" s="7"/>
      <c r="EP1681" s="7"/>
      <c r="EQ1681" s="7"/>
      <c r="ER1681" s="7"/>
      <c r="ES1681" s="7"/>
      <c r="ET1681" s="7"/>
      <c r="EU1681" s="7"/>
      <c r="EV1681" s="7"/>
      <c r="EW1681" s="7"/>
      <c r="EX1681" s="7"/>
      <c r="EY1681" s="7"/>
      <c r="EZ1681" s="7"/>
      <c r="FA1681" s="7"/>
      <c r="FB1681" s="7"/>
      <c r="FC1681" s="7"/>
      <c r="FD1681" s="7"/>
      <c r="FE1681" s="7"/>
      <c r="FF1681" s="7"/>
      <c r="FG1681" s="7"/>
      <c r="FH1681" s="7"/>
      <c r="FI1681" s="7"/>
      <c r="FJ1681" s="7"/>
      <c r="FK1681" s="7"/>
      <c r="FL1681" s="7"/>
      <c r="FM1681" s="7"/>
      <c r="FN1681" s="7"/>
      <c r="FO1681" s="7"/>
      <c r="FP1681" s="7"/>
      <c r="FQ1681" s="7"/>
      <c r="FR1681" s="7"/>
    </row>
    <row r="1682" ht="15.75" customHeight="1">
      <c r="A1682" s="60"/>
      <c r="B1682" s="60"/>
      <c r="C1682" s="60"/>
      <c r="D1682" s="60"/>
      <c r="E1682" s="60"/>
      <c r="F1682" s="60"/>
      <c r="G1682" s="60"/>
      <c r="H1682" s="60"/>
      <c r="I1682" s="60"/>
      <c r="J1682" s="60"/>
      <c r="K1682" s="60"/>
      <c r="L1682" s="60"/>
      <c r="M1682" s="60"/>
      <c r="N1682" s="60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  <c r="BL1682" s="7"/>
      <c r="BM1682" s="7"/>
      <c r="BN1682" s="7"/>
      <c r="BO1682" s="7"/>
      <c r="BP1682" s="7"/>
      <c r="BQ1682" s="7"/>
      <c r="BR1682" s="7"/>
      <c r="BS1682" s="7"/>
      <c r="BT1682" s="7"/>
      <c r="BU1682" s="7"/>
      <c r="BV1682" s="8"/>
      <c r="BW1682" s="8"/>
      <c r="BX1682" s="8"/>
      <c r="BY1682" s="8"/>
      <c r="BZ1682" s="8"/>
      <c r="CA1682" s="8"/>
      <c r="CB1682" s="8"/>
      <c r="CC1682" s="8"/>
      <c r="CD1682" s="8"/>
      <c r="CE1682" s="8"/>
      <c r="CF1682" s="7"/>
      <c r="CG1682" s="7"/>
      <c r="CH1682" s="7"/>
      <c r="CI1682" s="7"/>
      <c r="CJ1682" s="7"/>
      <c r="CK1682" s="7"/>
      <c r="CL1682" s="7"/>
      <c r="CM1682" s="7"/>
      <c r="CN1682" s="7"/>
      <c r="CO1682" s="7"/>
      <c r="CP1682" s="7"/>
      <c r="CQ1682" s="7"/>
      <c r="CR1682" s="7"/>
      <c r="CS1682" s="7"/>
      <c r="CT1682" s="7"/>
      <c r="CU1682" s="7"/>
      <c r="CV1682" s="7"/>
      <c r="CW1682" s="7"/>
      <c r="CX1682" s="7"/>
      <c r="CY1682" s="7"/>
      <c r="CZ1682" s="7"/>
      <c r="DA1682" s="7"/>
      <c r="DB1682" s="7"/>
      <c r="DC1682" s="7"/>
      <c r="DD1682" s="7"/>
      <c r="DE1682" s="7"/>
      <c r="DF1682" s="7"/>
      <c r="DG1682" s="7"/>
      <c r="DH1682" s="7"/>
      <c r="DI1682" s="7"/>
      <c r="DJ1682" s="7"/>
      <c r="DK1682" s="7"/>
      <c r="DL1682" s="7"/>
      <c r="DM1682" s="7"/>
      <c r="DN1682" s="7"/>
      <c r="DO1682" s="7"/>
      <c r="DP1682" s="7"/>
      <c r="DQ1682" s="7"/>
      <c r="DR1682" s="7"/>
      <c r="DS1682" s="7"/>
      <c r="DT1682" s="7"/>
      <c r="DU1682" s="7"/>
      <c r="DV1682" s="8"/>
      <c r="DW1682" s="8"/>
      <c r="DX1682" s="8"/>
      <c r="DY1682" s="8"/>
      <c r="DZ1682" s="8"/>
      <c r="EA1682" s="8"/>
      <c r="EB1682" s="8"/>
      <c r="EC1682" s="8"/>
      <c r="ED1682" s="7"/>
      <c r="EE1682" s="7"/>
      <c r="EF1682" s="7"/>
      <c r="EG1682" s="7"/>
      <c r="EH1682" s="7"/>
      <c r="EI1682" s="7"/>
      <c r="EJ1682" s="7"/>
      <c r="EK1682" s="7"/>
      <c r="EL1682" s="7"/>
      <c r="EM1682" s="7"/>
      <c r="EN1682" s="7"/>
      <c r="EO1682" s="7"/>
      <c r="EP1682" s="7"/>
      <c r="EQ1682" s="7"/>
      <c r="ER1682" s="7"/>
      <c r="ES1682" s="7"/>
      <c r="ET1682" s="7"/>
      <c r="EU1682" s="7"/>
      <c r="EV1682" s="7"/>
      <c r="EW1682" s="7"/>
      <c r="EX1682" s="7"/>
      <c r="EY1682" s="7"/>
      <c r="EZ1682" s="7"/>
      <c r="FA1682" s="7"/>
      <c r="FB1682" s="7"/>
      <c r="FC1682" s="7"/>
      <c r="FD1682" s="7"/>
      <c r="FE1682" s="7"/>
      <c r="FF1682" s="7"/>
      <c r="FG1682" s="7"/>
      <c r="FH1682" s="7"/>
      <c r="FI1682" s="7"/>
      <c r="FJ1682" s="7"/>
      <c r="FK1682" s="7"/>
      <c r="FL1682" s="7"/>
      <c r="FM1682" s="7"/>
      <c r="FN1682" s="7"/>
      <c r="FO1682" s="7"/>
      <c r="FP1682" s="7"/>
      <c r="FQ1682" s="7"/>
      <c r="FR1682" s="7"/>
    </row>
    <row r="1683" ht="15.75" customHeight="1">
      <c r="A1683" s="60"/>
      <c r="B1683" s="60"/>
      <c r="C1683" s="60"/>
      <c r="D1683" s="60"/>
      <c r="E1683" s="60"/>
      <c r="F1683" s="60"/>
      <c r="G1683" s="60"/>
      <c r="H1683" s="60"/>
      <c r="I1683" s="60"/>
      <c r="J1683" s="60"/>
      <c r="K1683" s="60"/>
      <c r="L1683" s="60"/>
      <c r="M1683" s="60"/>
      <c r="N1683" s="60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  <c r="BL1683" s="7"/>
      <c r="BM1683" s="7"/>
      <c r="BN1683" s="7"/>
      <c r="BO1683" s="7"/>
      <c r="BP1683" s="7"/>
      <c r="BQ1683" s="7"/>
      <c r="BR1683" s="7"/>
      <c r="BS1683" s="7"/>
      <c r="BT1683" s="7"/>
      <c r="BU1683" s="7"/>
      <c r="BV1683" s="8"/>
      <c r="BW1683" s="8"/>
      <c r="BX1683" s="8"/>
      <c r="BY1683" s="8"/>
      <c r="BZ1683" s="8"/>
      <c r="CA1683" s="8"/>
      <c r="CB1683" s="8"/>
      <c r="CC1683" s="8"/>
      <c r="CD1683" s="8"/>
      <c r="CE1683" s="8"/>
      <c r="CF1683" s="7"/>
      <c r="CG1683" s="7"/>
      <c r="CH1683" s="7"/>
      <c r="CI1683" s="7"/>
      <c r="CJ1683" s="7"/>
      <c r="CK1683" s="7"/>
      <c r="CL1683" s="7"/>
      <c r="CM1683" s="7"/>
      <c r="CN1683" s="7"/>
      <c r="CO1683" s="7"/>
      <c r="CP1683" s="7"/>
      <c r="CQ1683" s="7"/>
      <c r="CR1683" s="7"/>
      <c r="CS1683" s="7"/>
      <c r="CT1683" s="7"/>
      <c r="CU1683" s="7"/>
      <c r="CV1683" s="7"/>
      <c r="CW1683" s="7"/>
      <c r="CX1683" s="7"/>
      <c r="CY1683" s="7"/>
      <c r="CZ1683" s="7"/>
      <c r="DA1683" s="7"/>
      <c r="DB1683" s="7"/>
      <c r="DC1683" s="7"/>
      <c r="DD1683" s="7"/>
      <c r="DE1683" s="7"/>
      <c r="DF1683" s="7"/>
      <c r="DG1683" s="7"/>
      <c r="DH1683" s="7"/>
      <c r="DI1683" s="7"/>
      <c r="DJ1683" s="7"/>
      <c r="DK1683" s="7"/>
      <c r="DL1683" s="7"/>
      <c r="DM1683" s="7"/>
      <c r="DN1683" s="7"/>
      <c r="DO1683" s="7"/>
      <c r="DP1683" s="7"/>
      <c r="DQ1683" s="7"/>
      <c r="DR1683" s="7"/>
      <c r="DS1683" s="7"/>
      <c r="DT1683" s="7"/>
      <c r="DU1683" s="7"/>
      <c r="DV1683" s="8"/>
      <c r="DW1683" s="8"/>
      <c r="DX1683" s="8"/>
      <c r="DY1683" s="8"/>
      <c r="DZ1683" s="8"/>
      <c r="EA1683" s="8"/>
      <c r="EB1683" s="8"/>
      <c r="EC1683" s="8"/>
      <c r="ED1683" s="7"/>
      <c r="EE1683" s="7"/>
      <c r="EF1683" s="7"/>
      <c r="EG1683" s="7"/>
      <c r="EH1683" s="7"/>
      <c r="EI1683" s="7"/>
      <c r="EJ1683" s="7"/>
      <c r="EK1683" s="7"/>
      <c r="EL1683" s="7"/>
      <c r="EM1683" s="7"/>
      <c r="EN1683" s="7"/>
      <c r="EO1683" s="7"/>
      <c r="EP1683" s="7"/>
      <c r="EQ1683" s="7"/>
      <c r="ER1683" s="7"/>
      <c r="ES1683" s="7"/>
      <c r="ET1683" s="7"/>
      <c r="EU1683" s="7"/>
      <c r="EV1683" s="7"/>
      <c r="EW1683" s="7"/>
      <c r="EX1683" s="7"/>
      <c r="EY1683" s="7"/>
      <c r="EZ1683" s="7"/>
      <c r="FA1683" s="7"/>
      <c r="FB1683" s="7"/>
      <c r="FC1683" s="7"/>
      <c r="FD1683" s="7"/>
      <c r="FE1683" s="7"/>
      <c r="FF1683" s="7"/>
      <c r="FG1683" s="7"/>
      <c r="FH1683" s="7"/>
      <c r="FI1683" s="7"/>
      <c r="FJ1683" s="7"/>
      <c r="FK1683" s="7"/>
      <c r="FL1683" s="7"/>
      <c r="FM1683" s="7"/>
      <c r="FN1683" s="7"/>
      <c r="FO1683" s="7"/>
      <c r="FP1683" s="7"/>
      <c r="FQ1683" s="7"/>
      <c r="FR1683" s="7"/>
    </row>
    <row r="1684" ht="15.75" customHeight="1">
      <c r="A1684" s="60"/>
      <c r="B1684" s="60"/>
      <c r="C1684" s="60"/>
      <c r="D1684" s="60"/>
      <c r="E1684" s="60"/>
      <c r="F1684" s="60"/>
      <c r="G1684" s="60"/>
      <c r="H1684" s="60"/>
      <c r="I1684" s="60"/>
      <c r="J1684" s="60"/>
      <c r="K1684" s="60"/>
      <c r="L1684" s="60"/>
      <c r="M1684" s="60"/>
      <c r="N1684" s="60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  <c r="BM1684" s="7"/>
      <c r="BN1684" s="7"/>
      <c r="BO1684" s="7"/>
      <c r="BP1684" s="7"/>
      <c r="BQ1684" s="7"/>
      <c r="BR1684" s="7"/>
      <c r="BS1684" s="7"/>
      <c r="BT1684" s="7"/>
      <c r="BU1684" s="7"/>
      <c r="BV1684" s="8"/>
      <c r="BW1684" s="8"/>
      <c r="BX1684" s="8"/>
      <c r="BY1684" s="8"/>
      <c r="BZ1684" s="8"/>
      <c r="CA1684" s="8"/>
      <c r="CB1684" s="8"/>
      <c r="CC1684" s="8"/>
      <c r="CD1684" s="8"/>
      <c r="CE1684" s="8"/>
      <c r="CF1684" s="7"/>
      <c r="CG1684" s="7"/>
      <c r="CH1684" s="7"/>
      <c r="CI1684" s="7"/>
      <c r="CJ1684" s="7"/>
      <c r="CK1684" s="7"/>
      <c r="CL1684" s="7"/>
      <c r="CM1684" s="7"/>
      <c r="CN1684" s="7"/>
      <c r="CO1684" s="7"/>
      <c r="CP1684" s="7"/>
      <c r="CQ1684" s="7"/>
      <c r="CR1684" s="7"/>
      <c r="CS1684" s="7"/>
      <c r="CT1684" s="7"/>
      <c r="CU1684" s="7"/>
      <c r="CV1684" s="7"/>
      <c r="CW1684" s="7"/>
      <c r="CX1684" s="7"/>
      <c r="CY1684" s="7"/>
      <c r="CZ1684" s="7"/>
      <c r="DA1684" s="7"/>
      <c r="DB1684" s="7"/>
      <c r="DC1684" s="7"/>
      <c r="DD1684" s="7"/>
      <c r="DE1684" s="7"/>
      <c r="DF1684" s="7"/>
      <c r="DG1684" s="7"/>
      <c r="DH1684" s="7"/>
      <c r="DI1684" s="7"/>
      <c r="DJ1684" s="7"/>
      <c r="DK1684" s="7"/>
      <c r="DL1684" s="7"/>
      <c r="DM1684" s="7"/>
      <c r="DN1684" s="7"/>
      <c r="DO1684" s="7"/>
      <c r="DP1684" s="7"/>
      <c r="DQ1684" s="7"/>
      <c r="DR1684" s="7"/>
      <c r="DS1684" s="7"/>
      <c r="DT1684" s="7"/>
      <c r="DU1684" s="7"/>
      <c r="DV1684" s="8"/>
      <c r="DW1684" s="8"/>
      <c r="DX1684" s="8"/>
      <c r="DY1684" s="8"/>
      <c r="DZ1684" s="8"/>
      <c r="EA1684" s="8"/>
      <c r="EB1684" s="8"/>
      <c r="EC1684" s="8"/>
      <c r="ED1684" s="7"/>
      <c r="EE1684" s="7"/>
      <c r="EF1684" s="7"/>
      <c r="EG1684" s="7"/>
      <c r="EH1684" s="7"/>
      <c r="EI1684" s="7"/>
      <c r="EJ1684" s="7"/>
      <c r="EK1684" s="7"/>
      <c r="EL1684" s="7"/>
      <c r="EM1684" s="7"/>
      <c r="EN1684" s="7"/>
      <c r="EO1684" s="7"/>
      <c r="EP1684" s="7"/>
      <c r="EQ1684" s="7"/>
      <c r="ER1684" s="7"/>
      <c r="ES1684" s="7"/>
      <c r="ET1684" s="7"/>
      <c r="EU1684" s="7"/>
      <c r="EV1684" s="7"/>
      <c r="EW1684" s="7"/>
      <c r="EX1684" s="7"/>
      <c r="EY1684" s="7"/>
      <c r="EZ1684" s="7"/>
      <c r="FA1684" s="7"/>
      <c r="FB1684" s="7"/>
      <c r="FC1684" s="7"/>
      <c r="FD1684" s="7"/>
      <c r="FE1684" s="7"/>
      <c r="FF1684" s="7"/>
      <c r="FG1684" s="7"/>
      <c r="FH1684" s="7"/>
      <c r="FI1684" s="7"/>
      <c r="FJ1684" s="7"/>
      <c r="FK1684" s="7"/>
      <c r="FL1684" s="7"/>
      <c r="FM1684" s="7"/>
      <c r="FN1684" s="7"/>
      <c r="FO1684" s="7"/>
      <c r="FP1684" s="7"/>
      <c r="FQ1684" s="7"/>
      <c r="FR1684" s="7"/>
    </row>
    <row r="1685" ht="15.75" customHeight="1">
      <c r="A1685" s="60"/>
      <c r="B1685" s="60"/>
      <c r="C1685" s="60"/>
      <c r="D1685" s="60"/>
      <c r="E1685" s="60"/>
      <c r="F1685" s="60"/>
      <c r="G1685" s="60"/>
      <c r="H1685" s="60"/>
      <c r="I1685" s="60"/>
      <c r="J1685" s="60"/>
      <c r="K1685" s="60"/>
      <c r="L1685" s="60"/>
      <c r="M1685" s="60"/>
      <c r="N1685" s="60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7"/>
      <c r="BV1685" s="8"/>
      <c r="BW1685" s="8"/>
      <c r="BX1685" s="8"/>
      <c r="BY1685" s="8"/>
      <c r="BZ1685" s="8"/>
      <c r="CA1685" s="8"/>
      <c r="CB1685" s="8"/>
      <c r="CC1685" s="8"/>
      <c r="CD1685" s="8"/>
      <c r="CE1685" s="8"/>
      <c r="CF1685" s="7"/>
      <c r="CG1685" s="7"/>
      <c r="CH1685" s="7"/>
      <c r="CI1685" s="7"/>
      <c r="CJ1685" s="7"/>
      <c r="CK1685" s="7"/>
      <c r="CL1685" s="7"/>
      <c r="CM1685" s="7"/>
      <c r="CN1685" s="7"/>
      <c r="CO1685" s="7"/>
      <c r="CP1685" s="7"/>
      <c r="CQ1685" s="7"/>
      <c r="CR1685" s="7"/>
      <c r="CS1685" s="7"/>
      <c r="CT1685" s="7"/>
      <c r="CU1685" s="7"/>
      <c r="CV1685" s="7"/>
      <c r="CW1685" s="7"/>
      <c r="CX1685" s="7"/>
      <c r="CY1685" s="7"/>
      <c r="CZ1685" s="7"/>
      <c r="DA1685" s="7"/>
      <c r="DB1685" s="7"/>
      <c r="DC1685" s="7"/>
      <c r="DD1685" s="7"/>
      <c r="DE1685" s="7"/>
      <c r="DF1685" s="7"/>
      <c r="DG1685" s="7"/>
      <c r="DH1685" s="7"/>
      <c r="DI1685" s="7"/>
      <c r="DJ1685" s="7"/>
      <c r="DK1685" s="7"/>
      <c r="DL1685" s="7"/>
      <c r="DM1685" s="7"/>
      <c r="DN1685" s="7"/>
      <c r="DO1685" s="7"/>
      <c r="DP1685" s="7"/>
      <c r="DQ1685" s="7"/>
      <c r="DR1685" s="7"/>
      <c r="DS1685" s="7"/>
      <c r="DT1685" s="7"/>
      <c r="DU1685" s="7"/>
      <c r="DV1685" s="8"/>
      <c r="DW1685" s="8"/>
      <c r="DX1685" s="8"/>
      <c r="DY1685" s="8"/>
      <c r="DZ1685" s="8"/>
      <c r="EA1685" s="8"/>
      <c r="EB1685" s="8"/>
      <c r="EC1685" s="8"/>
      <c r="ED1685" s="7"/>
      <c r="EE1685" s="7"/>
      <c r="EF1685" s="7"/>
      <c r="EG1685" s="7"/>
      <c r="EH1685" s="7"/>
      <c r="EI1685" s="7"/>
      <c r="EJ1685" s="7"/>
      <c r="EK1685" s="7"/>
      <c r="EL1685" s="7"/>
      <c r="EM1685" s="7"/>
      <c r="EN1685" s="7"/>
      <c r="EO1685" s="7"/>
      <c r="EP1685" s="7"/>
      <c r="EQ1685" s="7"/>
      <c r="ER1685" s="7"/>
      <c r="ES1685" s="7"/>
      <c r="ET1685" s="7"/>
      <c r="EU1685" s="7"/>
      <c r="EV1685" s="7"/>
      <c r="EW1685" s="7"/>
      <c r="EX1685" s="7"/>
      <c r="EY1685" s="7"/>
      <c r="EZ1685" s="7"/>
      <c r="FA1685" s="7"/>
      <c r="FB1685" s="7"/>
      <c r="FC1685" s="7"/>
      <c r="FD1685" s="7"/>
      <c r="FE1685" s="7"/>
      <c r="FF1685" s="7"/>
      <c r="FG1685" s="7"/>
      <c r="FH1685" s="7"/>
      <c r="FI1685" s="7"/>
      <c r="FJ1685" s="7"/>
      <c r="FK1685" s="7"/>
      <c r="FL1685" s="7"/>
      <c r="FM1685" s="7"/>
      <c r="FN1685" s="7"/>
      <c r="FO1685" s="7"/>
      <c r="FP1685" s="7"/>
      <c r="FQ1685" s="7"/>
      <c r="FR1685" s="7"/>
    </row>
    <row r="1686" ht="15.75" customHeight="1">
      <c r="A1686" s="60"/>
      <c r="B1686" s="60"/>
      <c r="C1686" s="60"/>
      <c r="D1686" s="60"/>
      <c r="E1686" s="60"/>
      <c r="F1686" s="60"/>
      <c r="G1686" s="60"/>
      <c r="H1686" s="60"/>
      <c r="I1686" s="60"/>
      <c r="J1686" s="60"/>
      <c r="K1686" s="60"/>
      <c r="L1686" s="60"/>
      <c r="M1686" s="60"/>
      <c r="N1686" s="60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K1686" s="7"/>
      <c r="BL1686" s="7"/>
      <c r="BM1686" s="7"/>
      <c r="BN1686" s="7"/>
      <c r="BO1686" s="7"/>
      <c r="BP1686" s="7"/>
      <c r="BQ1686" s="7"/>
      <c r="BR1686" s="7"/>
      <c r="BS1686" s="7"/>
      <c r="BT1686" s="7"/>
      <c r="BU1686" s="7"/>
      <c r="BV1686" s="8"/>
      <c r="BW1686" s="8"/>
      <c r="BX1686" s="8"/>
      <c r="BY1686" s="8"/>
      <c r="BZ1686" s="8"/>
      <c r="CA1686" s="8"/>
      <c r="CB1686" s="8"/>
      <c r="CC1686" s="8"/>
      <c r="CD1686" s="8"/>
      <c r="CE1686" s="8"/>
      <c r="CF1686" s="7"/>
      <c r="CG1686" s="7"/>
      <c r="CH1686" s="7"/>
      <c r="CI1686" s="7"/>
      <c r="CJ1686" s="7"/>
      <c r="CK1686" s="7"/>
      <c r="CL1686" s="7"/>
      <c r="CM1686" s="7"/>
      <c r="CN1686" s="7"/>
      <c r="CO1686" s="7"/>
      <c r="CP1686" s="7"/>
      <c r="CQ1686" s="7"/>
      <c r="CR1686" s="7"/>
      <c r="CS1686" s="7"/>
      <c r="CT1686" s="7"/>
      <c r="CU1686" s="7"/>
      <c r="CV1686" s="7"/>
      <c r="CW1686" s="7"/>
      <c r="CX1686" s="7"/>
      <c r="CY1686" s="7"/>
      <c r="CZ1686" s="7"/>
      <c r="DA1686" s="7"/>
      <c r="DB1686" s="7"/>
      <c r="DC1686" s="7"/>
      <c r="DD1686" s="7"/>
      <c r="DE1686" s="7"/>
      <c r="DF1686" s="7"/>
      <c r="DG1686" s="7"/>
      <c r="DH1686" s="7"/>
      <c r="DI1686" s="7"/>
      <c r="DJ1686" s="7"/>
      <c r="DK1686" s="7"/>
      <c r="DL1686" s="7"/>
      <c r="DM1686" s="7"/>
      <c r="DN1686" s="7"/>
      <c r="DO1686" s="7"/>
      <c r="DP1686" s="7"/>
      <c r="DQ1686" s="7"/>
      <c r="DR1686" s="7"/>
      <c r="DS1686" s="7"/>
      <c r="DT1686" s="7"/>
      <c r="DU1686" s="7"/>
      <c r="DV1686" s="8"/>
      <c r="DW1686" s="8"/>
      <c r="DX1686" s="8"/>
      <c r="DY1686" s="8"/>
      <c r="DZ1686" s="8"/>
      <c r="EA1686" s="8"/>
      <c r="EB1686" s="8"/>
      <c r="EC1686" s="8"/>
      <c r="ED1686" s="7"/>
      <c r="EE1686" s="7"/>
      <c r="EF1686" s="7"/>
      <c r="EG1686" s="7"/>
      <c r="EH1686" s="7"/>
      <c r="EI1686" s="7"/>
      <c r="EJ1686" s="7"/>
      <c r="EK1686" s="7"/>
      <c r="EL1686" s="7"/>
      <c r="EM1686" s="7"/>
      <c r="EN1686" s="7"/>
      <c r="EO1686" s="7"/>
      <c r="EP1686" s="7"/>
      <c r="EQ1686" s="7"/>
      <c r="ER1686" s="7"/>
      <c r="ES1686" s="7"/>
      <c r="ET1686" s="7"/>
      <c r="EU1686" s="7"/>
      <c r="EV1686" s="7"/>
      <c r="EW1686" s="7"/>
      <c r="EX1686" s="7"/>
      <c r="EY1686" s="7"/>
      <c r="EZ1686" s="7"/>
      <c r="FA1686" s="7"/>
      <c r="FB1686" s="7"/>
      <c r="FC1686" s="7"/>
      <c r="FD1686" s="7"/>
      <c r="FE1686" s="7"/>
      <c r="FF1686" s="7"/>
      <c r="FG1686" s="7"/>
      <c r="FH1686" s="7"/>
      <c r="FI1686" s="7"/>
      <c r="FJ1686" s="7"/>
      <c r="FK1686" s="7"/>
      <c r="FL1686" s="7"/>
      <c r="FM1686" s="7"/>
      <c r="FN1686" s="7"/>
      <c r="FO1686" s="7"/>
      <c r="FP1686" s="7"/>
      <c r="FQ1686" s="7"/>
      <c r="FR1686" s="7"/>
    </row>
    <row r="1687" ht="15.75" customHeight="1">
      <c r="A1687" s="60"/>
      <c r="B1687" s="60"/>
      <c r="C1687" s="60"/>
      <c r="D1687" s="60"/>
      <c r="E1687" s="60"/>
      <c r="F1687" s="60"/>
      <c r="G1687" s="60"/>
      <c r="H1687" s="60"/>
      <c r="I1687" s="60"/>
      <c r="J1687" s="60"/>
      <c r="K1687" s="60"/>
      <c r="L1687" s="60"/>
      <c r="M1687" s="60"/>
      <c r="N1687" s="60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7"/>
      <c r="BT1687" s="7"/>
      <c r="BU1687" s="7"/>
      <c r="BV1687" s="8"/>
      <c r="BW1687" s="8"/>
      <c r="BX1687" s="8"/>
      <c r="BY1687" s="8"/>
      <c r="BZ1687" s="8"/>
      <c r="CA1687" s="8"/>
      <c r="CB1687" s="8"/>
      <c r="CC1687" s="8"/>
      <c r="CD1687" s="8"/>
      <c r="CE1687" s="8"/>
      <c r="CF1687" s="7"/>
      <c r="CG1687" s="7"/>
      <c r="CH1687" s="7"/>
      <c r="CI1687" s="7"/>
      <c r="CJ1687" s="7"/>
      <c r="CK1687" s="7"/>
      <c r="CL1687" s="7"/>
      <c r="CM1687" s="7"/>
      <c r="CN1687" s="7"/>
      <c r="CO1687" s="7"/>
      <c r="CP1687" s="7"/>
      <c r="CQ1687" s="7"/>
      <c r="CR1687" s="7"/>
      <c r="CS1687" s="7"/>
      <c r="CT1687" s="7"/>
      <c r="CU1687" s="7"/>
      <c r="CV1687" s="7"/>
      <c r="CW1687" s="7"/>
      <c r="CX1687" s="7"/>
      <c r="CY1687" s="7"/>
      <c r="CZ1687" s="7"/>
      <c r="DA1687" s="7"/>
      <c r="DB1687" s="7"/>
      <c r="DC1687" s="7"/>
      <c r="DD1687" s="7"/>
      <c r="DE1687" s="7"/>
      <c r="DF1687" s="7"/>
      <c r="DG1687" s="7"/>
      <c r="DH1687" s="7"/>
      <c r="DI1687" s="7"/>
      <c r="DJ1687" s="7"/>
      <c r="DK1687" s="7"/>
      <c r="DL1687" s="7"/>
      <c r="DM1687" s="7"/>
      <c r="DN1687" s="7"/>
      <c r="DO1687" s="7"/>
      <c r="DP1687" s="7"/>
      <c r="DQ1687" s="7"/>
      <c r="DR1687" s="7"/>
      <c r="DS1687" s="7"/>
      <c r="DT1687" s="7"/>
      <c r="DU1687" s="7"/>
      <c r="DV1687" s="8"/>
      <c r="DW1687" s="8"/>
      <c r="DX1687" s="8"/>
      <c r="DY1687" s="8"/>
      <c r="DZ1687" s="8"/>
      <c r="EA1687" s="8"/>
      <c r="EB1687" s="8"/>
      <c r="EC1687" s="8"/>
      <c r="ED1687" s="7"/>
      <c r="EE1687" s="7"/>
      <c r="EF1687" s="7"/>
      <c r="EG1687" s="7"/>
      <c r="EH1687" s="7"/>
      <c r="EI1687" s="7"/>
      <c r="EJ1687" s="7"/>
      <c r="EK1687" s="7"/>
      <c r="EL1687" s="7"/>
      <c r="EM1687" s="7"/>
      <c r="EN1687" s="7"/>
      <c r="EO1687" s="7"/>
      <c r="EP1687" s="7"/>
      <c r="EQ1687" s="7"/>
      <c r="ER1687" s="7"/>
      <c r="ES1687" s="7"/>
      <c r="ET1687" s="7"/>
      <c r="EU1687" s="7"/>
      <c r="EV1687" s="7"/>
      <c r="EW1687" s="7"/>
      <c r="EX1687" s="7"/>
      <c r="EY1687" s="7"/>
      <c r="EZ1687" s="7"/>
      <c r="FA1687" s="7"/>
      <c r="FB1687" s="7"/>
      <c r="FC1687" s="7"/>
      <c r="FD1687" s="7"/>
      <c r="FE1687" s="7"/>
      <c r="FF1687" s="7"/>
      <c r="FG1687" s="7"/>
      <c r="FH1687" s="7"/>
      <c r="FI1687" s="7"/>
      <c r="FJ1687" s="7"/>
      <c r="FK1687" s="7"/>
      <c r="FL1687" s="7"/>
      <c r="FM1687" s="7"/>
      <c r="FN1687" s="7"/>
      <c r="FO1687" s="7"/>
      <c r="FP1687" s="7"/>
      <c r="FQ1687" s="7"/>
      <c r="FR1687" s="7"/>
    </row>
    <row r="1688" ht="15.75" customHeight="1">
      <c r="A1688" s="60"/>
      <c r="B1688" s="60"/>
      <c r="C1688" s="60"/>
      <c r="D1688" s="60"/>
      <c r="E1688" s="60"/>
      <c r="F1688" s="60"/>
      <c r="G1688" s="60"/>
      <c r="H1688" s="60"/>
      <c r="I1688" s="60"/>
      <c r="J1688" s="60"/>
      <c r="K1688" s="60"/>
      <c r="L1688" s="60"/>
      <c r="M1688" s="60"/>
      <c r="N1688" s="60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K1688" s="7"/>
      <c r="BL1688" s="7"/>
      <c r="BM1688" s="7"/>
      <c r="BN1688" s="7"/>
      <c r="BO1688" s="7"/>
      <c r="BP1688" s="7"/>
      <c r="BQ1688" s="7"/>
      <c r="BR1688" s="7"/>
      <c r="BS1688" s="7"/>
      <c r="BT1688" s="7"/>
      <c r="BU1688" s="7"/>
      <c r="BV1688" s="8"/>
      <c r="BW1688" s="8"/>
      <c r="BX1688" s="8"/>
      <c r="BY1688" s="8"/>
      <c r="BZ1688" s="8"/>
      <c r="CA1688" s="8"/>
      <c r="CB1688" s="8"/>
      <c r="CC1688" s="8"/>
      <c r="CD1688" s="8"/>
      <c r="CE1688" s="8"/>
      <c r="CF1688" s="7"/>
      <c r="CG1688" s="7"/>
      <c r="CH1688" s="7"/>
      <c r="CI1688" s="7"/>
      <c r="CJ1688" s="7"/>
      <c r="CK1688" s="7"/>
      <c r="CL1688" s="7"/>
      <c r="CM1688" s="7"/>
      <c r="CN1688" s="7"/>
      <c r="CO1688" s="7"/>
      <c r="CP1688" s="7"/>
      <c r="CQ1688" s="7"/>
      <c r="CR1688" s="7"/>
      <c r="CS1688" s="7"/>
      <c r="CT1688" s="7"/>
      <c r="CU1688" s="7"/>
      <c r="CV1688" s="7"/>
      <c r="CW1688" s="7"/>
      <c r="CX1688" s="7"/>
      <c r="CY1688" s="7"/>
      <c r="CZ1688" s="7"/>
      <c r="DA1688" s="7"/>
      <c r="DB1688" s="7"/>
      <c r="DC1688" s="7"/>
      <c r="DD1688" s="7"/>
      <c r="DE1688" s="7"/>
      <c r="DF1688" s="7"/>
      <c r="DG1688" s="7"/>
      <c r="DH1688" s="7"/>
      <c r="DI1688" s="7"/>
      <c r="DJ1688" s="7"/>
      <c r="DK1688" s="7"/>
      <c r="DL1688" s="7"/>
      <c r="DM1688" s="7"/>
      <c r="DN1688" s="7"/>
      <c r="DO1688" s="7"/>
      <c r="DP1688" s="7"/>
      <c r="DQ1688" s="7"/>
      <c r="DR1688" s="7"/>
      <c r="DS1688" s="7"/>
      <c r="DT1688" s="7"/>
      <c r="DU1688" s="7"/>
      <c r="DV1688" s="8"/>
      <c r="DW1688" s="8"/>
      <c r="DX1688" s="8"/>
      <c r="DY1688" s="8"/>
      <c r="DZ1688" s="8"/>
      <c r="EA1688" s="8"/>
      <c r="EB1688" s="8"/>
      <c r="EC1688" s="8"/>
      <c r="ED1688" s="7"/>
      <c r="EE1688" s="7"/>
      <c r="EF1688" s="7"/>
      <c r="EG1688" s="7"/>
      <c r="EH1688" s="7"/>
      <c r="EI1688" s="7"/>
      <c r="EJ1688" s="7"/>
      <c r="EK1688" s="7"/>
      <c r="EL1688" s="7"/>
      <c r="EM1688" s="7"/>
      <c r="EN1688" s="7"/>
      <c r="EO1688" s="7"/>
      <c r="EP1688" s="7"/>
      <c r="EQ1688" s="7"/>
      <c r="ER1688" s="7"/>
      <c r="ES1688" s="7"/>
      <c r="ET1688" s="7"/>
      <c r="EU1688" s="7"/>
      <c r="EV1688" s="7"/>
      <c r="EW1688" s="7"/>
      <c r="EX1688" s="7"/>
      <c r="EY1688" s="7"/>
      <c r="EZ1688" s="7"/>
      <c r="FA1688" s="7"/>
      <c r="FB1688" s="7"/>
      <c r="FC1688" s="7"/>
      <c r="FD1688" s="7"/>
      <c r="FE1688" s="7"/>
      <c r="FF1688" s="7"/>
      <c r="FG1688" s="7"/>
      <c r="FH1688" s="7"/>
      <c r="FI1688" s="7"/>
      <c r="FJ1688" s="7"/>
      <c r="FK1688" s="7"/>
      <c r="FL1688" s="7"/>
      <c r="FM1688" s="7"/>
      <c r="FN1688" s="7"/>
      <c r="FO1688" s="7"/>
      <c r="FP1688" s="7"/>
      <c r="FQ1688" s="7"/>
      <c r="FR1688" s="7"/>
    </row>
    <row r="1689" ht="15.75" customHeight="1">
      <c r="A1689" s="60"/>
      <c r="B1689" s="60"/>
      <c r="C1689" s="60"/>
      <c r="D1689" s="60"/>
      <c r="E1689" s="60"/>
      <c r="F1689" s="60"/>
      <c r="G1689" s="60"/>
      <c r="H1689" s="60"/>
      <c r="I1689" s="60"/>
      <c r="J1689" s="60"/>
      <c r="K1689" s="60"/>
      <c r="L1689" s="60"/>
      <c r="M1689" s="60"/>
      <c r="N1689" s="60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  <c r="BL1689" s="7"/>
      <c r="BM1689" s="7"/>
      <c r="BN1689" s="7"/>
      <c r="BO1689" s="7"/>
      <c r="BP1689" s="7"/>
      <c r="BQ1689" s="7"/>
      <c r="BR1689" s="7"/>
      <c r="BS1689" s="7"/>
      <c r="BT1689" s="7"/>
      <c r="BU1689" s="7"/>
      <c r="BV1689" s="8"/>
      <c r="BW1689" s="8"/>
      <c r="BX1689" s="8"/>
      <c r="BY1689" s="8"/>
      <c r="BZ1689" s="8"/>
      <c r="CA1689" s="8"/>
      <c r="CB1689" s="8"/>
      <c r="CC1689" s="8"/>
      <c r="CD1689" s="8"/>
      <c r="CE1689" s="8"/>
      <c r="CF1689" s="7"/>
      <c r="CG1689" s="7"/>
      <c r="CH1689" s="7"/>
      <c r="CI1689" s="7"/>
      <c r="CJ1689" s="7"/>
      <c r="CK1689" s="7"/>
      <c r="CL1689" s="7"/>
      <c r="CM1689" s="7"/>
      <c r="CN1689" s="7"/>
      <c r="CO1689" s="7"/>
      <c r="CP1689" s="7"/>
      <c r="CQ1689" s="7"/>
      <c r="CR1689" s="7"/>
      <c r="CS1689" s="7"/>
      <c r="CT1689" s="7"/>
      <c r="CU1689" s="7"/>
      <c r="CV1689" s="7"/>
      <c r="CW1689" s="7"/>
      <c r="CX1689" s="7"/>
      <c r="CY1689" s="7"/>
      <c r="CZ1689" s="7"/>
      <c r="DA1689" s="7"/>
      <c r="DB1689" s="7"/>
      <c r="DC1689" s="7"/>
      <c r="DD1689" s="7"/>
      <c r="DE1689" s="7"/>
      <c r="DF1689" s="7"/>
      <c r="DG1689" s="7"/>
      <c r="DH1689" s="7"/>
      <c r="DI1689" s="7"/>
      <c r="DJ1689" s="7"/>
      <c r="DK1689" s="7"/>
      <c r="DL1689" s="7"/>
      <c r="DM1689" s="7"/>
      <c r="DN1689" s="7"/>
      <c r="DO1689" s="7"/>
      <c r="DP1689" s="7"/>
      <c r="DQ1689" s="7"/>
      <c r="DR1689" s="7"/>
      <c r="DS1689" s="7"/>
      <c r="DT1689" s="7"/>
      <c r="DU1689" s="7"/>
      <c r="DV1689" s="8"/>
      <c r="DW1689" s="8"/>
      <c r="DX1689" s="8"/>
      <c r="DY1689" s="8"/>
      <c r="DZ1689" s="8"/>
      <c r="EA1689" s="8"/>
      <c r="EB1689" s="8"/>
      <c r="EC1689" s="8"/>
      <c r="ED1689" s="7"/>
      <c r="EE1689" s="7"/>
      <c r="EF1689" s="7"/>
      <c r="EG1689" s="7"/>
      <c r="EH1689" s="7"/>
      <c r="EI1689" s="7"/>
      <c r="EJ1689" s="7"/>
      <c r="EK1689" s="7"/>
      <c r="EL1689" s="7"/>
      <c r="EM1689" s="7"/>
      <c r="EN1689" s="7"/>
      <c r="EO1689" s="7"/>
      <c r="EP1689" s="7"/>
      <c r="EQ1689" s="7"/>
      <c r="ER1689" s="7"/>
      <c r="ES1689" s="7"/>
      <c r="ET1689" s="7"/>
      <c r="EU1689" s="7"/>
      <c r="EV1689" s="7"/>
      <c r="EW1689" s="7"/>
      <c r="EX1689" s="7"/>
      <c r="EY1689" s="7"/>
      <c r="EZ1689" s="7"/>
      <c r="FA1689" s="7"/>
      <c r="FB1689" s="7"/>
      <c r="FC1689" s="7"/>
      <c r="FD1689" s="7"/>
      <c r="FE1689" s="7"/>
      <c r="FF1689" s="7"/>
      <c r="FG1689" s="7"/>
      <c r="FH1689" s="7"/>
      <c r="FI1689" s="7"/>
      <c r="FJ1689" s="7"/>
      <c r="FK1689" s="7"/>
      <c r="FL1689" s="7"/>
      <c r="FM1689" s="7"/>
      <c r="FN1689" s="7"/>
      <c r="FO1689" s="7"/>
      <c r="FP1689" s="7"/>
      <c r="FQ1689" s="7"/>
      <c r="FR1689" s="7"/>
    </row>
    <row r="1690" ht="15.75" customHeight="1">
      <c r="A1690" s="60"/>
      <c r="B1690" s="60"/>
      <c r="C1690" s="60"/>
      <c r="D1690" s="60"/>
      <c r="E1690" s="60"/>
      <c r="F1690" s="60"/>
      <c r="G1690" s="60"/>
      <c r="H1690" s="60"/>
      <c r="I1690" s="60"/>
      <c r="J1690" s="60"/>
      <c r="K1690" s="60"/>
      <c r="L1690" s="60"/>
      <c r="M1690" s="60"/>
      <c r="N1690" s="60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  <c r="BL1690" s="7"/>
      <c r="BM1690" s="7"/>
      <c r="BN1690" s="7"/>
      <c r="BO1690" s="7"/>
      <c r="BP1690" s="7"/>
      <c r="BQ1690" s="7"/>
      <c r="BR1690" s="7"/>
      <c r="BS1690" s="7"/>
      <c r="BT1690" s="7"/>
      <c r="BU1690" s="7"/>
      <c r="BV1690" s="8"/>
      <c r="BW1690" s="8"/>
      <c r="BX1690" s="8"/>
      <c r="BY1690" s="8"/>
      <c r="BZ1690" s="8"/>
      <c r="CA1690" s="8"/>
      <c r="CB1690" s="8"/>
      <c r="CC1690" s="8"/>
      <c r="CD1690" s="8"/>
      <c r="CE1690" s="8"/>
      <c r="CF1690" s="7"/>
      <c r="CG1690" s="7"/>
      <c r="CH1690" s="7"/>
      <c r="CI1690" s="7"/>
      <c r="CJ1690" s="7"/>
      <c r="CK1690" s="7"/>
      <c r="CL1690" s="7"/>
      <c r="CM1690" s="7"/>
      <c r="CN1690" s="7"/>
      <c r="CO1690" s="7"/>
      <c r="CP1690" s="7"/>
      <c r="CQ1690" s="7"/>
      <c r="CR1690" s="7"/>
      <c r="CS1690" s="7"/>
      <c r="CT1690" s="7"/>
      <c r="CU1690" s="7"/>
      <c r="CV1690" s="7"/>
      <c r="CW1690" s="7"/>
      <c r="CX1690" s="7"/>
      <c r="CY1690" s="7"/>
      <c r="CZ1690" s="7"/>
      <c r="DA1690" s="7"/>
      <c r="DB1690" s="7"/>
      <c r="DC1690" s="7"/>
      <c r="DD1690" s="7"/>
      <c r="DE1690" s="7"/>
      <c r="DF1690" s="7"/>
      <c r="DG1690" s="7"/>
      <c r="DH1690" s="7"/>
      <c r="DI1690" s="7"/>
      <c r="DJ1690" s="7"/>
      <c r="DK1690" s="7"/>
      <c r="DL1690" s="7"/>
      <c r="DM1690" s="7"/>
      <c r="DN1690" s="7"/>
      <c r="DO1690" s="7"/>
      <c r="DP1690" s="7"/>
      <c r="DQ1690" s="7"/>
      <c r="DR1690" s="7"/>
      <c r="DS1690" s="7"/>
      <c r="DT1690" s="7"/>
      <c r="DU1690" s="7"/>
      <c r="DV1690" s="8"/>
      <c r="DW1690" s="8"/>
      <c r="DX1690" s="8"/>
      <c r="DY1690" s="8"/>
      <c r="DZ1690" s="8"/>
      <c r="EA1690" s="8"/>
      <c r="EB1690" s="8"/>
      <c r="EC1690" s="8"/>
      <c r="ED1690" s="7"/>
      <c r="EE1690" s="7"/>
      <c r="EF1690" s="7"/>
      <c r="EG1690" s="7"/>
      <c r="EH1690" s="7"/>
      <c r="EI1690" s="7"/>
      <c r="EJ1690" s="7"/>
      <c r="EK1690" s="7"/>
      <c r="EL1690" s="7"/>
      <c r="EM1690" s="7"/>
      <c r="EN1690" s="7"/>
      <c r="EO1690" s="7"/>
      <c r="EP1690" s="7"/>
      <c r="EQ1690" s="7"/>
      <c r="ER1690" s="7"/>
      <c r="ES1690" s="7"/>
      <c r="ET1690" s="7"/>
      <c r="EU1690" s="7"/>
      <c r="EV1690" s="7"/>
      <c r="EW1690" s="7"/>
      <c r="EX1690" s="7"/>
      <c r="EY1690" s="7"/>
      <c r="EZ1690" s="7"/>
      <c r="FA1690" s="7"/>
      <c r="FB1690" s="7"/>
      <c r="FC1690" s="7"/>
      <c r="FD1690" s="7"/>
      <c r="FE1690" s="7"/>
      <c r="FF1690" s="7"/>
      <c r="FG1690" s="7"/>
      <c r="FH1690" s="7"/>
      <c r="FI1690" s="7"/>
      <c r="FJ1690" s="7"/>
      <c r="FK1690" s="7"/>
      <c r="FL1690" s="7"/>
      <c r="FM1690" s="7"/>
      <c r="FN1690" s="7"/>
      <c r="FO1690" s="7"/>
      <c r="FP1690" s="7"/>
      <c r="FQ1690" s="7"/>
      <c r="FR1690" s="7"/>
    </row>
    <row r="1691" ht="15.75" customHeight="1">
      <c r="A1691" s="60"/>
      <c r="B1691" s="60"/>
      <c r="C1691" s="60"/>
      <c r="D1691" s="60"/>
      <c r="E1691" s="60"/>
      <c r="F1691" s="60"/>
      <c r="G1691" s="60"/>
      <c r="H1691" s="60"/>
      <c r="I1691" s="60"/>
      <c r="J1691" s="60"/>
      <c r="K1691" s="60"/>
      <c r="L1691" s="60"/>
      <c r="M1691" s="60"/>
      <c r="N1691" s="60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7"/>
      <c r="BM1691" s="7"/>
      <c r="BN1691" s="7"/>
      <c r="BO1691" s="7"/>
      <c r="BP1691" s="7"/>
      <c r="BQ1691" s="7"/>
      <c r="BR1691" s="7"/>
      <c r="BS1691" s="7"/>
      <c r="BT1691" s="7"/>
      <c r="BU1691" s="7"/>
      <c r="BV1691" s="8"/>
      <c r="BW1691" s="8"/>
      <c r="BX1691" s="8"/>
      <c r="BY1691" s="8"/>
      <c r="BZ1691" s="8"/>
      <c r="CA1691" s="8"/>
      <c r="CB1691" s="8"/>
      <c r="CC1691" s="8"/>
      <c r="CD1691" s="8"/>
      <c r="CE1691" s="8"/>
      <c r="CF1691" s="7"/>
      <c r="CG1691" s="7"/>
      <c r="CH1691" s="7"/>
      <c r="CI1691" s="7"/>
      <c r="CJ1691" s="7"/>
      <c r="CK1691" s="7"/>
      <c r="CL1691" s="7"/>
      <c r="CM1691" s="7"/>
      <c r="CN1691" s="7"/>
      <c r="CO1691" s="7"/>
      <c r="CP1691" s="7"/>
      <c r="CQ1691" s="7"/>
      <c r="CR1691" s="7"/>
      <c r="CS1691" s="7"/>
      <c r="CT1691" s="7"/>
      <c r="CU1691" s="7"/>
      <c r="CV1691" s="7"/>
      <c r="CW1691" s="7"/>
      <c r="CX1691" s="7"/>
      <c r="CY1691" s="7"/>
      <c r="CZ1691" s="7"/>
      <c r="DA1691" s="7"/>
      <c r="DB1691" s="7"/>
      <c r="DC1691" s="7"/>
      <c r="DD1691" s="7"/>
      <c r="DE1691" s="7"/>
      <c r="DF1691" s="7"/>
      <c r="DG1691" s="7"/>
      <c r="DH1691" s="7"/>
      <c r="DI1691" s="7"/>
      <c r="DJ1691" s="7"/>
      <c r="DK1691" s="7"/>
      <c r="DL1691" s="7"/>
      <c r="DM1691" s="7"/>
      <c r="DN1691" s="7"/>
      <c r="DO1691" s="7"/>
      <c r="DP1691" s="7"/>
      <c r="DQ1691" s="7"/>
      <c r="DR1691" s="7"/>
      <c r="DS1691" s="7"/>
      <c r="DT1691" s="7"/>
      <c r="DU1691" s="7"/>
      <c r="DV1691" s="8"/>
      <c r="DW1691" s="8"/>
      <c r="DX1691" s="8"/>
      <c r="DY1691" s="8"/>
      <c r="DZ1691" s="8"/>
      <c r="EA1691" s="8"/>
      <c r="EB1691" s="8"/>
      <c r="EC1691" s="8"/>
      <c r="ED1691" s="7"/>
      <c r="EE1691" s="7"/>
      <c r="EF1691" s="7"/>
      <c r="EG1691" s="7"/>
      <c r="EH1691" s="7"/>
      <c r="EI1691" s="7"/>
      <c r="EJ1691" s="7"/>
      <c r="EK1691" s="7"/>
      <c r="EL1691" s="7"/>
      <c r="EM1691" s="7"/>
      <c r="EN1691" s="7"/>
      <c r="EO1691" s="7"/>
      <c r="EP1691" s="7"/>
      <c r="EQ1691" s="7"/>
      <c r="ER1691" s="7"/>
      <c r="ES1691" s="7"/>
      <c r="ET1691" s="7"/>
      <c r="EU1691" s="7"/>
      <c r="EV1691" s="7"/>
      <c r="EW1691" s="7"/>
      <c r="EX1691" s="7"/>
      <c r="EY1691" s="7"/>
      <c r="EZ1691" s="7"/>
      <c r="FA1691" s="7"/>
      <c r="FB1691" s="7"/>
      <c r="FC1691" s="7"/>
      <c r="FD1691" s="7"/>
      <c r="FE1691" s="7"/>
      <c r="FF1691" s="7"/>
      <c r="FG1691" s="7"/>
      <c r="FH1691" s="7"/>
      <c r="FI1691" s="7"/>
      <c r="FJ1691" s="7"/>
      <c r="FK1691" s="7"/>
      <c r="FL1691" s="7"/>
      <c r="FM1691" s="7"/>
      <c r="FN1691" s="7"/>
      <c r="FO1691" s="7"/>
      <c r="FP1691" s="7"/>
      <c r="FQ1691" s="7"/>
      <c r="FR1691" s="7"/>
    </row>
    <row r="1692" ht="15.75" customHeight="1">
      <c r="A1692" s="60"/>
      <c r="B1692" s="60"/>
      <c r="C1692" s="60"/>
      <c r="D1692" s="60"/>
      <c r="E1692" s="60"/>
      <c r="F1692" s="60"/>
      <c r="G1692" s="60"/>
      <c r="H1692" s="60"/>
      <c r="I1692" s="60"/>
      <c r="J1692" s="60"/>
      <c r="K1692" s="60"/>
      <c r="L1692" s="60"/>
      <c r="M1692" s="60"/>
      <c r="N1692" s="60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  <c r="BL1692" s="7"/>
      <c r="BM1692" s="7"/>
      <c r="BN1692" s="7"/>
      <c r="BO1692" s="7"/>
      <c r="BP1692" s="7"/>
      <c r="BQ1692" s="7"/>
      <c r="BR1692" s="7"/>
      <c r="BS1692" s="7"/>
      <c r="BT1692" s="7"/>
      <c r="BU1692" s="7"/>
      <c r="BV1692" s="8"/>
      <c r="BW1692" s="8"/>
      <c r="BX1692" s="8"/>
      <c r="BY1692" s="8"/>
      <c r="BZ1692" s="8"/>
      <c r="CA1692" s="8"/>
      <c r="CB1692" s="8"/>
      <c r="CC1692" s="8"/>
      <c r="CD1692" s="8"/>
      <c r="CE1692" s="8"/>
      <c r="CF1692" s="7"/>
      <c r="CG1692" s="7"/>
      <c r="CH1692" s="7"/>
      <c r="CI1692" s="7"/>
      <c r="CJ1692" s="7"/>
      <c r="CK1692" s="7"/>
      <c r="CL1692" s="7"/>
      <c r="CM1692" s="7"/>
      <c r="CN1692" s="7"/>
      <c r="CO1692" s="7"/>
      <c r="CP1692" s="7"/>
      <c r="CQ1692" s="7"/>
      <c r="CR1692" s="7"/>
      <c r="CS1692" s="7"/>
      <c r="CT1692" s="7"/>
      <c r="CU1692" s="7"/>
      <c r="CV1692" s="7"/>
      <c r="CW1692" s="7"/>
      <c r="CX1692" s="7"/>
      <c r="CY1692" s="7"/>
      <c r="CZ1692" s="7"/>
      <c r="DA1692" s="7"/>
      <c r="DB1692" s="7"/>
      <c r="DC1692" s="7"/>
      <c r="DD1692" s="7"/>
      <c r="DE1692" s="7"/>
      <c r="DF1692" s="7"/>
      <c r="DG1692" s="7"/>
      <c r="DH1692" s="7"/>
      <c r="DI1692" s="7"/>
      <c r="DJ1692" s="7"/>
      <c r="DK1692" s="7"/>
      <c r="DL1692" s="7"/>
      <c r="DM1692" s="7"/>
      <c r="DN1692" s="7"/>
      <c r="DO1692" s="7"/>
      <c r="DP1692" s="7"/>
      <c r="DQ1692" s="7"/>
      <c r="DR1692" s="7"/>
      <c r="DS1692" s="7"/>
      <c r="DT1692" s="7"/>
      <c r="DU1692" s="7"/>
      <c r="DV1692" s="8"/>
      <c r="DW1692" s="8"/>
      <c r="DX1692" s="8"/>
      <c r="DY1692" s="8"/>
      <c r="DZ1692" s="8"/>
      <c r="EA1692" s="8"/>
      <c r="EB1692" s="8"/>
      <c r="EC1692" s="8"/>
      <c r="ED1692" s="7"/>
      <c r="EE1692" s="7"/>
      <c r="EF1692" s="7"/>
      <c r="EG1692" s="7"/>
      <c r="EH1692" s="7"/>
      <c r="EI1692" s="7"/>
      <c r="EJ1692" s="7"/>
      <c r="EK1692" s="7"/>
      <c r="EL1692" s="7"/>
      <c r="EM1692" s="7"/>
      <c r="EN1692" s="7"/>
      <c r="EO1692" s="7"/>
      <c r="EP1692" s="7"/>
      <c r="EQ1692" s="7"/>
      <c r="ER1692" s="7"/>
      <c r="ES1692" s="7"/>
      <c r="ET1692" s="7"/>
      <c r="EU1692" s="7"/>
      <c r="EV1692" s="7"/>
      <c r="EW1692" s="7"/>
      <c r="EX1692" s="7"/>
      <c r="EY1692" s="7"/>
      <c r="EZ1692" s="7"/>
      <c r="FA1692" s="7"/>
      <c r="FB1692" s="7"/>
      <c r="FC1692" s="7"/>
      <c r="FD1692" s="7"/>
      <c r="FE1692" s="7"/>
      <c r="FF1692" s="7"/>
      <c r="FG1692" s="7"/>
      <c r="FH1692" s="7"/>
      <c r="FI1692" s="7"/>
      <c r="FJ1692" s="7"/>
      <c r="FK1692" s="7"/>
      <c r="FL1692" s="7"/>
      <c r="FM1692" s="7"/>
      <c r="FN1692" s="7"/>
      <c r="FO1692" s="7"/>
      <c r="FP1692" s="7"/>
      <c r="FQ1692" s="7"/>
      <c r="FR1692" s="7"/>
    </row>
    <row r="1693" ht="15.75" customHeight="1">
      <c r="A1693" s="60"/>
      <c r="B1693" s="60"/>
      <c r="C1693" s="60"/>
      <c r="D1693" s="60"/>
      <c r="E1693" s="60"/>
      <c r="F1693" s="60"/>
      <c r="G1693" s="60"/>
      <c r="H1693" s="60"/>
      <c r="I1693" s="60"/>
      <c r="J1693" s="60"/>
      <c r="K1693" s="60"/>
      <c r="L1693" s="60"/>
      <c r="M1693" s="60"/>
      <c r="N1693" s="60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/>
      <c r="BQ1693" s="7"/>
      <c r="BR1693" s="7"/>
      <c r="BS1693" s="7"/>
      <c r="BT1693" s="7"/>
      <c r="BU1693" s="7"/>
      <c r="BV1693" s="8"/>
      <c r="BW1693" s="8"/>
      <c r="BX1693" s="8"/>
      <c r="BY1693" s="8"/>
      <c r="BZ1693" s="8"/>
      <c r="CA1693" s="8"/>
      <c r="CB1693" s="8"/>
      <c r="CC1693" s="8"/>
      <c r="CD1693" s="8"/>
      <c r="CE1693" s="8"/>
      <c r="CF1693" s="7"/>
      <c r="CG1693" s="7"/>
      <c r="CH1693" s="7"/>
      <c r="CI1693" s="7"/>
      <c r="CJ1693" s="7"/>
      <c r="CK1693" s="7"/>
      <c r="CL1693" s="7"/>
      <c r="CM1693" s="7"/>
      <c r="CN1693" s="7"/>
      <c r="CO1693" s="7"/>
      <c r="CP1693" s="7"/>
      <c r="CQ1693" s="7"/>
      <c r="CR1693" s="7"/>
      <c r="CS1693" s="7"/>
      <c r="CT1693" s="7"/>
      <c r="CU1693" s="7"/>
      <c r="CV1693" s="7"/>
      <c r="CW1693" s="7"/>
      <c r="CX1693" s="7"/>
      <c r="CY1693" s="7"/>
      <c r="CZ1693" s="7"/>
      <c r="DA1693" s="7"/>
      <c r="DB1693" s="7"/>
      <c r="DC1693" s="7"/>
      <c r="DD1693" s="7"/>
      <c r="DE1693" s="7"/>
      <c r="DF1693" s="7"/>
      <c r="DG1693" s="7"/>
      <c r="DH1693" s="7"/>
      <c r="DI1693" s="7"/>
      <c r="DJ1693" s="7"/>
      <c r="DK1693" s="7"/>
      <c r="DL1693" s="7"/>
      <c r="DM1693" s="7"/>
      <c r="DN1693" s="7"/>
      <c r="DO1693" s="7"/>
      <c r="DP1693" s="7"/>
      <c r="DQ1693" s="7"/>
      <c r="DR1693" s="7"/>
      <c r="DS1693" s="7"/>
      <c r="DT1693" s="7"/>
      <c r="DU1693" s="7"/>
      <c r="DV1693" s="8"/>
      <c r="DW1693" s="8"/>
      <c r="DX1693" s="8"/>
      <c r="DY1693" s="8"/>
      <c r="DZ1693" s="8"/>
      <c r="EA1693" s="8"/>
      <c r="EB1693" s="8"/>
      <c r="EC1693" s="8"/>
      <c r="ED1693" s="7"/>
      <c r="EE1693" s="7"/>
      <c r="EF1693" s="7"/>
      <c r="EG1693" s="7"/>
      <c r="EH1693" s="7"/>
      <c r="EI1693" s="7"/>
      <c r="EJ1693" s="7"/>
      <c r="EK1693" s="7"/>
      <c r="EL1693" s="7"/>
      <c r="EM1693" s="7"/>
      <c r="EN1693" s="7"/>
      <c r="EO1693" s="7"/>
      <c r="EP1693" s="7"/>
      <c r="EQ1693" s="7"/>
      <c r="ER1693" s="7"/>
      <c r="ES1693" s="7"/>
      <c r="ET1693" s="7"/>
      <c r="EU1693" s="7"/>
      <c r="EV1693" s="7"/>
      <c r="EW1693" s="7"/>
      <c r="EX1693" s="7"/>
      <c r="EY1693" s="7"/>
      <c r="EZ1693" s="7"/>
      <c r="FA1693" s="7"/>
      <c r="FB1693" s="7"/>
      <c r="FC1693" s="7"/>
      <c r="FD1693" s="7"/>
      <c r="FE1693" s="7"/>
      <c r="FF1693" s="7"/>
      <c r="FG1693" s="7"/>
      <c r="FH1693" s="7"/>
      <c r="FI1693" s="7"/>
      <c r="FJ1693" s="7"/>
      <c r="FK1693" s="7"/>
      <c r="FL1693" s="7"/>
      <c r="FM1693" s="7"/>
      <c r="FN1693" s="7"/>
      <c r="FO1693" s="7"/>
      <c r="FP1693" s="7"/>
      <c r="FQ1693" s="7"/>
      <c r="FR1693" s="7"/>
    </row>
    <row r="1694" ht="15.75" customHeight="1">
      <c r="A1694" s="60"/>
      <c r="B1694" s="60"/>
      <c r="C1694" s="60"/>
      <c r="D1694" s="60"/>
      <c r="E1694" s="60"/>
      <c r="F1694" s="60"/>
      <c r="G1694" s="60"/>
      <c r="H1694" s="60"/>
      <c r="I1694" s="60"/>
      <c r="J1694" s="60"/>
      <c r="K1694" s="60"/>
      <c r="L1694" s="60"/>
      <c r="M1694" s="60"/>
      <c r="N1694" s="60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  <c r="BM1694" s="7"/>
      <c r="BN1694" s="7"/>
      <c r="BO1694" s="7"/>
      <c r="BP1694" s="7"/>
      <c r="BQ1694" s="7"/>
      <c r="BR1694" s="7"/>
      <c r="BS1694" s="7"/>
      <c r="BT1694" s="7"/>
      <c r="BU1694" s="7"/>
      <c r="BV1694" s="8"/>
      <c r="BW1694" s="8"/>
      <c r="BX1694" s="8"/>
      <c r="BY1694" s="8"/>
      <c r="BZ1694" s="8"/>
      <c r="CA1694" s="8"/>
      <c r="CB1694" s="8"/>
      <c r="CC1694" s="8"/>
      <c r="CD1694" s="8"/>
      <c r="CE1694" s="8"/>
      <c r="CF1694" s="7"/>
      <c r="CG1694" s="7"/>
      <c r="CH1694" s="7"/>
      <c r="CI1694" s="7"/>
      <c r="CJ1694" s="7"/>
      <c r="CK1694" s="7"/>
      <c r="CL1694" s="7"/>
      <c r="CM1694" s="7"/>
      <c r="CN1694" s="7"/>
      <c r="CO1694" s="7"/>
      <c r="CP1694" s="7"/>
      <c r="CQ1694" s="7"/>
      <c r="CR1694" s="7"/>
      <c r="CS1694" s="7"/>
      <c r="CT1694" s="7"/>
      <c r="CU1694" s="7"/>
      <c r="CV1694" s="7"/>
      <c r="CW1694" s="7"/>
      <c r="CX1694" s="7"/>
      <c r="CY1694" s="7"/>
      <c r="CZ1694" s="7"/>
      <c r="DA1694" s="7"/>
      <c r="DB1694" s="7"/>
      <c r="DC1694" s="7"/>
      <c r="DD1694" s="7"/>
      <c r="DE1694" s="7"/>
      <c r="DF1694" s="7"/>
      <c r="DG1694" s="7"/>
      <c r="DH1694" s="7"/>
      <c r="DI1694" s="7"/>
      <c r="DJ1694" s="7"/>
      <c r="DK1694" s="7"/>
      <c r="DL1694" s="7"/>
      <c r="DM1694" s="7"/>
      <c r="DN1694" s="7"/>
      <c r="DO1694" s="7"/>
      <c r="DP1694" s="7"/>
      <c r="DQ1694" s="7"/>
      <c r="DR1694" s="7"/>
      <c r="DS1694" s="7"/>
      <c r="DT1694" s="7"/>
      <c r="DU1694" s="7"/>
      <c r="DV1694" s="8"/>
      <c r="DW1694" s="8"/>
      <c r="DX1694" s="8"/>
      <c r="DY1694" s="8"/>
      <c r="DZ1694" s="8"/>
      <c r="EA1694" s="8"/>
      <c r="EB1694" s="8"/>
      <c r="EC1694" s="8"/>
      <c r="ED1694" s="7"/>
      <c r="EE1694" s="7"/>
      <c r="EF1694" s="7"/>
      <c r="EG1694" s="7"/>
      <c r="EH1694" s="7"/>
      <c r="EI1694" s="7"/>
      <c r="EJ1694" s="7"/>
      <c r="EK1694" s="7"/>
      <c r="EL1694" s="7"/>
      <c r="EM1694" s="7"/>
      <c r="EN1694" s="7"/>
      <c r="EO1694" s="7"/>
      <c r="EP1694" s="7"/>
      <c r="EQ1694" s="7"/>
      <c r="ER1694" s="7"/>
      <c r="ES1694" s="7"/>
      <c r="ET1694" s="7"/>
      <c r="EU1694" s="7"/>
      <c r="EV1694" s="7"/>
      <c r="EW1694" s="7"/>
      <c r="EX1694" s="7"/>
      <c r="EY1694" s="7"/>
      <c r="EZ1694" s="7"/>
      <c r="FA1694" s="7"/>
      <c r="FB1694" s="7"/>
      <c r="FC1694" s="7"/>
      <c r="FD1694" s="7"/>
      <c r="FE1694" s="7"/>
      <c r="FF1694" s="7"/>
      <c r="FG1694" s="7"/>
      <c r="FH1694" s="7"/>
      <c r="FI1694" s="7"/>
      <c r="FJ1694" s="7"/>
      <c r="FK1694" s="7"/>
      <c r="FL1694" s="7"/>
      <c r="FM1694" s="7"/>
      <c r="FN1694" s="7"/>
      <c r="FO1694" s="7"/>
      <c r="FP1694" s="7"/>
      <c r="FQ1694" s="7"/>
      <c r="FR1694" s="7"/>
    </row>
    <row r="1695" ht="15.75" customHeight="1">
      <c r="A1695" s="60"/>
      <c r="B1695" s="60"/>
      <c r="C1695" s="60"/>
      <c r="D1695" s="60"/>
      <c r="E1695" s="60"/>
      <c r="F1695" s="60"/>
      <c r="G1695" s="60"/>
      <c r="H1695" s="60"/>
      <c r="I1695" s="60"/>
      <c r="J1695" s="60"/>
      <c r="K1695" s="60"/>
      <c r="L1695" s="60"/>
      <c r="M1695" s="60"/>
      <c r="N1695" s="60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7"/>
      <c r="BM1695" s="7"/>
      <c r="BN1695" s="7"/>
      <c r="BO1695" s="7"/>
      <c r="BP1695" s="7"/>
      <c r="BQ1695" s="7"/>
      <c r="BR1695" s="7"/>
      <c r="BS1695" s="7"/>
      <c r="BT1695" s="7"/>
      <c r="BU1695" s="7"/>
      <c r="BV1695" s="8"/>
      <c r="BW1695" s="8"/>
      <c r="BX1695" s="8"/>
      <c r="BY1695" s="8"/>
      <c r="BZ1695" s="8"/>
      <c r="CA1695" s="8"/>
      <c r="CB1695" s="8"/>
      <c r="CC1695" s="8"/>
      <c r="CD1695" s="8"/>
      <c r="CE1695" s="8"/>
      <c r="CF1695" s="7"/>
      <c r="CG1695" s="7"/>
      <c r="CH1695" s="7"/>
      <c r="CI1695" s="7"/>
      <c r="CJ1695" s="7"/>
      <c r="CK1695" s="7"/>
      <c r="CL1695" s="7"/>
      <c r="CM1695" s="7"/>
      <c r="CN1695" s="7"/>
      <c r="CO1695" s="7"/>
      <c r="CP1695" s="7"/>
      <c r="CQ1695" s="7"/>
      <c r="CR1695" s="7"/>
      <c r="CS1695" s="7"/>
      <c r="CT1695" s="7"/>
      <c r="CU1695" s="7"/>
      <c r="CV1695" s="7"/>
      <c r="CW1695" s="7"/>
      <c r="CX1695" s="7"/>
      <c r="CY1695" s="7"/>
      <c r="CZ1695" s="7"/>
      <c r="DA1695" s="7"/>
      <c r="DB1695" s="7"/>
      <c r="DC1695" s="7"/>
      <c r="DD1695" s="7"/>
      <c r="DE1695" s="7"/>
      <c r="DF1695" s="7"/>
      <c r="DG1695" s="7"/>
      <c r="DH1695" s="7"/>
      <c r="DI1695" s="7"/>
      <c r="DJ1695" s="7"/>
      <c r="DK1695" s="7"/>
      <c r="DL1695" s="7"/>
      <c r="DM1695" s="7"/>
      <c r="DN1695" s="7"/>
      <c r="DO1695" s="7"/>
      <c r="DP1695" s="7"/>
      <c r="DQ1695" s="7"/>
      <c r="DR1695" s="7"/>
      <c r="DS1695" s="7"/>
      <c r="DT1695" s="7"/>
      <c r="DU1695" s="7"/>
      <c r="DV1695" s="8"/>
      <c r="DW1695" s="8"/>
      <c r="DX1695" s="8"/>
      <c r="DY1695" s="8"/>
      <c r="DZ1695" s="8"/>
      <c r="EA1695" s="8"/>
      <c r="EB1695" s="8"/>
      <c r="EC1695" s="8"/>
      <c r="ED1695" s="7"/>
      <c r="EE1695" s="7"/>
      <c r="EF1695" s="7"/>
      <c r="EG1695" s="7"/>
      <c r="EH1695" s="7"/>
      <c r="EI1695" s="7"/>
      <c r="EJ1695" s="7"/>
      <c r="EK1695" s="7"/>
      <c r="EL1695" s="7"/>
      <c r="EM1695" s="7"/>
      <c r="EN1695" s="7"/>
      <c r="EO1695" s="7"/>
      <c r="EP1695" s="7"/>
      <c r="EQ1695" s="7"/>
      <c r="ER1695" s="7"/>
      <c r="ES1695" s="7"/>
      <c r="ET1695" s="7"/>
      <c r="EU1695" s="7"/>
      <c r="EV1695" s="7"/>
      <c r="EW1695" s="7"/>
      <c r="EX1695" s="7"/>
      <c r="EY1695" s="7"/>
      <c r="EZ1695" s="7"/>
      <c r="FA1695" s="7"/>
      <c r="FB1695" s="7"/>
      <c r="FC1695" s="7"/>
      <c r="FD1695" s="7"/>
      <c r="FE1695" s="7"/>
      <c r="FF1695" s="7"/>
      <c r="FG1695" s="7"/>
      <c r="FH1695" s="7"/>
      <c r="FI1695" s="7"/>
      <c r="FJ1695" s="7"/>
      <c r="FK1695" s="7"/>
      <c r="FL1695" s="7"/>
      <c r="FM1695" s="7"/>
      <c r="FN1695" s="7"/>
      <c r="FO1695" s="7"/>
      <c r="FP1695" s="7"/>
      <c r="FQ1695" s="7"/>
      <c r="FR1695" s="7"/>
    </row>
    <row r="1696" ht="15.75" customHeight="1">
      <c r="A1696" s="60"/>
      <c r="B1696" s="60"/>
      <c r="C1696" s="60"/>
      <c r="D1696" s="60"/>
      <c r="E1696" s="60"/>
      <c r="F1696" s="60"/>
      <c r="G1696" s="60"/>
      <c r="H1696" s="60"/>
      <c r="I1696" s="60"/>
      <c r="J1696" s="60"/>
      <c r="K1696" s="60"/>
      <c r="L1696" s="60"/>
      <c r="M1696" s="60"/>
      <c r="N1696" s="60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  <c r="BL1696" s="7"/>
      <c r="BM1696" s="7"/>
      <c r="BN1696" s="7"/>
      <c r="BO1696" s="7"/>
      <c r="BP1696" s="7"/>
      <c r="BQ1696" s="7"/>
      <c r="BR1696" s="7"/>
      <c r="BS1696" s="7"/>
      <c r="BT1696" s="7"/>
      <c r="BU1696" s="7"/>
      <c r="BV1696" s="8"/>
      <c r="BW1696" s="8"/>
      <c r="BX1696" s="8"/>
      <c r="BY1696" s="8"/>
      <c r="BZ1696" s="8"/>
      <c r="CA1696" s="8"/>
      <c r="CB1696" s="8"/>
      <c r="CC1696" s="8"/>
      <c r="CD1696" s="8"/>
      <c r="CE1696" s="8"/>
      <c r="CF1696" s="7"/>
      <c r="CG1696" s="7"/>
      <c r="CH1696" s="7"/>
      <c r="CI1696" s="7"/>
      <c r="CJ1696" s="7"/>
      <c r="CK1696" s="7"/>
      <c r="CL1696" s="7"/>
      <c r="CM1696" s="7"/>
      <c r="CN1696" s="7"/>
      <c r="CO1696" s="7"/>
      <c r="CP1696" s="7"/>
      <c r="CQ1696" s="7"/>
      <c r="CR1696" s="7"/>
      <c r="CS1696" s="7"/>
      <c r="CT1696" s="7"/>
      <c r="CU1696" s="7"/>
      <c r="CV1696" s="7"/>
      <c r="CW1696" s="7"/>
      <c r="CX1696" s="7"/>
      <c r="CY1696" s="7"/>
      <c r="CZ1696" s="7"/>
      <c r="DA1696" s="7"/>
      <c r="DB1696" s="7"/>
      <c r="DC1696" s="7"/>
      <c r="DD1696" s="7"/>
      <c r="DE1696" s="7"/>
      <c r="DF1696" s="7"/>
      <c r="DG1696" s="7"/>
      <c r="DH1696" s="7"/>
      <c r="DI1696" s="7"/>
      <c r="DJ1696" s="7"/>
      <c r="DK1696" s="7"/>
      <c r="DL1696" s="7"/>
      <c r="DM1696" s="7"/>
      <c r="DN1696" s="7"/>
      <c r="DO1696" s="7"/>
      <c r="DP1696" s="7"/>
      <c r="DQ1696" s="7"/>
      <c r="DR1696" s="7"/>
      <c r="DS1696" s="7"/>
      <c r="DT1696" s="7"/>
      <c r="DU1696" s="7"/>
      <c r="DV1696" s="8"/>
      <c r="DW1696" s="8"/>
      <c r="DX1696" s="8"/>
      <c r="DY1696" s="8"/>
      <c r="DZ1696" s="8"/>
      <c r="EA1696" s="8"/>
      <c r="EB1696" s="8"/>
      <c r="EC1696" s="8"/>
      <c r="ED1696" s="7"/>
      <c r="EE1696" s="7"/>
      <c r="EF1696" s="7"/>
      <c r="EG1696" s="7"/>
      <c r="EH1696" s="7"/>
      <c r="EI1696" s="7"/>
      <c r="EJ1696" s="7"/>
      <c r="EK1696" s="7"/>
      <c r="EL1696" s="7"/>
      <c r="EM1696" s="7"/>
      <c r="EN1696" s="7"/>
      <c r="EO1696" s="7"/>
      <c r="EP1696" s="7"/>
      <c r="EQ1696" s="7"/>
      <c r="ER1696" s="7"/>
      <c r="ES1696" s="7"/>
      <c r="ET1696" s="7"/>
      <c r="EU1696" s="7"/>
      <c r="EV1696" s="7"/>
      <c r="EW1696" s="7"/>
      <c r="EX1696" s="7"/>
      <c r="EY1696" s="7"/>
      <c r="EZ1696" s="7"/>
      <c r="FA1696" s="7"/>
      <c r="FB1696" s="7"/>
      <c r="FC1696" s="7"/>
      <c r="FD1696" s="7"/>
      <c r="FE1696" s="7"/>
      <c r="FF1696" s="7"/>
      <c r="FG1696" s="7"/>
      <c r="FH1696" s="7"/>
      <c r="FI1696" s="7"/>
      <c r="FJ1696" s="7"/>
      <c r="FK1696" s="7"/>
      <c r="FL1696" s="7"/>
      <c r="FM1696" s="7"/>
      <c r="FN1696" s="7"/>
      <c r="FO1696" s="7"/>
      <c r="FP1696" s="7"/>
      <c r="FQ1696" s="7"/>
      <c r="FR1696" s="7"/>
    </row>
    <row r="1697" ht="15.75" customHeight="1">
      <c r="A1697" s="60"/>
      <c r="B1697" s="60"/>
      <c r="C1697" s="60"/>
      <c r="D1697" s="60"/>
      <c r="E1697" s="60"/>
      <c r="F1697" s="60"/>
      <c r="G1697" s="60"/>
      <c r="H1697" s="60"/>
      <c r="I1697" s="60"/>
      <c r="J1697" s="60"/>
      <c r="K1697" s="60"/>
      <c r="L1697" s="60"/>
      <c r="M1697" s="60"/>
      <c r="N1697" s="60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7"/>
      <c r="BM1697" s="7"/>
      <c r="BN1697" s="7"/>
      <c r="BO1697" s="7"/>
      <c r="BP1697" s="7"/>
      <c r="BQ1697" s="7"/>
      <c r="BR1697" s="7"/>
      <c r="BS1697" s="7"/>
      <c r="BT1697" s="7"/>
      <c r="BU1697" s="7"/>
      <c r="BV1697" s="8"/>
      <c r="BW1697" s="8"/>
      <c r="BX1697" s="8"/>
      <c r="BY1697" s="8"/>
      <c r="BZ1697" s="8"/>
      <c r="CA1697" s="8"/>
      <c r="CB1697" s="8"/>
      <c r="CC1697" s="8"/>
      <c r="CD1697" s="8"/>
      <c r="CE1697" s="8"/>
      <c r="CF1697" s="7"/>
      <c r="CG1697" s="7"/>
      <c r="CH1697" s="7"/>
      <c r="CI1697" s="7"/>
      <c r="CJ1697" s="7"/>
      <c r="CK1697" s="7"/>
      <c r="CL1697" s="7"/>
      <c r="CM1697" s="7"/>
      <c r="CN1697" s="7"/>
      <c r="CO1697" s="7"/>
      <c r="CP1697" s="7"/>
      <c r="CQ1697" s="7"/>
      <c r="CR1697" s="7"/>
      <c r="CS1697" s="7"/>
      <c r="CT1697" s="7"/>
      <c r="CU1697" s="7"/>
      <c r="CV1697" s="7"/>
      <c r="CW1697" s="7"/>
      <c r="CX1697" s="7"/>
      <c r="CY1697" s="7"/>
      <c r="CZ1697" s="7"/>
      <c r="DA1697" s="7"/>
      <c r="DB1697" s="7"/>
      <c r="DC1697" s="7"/>
      <c r="DD1697" s="7"/>
      <c r="DE1697" s="7"/>
      <c r="DF1697" s="7"/>
      <c r="DG1697" s="7"/>
      <c r="DH1697" s="7"/>
      <c r="DI1697" s="7"/>
      <c r="DJ1697" s="7"/>
      <c r="DK1697" s="7"/>
      <c r="DL1697" s="7"/>
      <c r="DM1697" s="7"/>
      <c r="DN1697" s="7"/>
      <c r="DO1697" s="7"/>
      <c r="DP1697" s="7"/>
      <c r="DQ1697" s="7"/>
      <c r="DR1697" s="7"/>
      <c r="DS1697" s="7"/>
      <c r="DT1697" s="7"/>
      <c r="DU1697" s="7"/>
      <c r="DV1697" s="8"/>
      <c r="DW1697" s="8"/>
      <c r="DX1697" s="8"/>
      <c r="DY1697" s="8"/>
      <c r="DZ1697" s="8"/>
      <c r="EA1697" s="8"/>
      <c r="EB1697" s="8"/>
      <c r="EC1697" s="8"/>
      <c r="ED1697" s="7"/>
      <c r="EE1697" s="7"/>
      <c r="EF1697" s="7"/>
      <c r="EG1697" s="7"/>
      <c r="EH1697" s="7"/>
      <c r="EI1697" s="7"/>
      <c r="EJ1697" s="7"/>
      <c r="EK1697" s="7"/>
      <c r="EL1697" s="7"/>
      <c r="EM1697" s="7"/>
      <c r="EN1697" s="7"/>
      <c r="EO1697" s="7"/>
      <c r="EP1697" s="7"/>
      <c r="EQ1697" s="7"/>
      <c r="ER1697" s="7"/>
      <c r="ES1697" s="7"/>
      <c r="ET1697" s="7"/>
      <c r="EU1697" s="7"/>
      <c r="EV1697" s="7"/>
      <c r="EW1697" s="7"/>
      <c r="EX1697" s="7"/>
      <c r="EY1697" s="7"/>
      <c r="EZ1697" s="7"/>
      <c r="FA1697" s="7"/>
      <c r="FB1697" s="7"/>
      <c r="FC1697" s="7"/>
      <c r="FD1697" s="7"/>
      <c r="FE1697" s="7"/>
      <c r="FF1697" s="7"/>
      <c r="FG1697" s="7"/>
      <c r="FH1697" s="7"/>
      <c r="FI1697" s="7"/>
      <c r="FJ1697" s="7"/>
      <c r="FK1697" s="7"/>
      <c r="FL1697" s="7"/>
      <c r="FM1697" s="7"/>
      <c r="FN1697" s="7"/>
      <c r="FO1697" s="7"/>
      <c r="FP1697" s="7"/>
      <c r="FQ1697" s="7"/>
      <c r="FR1697" s="7"/>
    </row>
    <row r="1698" ht="15.75" customHeight="1">
      <c r="A1698" s="60"/>
      <c r="B1698" s="60"/>
      <c r="C1698" s="60"/>
      <c r="D1698" s="60"/>
      <c r="E1698" s="60"/>
      <c r="F1698" s="60"/>
      <c r="G1698" s="60"/>
      <c r="H1698" s="60"/>
      <c r="I1698" s="60"/>
      <c r="J1698" s="60"/>
      <c r="K1698" s="60"/>
      <c r="L1698" s="60"/>
      <c r="M1698" s="60"/>
      <c r="N1698" s="60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  <c r="BL1698" s="7"/>
      <c r="BM1698" s="7"/>
      <c r="BN1698" s="7"/>
      <c r="BO1698" s="7"/>
      <c r="BP1698" s="7"/>
      <c r="BQ1698" s="7"/>
      <c r="BR1698" s="7"/>
      <c r="BS1698" s="7"/>
      <c r="BT1698" s="7"/>
      <c r="BU1698" s="7"/>
      <c r="BV1698" s="8"/>
      <c r="BW1698" s="8"/>
      <c r="BX1698" s="8"/>
      <c r="BY1698" s="8"/>
      <c r="BZ1698" s="8"/>
      <c r="CA1698" s="8"/>
      <c r="CB1698" s="8"/>
      <c r="CC1698" s="8"/>
      <c r="CD1698" s="8"/>
      <c r="CE1698" s="8"/>
      <c r="CF1698" s="7"/>
      <c r="CG1698" s="7"/>
      <c r="CH1698" s="7"/>
      <c r="CI1698" s="7"/>
      <c r="CJ1698" s="7"/>
      <c r="CK1698" s="7"/>
      <c r="CL1698" s="7"/>
      <c r="CM1698" s="7"/>
      <c r="CN1698" s="7"/>
      <c r="CO1698" s="7"/>
      <c r="CP1698" s="7"/>
      <c r="CQ1698" s="7"/>
      <c r="CR1698" s="7"/>
      <c r="CS1698" s="7"/>
      <c r="CT1698" s="7"/>
      <c r="CU1698" s="7"/>
      <c r="CV1698" s="7"/>
      <c r="CW1698" s="7"/>
      <c r="CX1698" s="7"/>
      <c r="CY1698" s="7"/>
      <c r="CZ1698" s="7"/>
      <c r="DA1698" s="7"/>
      <c r="DB1698" s="7"/>
      <c r="DC1698" s="7"/>
      <c r="DD1698" s="7"/>
      <c r="DE1698" s="7"/>
      <c r="DF1698" s="7"/>
      <c r="DG1698" s="7"/>
      <c r="DH1698" s="7"/>
      <c r="DI1698" s="7"/>
      <c r="DJ1698" s="7"/>
      <c r="DK1698" s="7"/>
      <c r="DL1698" s="7"/>
      <c r="DM1698" s="7"/>
      <c r="DN1698" s="7"/>
      <c r="DO1698" s="7"/>
      <c r="DP1698" s="7"/>
      <c r="DQ1698" s="7"/>
      <c r="DR1698" s="7"/>
      <c r="DS1698" s="7"/>
      <c r="DT1698" s="7"/>
      <c r="DU1698" s="7"/>
      <c r="DV1698" s="8"/>
      <c r="DW1698" s="8"/>
      <c r="DX1698" s="8"/>
      <c r="DY1698" s="8"/>
      <c r="DZ1698" s="8"/>
      <c r="EA1698" s="8"/>
      <c r="EB1698" s="8"/>
      <c r="EC1698" s="8"/>
      <c r="ED1698" s="7"/>
      <c r="EE1698" s="7"/>
      <c r="EF1698" s="7"/>
      <c r="EG1698" s="7"/>
      <c r="EH1698" s="7"/>
      <c r="EI1698" s="7"/>
      <c r="EJ1698" s="7"/>
      <c r="EK1698" s="7"/>
      <c r="EL1698" s="7"/>
      <c r="EM1698" s="7"/>
      <c r="EN1698" s="7"/>
      <c r="EO1698" s="7"/>
      <c r="EP1698" s="7"/>
      <c r="EQ1698" s="7"/>
      <c r="ER1698" s="7"/>
      <c r="ES1698" s="7"/>
      <c r="ET1698" s="7"/>
      <c r="EU1698" s="7"/>
      <c r="EV1698" s="7"/>
      <c r="EW1698" s="7"/>
      <c r="EX1698" s="7"/>
      <c r="EY1698" s="7"/>
      <c r="EZ1698" s="7"/>
      <c r="FA1698" s="7"/>
      <c r="FB1698" s="7"/>
      <c r="FC1698" s="7"/>
      <c r="FD1698" s="7"/>
      <c r="FE1698" s="7"/>
      <c r="FF1698" s="7"/>
      <c r="FG1698" s="7"/>
      <c r="FH1698" s="7"/>
      <c r="FI1698" s="7"/>
      <c r="FJ1698" s="7"/>
      <c r="FK1698" s="7"/>
      <c r="FL1698" s="7"/>
      <c r="FM1698" s="7"/>
      <c r="FN1698" s="7"/>
      <c r="FO1698" s="7"/>
      <c r="FP1698" s="7"/>
      <c r="FQ1698" s="7"/>
      <c r="FR1698" s="7"/>
    </row>
    <row r="1699" ht="15.75" customHeight="1">
      <c r="A1699" s="60"/>
      <c r="B1699" s="60"/>
      <c r="C1699" s="60"/>
      <c r="D1699" s="60"/>
      <c r="E1699" s="60"/>
      <c r="F1699" s="60"/>
      <c r="G1699" s="60"/>
      <c r="H1699" s="60"/>
      <c r="I1699" s="60"/>
      <c r="J1699" s="60"/>
      <c r="K1699" s="60"/>
      <c r="L1699" s="60"/>
      <c r="M1699" s="60"/>
      <c r="N1699" s="60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7"/>
      <c r="BM1699" s="7"/>
      <c r="BN1699" s="7"/>
      <c r="BO1699" s="7"/>
      <c r="BP1699" s="7"/>
      <c r="BQ1699" s="7"/>
      <c r="BR1699" s="7"/>
      <c r="BS1699" s="7"/>
      <c r="BT1699" s="7"/>
      <c r="BU1699" s="7"/>
      <c r="BV1699" s="8"/>
      <c r="BW1699" s="8"/>
      <c r="BX1699" s="8"/>
      <c r="BY1699" s="8"/>
      <c r="BZ1699" s="8"/>
      <c r="CA1699" s="8"/>
      <c r="CB1699" s="8"/>
      <c r="CC1699" s="8"/>
      <c r="CD1699" s="8"/>
      <c r="CE1699" s="8"/>
      <c r="CF1699" s="7"/>
      <c r="CG1699" s="7"/>
      <c r="CH1699" s="7"/>
      <c r="CI1699" s="7"/>
      <c r="CJ1699" s="7"/>
      <c r="CK1699" s="7"/>
      <c r="CL1699" s="7"/>
      <c r="CM1699" s="7"/>
      <c r="CN1699" s="7"/>
      <c r="CO1699" s="7"/>
      <c r="CP1699" s="7"/>
      <c r="CQ1699" s="7"/>
      <c r="CR1699" s="7"/>
      <c r="CS1699" s="7"/>
      <c r="CT1699" s="7"/>
      <c r="CU1699" s="7"/>
      <c r="CV1699" s="7"/>
      <c r="CW1699" s="7"/>
      <c r="CX1699" s="7"/>
      <c r="CY1699" s="7"/>
      <c r="CZ1699" s="7"/>
      <c r="DA1699" s="7"/>
      <c r="DB1699" s="7"/>
      <c r="DC1699" s="7"/>
      <c r="DD1699" s="7"/>
      <c r="DE1699" s="7"/>
      <c r="DF1699" s="7"/>
      <c r="DG1699" s="7"/>
      <c r="DH1699" s="7"/>
      <c r="DI1699" s="7"/>
      <c r="DJ1699" s="7"/>
      <c r="DK1699" s="7"/>
      <c r="DL1699" s="7"/>
      <c r="DM1699" s="7"/>
      <c r="DN1699" s="7"/>
      <c r="DO1699" s="7"/>
      <c r="DP1699" s="7"/>
      <c r="DQ1699" s="7"/>
      <c r="DR1699" s="7"/>
      <c r="DS1699" s="7"/>
      <c r="DT1699" s="7"/>
      <c r="DU1699" s="7"/>
      <c r="DV1699" s="8"/>
      <c r="DW1699" s="8"/>
      <c r="DX1699" s="8"/>
      <c r="DY1699" s="8"/>
      <c r="DZ1699" s="8"/>
      <c r="EA1699" s="8"/>
      <c r="EB1699" s="8"/>
      <c r="EC1699" s="8"/>
      <c r="ED1699" s="7"/>
      <c r="EE1699" s="7"/>
      <c r="EF1699" s="7"/>
      <c r="EG1699" s="7"/>
      <c r="EH1699" s="7"/>
      <c r="EI1699" s="7"/>
      <c r="EJ1699" s="7"/>
      <c r="EK1699" s="7"/>
      <c r="EL1699" s="7"/>
      <c r="EM1699" s="7"/>
      <c r="EN1699" s="7"/>
      <c r="EO1699" s="7"/>
      <c r="EP1699" s="7"/>
      <c r="EQ1699" s="7"/>
      <c r="ER1699" s="7"/>
      <c r="ES1699" s="7"/>
      <c r="ET1699" s="7"/>
      <c r="EU1699" s="7"/>
      <c r="EV1699" s="7"/>
      <c r="EW1699" s="7"/>
      <c r="EX1699" s="7"/>
      <c r="EY1699" s="7"/>
      <c r="EZ1699" s="7"/>
      <c r="FA1699" s="7"/>
      <c r="FB1699" s="7"/>
      <c r="FC1699" s="7"/>
      <c r="FD1699" s="7"/>
      <c r="FE1699" s="7"/>
      <c r="FF1699" s="7"/>
      <c r="FG1699" s="7"/>
      <c r="FH1699" s="7"/>
      <c r="FI1699" s="7"/>
      <c r="FJ1699" s="7"/>
      <c r="FK1699" s="7"/>
      <c r="FL1699" s="7"/>
      <c r="FM1699" s="7"/>
      <c r="FN1699" s="7"/>
      <c r="FO1699" s="7"/>
      <c r="FP1699" s="7"/>
      <c r="FQ1699" s="7"/>
      <c r="FR1699" s="7"/>
    </row>
    <row r="1700" ht="15.75" customHeight="1">
      <c r="A1700" s="60"/>
      <c r="B1700" s="60"/>
      <c r="C1700" s="60"/>
      <c r="D1700" s="60"/>
      <c r="E1700" s="60"/>
      <c r="F1700" s="60"/>
      <c r="G1700" s="60"/>
      <c r="H1700" s="60"/>
      <c r="I1700" s="60"/>
      <c r="J1700" s="60"/>
      <c r="K1700" s="60"/>
      <c r="L1700" s="60"/>
      <c r="M1700" s="60"/>
      <c r="N1700" s="60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  <c r="BL1700" s="7"/>
      <c r="BM1700" s="7"/>
      <c r="BN1700" s="7"/>
      <c r="BO1700" s="7"/>
      <c r="BP1700" s="7"/>
      <c r="BQ1700" s="7"/>
      <c r="BR1700" s="7"/>
      <c r="BS1700" s="7"/>
      <c r="BT1700" s="7"/>
      <c r="BU1700" s="7"/>
      <c r="BV1700" s="8"/>
      <c r="BW1700" s="8"/>
      <c r="BX1700" s="8"/>
      <c r="BY1700" s="8"/>
      <c r="BZ1700" s="8"/>
      <c r="CA1700" s="8"/>
      <c r="CB1700" s="8"/>
      <c r="CC1700" s="8"/>
      <c r="CD1700" s="8"/>
      <c r="CE1700" s="8"/>
      <c r="CF1700" s="7"/>
      <c r="CG1700" s="7"/>
      <c r="CH1700" s="7"/>
      <c r="CI1700" s="7"/>
      <c r="CJ1700" s="7"/>
      <c r="CK1700" s="7"/>
      <c r="CL1700" s="7"/>
      <c r="CM1700" s="7"/>
      <c r="CN1700" s="7"/>
      <c r="CO1700" s="7"/>
      <c r="CP1700" s="7"/>
      <c r="CQ1700" s="7"/>
      <c r="CR1700" s="7"/>
      <c r="CS1700" s="7"/>
      <c r="CT1700" s="7"/>
      <c r="CU1700" s="7"/>
      <c r="CV1700" s="7"/>
      <c r="CW1700" s="7"/>
      <c r="CX1700" s="7"/>
      <c r="CY1700" s="7"/>
      <c r="CZ1700" s="7"/>
      <c r="DA1700" s="7"/>
      <c r="DB1700" s="7"/>
      <c r="DC1700" s="7"/>
      <c r="DD1700" s="7"/>
      <c r="DE1700" s="7"/>
      <c r="DF1700" s="7"/>
      <c r="DG1700" s="7"/>
      <c r="DH1700" s="7"/>
      <c r="DI1700" s="7"/>
      <c r="DJ1700" s="7"/>
      <c r="DK1700" s="7"/>
      <c r="DL1700" s="7"/>
      <c r="DM1700" s="7"/>
      <c r="DN1700" s="7"/>
      <c r="DO1700" s="7"/>
      <c r="DP1700" s="7"/>
      <c r="DQ1700" s="7"/>
      <c r="DR1700" s="7"/>
      <c r="DS1700" s="7"/>
      <c r="DT1700" s="7"/>
      <c r="DU1700" s="7"/>
      <c r="DV1700" s="8"/>
      <c r="DW1700" s="8"/>
      <c r="DX1700" s="8"/>
      <c r="DY1700" s="8"/>
      <c r="DZ1700" s="8"/>
      <c r="EA1700" s="8"/>
      <c r="EB1700" s="8"/>
      <c r="EC1700" s="8"/>
      <c r="ED1700" s="7"/>
      <c r="EE1700" s="7"/>
      <c r="EF1700" s="7"/>
      <c r="EG1700" s="7"/>
      <c r="EH1700" s="7"/>
      <c r="EI1700" s="7"/>
      <c r="EJ1700" s="7"/>
      <c r="EK1700" s="7"/>
      <c r="EL1700" s="7"/>
      <c r="EM1700" s="7"/>
      <c r="EN1700" s="7"/>
      <c r="EO1700" s="7"/>
      <c r="EP1700" s="7"/>
      <c r="EQ1700" s="7"/>
      <c r="ER1700" s="7"/>
      <c r="ES1700" s="7"/>
      <c r="ET1700" s="7"/>
      <c r="EU1700" s="7"/>
      <c r="EV1700" s="7"/>
      <c r="EW1700" s="7"/>
      <c r="EX1700" s="7"/>
      <c r="EY1700" s="7"/>
      <c r="EZ1700" s="7"/>
      <c r="FA1700" s="7"/>
      <c r="FB1700" s="7"/>
      <c r="FC1700" s="7"/>
      <c r="FD1700" s="7"/>
      <c r="FE1700" s="7"/>
      <c r="FF1700" s="7"/>
      <c r="FG1700" s="7"/>
      <c r="FH1700" s="7"/>
      <c r="FI1700" s="7"/>
      <c r="FJ1700" s="7"/>
      <c r="FK1700" s="7"/>
      <c r="FL1700" s="7"/>
      <c r="FM1700" s="7"/>
      <c r="FN1700" s="7"/>
      <c r="FO1700" s="7"/>
      <c r="FP1700" s="7"/>
      <c r="FQ1700" s="7"/>
      <c r="FR1700" s="7"/>
    </row>
    <row r="1701" ht="15.75" customHeight="1">
      <c r="A1701" s="60"/>
      <c r="B1701" s="60"/>
      <c r="C1701" s="60"/>
      <c r="D1701" s="60"/>
      <c r="E1701" s="60"/>
      <c r="F1701" s="60"/>
      <c r="G1701" s="60"/>
      <c r="H1701" s="60"/>
      <c r="I1701" s="60"/>
      <c r="J1701" s="60"/>
      <c r="K1701" s="60"/>
      <c r="L1701" s="60"/>
      <c r="M1701" s="60"/>
      <c r="N1701" s="60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7"/>
      <c r="BM1701" s="7"/>
      <c r="BN1701" s="7"/>
      <c r="BO1701" s="7"/>
      <c r="BP1701" s="7"/>
      <c r="BQ1701" s="7"/>
      <c r="BR1701" s="7"/>
      <c r="BS1701" s="7"/>
      <c r="BT1701" s="7"/>
      <c r="BU1701" s="7"/>
      <c r="BV1701" s="8"/>
      <c r="BW1701" s="8"/>
      <c r="BX1701" s="8"/>
      <c r="BY1701" s="8"/>
      <c r="BZ1701" s="8"/>
      <c r="CA1701" s="8"/>
      <c r="CB1701" s="8"/>
      <c r="CC1701" s="8"/>
      <c r="CD1701" s="8"/>
      <c r="CE1701" s="8"/>
      <c r="CF1701" s="7"/>
      <c r="CG1701" s="7"/>
      <c r="CH1701" s="7"/>
      <c r="CI1701" s="7"/>
      <c r="CJ1701" s="7"/>
      <c r="CK1701" s="7"/>
      <c r="CL1701" s="7"/>
      <c r="CM1701" s="7"/>
      <c r="CN1701" s="7"/>
      <c r="CO1701" s="7"/>
      <c r="CP1701" s="7"/>
      <c r="CQ1701" s="7"/>
      <c r="CR1701" s="7"/>
      <c r="CS1701" s="7"/>
      <c r="CT1701" s="7"/>
      <c r="CU1701" s="7"/>
      <c r="CV1701" s="7"/>
      <c r="CW1701" s="7"/>
      <c r="CX1701" s="7"/>
      <c r="CY1701" s="7"/>
      <c r="CZ1701" s="7"/>
      <c r="DA1701" s="7"/>
      <c r="DB1701" s="7"/>
      <c r="DC1701" s="7"/>
      <c r="DD1701" s="7"/>
      <c r="DE1701" s="7"/>
      <c r="DF1701" s="7"/>
      <c r="DG1701" s="7"/>
      <c r="DH1701" s="7"/>
      <c r="DI1701" s="7"/>
      <c r="DJ1701" s="7"/>
      <c r="DK1701" s="7"/>
      <c r="DL1701" s="7"/>
      <c r="DM1701" s="7"/>
      <c r="DN1701" s="7"/>
      <c r="DO1701" s="7"/>
      <c r="DP1701" s="7"/>
      <c r="DQ1701" s="7"/>
      <c r="DR1701" s="7"/>
      <c r="DS1701" s="7"/>
      <c r="DT1701" s="7"/>
      <c r="DU1701" s="7"/>
      <c r="DV1701" s="8"/>
      <c r="DW1701" s="8"/>
      <c r="DX1701" s="8"/>
      <c r="DY1701" s="8"/>
      <c r="DZ1701" s="8"/>
      <c r="EA1701" s="8"/>
      <c r="EB1701" s="8"/>
      <c r="EC1701" s="8"/>
      <c r="ED1701" s="7"/>
      <c r="EE1701" s="7"/>
      <c r="EF1701" s="7"/>
      <c r="EG1701" s="7"/>
      <c r="EH1701" s="7"/>
      <c r="EI1701" s="7"/>
      <c r="EJ1701" s="7"/>
      <c r="EK1701" s="7"/>
      <c r="EL1701" s="7"/>
      <c r="EM1701" s="7"/>
      <c r="EN1701" s="7"/>
      <c r="EO1701" s="7"/>
      <c r="EP1701" s="7"/>
      <c r="EQ1701" s="7"/>
      <c r="ER1701" s="7"/>
      <c r="ES1701" s="7"/>
      <c r="ET1701" s="7"/>
      <c r="EU1701" s="7"/>
      <c r="EV1701" s="7"/>
      <c r="EW1701" s="7"/>
      <c r="EX1701" s="7"/>
      <c r="EY1701" s="7"/>
      <c r="EZ1701" s="7"/>
      <c r="FA1701" s="7"/>
      <c r="FB1701" s="7"/>
      <c r="FC1701" s="7"/>
      <c r="FD1701" s="7"/>
      <c r="FE1701" s="7"/>
      <c r="FF1701" s="7"/>
      <c r="FG1701" s="7"/>
      <c r="FH1701" s="7"/>
      <c r="FI1701" s="7"/>
      <c r="FJ1701" s="7"/>
      <c r="FK1701" s="7"/>
      <c r="FL1701" s="7"/>
      <c r="FM1701" s="7"/>
      <c r="FN1701" s="7"/>
      <c r="FO1701" s="7"/>
      <c r="FP1701" s="7"/>
      <c r="FQ1701" s="7"/>
      <c r="FR1701" s="7"/>
    </row>
    <row r="1702" ht="15.75" customHeight="1">
      <c r="A1702" s="60"/>
      <c r="B1702" s="60"/>
      <c r="C1702" s="60"/>
      <c r="D1702" s="60"/>
      <c r="E1702" s="60"/>
      <c r="F1702" s="60"/>
      <c r="G1702" s="60"/>
      <c r="H1702" s="60"/>
      <c r="I1702" s="60"/>
      <c r="J1702" s="60"/>
      <c r="K1702" s="60"/>
      <c r="L1702" s="60"/>
      <c r="M1702" s="60"/>
      <c r="N1702" s="60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7"/>
      <c r="BM1702" s="7"/>
      <c r="BN1702" s="7"/>
      <c r="BO1702" s="7"/>
      <c r="BP1702" s="7"/>
      <c r="BQ1702" s="7"/>
      <c r="BR1702" s="7"/>
      <c r="BS1702" s="7"/>
      <c r="BT1702" s="7"/>
      <c r="BU1702" s="7"/>
      <c r="BV1702" s="8"/>
      <c r="BW1702" s="8"/>
      <c r="BX1702" s="8"/>
      <c r="BY1702" s="8"/>
      <c r="BZ1702" s="8"/>
      <c r="CA1702" s="8"/>
      <c r="CB1702" s="8"/>
      <c r="CC1702" s="8"/>
      <c r="CD1702" s="8"/>
      <c r="CE1702" s="8"/>
      <c r="CF1702" s="7"/>
      <c r="CG1702" s="7"/>
      <c r="CH1702" s="7"/>
      <c r="CI1702" s="7"/>
      <c r="CJ1702" s="7"/>
      <c r="CK1702" s="7"/>
      <c r="CL1702" s="7"/>
      <c r="CM1702" s="7"/>
      <c r="CN1702" s="7"/>
      <c r="CO1702" s="7"/>
      <c r="CP1702" s="7"/>
      <c r="CQ1702" s="7"/>
      <c r="CR1702" s="7"/>
      <c r="CS1702" s="7"/>
      <c r="CT1702" s="7"/>
      <c r="CU1702" s="7"/>
      <c r="CV1702" s="7"/>
      <c r="CW1702" s="7"/>
      <c r="CX1702" s="7"/>
      <c r="CY1702" s="7"/>
      <c r="CZ1702" s="7"/>
      <c r="DA1702" s="7"/>
      <c r="DB1702" s="7"/>
      <c r="DC1702" s="7"/>
      <c r="DD1702" s="7"/>
      <c r="DE1702" s="7"/>
      <c r="DF1702" s="7"/>
      <c r="DG1702" s="7"/>
      <c r="DH1702" s="7"/>
      <c r="DI1702" s="7"/>
      <c r="DJ1702" s="7"/>
      <c r="DK1702" s="7"/>
      <c r="DL1702" s="7"/>
      <c r="DM1702" s="7"/>
      <c r="DN1702" s="7"/>
      <c r="DO1702" s="7"/>
      <c r="DP1702" s="7"/>
      <c r="DQ1702" s="7"/>
      <c r="DR1702" s="7"/>
      <c r="DS1702" s="7"/>
      <c r="DT1702" s="7"/>
      <c r="DU1702" s="7"/>
      <c r="DV1702" s="8"/>
      <c r="DW1702" s="8"/>
      <c r="DX1702" s="8"/>
      <c r="DY1702" s="8"/>
      <c r="DZ1702" s="8"/>
      <c r="EA1702" s="8"/>
      <c r="EB1702" s="8"/>
      <c r="EC1702" s="8"/>
      <c r="ED1702" s="7"/>
      <c r="EE1702" s="7"/>
      <c r="EF1702" s="7"/>
      <c r="EG1702" s="7"/>
      <c r="EH1702" s="7"/>
      <c r="EI1702" s="7"/>
      <c r="EJ1702" s="7"/>
      <c r="EK1702" s="7"/>
      <c r="EL1702" s="7"/>
      <c r="EM1702" s="7"/>
      <c r="EN1702" s="7"/>
      <c r="EO1702" s="7"/>
      <c r="EP1702" s="7"/>
      <c r="EQ1702" s="7"/>
      <c r="ER1702" s="7"/>
      <c r="ES1702" s="7"/>
      <c r="ET1702" s="7"/>
      <c r="EU1702" s="7"/>
      <c r="EV1702" s="7"/>
      <c r="EW1702" s="7"/>
      <c r="EX1702" s="7"/>
      <c r="EY1702" s="7"/>
      <c r="EZ1702" s="7"/>
      <c r="FA1702" s="7"/>
      <c r="FB1702" s="7"/>
      <c r="FC1702" s="7"/>
      <c r="FD1702" s="7"/>
      <c r="FE1702" s="7"/>
      <c r="FF1702" s="7"/>
      <c r="FG1702" s="7"/>
      <c r="FH1702" s="7"/>
      <c r="FI1702" s="7"/>
      <c r="FJ1702" s="7"/>
      <c r="FK1702" s="7"/>
      <c r="FL1702" s="7"/>
      <c r="FM1702" s="7"/>
      <c r="FN1702" s="7"/>
      <c r="FO1702" s="7"/>
      <c r="FP1702" s="7"/>
      <c r="FQ1702" s="7"/>
      <c r="FR1702" s="7"/>
    </row>
    <row r="1703" ht="15.75" customHeight="1">
      <c r="A1703" s="60"/>
      <c r="B1703" s="60"/>
      <c r="C1703" s="60"/>
      <c r="D1703" s="60"/>
      <c r="E1703" s="60"/>
      <c r="F1703" s="60"/>
      <c r="G1703" s="60"/>
      <c r="H1703" s="60"/>
      <c r="I1703" s="60"/>
      <c r="J1703" s="60"/>
      <c r="K1703" s="60"/>
      <c r="L1703" s="60"/>
      <c r="M1703" s="60"/>
      <c r="N1703" s="60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/>
      <c r="BQ1703" s="7"/>
      <c r="BR1703" s="7"/>
      <c r="BS1703" s="7"/>
      <c r="BT1703" s="7"/>
      <c r="BU1703" s="7"/>
      <c r="BV1703" s="8"/>
      <c r="BW1703" s="8"/>
      <c r="BX1703" s="8"/>
      <c r="BY1703" s="8"/>
      <c r="BZ1703" s="8"/>
      <c r="CA1703" s="8"/>
      <c r="CB1703" s="8"/>
      <c r="CC1703" s="8"/>
      <c r="CD1703" s="8"/>
      <c r="CE1703" s="8"/>
      <c r="CF1703" s="7"/>
      <c r="CG1703" s="7"/>
      <c r="CH1703" s="7"/>
      <c r="CI1703" s="7"/>
      <c r="CJ1703" s="7"/>
      <c r="CK1703" s="7"/>
      <c r="CL1703" s="7"/>
      <c r="CM1703" s="7"/>
      <c r="CN1703" s="7"/>
      <c r="CO1703" s="7"/>
      <c r="CP1703" s="7"/>
      <c r="CQ1703" s="7"/>
      <c r="CR1703" s="7"/>
      <c r="CS1703" s="7"/>
      <c r="CT1703" s="7"/>
      <c r="CU1703" s="7"/>
      <c r="CV1703" s="7"/>
      <c r="CW1703" s="7"/>
      <c r="CX1703" s="7"/>
      <c r="CY1703" s="7"/>
      <c r="CZ1703" s="7"/>
      <c r="DA1703" s="7"/>
      <c r="DB1703" s="7"/>
      <c r="DC1703" s="7"/>
      <c r="DD1703" s="7"/>
      <c r="DE1703" s="7"/>
      <c r="DF1703" s="7"/>
      <c r="DG1703" s="7"/>
      <c r="DH1703" s="7"/>
      <c r="DI1703" s="7"/>
      <c r="DJ1703" s="7"/>
      <c r="DK1703" s="7"/>
      <c r="DL1703" s="7"/>
      <c r="DM1703" s="7"/>
      <c r="DN1703" s="7"/>
      <c r="DO1703" s="7"/>
      <c r="DP1703" s="7"/>
      <c r="DQ1703" s="7"/>
      <c r="DR1703" s="7"/>
      <c r="DS1703" s="7"/>
      <c r="DT1703" s="7"/>
      <c r="DU1703" s="7"/>
      <c r="DV1703" s="8"/>
      <c r="DW1703" s="8"/>
      <c r="DX1703" s="8"/>
      <c r="DY1703" s="8"/>
      <c r="DZ1703" s="8"/>
      <c r="EA1703" s="8"/>
      <c r="EB1703" s="8"/>
      <c r="EC1703" s="8"/>
      <c r="ED1703" s="7"/>
      <c r="EE1703" s="7"/>
      <c r="EF1703" s="7"/>
      <c r="EG1703" s="7"/>
      <c r="EH1703" s="7"/>
      <c r="EI1703" s="7"/>
      <c r="EJ1703" s="7"/>
      <c r="EK1703" s="7"/>
      <c r="EL1703" s="7"/>
      <c r="EM1703" s="7"/>
      <c r="EN1703" s="7"/>
      <c r="EO1703" s="7"/>
      <c r="EP1703" s="7"/>
      <c r="EQ1703" s="7"/>
      <c r="ER1703" s="7"/>
      <c r="ES1703" s="7"/>
      <c r="ET1703" s="7"/>
      <c r="EU1703" s="7"/>
      <c r="EV1703" s="7"/>
      <c r="EW1703" s="7"/>
      <c r="EX1703" s="7"/>
      <c r="EY1703" s="7"/>
      <c r="EZ1703" s="7"/>
      <c r="FA1703" s="7"/>
      <c r="FB1703" s="7"/>
      <c r="FC1703" s="7"/>
      <c r="FD1703" s="7"/>
      <c r="FE1703" s="7"/>
      <c r="FF1703" s="7"/>
      <c r="FG1703" s="7"/>
      <c r="FH1703" s="7"/>
      <c r="FI1703" s="7"/>
      <c r="FJ1703" s="7"/>
      <c r="FK1703" s="7"/>
      <c r="FL1703" s="7"/>
      <c r="FM1703" s="7"/>
      <c r="FN1703" s="7"/>
      <c r="FO1703" s="7"/>
      <c r="FP1703" s="7"/>
      <c r="FQ1703" s="7"/>
      <c r="FR1703" s="7"/>
    </row>
    <row r="1704" ht="15.75" customHeight="1">
      <c r="A1704" s="60"/>
      <c r="B1704" s="60"/>
      <c r="C1704" s="60"/>
      <c r="D1704" s="60"/>
      <c r="E1704" s="60"/>
      <c r="F1704" s="60"/>
      <c r="G1704" s="60"/>
      <c r="H1704" s="60"/>
      <c r="I1704" s="60"/>
      <c r="J1704" s="60"/>
      <c r="K1704" s="60"/>
      <c r="L1704" s="60"/>
      <c r="M1704" s="60"/>
      <c r="N1704" s="60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  <c r="BL1704" s="7"/>
      <c r="BM1704" s="7"/>
      <c r="BN1704" s="7"/>
      <c r="BO1704" s="7"/>
      <c r="BP1704" s="7"/>
      <c r="BQ1704" s="7"/>
      <c r="BR1704" s="7"/>
      <c r="BS1704" s="7"/>
      <c r="BT1704" s="7"/>
      <c r="BU1704" s="7"/>
      <c r="BV1704" s="8"/>
      <c r="BW1704" s="8"/>
      <c r="BX1704" s="8"/>
      <c r="BY1704" s="8"/>
      <c r="BZ1704" s="8"/>
      <c r="CA1704" s="8"/>
      <c r="CB1704" s="8"/>
      <c r="CC1704" s="8"/>
      <c r="CD1704" s="8"/>
      <c r="CE1704" s="8"/>
      <c r="CF1704" s="7"/>
      <c r="CG1704" s="7"/>
      <c r="CH1704" s="7"/>
      <c r="CI1704" s="7"/>
      <c r="CJ1704" s="7"/>
      <c r="CK1704" s="7"/>
      <c r="CL1704" s="7"/>
      <c r="CM1704" s="7"/>
      <c r="CN1704" s="7"/>
      <c r="CO1704" s="7"/>
      <c r="CP1704" s="7"/>
      <c r="CQ1704" s="7"/>
      <c r="CR1704" s="7"/>
      <c r="CS1704" s="7"/>
      <c r="CT1704" s="7"/>
      <c r="CU1704" s="7"/>
      <c r="CV1704" s="7"/>
      <c r="CW1704" s="7"/>
      <c r="CX1704" s="7"/>
      <c r="CY1704" s="7"/>
      <c r="CZ1704" s="7"/>
      <c r="DA1704" s="7"/>
      <c r="DB1704" s="7"/>
      <c r="DC1704" s="7"/>
      <c r="DD1704" s="7"/>
      <c r="DE1704" s="7"/>
      <c r="DF1704" s="7"/>
      <c r="DG1704" s="7"/>
      <c r="DH1704" s="7"/>
      <c r="DI1704" s="7"/>
      <c r="DJ1704" s="7"/>
      <c r="DK1704" s="7"/>
      <c r="DL1704" s="7"/>
      <c r="DM1704" s="7"/>
      <c r="DN1704" s="7"/>
      <c r="DO1704" s="7"/>
      <c r="DP1704" s="7"/>
      <c r="DQ1704" s="7"/>
      <c r="DR1704" s="7"/>
      <c r="DS1704" s="7"/>
      <c r="DT1704" s="7"/>
      <c r="DU1704" s="7"/>
      <c r="DV1704" s="8"/>
      <c r="DW1704" s="8"/>
      <c r="DX1704" s="8"/>
      <c r="DY1704" s="8"/>
      <c r="DZ1704" s="8"/>
      <c r="EA1704" s="8"/>
      <c r="EB1704" s="8"/>
      <c r="EC1704" s="8"/>
      <c r="ED1704" s="7"/>
      <c r="EE1704" s="7"/>
      <c r="EF1704" s="7"/>
      <c r="EG1704" s="7"/>
      <c r="EH1704" s="7"/>
      <c r="EI1704" s="7"/>
      <c r="EJ1704" s="7"/>
      <c r="EK1704" s="7"/>
      <c r="EL1704" s="7"/>
      <c r="EM1704" s="7"/>
      <c r="EN1704" s="7"/>
      <c r="EO1704" s="7"/>
      <c r="EP1704" s="7"/>
      <c r="EQ1704" s="7"/>
      <c r="ER1704" s="7"/>
      <c r="ES1704" s="7"/>
      <c r="ET1704" s="7"/>
      <c r="EU1704" s="7"/>
      <c r="EV1704" s="7"/>
      <c r="EW1704" s="7"/>
      <c r="EX1704" s="7"/>
      <c r="EY1704" s="7"/>
      <c r="EZ1704" s="7"/>
      <c r="FA1704" s="7"/>
      <c r="FB1704" s="7"/>
      <c r="FC1704" s="7"/>
      <c r="FD1704" s="7"/>
      <c r="FE1704" s="7"/>
      <c r="FF1704" s="7"/>
      <c r="FG1704" s="7"/>
      <c r="FH1704" s="7"/>
      <c r="FI1704" s="7"/>
      <c r="FJ1704" s="7"/>
      <c r="FK1704" s="7"/>
      <c r="FL1704" s="7"/>
      <c r="FM1704" s="7"/>
      <c r="FN1704" s="7"/>
      <c r="FO1704" s="7"/>
      <c r="FP1704" s="7"/>
      <c r="FQ1704" s="7"/>
      <c r="FR1704" s="7"/>
    </row>
    <row r="1705" ht="15.75" customHeight="1">
      <c r="A1705" s="60"/>
      <c r="B1705" s="60"/>
      <c r="C1705" s="60"/>
      <c r="D1705" s="60"/>
      <c r="E1705" s="60"/>
      <c r="F1705" s="60"/>
      <c r="G1705" s="60"/>
      <c r="H1705" s="60"/>
      <c r="I1705" s="60"/>
      <c r="J1705" s="60"/>
      <c r="K1705" s="60"/>
      <c r="L1705" s="60"/>
      <c r="M1705" s="60"/>
      <c r="N1705" s="60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/>
      <c r="BQ1705" s="7"/>
      <c r="BR1705" s="7"/>
      <c r="BS1705" s="7"/>
      <c r="BT1705" s="7"/>
      <c r="BU1705" s="7"/>
      <c r="BV1705" s="8"/>
      <c r="BW1705" s="8"/>
      <c r="BX1705" s="8"/>
      <c r="BY1705" s="8"/>
      <c r="BZ1705" s="8"/>
      <c r="CA1705" s="8"/>
      <c r="CB1705" s="8"/>
      <c r="CC1705" s="8"/>
      <c r="CD1705" s="8"/>
      <c r="CE1705" s="8"/>
      <c r="CF1705" s="7"/>
      <c r="CG1705" s="7"/>
      <c r="CH1705" s="7"/>
      <c r="CI1705" s="7"/>
      <c r="CJ1705" s="7"/>
      <c r="CK1705" s="7"/>
      <c r="CL1705" s="7"/>
      <c r="CM1705" s="7"/>
      <c r="CN1705" s="7"/>
      <c r="CO1705" s="7"/>
      <c r="CP1705" s="7"/>
      <c r="CQ1705" s="7"/>
      <c r="CR1705" s="7"/>
      <c r="CS1705" s="7"/>
      <c r="CT1705" s="7"/>
      <c r="CU1705" s="7"/>
      <c r="CV1705" s="7"/>
      <c r="CW1705" s="7"/>
      <c r="CX1705" s="7"/>
      <c r="CY1705" s="7"/>
      <c r="CZ1705" s="7"/>
      <c r="DA1705" s="7"/>
      <c r="DB1705" s="7"/>
      <c r="DC1705" s="7"/>
      <c r="DD1705" s="7"/>
      <c r="DE1705" s="7"/>
      <c r="DF1705" s="7"/>
      <c r="DG1705" s="7"/>
      <c r="DH1705" s="7"/>
      <c r="DI1705" s="7"/>
      <c r="DJ1705" s="7"/>
      <c r="DK1705" s="7"/>
      <c r="DL1705" s="7"/>
      <c r="DM1705" s="7"/>
      <c r="DN1705" s="7"/>
      <c r="DO1705" s="7"/>
      <c r="DP1705" s="7"/>
      <c r="DQ1705" s="7"/>
      <c r="DR1705" s="7"/>
      <c r="DS1705" s="7"/>
      <c r="DT1705" s="7"/>
      <c r="DU1705" s="7"/>
      <c r="DV1705" s="8"/>
      <c r="DW1705" s="8"/>
      <c r="DX1705" s="8"/>
      <c r="DY1705" s="8"/>
      <c r="DZ1705" s="8"/>
      <c r="EA1705" s="8"/>
      <c r="EB1705" s="8"/>
      <c r="EC1705" s="8"/>
      <c r="ED1705" s="7"/>
      <c r="EE1705" s="7"/>
      <c r="EF1705" s="7"/>
      <c r="EG1705" s="7"/>
      <c r="EH1705" s="7"/>
      <c r="EI1705" s="7"/>
      <c r="EJ1705" s="7"/>
      <c r="EK1705" s="7"/>
      <c r="EL1705" s="7"/>
      <c r="EM1705" s="7"/>
      <c r="EN1705" s="7"/>
      <c r="EO1705" s="7"/>
      <c r="EP1705" s="7"/>
      <c r="EQ1705" s="7"/>
      <c r="ER1705" s="7"/>
      <c r="ES1705" s="7"/>
      <c r="ET1705" s="7"/>
      <c r="EU1705" s="7"/>
      <c r="EV1705" s="7"/>
      <c r="EW1705" s="7"/>
      <c r="EX1705" s="7"/>
      <c r="EY1705" s="7"/>
      <c r="EZ1705" s="7"/>
      <c r="FA1705" s="7"/>
      <c r="FB1705" s="7"/>
      <c r="FC1705" s="7"/>
      <c r="FD1705" s="7"/>
      <c r="FE1705" s="7"/>
      <c r="FF1705" s="7"/>
      <c r="FG1705" s="7"/>
      <c r="FH1705" s="7"/>
      <c r="FI1705" s="7"/>
      <c r="FJ1705" s="7"/>
      <c r="FK1705" s="7"/>
      <c r="FL1705" s="7"/>
      <c r="FM1705" s="7"/>
      <c r="FN1705" s="7"/>
      <c r="FO1705" s="7"/>
      <c r="FP1705" s="7"/>
      <c r="FQ1705" s="7"/>
      <c r="FR1705" s="7"/>
    </row>
    <row r="1706" ht="15.75" customHeight="1">
      <c r="A1706" s="60"/>
      <c r="B1706" s="60"/>
      <c r="C1706" s="60"/>
      <c r="D1706" s="60"/>
      <c r="E1706" s="60"/>
      <c r="F1706" s="60"/>
      <c r="G1706" s="60"/>
      <c r="H1706" s="60"/>
      <c r="I1706" s="60"/>
      <c r="J1706" s="60"/>
      <c r="K1706" s="60"/>
      <c r="L1706" s="60"/>
      <c r="M1706" s="60"/>
      <c r="N1706" s="60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  <c r="BL1706" s="7"/>
      <c r="BM1706" s="7"/>
      <c r="BN1706" s="7"/>
      <c r="BO1706" s="7"/>
      <c r="BP1706" s="7"/>
      <c r="BQ1706" s="7"/>
      <c r="BR1706" s="7"/>
      <c r="BS1706" s="7"/>
      <c r="BT1706" s="7"/>
      <c r="BU1706" s="7"/>
      <c r="BV1706" s="8"/>
      <c r="BW1706" s="8"/>
      <c r="BX1706" s="8"/>
      <c r="BY1706" s="8"/>
      <c r="BZ1706" s="8"/>
      <c r="CA1706" s="8"/>
      <c r="CB1706" s="8"/>
      <c r="CC1706" s="8"/>
      <c r="CD1706" s="8"/>
      <c r="CE1706" s="8"/>
      <c r="CF1706" s="7"/>
      <c r="CG1706" s="7"/>
      <c r="CH1706" s="7"/>
      <c r="CI1706" s="7"/>
      <c r="CJ1706" s="7"/>
      <c r="CK1706" s="7"/>
      <c r="CL1706" s="7"/>
      <c r="CM1706" s="7"/>
      <c r="CN1706" s="7"/>
      <c r="CO1706" s="7"/>
      <c r="CP1706" s="7"/>
      <c r="CQ1706" s="7"/>
      <c r="CR1706" s="7"/>
      <c r="CS1706" s="7"/>
      <c r="CT1706" s="7"/>
      <c r="CU1706" s="7"/>
      <c r="CV1706" s="7"/>
      <c r="CW1706" s="7"/>
      <c r="CX1706" s="7"/>
      <c r="CY1706" s="7"/>
      <c r="CZ1706" s="7"/>
      <c r="DA1706" s="7"/>
      <c r="DB1706" s="7"/>
      <c r="DC1706" s="7"/>
      <c r="DD1706" s="7"/>
      <c r="DE1706" s="7"/>
      <c r="DF1706" s="7"/>
      <c r="DG1706" s="7"/>
      <c r="DH1706" s="7"/>
      <c r="DI1706" s="7"/>
      <c r="DJ1706" s="7"/>
      <c r="DK1706" s="7"/>
      <c r="DL1706" s="7"/>
      <c r="DM1706" s="7"/>
      <c r="DN1706" s="7"/>
      <c r="DO1706" s="7"/>
      <c r="DP1706" s="7"/>
      <c r="DQ1706" s="7"/>
      <c r="DR1706" s="7"/>
      <c r="DS1706" s="7"/>
      <c r="DT1706" s="7"/>
      <c r="DU1706" s="7"/>
      <c r="DV1706" s="8"/>
      <c r="DW1706" s="8"/>
      <c r="DX1706" s="8"/>
      <c r="DY1706" s="8"/>
      <c r="DZ1706" s="8"/>
      <c r="EA1706" s="8"/>
      <c r="EB1706" s="8"/>
      <c r="EC1706" s="8"/>
      <c r="ED1706" s="7"/>
      <c r="EE1706" s="7"/>
      <c r="EF1706" s="7"/>
      <c r="EG1706" s="7"/>
      <c r="EH1706" s="7"/>
      <c r="EI1706" s="7"/>
      <c r="EJ1706" s="7"/>
      <c r="EK1706" s="7"/>
      <c r="EL1706" s="7"/>
      <c r="EM1706" s="7"/>
      <c r="EN1706" s="7"/>
      <c r="EO1706" s="7"/>
      <c r="EP1706" s="7"/>
      <c r="EQ1706" s="7"/>
      <c r="ER1706" s="7"/>
      <c r="ES1706" s="7"/>
      <c r="ET1706" s="7"/>
      <c r="EU1706" s="7"/>
      <c r="EV1706" s="7"/>
      <c r="EW1706" s="7"/>
      <c r="EX1706" s="7"/>
      <c r="EY1706" s="7"/>
      <c r="EZ1706" s="7"/>
      <c r="FA1706" s="7"/>
      <c r="FB1706" s="7"/>
      <c r="FC1706" s="7"/>
      <c r="FD1706" s="7"/>
      <c r="FE1706" s="7"/>
      <c r="FF1706" s="7"/>
      <c r="FG1706" s="7"/>
      <c r="FH1706" s="7"/>
      <c r="FI1706" s="7"/>
      <c r="FJ1706" s="7"/>
      <c r="FK1706" s="7"/>
      <c r="FL1706" s="7"/>
      <c r="FM1706" s="7"/>
      <c r="FN1706" s="7"/>
      <c r="FO1706" s="7"/>
      <c r="FP1706" s="7"/>
      <c r="FQ1706" s="7"/>
      <c r="FR1706" s="7"/>
    </row>
    <row r="1707" ht="15.75" customHeight="1">
      <c r="A1707" s="60"/>
      <c r="B1707" s="60"/>
      <c r="C1707" s="60"/>
      <c r="D1707" s="60"/>
      <c r="E1707" s="60"/>
      <c r="F1707" s="60"/>
      <c r="G1707" s="60"/>
      <c r="H1707" s="60"/>
      <c r="I1707" s="60"/>
      <c r="J1707" s="60"/>
      <c r="K1707" s="60"/>
      <c r="L1707" s="60"/>
      <c r="M1707" s="60"/>
      <c r="N1707" s="60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  <c r="BL1707" s="7"/>
      <c r="BM1707" s="7"/>
      <c r="BN1707" s="7"/>
      <c r="BO1707" s="7"/>
      <c r="BP1707" s="7"/>
      <c r="BQ1707" s="7"/>
      <c r="BR1707" s="7"/>
      <c r="BS1707" s="7"/>
      <c r="BT1707" s="7"/>
      <c r="BU1707" s="7"/>
      <c r="BV1707" s="8"/>
      <c r="BW1707" s="8"/>
      <c r="BX1707" s="8"/>
      <c r="BY1707" s="8"/>
      <c r="BZ1707" s="8"/>
      <c r="CA1707" s="8"/>
      <c r="CB1707" s="8"/>
      <c r="CC1707" s="8"/>
      <c r="CD1707" s="8"/>
      <c r="CE1707" s="8"/>
      <c r="CF1707" s="7"/>
      <c r="CG1707" s="7"/>
      <c r="CH1707" s="7"/>
      <c r="CI1707" s="7"/>
      <c r="CJ1707" s="7"/>
      <c r="CK1707" s="7"/>
      <c r="CL1707" s="7"/>
      <c r="CM1707" s="7"/>
      <c r="CN1707" s="7"/>
      <c r="CO1707" s="7"/>
      <c r="CP1707" s="7"/>
      <c r="CQ1707" s="7"/>
      <c r="CR1707" s="7"/>
      <c r="CS1707" s="7"/>
      <c r="CT1707" s="7"/>
      <c r="CU1707" s="7"/>
      <c r="CV1707" s="7"/>
      <c r="CW1707" s="7"/>
      <c r="CX1707" s="7"/>
      <c r="CY1707" s="7"/>
      <c r="CZ1707" s="7"/>
      <c r="DA1707" s="7"/>
      <c r="DB1707" s="7"/>
      <c r="DC1707" s="7"/>
      <c r="DD1707" s="7"/>
      <c r="DE1707" s="7"/>
      <c r="DF1707" s="7"/>
      <c r="DG1707" s="7"/>
      <c r="DH1707" s="7"/>
      <c r="DI1707" s="7"/>
      <c r="DJ1707" s="7"/>
      <c r="DK1707" s="7"/>
      <c r="DL1707" s="7"/>
      <c r="DM1707" s="7"/>
      <c r="DN1707" s="7"/>
      <c r="DO1707" s="7"/>
      <c r="DP1707" s="7"/>
      <c r="DQ1707" s="7"/>
      <c r="DR1707" s="7"/>
      <c r="DS1707" s="7"/>
      <c r="DT1707" s="7"/>
      <c r="DU1707" s="7"/>
      <c r="DV1707" s="8"/>
      <c r="DW1707" s="8"/>
      <c r="DX1707" s="8"/>
      <c r="DY1707" s="8"/>
      <c r="DZ1707" s="8"/>
      <c r="EA1707" s="8"/>
      <c r="EB1707" s="8"/>
      <c r="EC1707" s="8"/>
      <c r="ED1707" s="7"/>
      <c r="EE1707" s="7"/>
      <c r="EF1707" s="7"/>
      <c r="EG1707" s="7"/>
      <c r="EH1707" s="7"/>
      <c r="EI1707" s="7"/>
      <c r="EJ1707" s="7"/>
      <c r="EK1707" s="7"/>
      <c r="EL1707" s="7"/>
      <c r="EM1707" s="7"/>
      <c r="EN1707" s="7"/>
      <c r="EO1707" s="7"/>
      <c r="EP1707" s="7"/>
      <c r="EQ1707" s="7"/>
      <c r="ER1707" s="7"/>
      <c r="ES1707" s="7"/>
      <c r="ET1707" s="7"/>
      <c r="EU1707" s="7"/>
      <c r="EV1707" s="7"/>
      <c r="EW1707" s="7"/>
      <c r="EX1707" s="7"/>
      <c r="EY1707" s="7"/>
      <c r="EZ1707" s="7"/>
      <c r="FA1707" s="7"/>
      <c r="FB1707" s="7"/>
      <c r="FC1707" s="7"/>
      <c r="FD1707" s="7"/>
      <c r="FE1707" s="7"/>
      <c r="FF1707" s="7"/>
      <c r="FG1707" s="7"/>
      <c r="FH1707" s="7"/>
      <c r="FI1707" s="7"/>
      <c r="FJ1707" s="7"/>
      <c r="FK1707" s="7"/>
      <c r="FL1707" s="7"/>
      <c r="FM1707" s="7"/>
      <c r="FN1707" s="7"/>
      <c r="FO1707" s="7"/>
      <c r="FP1707" s="7"/>
      <c r="FQ1707" s="7"/>
      <c r="FR1707" s="7"/>
    </row>
    <row r="1708" ht="15.75" customHeight="1">
      <c r="A1708" s="60"/>
      <c r="B1708" s="60"/>
      <c r="C1708" s="60"/>
      <c r="D1708" s="60"/>
      <c r="E1708" s="60"/>
      <c r="F1708" s="60"/>
      <c r="G1708" s="60"/>
      <c r="H1708" s="60"/>
      <c r="I1708" s="60"/>
      <c r="J1708" s="60"/>
      <c r="K1708" s="60"/>
      <c r="L1708" s="60"/>
      <c r="M1708" s="60"/>
      <c r="N1708" s="60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  <c r="BL1708" s="7"/>
      <c r="BM1708" s="7"/>
      <c r="BN1708" s="7"/>
      <c r="BO1708" s="7"/>
      <c r="BP1708" s="7"/>
      <c r="BQ1708" s="7"/>
      <c r="BR1708" s="7"/>
      <c r="BS1708" s="7"/>
      <c r="BT1708" s="7"/>
      <c r="BU1708" s="7"/>
      <c r="BV1708" s="8"/>
      <c r="BW1708" s="8"/>
      <c r="BX1708" s="8"/>
      <c r="BY1708" s="8"/>
      <c r="BZ1708" s="8"/>
      <c r="CA1708" s="8"/>
      <c r="CB1708" s="8"/>
      <c r="CC1708" s="8"/>
      <c r="CD1708" s="8"/>
      <c r="CE1708" s="8"/>
      <c r="CF1708" s="7"/>
      <c r="CG1708" s="7"/>
      <c r="CH1708" s="7"/>
      <c r="CI1708" s="7"/>
      <c r="CJ1708" s="7"/>
      <c r="CK1708" s="7"/>
      <c r="CL1708" s="7"/>
      <c r="CM1708" s="7"/>
      <c r="CN1708" s="7"/>
      <c r="CO1708" s="7"/>
      <c r="CP1708" s="7"/>
      <c r="CQ1708" s="7"/>
      <c r="CR1708" s="7"/>
      <c r="CS1708" s="7"/>
      <c r="CT1708" s="7"/>
      <c r="CU1708" s="7"/>
      <c r="CV1708" s="7"/>
      <c r="CW1708" s="7"/>
      <c r="CX1708" s="7"/>
      <c r="CY1708" s="7"/>
      <c r="CZ1708" s="7"/>
      <c r="DA1708" s="7"/>
      <c r="DB1708" s="7"/>
      <c r="DC1708" s="7"/>
      <c r="DD1708" s="7"/>
      <c r="DE1708" s="7"/>
      <c r="DF1708" s="7"/>
      <c r="DG1708" s="7"/>
      <c r="DH1708" s="7"/>
      <c r="DI1708" s="7"/>
      <c r="DJ1708" s="7"/>
      <c r="DK1708" s="7"/>
      <c r="DL1708" s="7"/>
      <c r="DM1708" s="7"/>
      <c r="DN1708" s="7"/>
      <c r="DO1708" s="7"/>
      <c r="DP1708" s="7"/>
      <c r="DQ1708" s="7"/>
      <c r="DR1708" s="7"/>
      <c r="DS1708" s="7"/>
      <c r="DT1708" s="7"/>
      <c r="DU1708" s="7"/>
      <c r="DV1708" s="8"/>
      <c r="DW1708" s="8"/>
      <c r="DX1708" s="8"/>
      <c r="DY1708" s="8"/>
      <c r="DZ1708" s="8"/>
      <c r="EA1708" s="8"/>
      <c r="EB1708" s="8"/>
      <c r="EC1708" s="8"/>
      <c r="ED1708" s="7"/>
      <c r="EE1708" s="7"/>
      <c r="EF1708" s="7"/>
      <c r="EG1708" s="7"/>
      <c r="EH1708" s="7"/>
      <c r="EI1708" s="7"/>
      <c r="EJ1708" s="7"/>
      <c r="EK1708" s="7"/>
      <c r="EL1708" s="7"/>
      <c r="EM1708" s="7"/>
      <c r="EN1708" s="7"/>
      <c r="EO1708" s="7"/>
      <c r="EP1708" s="7"/>
      <c r="EQ1708" s="7"/>
      <c r="ER1708" s="7"/>
      <c r="ES1708" s="7"/>
      <c r="ET1708" s="7"/>
      <c r="EU1708" s="7"/>
      <c r="EV1708" s="7"/>
      <c r="EW1708" s="7"/>
      <c r="EX1708" s="7"/>
      <c r="EY1708" s="7"/>
      <c r="EZ1708" s="7"/>
      <c r="FA1708" s="7"/>
      <c r="FB1708" s="7"/>
      <c r="FC1708" s="7"/>
      <c r="FD1708" s="7"/>
      <c r="FE1708" s="7"/>
      <c r="FF1708" s="7"/>
      <c r="FG1708" s="7"/>
      <c r="FH1708" s="7"/>
      <c r="FI1708" s="7"/>
      <c r="FJ1708" s="7"/>
      <c r="FK1708" s="7"/>
      <c r="FL1708" s="7"/>
      <c r="FM1708" s="7"/>
      <c r="FN1708" s="7"/>
      <c r="FO1708" s="7"/>
      <c r="FP1708" s="7"/>
      <c r="FQ1708" s="7"/>
      <c r="FR1708" s="7"/>
    </row>
    <row r="1709" ht="15.75" customHeight="1">
      <c r="A1709" s="60"/>
      <c r="B1709" s="60"/>
      <c r="C1709" s="60"/>
      <c r="D1709" s="60"/>
      <c r="E1709" s="60"/>
      <c r="F1709" s="60"/>
      <c r="G1709" s="60"/>
      <c r="H1709" s="60"/>
      <c r="I1709" s="60"/>
      <c r="J1709" s="60"/>
      <c r="K1709" s="60"/>
      <c r="L1709" s="60"/>
      <c r="M1709" s="60"/>
      <c r="N1709" s="60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  <c r="BL1709" s="7"/>
      <c r="BM1709" s="7"/>
      <c r="BN1709" s="7"/>
      <c r="BO1709" s="7"/>
      <c r="BP1709" s="7"/>
      <c r="BQ1709" s="7"/>
      <c r="BR1709" s="7"/>
      <c r="BS1709" s="7"/>
      <c r="BT1709" s="7"/>
      <c r="BU1709" s="7"/>
      <c r="BV1709" s="8"/>
      <c r="BW1709" s="8"/>
      <c r="BX1709" s="8"/>
      <c r="BY1709" s="8"/>
      <c r="BZ1709" s="8"/>
      <c r="CA1709" s="8"/>
      <c r="CB1709" s="8"/>
      <c r="CC1709" s="8"/>
      <c r="CD1709" s="8"/>
      <c r="CE1709" s="8"/>
      <c r="CF1709" s="7"/>
      <c r="CG1709" s="7"/>
      <c r="CH1709" s="7"/>
      <c r="CI1709" s="7"/>
      <c r="CJ1709" s="7"/>
      <c r="CK1709" s="7"/>
      <c r="CL1709" s="7"/>
      <c r="CM1709" s="7"/>
      <c r="CN1709" s="7"/>
      <c r="CO1709" s="7"/>
      <c r="CP1709" s="7"/>
      <c r="CQ1709" s="7"/>
      <c r="CR1709" s="7"/>
      <c r="CS1709" s="7"/>
      <c r="CT1709" s="7"/>
      <c r="CU1709" s="7"/>
      <c r="CV1709" s="7"/>
      <c r="CW1709" s="7"/>
      <c r="CX1709" s="7"/>
      <c r="CY1709" s="7"/>
      <c r="CZ1709" s="7"/>
      <c r="DA1709" s="7"/>
      <c r="DB1709" s="7"/>
      <c r="DC1709" s="7"/>
      <c r="DD1709" s="7"/>
      <c r="DE1709" s="7"/>
      <c r="DF1709" s="7"/>
      <c r="DG1709" s="7"/>
      <c r="DH1709" s="7"/>
      <c r="DI1709" s="7"/>
      <c r="DJ1709" s="7"/>
      <c r="DK1709" s="7"/>
      <c r="DL1709" s="7"/>
      <c r="DM1709" s="7"/>
      <c r="DN1709" s="7"/>
      <c r="DO1709" s="7"/>
      <c r="DP1709" s="7"/>
      <c r="DQ1709" s="7"/>
      <c r="DR1709" s="7"/>
      <c r="DS1709" s="7"/>
      <c r="DT1709" s="7"/>
      <c r="DU1709" s="7"/>
      <c r="DV1709" s="8"/>
      <c r="DW1709" s="8"/>
      <c r="DX1709" s="8"/>
      <c r="DY1709" s="8"/>
      <c r="DZ1709" s="8"/>
      <c r="EA1709" s="8"/>
      <c r="EB1709" s="8"/>
      <c r="EC1709" s="8"/>
      <c r="ED1709" s="7"/>
      <c r="EE1709" s="7"/>
      <c r="EF1709" s="7"/>
      <c r="EG1709" s="7"/>
      <c r="EH1709" s="7"/>
      <c r="EI1709" s="7"/>
      <c r="EJ1709" s="7"/>
      <c r="EK1709" s="7"/>
      <c r="EL1709" s="7"/>
      <c r="EM1709" s="7"/>
      <c r="EN1709" s="7"/>
      <c r="EO1709" s="7"/>
      <c r="EP1709" s="7"/>
      <c r="EQ1709" s="7"/>
      <c r="ER1709" s="7"/>
      <c r="ES1709" s="7"/>
      <c r="ET1709" s="7"/>
      <c r="EU1709" s="7"/>
      <c r="EV1709" s="7"/>
      <c r="EW1709" s="7"/>
      <c r="EX1709" s="7"/>
      <c r="EY1709" s="7"/>
      <c r="EZ1709" s="7"/>
      <c r="FA1709" s="7"/>
      <c r="FB1709" s="7"/>
      <c r="FC1709" s="7"/>
      <c r="FD1709" s="7"/>
      <c r="FE1709" s="7"/>
      <c r="FF1709" s="7"/>
      <c r="FG1709" s="7"/>
      <c r="FH1709" s="7"/>
      <c r="FI1709" s="7"/>
      <c r="FJ1709" s="7"/>
      <c r="FK1709" s="7"/>
      <c r="FL1709" s="7"/>
      <c r="FM1709" s="7"/>
      <c r="FN1709" s="7"/>
      <c r="FO1709" s="7"/>
      <c r="FP1709" s="7"/>
      <c r="FQ1709" s="7"/>
      <c r="FR1709" s="7"/>
    </row>
    <row r="1710" ht="15.75" customHeight="1">
      <c r="A1710" s="60"/>
      <c r="B1710" s="60"/>
      <c r="C1710" s="60"/>
      <c r="D1710" s="60"/>
      <c r="E1710" s="60"/>
      <c r="F1710" s="60"/>
      <c r="G1710" s="60"/>
      <c r="H1710" s="60"/>
      <c r="I1710" s="60"/>
      <c r="J1710" s="60"/>
      <c r="K1710" s="60"/>
      <c r="L1710" s="60"/>
      <c r="M1710" s="60"/>
      <c r="N1710" s="60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  <c r="BL1710" s="7"/>
      <c r="BM1710" s="7"/>
      <c r="BN1710" s="7"/>
      <c r="BO1710" s="7"/>
      <c r="BP1710" s="7"/>
      <c r="BQ1710" s="7"/>
      <c r="BR1710" s="7"/>
      <c r="BS1710" s="7"/>
      <c r="BT1710" s="7"/>
      <c r="BU1710" s="7"/>
      <c r="BV1710" s="8"/>
      <c r="BW1710" s="8"/>
      <c r="BX1710" s="8"/>
      <c r="BY1710" s="8"/>
      <c r="BZ1710" s="8"/>
      <c r="CA1710" s="8"/>
      <c r="CB1710" s="8"/>
      <c r="CC1710" s="8"/>
      <c r="CD1710" s="8"/>
      <c r="CE1710" s="8"/>
      <c r="CF1710" s="7"/>
      <c r="CG1710" s="7"/>
      <c r="CH1710" s="7"/>
      <c r="CI1710" s="7"/>
      <c r="CJ1710" s="7"/>
      <c r="CK1710" s="7"/>
      <c r="CL1710" s="7"/>
      <c r="CM1710" s="7"/>
      <c r="CN1710" s="7"/>
      <c r="CO1710" s="7"/>
      <c r="CP1710" s="7"/>
      <c r="CQ1710" s="7"/>
      <c r="CR1710" s="7"/>
      <c r="CS1710" s="7"/>
      <c r="CT1710" s="7"/>
      <c r="CU1710" s="7"/>
      <c r="CV1710" s="7"/>
      <c r="CW1710" s="7"/>
      <c r="CX1710" s="7"/>
      <c r="CY1710" s="7"/>
      <c r="CZ1710" s="7"/>
      <c r="DA1710" s="7"/>
      <c r="DB1710" s="7"/>
      <c r="DC1710" s="7"/>
      <c r="DD1710" s="7"/>
      <c r="DE1710" s="7"/>
      <c r="DF1710" s="7"/>
      <c r="DG1710" s="7"/>
      <c r="DH1710" s="7"/>
      <c r="DI1710" s="7"/>
      <c r="DJ1710" s="7"/>
      <c r="DK1710" s="7"/>
      <c r="DL1710" s="7"/>
      <c r="DM1710" s="7"/>
      <c r="DN1710" s="7"/>
      <c r="DO1710" s="7"/>
      <c r="DP1710" s="7"/>
      <c r="DQ1710" s="7"/>
      <c r="DR1710" s="7"/>
      <c r="DS1710" s="7"/>
      <c r="DT1710" s="7"/>
      <c r="DU1710" s="7"/>
      <c r="DV1710" s="8"/>
      <c r="DW1710" s="8"/>
      <c r="DX1710" s="8"/>
      <c r="DY1710" s="8"/>
      <c r="DZ1710" s="8"/>
      <c r="EA1710" s="8"/>
      <c r="EB1710" s="8"/>
      <c r="EC1710" s="8"/>
      <c r="ED1710" s="7"/>
      <c r="EE1710" s="7"/>
      <c r="EF1710" s="7"/>
      <c r="EG1710" s="7"/>
      <c r="EH1710" s="7"/>
      <c r="EI1710" s="7"/>
      <c r="EJ1710" s="7"/>
      <c r="EK1710" s="7"/>
      <c r="EL1710" s="7"/>
      <c r="EM1710" s="7"/>
      <c r="EN1710" s="7"/>
      <c r="EO1710" s="7"/>
      <c r="EP1710" s="7"/>
      <c r="EQ1710" s="7"/>
      <c r="ER1710" s="7"/>
      <c r="ES1710" s="7"/>
      <c r="ET1710" s="7"/>
      <c r="EU1710" s="7"/>
      <c r="EV1710" s="7"/>
      <c r="EW1710" s="7"/>
      <c r="EX1710" s="7"/>
      <c r="EY1710" s="7"/>
      <c r="EZ1710" s="7"/>
      <c r="FA1710" s="7"/>
      <c r="FB1710" s="7"/>
      <c r="FC1710" s="7"/>
      <c r="FD1710" s="7"/>
      <c r="FE1710" s="7"/>
      <c r="FF1710" s="7"/>
      <c r="FG1710" s="7"/>
      <c r="FH1710" s="7"/>
      <c r="FI1710" s="7"/>
      <c r="FJ1710" s="7"/>
      <c r="FK1710" s="7"/>
      <c r="FL1710" s="7"/>
      <c r="FM1710" s="7"/>
      <c r="FN1710" s="7"/>
      <c r="FO1710" s="7"/>
      <c r="FP1710" s="7"/>
      <c r="FQ1710" s="7"/>
      <c r="FR1710" s="7"/>
    </row>
    <row r="1711" ht="15.75" customHeight="1">
      <c r="A1711" s="60"/>
      <c r="B1711" s="60"/>
      <c r="C1711" s="60"/>
      <c r="D1711" s="60"/>
      <c r="E1711" s="60"/>
      <c r="F1711" s="60"/>
      <c r="G1711" s="60"/>
      <c r="H1711" s="60"/>
      <c r="I1711" s="60"/>
      <c r="J1711" s="60"/>
      <c r="K1711" s="60"/>
      <c r="L1711" s="60"/>
      <c r="M1711" s="60"/>
      <c r="N1711" s="60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/>
      <c r="BQ1711" s="7"/>
      <c r="BR1711" s="7"/>
      <c r="BS1711" s="7"/>
      <c r="BT1711" s="7"/>
      <c r="BU1711" s="7"/>
      <c r="BV1711" s="8"/>
      <c r="BW1711" s="8"/>
      <c r="BX1711" s="8"/>
      <c r="BY1711" s="8"/>
      <c r="BZ1711" s="8"/>
      <c r="CA1711" s="8"/>
      <c r="CB1711" s="8"/>
      <c r="CC1711" s="8"/>
      <c r="CD1711" s="8"/>
      <c r="CE1711" s="8"/>
      <c r="CF1711" s="7"/>
      <c r="CG1711" s="7"/>
      <c r="CH1711" s="7"/>
      <c r="CI1711" s="7"/>
      <c r="CJ1711" s="7"/>
      <c r="CK1711" s="7"/>
      <c r="CL1711" s="7"/>
      <c r="CM1711" s="7"/>
      <c r="CN1711" s="7"/>
      <c r="CO1711" s="7"/>
      <c r="CP1711" s="7"/>
      <c r="CQ1711" s="7"/>
      <c r="CR1711" s="7"/>
      <c r="CS1711" s="7"/>
      <c r="CT1711" s="7"/>
      <c r="CU1711" s="7"/>
      <c r="CV1711" s="7"/>
      <c r="CW1711" s="7"/>
      <c r="CX1711" s="7"/>
      <c r="CY1711" s="7"/>
      <c r="CZ1711" s="7"/>
      <c r="DA1711" s="7"/>
      <c r="DB1711" s="7"/>
      <c r="DC1711" s="7"/>
      <c r="DD1711" s="7"/>
      <c r="DE1711" s="7"/>
      <c r="DF1711" s="7"/>
      <c r="DG1711" s="7"/>
      <c r="DH1711" s="7"/>
      <c r="DI1711" s="7"/>
      <c r="DJ1711" s="7"/>
      <c r="DK1711" s="7"/>
      <c r="DL1711" s="7"/>
      <c r="DM1711" s="7"/>
      <c r="DN1711" s="7"/>
      <c r="DO1711" s="7"/>
      <c r="DP1711" s="7"/>
      <c r="DQ1711" s="7"/>
      <c r="DR1711" s="7"/>
      <c r="DS1711" s="7"/>
      <c r="DT1711" s="7"/>
      <c r="DU1711" s="7"/>
      <c r="DV1711" s="8"/>
      <c r="DW1711" s="8"/>
      <c r="DX1711" s="8"/>
      <c r="DY1711" s="8"/>
      <c r="DZ1711" s="8"/>
      <c r="EA1711" s="8"/>
      <c r="EB1711" s="8"/>
      <c r="EC1711" s="8"/>
      <c r="ED1711" s="7"/>
      <c r="EE1711" s="7"/>
      <c r="EF1711" s="7"/>
      <c r="EG1711" s="7"/>
      <c r="EH1711" s="7"/>
      <c r="EI1711" s="7"/>
      <c r="EJ1711" s="7"/>
      <c r="EK1711" s="7"/>
      <c r="EL1711" s="7"/>
      <c r="EM1711" s="7"/>
      <c r="EN1711" s="7"/>
      <c r="EO1711" s="7"/>
      <c r="EP1711" s="7"/>
      <c r="EQ1711" s="7"/>
      <c r="ER1711" s="7"/>
      <c r="ES1711" s="7"/>
      <c r="ET1711" s="7"/>
      <c r="EU1711" s="7"/>
      <c r="EV1711" s="7"/>
      <c r="EW1711" s="7"/>
      <c r="EX1711" s="7"/>
      <c r="EY1711" s="7"/>
      <c r="EZ1711" s="7"/>
      <c r="FA1711" s="7"/>
      <c r="FB1711" s="7"/>
      <c r="FC1711" s="7"/>
      <c r="FD1711" s="7"/>
      <c r="FE1711" s="7"/>
      <c r="FF1711" s="7"/>
      <c r="FG1711" s="7"/>
      <c r="FH1711" s="7"/>
      <c r="FI1711" s="7"/>
      <c r="FJ1711" s="7"/>
      <c r="FK1711" s="7"/>
      <c r="FL1711" s="7"/>
      <c r="FM1711" s="7"/>
      <c r="FN1711" s="7"/>
      <c r="FO1711" s="7"/>
      <c r="FP1711" s="7"/>
      <c r="FQ1711" s="7"/>
      <c r="FR1711" s="7"/>
    </row>
    <row r="1712" ht="15.75" customHeight="1">
      <c r="A1712" s="60"/>
      <c r="B1712" s="60"/>
      <c r="C1712" s="60"/>
      <c r="D1712" s="60"/>
      <c r="E1712" s="60"/>
      <c r="F1712" s="60"/>
      <c r="G1712" s="60"/>
      <c r="H1712" s="60"/>
      <c r="I1712" s="60"/>
      <c r="J1712" s="60"/>
      <c r="K1712" s="60"/>
      <c r="L1712" s="60"/>
      <c r="M1712" s="60"/>
      <c r="N1712" s="60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K1712" s="7"/>
      <c r="BL1712" s="7"/>
      <c r="BM1712" s="7"/>
      <c r="BN1712" s="7"/>
      <c r="BO1712" s="7"/>
      <c r="BP1712" s="7"/>
      <c r="BQ1712" s="7"/>
      <c r="BR1712" s="7"/>
      <c r="BS1712" s="7"/>
      <c r="BT1712" s="7"/>
      <c r="BU1712" s="7"/>
      <c r="BV1712" s="8"/>
      <c r="BW1712" s="8"/>
      <c r="BX1712" s="8"/>
      <c r="BY1712" s="8"/>
      <c r="BZ1712" s="8"/>
      <c r="CA1712" s="8"/>
      <c r="CB1712" s="8"/>
      <c r="CC1712" s="8"/>
      <c r="CD1712" s="8"/>
      <c r="CE1712" s="8"/>
      <c r="CF1712" s="7"/>
      <c r="CG1712" s="7"/>
      <c r="CH1712" s="7"/>
      <c r="CI1712" s="7"/>
      <c r="CJ1712" s="7"/>
      <c r="CK1712" s="7"/>
      <c r="CL1712" s="7"/>
      <c r="CM1712" s="7"/>
      <c r="CN1712" s="7"/>
      <c r="CO1712" s="7"/>
      <c r="CP1712" s="7"/>
      <c r="CQ1712" s="7"/>
      <c r="CR1712" s="7"/>
      <c r="CS1712" s="7"/>
      <c r="CT1712" s="7"/>
      <c r="CU1712" s="7"/>
      <c r="CV1712" s="7"/>
      <c r="CW1712" s="7"/>
      <c r="CX1712" s="7"/>
      <c r="CY1712" s="7"/>
      <c r="CZ1712" s="7"/>
      <c r="DA1712" s="7"/>
      <c r="DB1712" s="7"/>
      <c r="DC1712" s="7"/>
      <c r="DD1712" s="7"/>
      <c r="DE1712" s="7"/>
      <c r="DF1712" s="7"/>
      <c r="DG1712" s="7"/>
      <c r="DH1712" s="7"/>
      <c r="DI1712" s="7"/>
      <c r="DJ1712" s="7"/>
      <c r="DK1712" s="7"/>
      <c r="DL1712" s="7"/>
      <c r="DM1712" s="7"/>
      <c r="DN1712" s="7"/>
      <c r="DO1712" s="7"/>
      <c r="DP1712" s="7"/>
      <c r="DQ1712" s="7"/>
      <c r="DR1712" s="7"/>
      <c r="DS1712" s="7"/>
      <c r="DT1712" s="7"/>
      <c r="DU1712" s="7"/>
      <c r="DV1712" s="8"/>
      <c r="DW1712" s="8"/>
      <c r="DX1712" s="8"/>
      <c r="DY1712" s="8"/>
      <c r="DZ1712" s="8"/>
      <c r="EA1712" s="8"/>
      <c r="EB1712" s="8"/>
      <c r="EC1712" s="8"/>
      <c r="ED1712" s="7"/>
      <c r="EE1712" s="7"/>
      <c r="EF1712" s="7"/>
      <c r="EG1712" s="7"/>
      <c r="EH1712" s="7"/>
      <c r="EI1712" s="7"/>
      <c r="EJ1712" s="7"/>
      <c r="EK1712" s="7"/>
      <c r="EL1712" s="7"/>
      <c r="EM1712" s="7"/>
      <c r="EN1712" s="7"/>
      <c r="EO1712" s="7"/>
      <c r="EP1712" s="7"/>
      <c r="EQ1712" s="7"/>
      <c r="ER1712" s="7"/>
      <c r="ES1712" s="7"/>
      <c r="ET1712" s="7"/>
      <c r="EU1712" s="7"/>
      <c r="EV1712" s="7"/>
      <c r="EW1712" s="7"/>
      <c r="EX1712" s="7"/>
      <c r="EY1712" s="7"/>
      <c r="EZ1712" s="7"/>
      <c r="FA1712" s="7"/>
      <c r="FB1712" s="7"/>
      <c r="FC1712" s="7"/>
      <c r="FD1712" s="7"/>
      <c r="FE1712" s="7"/>
      <c r="FF1712" s="7"/>
      <c r="FG1712" s="7"/>
      <c r="FH1712" s="7"/>
      <c r="FI1712" s="7"/>
      <c r="FJ1712" s="7"/>
      <c r="FK1712" s="7"/>
      <c r="FL1712" s="7"/>
      <c r="FM1712" s="7"/>
      <c r="FN1712" s="7"/>
      <c r="FO1712" s="7"/>
      <c r="FP1712" s="7"/>
      <c r="FQ1712" s="7"/>
      <c r="FR1712" s="7"/>
    </row>
    <row r="1713" ht="15.75" customHeight="1">
      <c r="A1713" s="60"/>
      <c r="B1713" s="60"/>
      <c r="C1713" s="60"/>
      <c r="D1713" s="60"/>
      <c r="E1713" s="60"/>
      <c r="F1713" s="60"/>
      <c r="G1713" s="60"/>
      <c r="H1713" s="60"/>
      <c r="I1713" s="60"/>
      <c r="J1713" s="60"/>
      <c r="K1713" s="60"/>
      <c r="L1713" s="60"/>
      <c r="M1713" s="60"/>
      <c r="N1713" s="60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/>
      <c r="BJ1713" s="7"/>
      <c r="BK1713" s="7"/>
      <c r="BL1713" s="7"/>
      <c r="BM1713" s="7"/>
      <c r="BN1713" s="7"/>
      <c r="BO1713" s="7"/>
      <c r="BP1713" s="7"/>
      <c r="BQ1713" s="7"/>
      <c r="BR1713" s="7"/>
      <c r="BS1713" s="7"/>
      <c r="BT1713" s="7"/>
      <c r="BU1713" s="7"/>
      <c r="BV1713" s="8"/>
      <c r="BW1713" s="8"/>
      <c r="BX1713" s="8"/>
      <c r="BY1713" s="8"/>
      <c r="BZ1713" s="8"/>
      <c r="CA1713" s="8"/>
      <c r="CB1713" s="8"/>
      <c r="CC1713" s="8"/>
      <c r="CD1713" s="8"/>
      <c r="CE1713" s="8"/>
      <c r="CF1713" s="7"/>
      <c r="CG1713" s="7"/>
      <c r="CH1713" s="7"/>
      <c r="CI1713" s="7"/>
      <c r="CJ1713" s="7"/>
      <c r="CK1713" s="7"/>
      <c r="CL1713" s="7"/>
      <c r="CM1713" s="7"/>
      <c r="CN1713" s="7"/>
      <c r="CO1713" s="7"/>
      <c r="CP1713" s="7"/>
      <c r="CQ1713" s="7"/>
      <c r="CR1713" s="7"/>
      <c r="CS1713" s="7"/>
      <c r="CT1713" s="7"/>
      <c r="CU1713" s="7"/>
      <c r="CV1713" s="7"/>
      <c r="CW1713" s="7"/>
      <c r="CX1713" s="7"/>
      <c r="CY1713" s="7"/>
      <c r="CZ1713" s="7"/>
      <c r="DA1713" s="7"/>
      <c r="DB1713" s="7"/>
      <c r="DC1713" s="7"/>
      <c r="DD1713" s="7"/>
      <c r="DE1713" s="7"/>
      <c r="DF1713" s="7"/>
      <c r="DG1713" s="7"/>
      <c r="DH1713" s="7"/>
      <c r="DI1713" s="7"/>
      <c r="DJ1713" s="7"/>
      <c r="DK1713" s="7"/>
      <c r="DL1713" s="7"/>
      <c r="DM1713" s="7"/>
      <c r="DN1713" s="7"/>
      <c r="DO1713" s="7"/>
      <c r="DP1713" s="7"/>
      <c r="DQ1713" s="7"/>
      <c r="DR1713" s="7"/>
      <c r="DS1713" s="7"/>
      <c r="DT1713" s="7"/>
      <c r="DU1713" s="7"/>
      <c r="DV1713" s="8"/>
      <c r="DW1713" s="8"/>
      <c r="DX1713" s="8"/>
      <c r="DY1713" s="8"/>
      <c r="DZ1713" s="8"/>
      <c r="EA1713" s="8"/>
      <c r="EB1713" s="8"/>
      <c r="EC1713" s="8"/>
      <c r="ED1713" s="7"/>
      <c r="EE1713" s="7"/>
      <c r="EF1713" s="7"/>
      <c r="EG1713" s="7"/>
      <c r="EH1713" s="7"/>
      <c r="EI1713" s="7"/>
      <c r="EJ1713" s="7"/>
      <c r="EK1713" s="7"/>
      <c r="EL1713" s="7"/>
      <c r="EM1713" s="7"/>
      <c r="EN1713" s="7"/>
      <c r="EO1713" s="7"/>
      <c r="EP1713" s="7"/>
      <c r="EQ1713" s="7"/>
      <c r="ER1713" s="7"/>
      <c r="ES1713" s="7"/>
      <c r="ET1713" s="7"/>
      <c r="EU1713" s="7"/>
      <c r="EV1713" s="7"/>
      <c r="EW1713" s="7"/>
      <c r="EX1713" s="7"/>
      <c r="EY1713" s="7"/>
      <c r="EZ1713" s="7"/>
      <c r="FA1713" s="7"/>
      <c r="FB1713" s="7"/>
      <c r="FC1713" s="7"/>
      <c r="FD1713" s="7"/>
      <c r="FE1713" s="7"/>
      <c r="FF1713" s="7"/>
      <c r="FG1713" s="7"/>
      <c r="FH1713" s="7"/>
      <c r="FI1713" s="7"/>
      <c r="FJ1713" s="7"/>
      <c r="FK1713" s="7"/>
      <c r="FL1713" s="7"/>
      <c r="FM1713" s="7"/>
      <c r="FN1713" s="7"/>
      <c r="FO1713" s="7"/>
      <c r="FP1713" s="7"/>
      <c r="FQ1713" s="7"/>
      <c r="FR1713" s="7"/>
    </row>
    <row r="1714" ht="15.75" customHeight="1">
      <c r="A1714" s="60"/>
      <c r="B1714" s="60"/>
      <c r="C1714" s="60"/>
      <c r="D1714" s="60"/>
      <c r="E1714" s="60"/>
      <c r="F1714" s="60"/>
      <c r="G1714" s="60"/>
      <c r="H1714" s="60"/>
      <c r="I1714" s="60"/>
      <c r="J1714" s="60"/>
      <c r="K1714" s="60"/>
      <c r="L1714" s="60"/>
      <c r="M1714" s="60"/>
      <c r="N1714" s="60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K1714" s="7"/>
      <c r="BL1714" s="7"/>
      <c r="BM1714" s="7"/>
      <c r="BN1714" s="7"/>
      <c r="BO1714" s="7"/>
      <c r="BP1714" s="7"/>
      <c r="BQ1714" s="7"/>
      <c r="BR1714" s="7"/>
      <c r="BS1714" s="7"/>
      <c r="BT1714" s="7"/>
      <c r="BU1714" s="7"/>
      <c r="BV1714" s="8"/>
      <c r="BW1714" s="8"/>
      <c r="BX1714" s="8"/>
      <c r="BY1714" s="8"/>
      <c r="BZ1714" s="8"/>
      <c r="CA1714" s="8"/>
      <c r="CB1714" s="8"/>
      <c r="CC1714" s="8"/>
      <c r="CD1714" s="8"/>
      <c r="CE1714" s="8"/>
      <c r="CF1714" s="7"/>
      <c r="CG1714" s="7"/>
      <c r="CH1714" s="7"/>
      <c r="CI1714" s="7"/>
      <c r="CJ1714" s="7"/>
      <c r="CK1714" s="7"/>
      <c r="CL1714" s="7"/>
      <c r="CM1714" s="7"/>
      <c r="CN1714" s="7"/>
      <c r="CO1714" s="7"/>
      <c r="CP1714" s="7"/>
      <c r="CQ1714" s="7"/>
      <c r="CR1714" s="7"/>
      <c r="CS1714" s="7"/>
      <c r="CT1714" s="7"/>
      <c r="CU1714" s="7"/>
      <c r="CV1714" s="7"/>
      <c r="CW1714" s="7"/>
      <c r="CX1714" s="7"/>
      <c r="CY1714" s="7"/>
      <c r="CZ1714" s="7"/>
      <c r="DA1714" s="7"/>
      <c r="DB1714" s="7"/>
      <c r="DC1714" s="7"/>
      <c r="DD1714" s="7"/>
      <c r="DE1714" s="7"/>
      <c r="DF1714" s="7"/>
      <c r="DG1714" s="7"/>
      <c r="DH1714" s="7"/>
      <c r="DI1714" s="7"/>
      <c r="DJ1714" s="7"/>
      <c r="DK1714" s="7"/>
      <c r="DL1714" s="7"/>
      <c r="DM1714" s="7"/>
      <c r="DN1714" s="7"/>
      <c r="DO1714" s="7"/>
      <c r="DP1714" s="7"/>
      <c r="DQ1714" s="7"/>
      <c r="DR1714" s="7"/>
      <c r="DS1714" s="7"/>
      <c r="DT1714" s="7"/>
      <c r="DU1714" s="7"/>
      <c r="DV1714" s="8"/>
      <c r="DW1714" s="8"/>
      <c r="DX1714" s="8"/>
      <c r="DY1714" s="8"/>
      <c r="DZ1714" s="8"/>
      <c r="EA1714" s="8"/>
      <c r="EB1714" s="8"/>
      <c r="EC1714" s="8"/>
      <c r="ED1714" s="7"/>
      <c r="EE1714" s="7"/>
      <c r="EF1714" s="7"/>
      <c r="EG1714" s="7"/>
      <c r="EH1714" s="7"/>
      <c r="EI1714" s="7"/>
      <c r="EJ1714" s="7"/>
      <c r="EK1714" s="7"/>
      <c r="EL1714" s="7"/>
      <c r="EM1714" s="7"/>
      <c r="EN1714" s="7"/>
      <c r="EO1714" s="7"/>
      <c r="EP1714" s="7"/>
      <c r="EQ1714" s="7"/>
      <c r="ER1714" s="7"/>
      <c r="ES1714" s="7"/>
      <c r="ET1714" s="7"/>
      <c r="EU1714" s="7"/>
      <c r="EV1714" s="7"/>
      <c r="EW1714" s="7"/>
      <c r="EX1714" s="7"/>
      <c r="EY1714" s="7"/>
      <c r="EZ1714" s="7"/>
      <c r="FA1714" s="7"/>
      <c r="FB1714" s="7"/>
      <c r="FC1714" s="7"/>
      <c r="FD1714" s="7"/>
      <c r="FE1714" s="7"/>
      <c r="FF1714" s="7"/>
      <c r="FG1714" s="7"/>
      <c r="FH1714" s="7"/>
      <c r="FI1714" s="7"/>
      <c r="FJ1714" s="7"/>
      <c r="FK1714" s="7"/>
      <c r="FL1714" s="7"/>
      <c r="FM1714" s="7"/>
      <c r="FN1714" s="7"/>
      <c r="FO1714" s="7"/>
      <c r="FP1714" s="7"/>
      <c r="FQ1714" s="7"/>
      <c r="FR1714" s="7"/>
    </row>
    <row r="1715" ht="15.75" customHeight="1">
      <c r="A1715" s="60"/>
      <c r="B1715" s="60"/>
      <c r="C1715" s="60"/>
      <c r="D1715" s="60"/>
      <c r="E1715" s="60"/>
      <c r="F1715" s="60"/>
      <c r="G1715" s="60"/>
      <c r="H1715" s="60"/>
      <c r="I1715" s="60"/>
      <c r="J1715" s="60"/>
      <c r="K1715" s="60"/>
      <c r="L1715" s="60"/>
      <c r="M1715" s="60"/>
      <c r="N1715" s="60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K1715" s="7"/>
      <c r="BL1715" s="7"/>
      <c r="BM1715" s="7"/>
      <c r="BN1715" s="7"/>
      <c r="BO1715" s="7"/>
      <c r="BP1715" s="7"/>
      <c r="BQ1715" s="7"/>
      <c r="BR1715" s="7"/>
      <c r="BS1715" s="7"/>
      <c r="BT1715" s="7"/>
      <c r="BU1715" s="7"/>
      <c r="BV1715" s="8"/>
      <c r="BW1715" s="8"/>
      <c r="BX1715" s="8"/>
      <c r="BY1715" s="8"/>
      <c r="BZ1715" s="8"/>
      <c r="CA1715" s="8"/>
      <c r="CB1715" s="8"/>
      <c r="CC1715" s="8"/>
      <c r="CD1715" s="8"/>
      <c r="CE1715" s="8"/>
      <c r="CF1715" s="7"/>
      <c r="CG1715" s="7"/>
      <c r="CH1715" s="7"/>
      <c r="CI1715" s="7"/>
      <c r="CJ1715" s="7"/>
      <c r="CK1715" s="7"/>
      <c r="CL1715" s="7"/>
      <c r="CM1715" s="7"/>
      <c r="CN1715" s="7"/>
      <c r="CO1715" s="7"/>
      <c r="CP1715" s="7"/>
      <c r="CQ1715" s="7"/>
      <c r="CR1715" s="7"/>
      <c r="CS1715" s="7"/>
      <c r="CT1715" s="7"/>
      <c r="CU1715" s="7"/>
      <c r="CV1715" s="7"/>
      <c r="CW1715" s="7"/>
      <c r="CX1715" s="7"/>
      <c r="CY1715" s="7"/>
      <c r="CZ1715" s="7"/>
      <c r="DA1715" s="7"/>
      <c r="DB1715" s="7"/>
      <c r="DC1715" s="7"/>
      <c r="DD1715" s="7"/>
      <c r="DE1715" s="7"/>
      <c r="DF1715" s="7"/>
      <c r="DG1715" s="7"/>
      <c r="DH1715" s="7"/>
      <c r="DI1715" s="7"/>
      <c r="DJ1715" s="7"/>
      <c r="DK1715" s="7"/>
      <c r="DL1715" s="7"/>
      <c r="DM1715" s="7"/>
      <c r="DN1715" s="7"/>
      <c r="DO1715" s="7"/>
      <c r="DP1715" s="7"/>
      <c r="DQ1715" s="7"/>
      <c r="DR1715" s="7"/>
      <c r="DS1715" s="7"/>
      <c r="DT1715" s="7"/>
      <c r="DU1715" s="7"/>
      <c r="DV1715" s="8"/>
      <c r="DW1715" s="8"/>
      <c r="DX1715" s="8"/>
      <c r="DY1715" s="8"/>
      <c r="DZ1715" s="8"/>
      <c r="EA1715" s="8"/>
      <c r="EB1715" s="8"/>
      <c r="EC1715" s="8"/>
      <c r="ED1715" s="7"/>
      <c r="EE1715" s="7"/>
      <c r="EF1715" s="7"/>
      <c r="EG1715" s="7"/>
      <c r="EH1715" s="7"/>
      <c r="EI1715" s="7"/>
      <c r="EJ1715" s="7"/>
      <c r="EK1715" s="7"/>
      <c r="EL1715" s="7"/>
      <c r="EM1715" s="7"/>
      <c r="EN1715" s="7"/>
      <c r="EO1715" s="7"/>
      <c r="EP1715" s="7"/>
      <c r="EQ1715" s="7"/>
      <c r="ER1715" s="7"/>
      <c r="ES1715" s="7"/>
      <c r="ET1715" s="7"/>
      <c r="EU1715" s="7"/>
      <c r="EV1715" s="7"/>
      <c r="EW1715" s="7"/>
      <c r="EX1715" s="7"/>
      <c r="EY1715" s="7"/>
      <c r="EZ1715" s="7"/>
      <c r="FA1715" s="7"/>
      <c r="FB1715" s="7"/>
      <c r="FC1715" s="7"/>
      <c r="FD1715" s="7"/>
      <c r="FE1715" s="7"/>
      <c r="FF1715" s="7"/>
      <c r="FG1715" s="7"/>
      <c r="FH1715" s="7"/>
      <c r="FI1715" s="7"/>
      <c r="FJ1715" s="7"/>
      <c r="FK1715" s="7"/>
      <c r="FL1715" s="7"/>
      <c r="FM1715" s="7"/>
      <c r="FN1715" s="7"/>
      <c r="FO1715" s="7"/>
      <c r="FP1715" s="7"/>
      <c r="FQ1715" s="7"/>
      <c r="FR1715" s="7"/>
    </row>
    <row r="1716" ht="15.75" customHeight="1">
      <c r="A1716" s="60"/>
      <c r="B1716" s="60"/>
      <c r="C1716" s="60"/>
      <c r="D1716" s="60"/>
      <c r="E1716" s="60"/>
      <c r="F1716" s="60"/>
      <c r="G1716" s="60"/>
      <c r="H1716" s="60"/>
      <c r="I1716" s="60"/>
      <c r="J1716" s="60"/>
      <c r="K1716" s="60"/>
      <c r="L1716" s="60"/>
      <c r="M1716" s="60"/>
      <c r="N1716" s="60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K1716" s="7"/>
      <c r="BL1716" s="7"/>
      <c r="BM1716" s="7"/>
      <c r="BN1716" s="7"/>
      <c r="BO1716" s="7"/>
      <c r="BP1716" s="7"/>
      <c r="BQ1716" s="7"/>
      <c r="BR1716" s="7"/>
      <c r="BS1716" s="7"/>
      <c r="BT1716" s="7"/>
      <c r="BU1716" s="7"/>
      <c r="BV1716" s="8"/>
      <c r="BW1716" s="8"/>
      <c r="BX1716" s="8"/>
      <c r="BY1716" s="8"/>
      <c r="BZ1716" s="8"/>
      <c r="CA1716" s="8"/>
      <c r="CB1716" s="8"/>
      <c r="CC1716" s="8"/>
      <c r="CD1716" s="8"/>
      <c r="CE1716" s="8"/>
      <c r="CF1716" s="7"/>
      <c r="CG1716" s="7"/>
      <c r="CH1716" s="7"/>
      <c r="CI1716" s="7"/>
      <c r="CJ1716" s="7"/>
      <c r="CK1716" s="7"/>
      <c r="CL1716" s="7"/>
      <c r="CM1716" s="7"/>
      <c r="CN1716" s="7"/>
      <c r="CO1716" s="7"/>
      <c r="CP1716" s="7"/>
      <c r="CQ1716" s="7"/>
      <c r="CR1716" s="7"/>
      <c r="CS1716" s="7"/>
      <c r="CT1716" s="7"/>
      <c r="CU1716" s="7"/>
      <c r="CV1716" s="7"/>
      <c r="CW1716" s="7"/>
      <c r="CX1716" s="7"/>
      <c r="CY1716" s="7"/>
      <c r="CZ1716" s="7"/>
      <c r="DA1716" s="7"/>
      <c r="DB1716" s="7"/>
      <c r="DC1716" s="7"/>
      <c r="DD1716" s="7"/>
      <c r="DE1716" s="7"/>
      <c r="DF1716" s="7"/>
      <c r="DG1716" s="7"/>
      <c r="DH1716" s="7"/>
      <c r="DI1716" s="7"/>
      <c r="DJ1716" s="7"/>
      <c r="DK1716" s="7"/>
      <c r="DL1716" s="7"/>
      <c r="DM1716" s="7"/>
      <c r="DN1716" s="7"/>
      <c r="DO1716" s="7"/>
      <c r="DP1716" s="7"/>
      <c r="DQ1716" s="7"/>
      <c r="DR1716" s="7"/>
      <c r="DS1716" s="7"/>
      <c r="DT1716" s="7"/>
      <c r="DU1716" s="7"/>
      <c r="DV1716" s="8"/>
      <c r="DW1716" s="8"/>
      <c r="DX1716" s="8"/>
      <c r="DY1716" s="8"/>
      <c r="DZ1716" s="8"/>
      <c r="EA1716" s="8"/>
      <c r="EB1716" s="8"/>
      <c r="EC1716" s="8"/>
      <c r="ED1716" s="7"/>
      <c r="EE1716" s="7"/>
      <c r="EF1716" s="7"/>
      <c r="EG1716" s="7"/>
      <c r="EH1716" s="7"/>
      <c r="EI1716" s="7"/>
      <c r="EJ1716" s="7"/>
      <c r="EK1716" s="7"/>
      <c r="EL1716" s="7"/>
      <c r="EM1716" s="7"/>
      <c r="EN1716" s="7"/>
      <c r="EO1716" s="7"/>
      <c r="EP1716" s="7"/>
      <c r="EQ1716" s="7"/>
      <c r="ER1716" s="7"/>
      <c r="ES1716" s="7"/>
      <c r="ET1716" s="7"/>
      <c r="EU1716" s="7"/>
      <c r="EV1716" s="7"/>
      <c r="EW1716" s="7"/>
      <c r="EX1716" s="7"/>
      <c r="EY1716" s="7"/>
      <c r="EZ1716" s="7"/>
      <c r="FA1716" s="7"/>
      <c r="FB1716" s="7"/>
      <c r="FC1716" s="7"/>
      <c r="FD1716" s="7"/>
      <c r="FE1716" s="7"/>
      <c r="FF1716" s="7"/>
      <c r="FG1716" s="7"/>
      <c r="FH1716" s="7"/>
      <c r="FI1716" s="7"/>
      <c r="FJ1716" s="7"/>
      <c r="FK1716" s="7"/>
      <c r="FL1716" s="7"/>
      <c r="FM1716" s="7"/>
      <c r="FN1716" s="7"/>
      <c r="FO1716" s="7"/>
      <c r="FP1716" s="7"/>
      <c r="FQ1716" s="7"/>
      <c r="FR1716" s="7"/>
    </row>
    <row r="1717" ht="15.75" customHeight="1">
      <c r="A1717" s="60"/>
      <c r="B1717" s="60"/>
      <c r="C1717" s="60"/>
      <c r="D1717" s="60"/>
      <c r="E1717" s="60"/>
      <c r="F1717" s="60"/>
      <c r="G1717" s="60"/>
      <c r="H1717" s="60"/>
      <c r="I1717" s="60"/>
      <c r="J1717" s="60"/>
      <c r="K1717" s="60"/>
      <c r="L1717" s="60"/>
      <c r="M1717" s="60"/>
      <c r="N1717" s="60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  <c r="BM1717" s="7"/>
      <c r="BN1717" s="7"/>
      <c r="BO1717" s="7"/>
      <c r="BP1717" s="7"/>
      <c r="BQ1717" s="7"/>
      <c r="BR1717" s="7"/>
      <c r="BS1717" s="7"/>
      <c r="BT1717" s="7"/>
      <c r="BU1717" s="7"/>
      <c r="BV1717" s="8"/>
      <c r="BW1717" s="8"/>
      <c r="BX1717" s="8"/>
      <c r="BY1717" s="8"/>
      <c r="BZ1717" s="8"/>
      <c r="CA1717" s="8"/>
      <c r="CB1717" s="8"/>
      <c r="CC1717" s="8"/>
      <c r="CD1717" s="8"/>
      <c r="CE1717" s="8"/>
      <c r="CF1717" s="7"/>
      <c r="CG1717" s="7"/>
      <c r="CH1717" s="7"/>
      <c r="CI1717" s="7"/>
      <c r="CJ1717" s="7"/>
      <c r="CK1717" s="7"/>
      <c r="CL1717" s="7"/>
      <c r="CM1717" s="7"/>
      <c r="CN1717" s="7"/>
      <c r="CO1717" s="7"/>
      <c r="CP1717" s="7"/>
      <c r="CQ1717" s="7"/>
      <c r="CR1717" s="7"/>
      <c r="CS1717" s="7"/>
      <c r="CT1717" s="7"/>
      <c r="CU1717" s="7"/>
      <c r="CV1717" s="7"/>
      <c r="CW1717" s="7"/>
      <c r="CX1717" s="7"/>
      <c r="CY1717" s="7"/>
      <c r="CZ1717" s="7"/>
      <c r="DA1717" s="7"/>
      <c r="DB1717" s="7"/>
      <c r="DC1717" s="7"/>
      <c r="DD1717" s="7"/>
      <c r="DE1717" s="7"/>
      <c r="DF1717" s="7"/>
      <c r="DG1717" s="7"/>
      <c r="DH1717" s="7"/>
      <c r="DI1717" s="7"/>
      <c r="DJ1717" s="7"/>
      <c r="DK1717" s="7"/>
      <c r="DL1717" s="7"/>
      <c r="DM1717" s="7"/>
      <c r="DN1717" s="7"/>
      <c r="DO1717" s="7"/>
      <c r="DP1717" s="7"/>
      <c r="DQ1717" s="7"/>
      <c r="DR1717" s="7"/>
      <c r="DS1717" s="7"/>
      <c r="DT1717" s="7"/>
      <c r="DU1717" s="7"/>
      <c r="DV1717" s="8"/>
      <c r="DW1717" s="8"/>
      <c r="DX1717" s="8"/>
      <c r="DY1717" s="8"/>
      <c r="DZ1717" s="8"/>
      <c r="EA1717" s="8"/>
      <c r="EB1717" s="8"/>
      <c r="EC1717" s="8"/>
      <c r="ED1717" s="7"/>
      <c r="EE1717" s="7"/>
      <c r="EF1717" s="7"/>
      <c r="EG1717" s="7"/>
      <c r="EH1717" s="7"/>
      <c r="EI1717" s="7"/>
      <c r="EJ1717" s="7"/>
      <c r="EK1717" s="7"/>
      <c r="EL1717" s="7"/>
      <c r="EM1717" s="7"/>
      <c r="EN1717" s="7"/>
      <c r="EO1717" s="7"/>
      <c r="EP1717" s="7"/>
      <c r="EQ1717" s="7"/>
      <c r="ER1717" s="7"/>
      <c r="ES1717" s="7"/>
      <c r="ET1717" s="7"/>
      <c r="EU1717" s="7"/>
      <c r="EV1717" s="7"/>
      <c r="EW1717" s="7"/>
      <c r="EX1717" s="7"/>
      <c r="EY1717" s="7"/>
      <c r="EZ1717" s="7"/>
      <c r="FA1717" s="7"/>
      <c r="FB1717" s="7"/>
      <c r="FC1717" s="7"/>
      <c r="FD1717" s="7"/>
      <c r="FE1717" s="7"/>
      <c r="FF1717" s="7"/>
      <c r="FG1717" s="7"/>
      <c r="FH1717" s="7"/>
      <c r="FI1717" s="7"/>
      <c r="FJ1717" s="7"/>
      <c r="FK1717" s="7"/>
      <c r="FL1717" s="7"/>
      <c r="FM1717" s="7"/>
      <c r="FN1717" s="7"/>
      <c r="FO1717" s="7"/>
      <c r="FP1717" s="7"/>
      <c r="FQ1717" s="7"/>
      <c r="FR1717" s="7"/>
    </row>
    <row r="1718" ht="15.75" customHeight="1">
      <c r="A1718" s="60"/>
      <c r="B1718" s="60"/>
      <c r="C1718" s="60"/>
      <c r="D1718" s="60"/>
      <c r="E1718" s="60"/>
      <c r="F1718" s="60"/>
      <c r="G1718" s="60"/>
      <c r="H1718" s="60"/>
      <c r="I1718" s="60"/>
      <c r="J1718" s="60"/>
      <c r="K1718" s="60"/>
      <c r="L1718" s="60"/>
      <c r="M1718" s="60"/>
      <c r="N1718" s="60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K1718" s="7"/>
      <c r="BL1718" s="7"/>
      <c r="BM1718" s="7"/>
      <c r="BN1718" s="7"/>
      <c r="BO1718" s="7"/>
      <c r="BP1718" s="7"/>
      <c r="BQ1718" s="7"/>
      <c r="BR1718" s="7"/>
      <c r="BS1718" s="7"/>
      <c r="BT1718" s="7"/>
      <c r="BU1718" s="7"/>
      <c r="BV1718" s="8"/>
      <c r="BW1718" s="8"/>
      <c r="BX1718" s="8"/>
      <c r="BY1718" s="8"/>
      <c r="BZ1718" s="8"/>
      <c r="CA1718" s="8"/>
      <c r="CB1718" s="8"/>
      <c r="CC1718" s="8"/>
      <c r="CD1718" s="8"/>
      <c r="CE1718" s="8"/>
      <c r="CF1718" s="7"/>
      <c r="CG1718" s="7"/>
      <c r="CH1718" s="7"/>
      <c r="CI1718" s="7"/>
      <c r="CJ1718" s="7"/>
      <c r="CK1718" s="7"/>
      <c r="CL1718" s="7"/>
      <c r="CM1718" s="7"/>
      <c r="CN1718" s="7"/>
      <c r="CO1718" s="7"/>
      <c r="CP1718" s="7"/>
      <c r="CQ1718" s="7"/>
      <c r="CR1718" s="7"/>
      <c r="CS1718" s="7"/>
      <c r="CT1718" s="7"/>
      <c r="CU1718" s="7"/>
      <c r="CV1718" s="7"/>
      <c r="CW1718" s="7"/>
      <c r="CX1718" s="7"/>
      <c r="CY1718" s="7"/>
      <c r="CZ1718" s="7"/>
      <c r="DA1718" s="7"/>
      <c r="DB1718" s="7"/>
      <c r="DC1718" s="7"/>
      <c r="DD1718" s="7"/>
      <c r="DE1718" s="7"/>
      <c r="DF1718" s="7"/>
      <c r="DG1718" s="7"/>
      <c r="DH1718" s="7"/>
      <c r="DI1718" s="7"/>
      <c r="DJ1718" s="7"/>
      <c r="DK1718" s="7"/>
      <c r="DL1718" s="7"/>
      <c r="DM1718" s="7"/>
      <c r="DN1718" s="7"/>
      <c r="DO1718" s="7"/>
      <c r="DP1718" s="7"/>
      <c r="DQ1718" s="7"/>
      <c r="DR1718" s="7"/>
      <c r="DS1718" s="7"/>
      <c r="DT1718" s="7"/>
      <c r="DU1718" s="7"/>
      <c r="DV1718" s="8"/>
      <c r="DW1718" s="8"/>
      <c r="DX1718" s="8"/>
      <c r="DY1718" s="8"/>
      <c r="DZ1718" s="8"/>
      <c r="EA1718" s="8"/>
      <c r="EB1718" s="8"/>
      <c r="EC1718" s="8"/>
      <c r="ED1718" s="7"/>
      <c r="EE1718" s="7"/>
      <c r="EF1718" s="7"/>
      <c r="EG1718" s="7"/>
      <c r="EH1718" s="7"/>
      <c r="EI1718" s="7"/>
      <c r="EJ1718" s="7"/>
      <c r="EK1718" s="7"/>
      <c r="EL1718" s="7"/>
      <c r="EM1718" s="7"/>
      <c r="EN1718" s="7"/>
      <c r="EO1718" s="7"/>
      <c r="EP1718" s="7"/>
      <c r="EQ1718" s="7"/>
      <c r="ER1718" s="7"/>
      <c r="ES1718" s="7"/>
      <c r="ET1718" s="7"/>
      <c r="EU1718" s="7"/>
      <c r="EV1718" s="7"/>
      <c r="EW1718" s="7"/>
      <c r="EX1718" s="7"/>
      <c r="EY1718" s="7"/>
      <c r="EZ1718" s="7"/>
      <c r="FA1718" s="7"/>
      <c r="FB1718" s="7"/>
      <c r="FC1718" s="7"/>
      <c r="FD1718" s="7"/>
      <c r="FE1718" s="7"/>
      <c r="FF1718" s="7"/>
      <c r="FG1718" s="7"/>
      <c r="FH1718" s="7"/>
      <c r="FI1718" s="7"/>
      <c r="FJ1718" s="7"/>
      <c r="FK1718" s="7"/>
      <c r="FL1718" s="7"/>
      <c r="FM1718" s="7"/>
      <c r="FN1718" s="7"/>
      <c r="FO1718" s="7"/>
      <c r="FP1718" s="7"/>
      <c r="FQ1718" s="7"/>
      <c r="FR1718" s="7"/>
    </row>
    <row r="1719" ht="15.75" customHeight="1">
      <c r="A1719" s="60"/>
      <c r="B1719" s="60"/>
      <c r="C1719" s="60"/>
      <c r="D1719" s="60"/>
      <c r="E1719" s="60"/>
      <c r="F1719" s="60"/>
      <c r="G1719" s="60"/>
      <c r="H1719" s="60"/>
      <c r="I1719" s="60"/>
      <c r="J1719" s="60"/>
      <c r="K1719" s="60"/>
      <c r="L1719" s="60"/>
      <c r="M1719" s="60"/>
      <c r="N1719" s="60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  <c r="BL1719" s="7"/>
      <c r="BM1719" s="7"/>
      <c r="BN1719" s="7"/>
      <c r="BO1719" s="7"/>
      <c r="BP1719" s="7"/>
      <c r="BQ1719" s="7"/>
      <c r="BR1719" s="7"/>
      <c r="BS1719" s="7"/>
      <c r="BT1719" s="7"/>
      <c r="BU1719" s="7"/>
      <c r="BV1719" s="8"/>
      <c r="BW1719" s="8"/>
      <c r="BX1719" s="8"/>
      <c r="BY1719" s="8"/>
      <c r="BZ1719" s="8"/>
      <c r="CA1719" s="8"/>
      <c r="CB1719" s="8"/>
      <c r="CC1719" s="8"/>
      <c r="CD1719" s="8"/>
      <c r="CE1719" s="8"/>
      <c r="CF1719" s="7"/>
      <c r="CG1719" s="7"/>
      <c r="CH1719" s="7"/>
      <c r="CI1719" s="7"/>
      <c r="CJ1719" s="7"/>
      <c r="CK1719" s="7"/>
      <c r="CL1719" s="7"/>
      <c r="CM1719" s="7"/>
      <c r="CN1719" s="7"/>
      <c r="CO1719" s="7"/>
      <c r="CP1719" s="7"/>
      <c r="CQ1719" s="7"/>
      <c r="CR1719" s="7"/>
      <c r="CS1719" s="7"/>
      <c r="CT1719" s="7"/>
      <c r="CU1719" s="7"/>
      <c r="CV1719" s="7"/>
      <c r="CW1719" s="7"/>
      <c r="CX1719" s="7"/>
      <c r="CY1719" s="7"/>
      <c r="CZ1719" s="7"/>
      <c r="DA1719" s="7"/>
      <c r="DB1719" s="7"/>
      <c r="DC1719" s="7"/>
      <c r="DD1719" s="7"/>
      <c r="DE1719" s="7"/>
      <c r="DF1719" s="7"/>
      <c r="DG1719" s="7"/>
      <c r="DH1719" s="7"/>
      <c r="DI1719" s="7"/>
      <c r="DJ1719" s="7"/>
      <c r="DK1719" s="7"/>
      <c r="DL1719" s="7"/>
      <c r="DM1719" s="7"/>
      <c r="DN1719" s="7"/>
      <c r="DO1719" s="7"/>
      <c r="DP1719" s="7"/>
      <c r="DQ1719" s="7"/>
      <c r="DR1719" s="7"/>
      <c r="DS1719" s="7"/>
      <c r="DT1719" s="7"/>
      <c r="DU1719" s="7"/>
      <c r="DV1719" s="8"/>
      <c r="DW1719" s="8"/>
      <c r="DX1719" s="8"/>
      <c r="DY1719" s="8"/>
      <c r="DZ1719" s="8"/>
      <c r="EA1719" s="8"/>
      <c r="EB1719" s="8"/>
      <c r="EC1719" s="8"/>
      <c r="ED1719" s="7"/>
      <c r="EE1719" s="7"/>
      <c r="EF1719" s="7"/>
      <c r="EG1719" s="7"/>
      <c r="EH1719" s="7"/>
      <c r="EI1719" s="7"/>
      <c r="EJ1719" s="7"/>
      <c r="EK1719" s="7"/>
      <c r="EL1719" s="7"/>
      <c r="EM1719" s="7"/>
      <c r="EN1719" s="7"/>
      <c r="EO1719" s="7"/>
      <c r="EP1719" s="7"/>
      <c r="EQ1719" s="7"/>
      <c r="ER1719" s="7"/>
      <c r="ES1719" s="7"/>
      <c r="ET1719" s="7"/>
      <c r="EU1719" s="7"/>
      <c r="EV1719" s="7"/>
      <c r="EW1719" s="7"/>
      <c r="EX1719" s="7"/>
      <c r="EY1719" s="7"/>
      <c r="EZ1719" s="7"/>
      <c r="FA1719" s="7"/>
      <c r="FB1719" s="7"/>
      <c r="FC1719" s="7"/>
      <c r="FD1719" s="7"/>
      <c r="FE1719" s="7"/>
      <c r="FF1719" s="7"/>
      <c r="FG1719" s="7"/>
      <c r="FH1719" s="7"/>
      <c r="FI1719" s="7"/>
      <c r="FJ1719" s="7"/>
      <c r="FK1719" s="7"/>
      <c r="FL1719" s="7"/>
      <c r="FM1719" s="7"/>
      <c r="FN1719" s="7"/>
      <c r="FO1719" s="7"/>
      <c r="FP1719" s="7"/>
      <c r="FQ1719" s="7"/>
      <c r="FR1719" s="7"/>
    </row>
    <row r="1720" ht="15.75" customHeight="1">
      <c r="A1720" s="60"/>
      <c r="B1720" s="60"/>
      <c r="C1720" s="60"/>
      <c r="D1720" s="60"/>
      <c r="E1720" s="60"/>
      <c r="F1720" s="60"/>
      <c r="G1720" s="60"/>
      <c r="H1720" s="60"/>
      <c r="I1720" s="60"/>
      <c r="J1720" s="60"/>
      <c r="K1720" s="60"/>
      <c r="L1720" s="60"/>
      <c r="M1720" s="60"/>
      <c r="N1720" s="60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  <c r="BL1720" s="7"/>
      <c r="BM1720" s="7"/>
      <c r="BN1720" s="7"/>
      <c r="BO1720" s="7"/>
      <c r="BP1720" s="7"/>
      <c r="BQ1720" s="7"/>
      <c r="BR1720" s="7"/>
      <c r="BS1720" s="7"/>
      <c r="BT1720" s="7"/>
      <c r="BU1720" s="7"/>
      <c r="BV1720" s="8"/>
      <c r="BW1720" s="8"/>
      <c r="BX1720" s="8"/>
      <c r="BY1720" s="8"/>
      <c r="BZ1720" s="8"/>
      <c r="CA1720" s="8"/>
      <c r="CB1720" s="8"/>
      <c r="CC1720" s="8"/>
      <c r="CD1720" s="8"/>
      <c r="CE1720" s="8"/>
      <c r="CF1720" s="7"/>
      <c r="CG1720" s="7"/>
      <c r="CH1720" s="7"/>
      <c r="CI1720" s="7"/>
      <c r="CJ1720" s="7"/>
      <c r="CK1720" s="7"/>
      <c r="CL1720" s="7"/>
      <c r="CM1720" s="7"/>
      <c r="CN1720" s="7"/>
      <c r="CO1720" s="7"/>
      <c r="CP1720" s="7"/>
      <c r="CQ1720" s="7"/>
      <c r="CR1720" s="7"/>
      <c r="CS1720" s="7"/>
      <c r="CT1720" s="7"/>
      <c r="CU1720" s="7"/>
      <c r="CV1720" s="7"/>
      <c r="CW1720" s="7"/>
      <c r="CX1720" s="7"/>
      <c r="CY1720" s="7"/>
      <c r="CZ1720" s="7"/>
      <c r="DA1720" s="7"/>
      <c r="DB1720" s="7"/>
      <c r="DC1720" s="7"/>
      <c r="DD1720" s="7"/>
      <c r="DE1720" s="7"/>
      <c r="DF1720" s="7"/>
      <c r="DG1720" s="7"/>
      <c r="DH1720" s="7"/>
      <c r="DI1720" s="7"/>
      <c r="DJ1720" s="7"/>
      <c r="DK1720" s="7"/>
      <c r="DL1720" s="7"/>
      <c r="DM1720" s="7"/>
      <c r="DN1720" s="7"/>
      <c r="DO1720" s="7"/>
      <c r="DP1720" s="7"/>
      <c r="DQ1720" s="7"/>
      <c r="DR1720" s="7"/>
      <c r="DS1720" s="7"/>
      <c r="DT1720" s="7"/>
      <c r="DU1720" s="7"/>
      <c r="DV1720" s="8"/>
      <c r="DW1720" s="8"/>
      <c r="DX1720" s="8"/>
      <c r="DY1720" s="8"/>
      <c r="DZ1720" s="8"/>
      <c r="EA1720" s="8"/>
      <c r="EB1720" s="8"/>
      <c r="EC1720" s="8"/>
      <c r="ED1720" s="7"/>
      <c r="EE1720" s="7"/>
      <c r="EF1720" s="7"/>
      <c r="EG1720" s="7"/>
      <c r="EH1720" s="7"/>
      <c r="EI1720" s="7"/>
      <c r="EJ1720" s="7"/>
      <c r="EK1720" s="7"/>
      <c r="EL1720" s="7"/>
      <c r="EM1720" s="7"/>
      <c r="EN1720" s="7"/>
      <c r="EO1720" s="7"/>
      <c r="EP1720" s="7"/>
      <c r="EQ1720" s="7"/>
      <c r="ER1720" s="7"/>
      <c r="ES1720" s="7"/>
      <c r="ET1720" s="7"/>
      <c r="EU1720" s="7"/>
      <c r="EV1720" s="7"/>
      <c r="EW1720" s="7"/>
      <c r="EX1720" s="7"/>
      <c r="EY1720" s="7"/>
      <c r="EZ1720" s="7"/>
      <c r="FA1720" s="7"/>
      <c r="FB1720" s="7"/>
      <c r="FC1720" s="7"/>
      <c r="FD1720" s="7"/>
      <c r="FE1720" s="7"/>
      <c r="FF1720" s="7"/>
      <c r="FG1720" s="7"/>
      <c r="FH1720" s="7"/>
      <c r="FI1720" s="7"/>
      <c r="FJ1720" s="7"/>
      <c r="FK1720" s="7"/>
      <c r="FL1720" s="7"/>
      <c r="FM1720" s="7"/>
      <c r="FN1720" s="7"/>
      <c r="FO1720" s="7"/>
      <c r="FP1720" s="7"/>
      <c r="FQ1720" s="7"/>
      <c r="FR1720" s="7"/>
    </row>
    <row r="1721" ht="15.75" customHeight="1">
      <c r="A1721" s="60"/>
      <c r="B1721" s="60"/>
      <c r="C1721" s="60"/>
      <c r="D1721" s="60"/>
      <c r="E1721" s="60"/>
      <c r="F1721" s="60"/>
      <c r="G1721" s="60"/>
      <c r="H1721" s="60"/>
      <c r="I1721" s="60"/>
      <c r="J1721" s="60"/>
      <c r="K1721" s="60"/>
      <c r="L1721" s="60"/>
      <c r="M1721" s="60"/>
      <c r="N1721" s="60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  <c r="BM1721" s="7"/>
      <c r="BN1721" s="7"/>
      <c r="BO1721" s="7"/>
      <c r="BP1721" s="7"/>
      <c r="BQ1721" s="7"/>
      <c r="BR1721" s="7"/>
      <c r="BS1721" s="7"/>
      <c r="BT1721" s="7"/>
      <c r="BU1721" s="7"/>
      <c r="BV1721" s="8"/>
      <c r="BW1721" s="8"/>
      <c r="BX1721" s="8"/>
      <c r="BY1721" s="8"/>
      <c r="BZ1721" s="8"/>
      <c r="CA1721" s="8"/>
      <c r="CB1721" s="8"/>
      <c r="CC1721" s="8"/>
      <c r="CD1721" s="8"/>
      <c r="CE1721" s="8"/>
      <c r="CF1721" s="7"/>
      <c r="CG1721" s="7"/>
      <c r="CH1721" s="7"/>
      <c r="CI1721" s="7"/>
      <c r="CJ1721" s="7"/>
      <c r="CK1721" s="7"/>
      <c r="CL1721" s="7"/>
      <c r="CM1721" s="7"/>
      <c r="CN1721" s="7"/>
      <c r="CO1721" s="7"/>
      <c r="CP1721" s="7"/>
      <c r="CQ1721" s="7"/>
      <c r="CR1721" s="7"/>
      <c r="CS1721" s="7"/>
      <c r="CT1721" s="7"/>
      <c r="CU1721" s="7"/>
      <c r="CV1721" s="7"/>
      <c r="CW1721" s="7"/>
      <c r="CX1721" s="7"/>
      <c r="CY1721" s="7"/>
      <c r="CZ1721" s="7"/>
      <c r="DA1721" s="7"/>
      <c r="DB1721" s="7"/>
      <c r="DC1721" s="7"/>
      <c r="DD1721" s="7"/>
      <c r="DE1721" s="7"/>
      <c r="DF1721" s="7"/>
      <c r="DG1721" s="7"/>
      <c r="DH1721" s="7"/>
      <c r="DI1721" s="7"/>
      <c r="DJ1721" s="7"/>
      <c r="DK1721" s="7"/>
      <c r="DL1721" s="7"/>
      <c r="DM1721" s="7"/>
      <c r="DN1721" s="7"/>
      <c r="DO1721" s="7"/>
      <c r="DP1721" s="7"/>
      <c r="DQ1721" s="7"/>
      <c r="DR1721" s="7"/>
      <c r="DS1721" s="7"/>
      <c r="DT1721" s="7"/>
      <c r="DU1721" s="7"/>
      <c r="DV1721" s="8"/>
      <c r="DW1721" s="8"/>
      <c r="DX1721" s="8"/>
      <c r="DY1721" s="8"/>
      <c r="DZ1721" s="8"/>
      <c r="EA1721" s="8"/>
      <c r="EB1721" s="8"/>
      <c r="EC1721" s="8"/>
      <c r="ED1721" s="7"/>
      <c r="EE1721" s="7"/>
      <c r="EF1721" s="7"/>
      <c r="EG1721" s="7"/>
      <c r="EH1721" s="7"/>
      <c r="EI1721" s="7"/>
      <c r="EJ1721" s="7"/>
      <c r="EK1721" s="7"/>
      <c r="EL1721" s="7"/>
      <c r="EM1721" s="7"/>
      <c r="EN1721" s="7"/>
      <c r="EO1721" s="7"/>
      <c r="EP1721" s="7"/>
      <c r="EQ1721" s="7"/>
      <c r="ER1721" s="7"/>
      <c r="ES1721" s="7"/>
      <c r="ET1721" s="7"/>
      <c r="EU1721" s="7"/>
      <c r="EV1721" s="7"/>
      <c r="EW1721" s="7"/>
      <c r="EX1721" s="7"/>
      <c r="EY1721" s="7"/>
      <c r="EZ1721" s="7"/>
      <c r="FA1721" s="7"/>
      <c r="FB1721" s="7"/>
      <c r="FC1721" s="7"/>
      <c r="FD1721" s="7"/>
      <c r="FE1721" s="7"/>
      <c r="FF1721" s="7"/>
      <c r="FG1721" s="7"/>
      <c r="FH1721" s="7"/>
      <c r="FI1721" s="7"/>
      <c r="FJ1721" s="7"/>
      <c r="FK1721" s="7"/>
      <c r="FL1721" s="7"/>
      <c r="FM1721" s="7"/>
      <c r="FN1721" s="7"/>
      <c r="FO1721" s="7"/>
      <c r="FP1721" s="7"/>
      <c r="FQ1721" s="7"/>
      <c r="FR1721" s="7"/>
    </row>
    <row r="1722" ht="15.75" customHeight="1">
      <c r="A1722" s="60"/>
      <c r="B1722" s="60"/>
      <c r="C1722" s="60"/>
      <c r="D1722" s="60"/>
      <c r="E1722" s="60"/>
      <c r="F1722" s="60"/>
      <c r="G1722" s="60"/>
      <c r="H1722" s="60"/>
      <c r="I1722" s="60"/>
      <c r="J1722" s="60"/>
      <c r="K1722" s="60"/>
      <c r="L1722" s="60"/>
      <c r="M1722" s="60"/>
      <c r="N1722" s="60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  <c r="BL1722" s="7"/>
      <c r="BM1722" s="7"/>
      <c r="BN1722" s="7"/>
      <c r="BO1722" s="7"/>
      <c r="BP1722" s="7"/>
      <c r="BQ1722" s="7"/>
      <c r="BR1722" s="7"/>
      <c r="BS1722" s="7"/>
      <c r="BT1722" s="7"/>
      <c r="BU1722" s="7"/>
      <c r="BV1722" s="8"/>
      <c r="BW1722" s="8"/>
      <c r="BX1722" s="8"/>
      <c r="BY1722" s="8"/>
      <c r="BZ1722" s="8"/>
      <c r="CA1722" s="8"/>
      <c r="CB1722" s="8"/>
      <c r="CC1722" s="8"/>
      <c r="CD1722" s="8"/>
      <c r="CE1722" s="8"/>
      <c r="CF1722" s="7"/>
      <c r="CG1722" s="7"/>
      <c r="CH1722" s="7"/>
      <c r="CI1722" s="7"/>
      <c r="CJ1722" s="7"/>
      <c r="CK1722" s="7"/>
      <c r="CL1722" s="7"/>
      <c r="CM1722" s="7"/>
      <c r="CN1722" s="7"/>
      <c r="CO1722" s="7"/>
      <c r="CP1722" s="7"/>
      <c r="CQ1722" s="7"/>
      <c r="CR1722" s="7"/>
      <c r="CS1722" s="7"/>
      <c r="CT1722" s="7"/>
      <c r="CU1722" s="7"/>
      <c r="CV1722" s="7"/>
      <c r="CW1722" s="7"/>
      <c r="CX1722" s="7"/>
      <c r="CY1722" s="7"/>
      <c r="CZ1722" s="7"/>
      <c r="DA1722" s="7"/>
      <c r="DB1722" s="7"/>
      <c r="DC1722" s="7"/>
      <c r="DD1722" s="7"/>
      <c r="DE1722" s="7"/>
      <c r="DF1722" s="7"/>
      <c r="DG1722" s="7"/>
      <c r="DH1722" s="7"/>
      <c r="DI1722" s="7"/>
      <c r="DJ1722" s="7"/>
      <c r="DK1722" s="7"/>
      <c r="DL1722" s="7"/>
      <c r="DM1722" s="7"/>
      <c r="DN1722" s="7"/>
      <c r="DO1722" s="7"/>
      <c r="DP1722" s="7"/>
      <c r="DQ1722" s="7"/>
      <c r="DR1722" s="7"/>
      <c r="DS1722" s="7"/>
      <c r="DT1722" s="7"/>
      <c r="DU1722" s="7"/>
      <c r="DV1722" s="8"/>
      <c r="DW1722" s="8"/>
      <c r="DX1722" s="8"/>
      <c r="DY1722" s="8"/>
      <c r="DZ1722" s="8"/>
      <c r="EA1722" s="8"/>
      <c r="EB1722" s="8"/>
      <c r="EC1722" s="8"/>
      <c r="ED1722" s="7"/>
      <c r="EE1722" s="7"/>
      <c r="EF1722" s="7"/>
      <c r="EG1722" s="7"/>
      <c r="EH1722" s="7"/>
      <c r="EI1722" s="7"/>
      <c r="EJ1722" s="7"/>
      <c r="EK1722" s="7"/>
      <c r="EL1722" s="7"/>
      <c r="EM1722" s="7"/>
      <c r="EN1722" s="7"/>
      <c r="EO1722" s="7"/>
      <c r="EP1722" s="7"/>
      <c r="EQ1722" s="7"/>
      <c r="ER1722" s="7"/>
      <c r="ES1722" s="7"/>
      <c r="ET1722" s="7"/>
      <c r="EU1722" s="7"/>
      <c r="EV1722" s="7"/>
      <c r="EW1722" s="7"/>
      <c r="EX1722" s="7"/>
      <c r="EY1722" s="7"/>
      <c r="EZ1722" s="7"/>
      <c r="FA1722" s="7"/>
      <c r="FB1722" s="7"/>
      <c r="FC1722" s="7"/>
      <c r="FD1722" s="7"/>
      <c r="FE1722" s="7"/>
      <c r="FF1722" s="7"/>
      <c r="FG1722" s="7"/>
      <c r="FH1722" s="7"/>
      <c r="FI1722" s="7"/>
      <c r="FJ1722" s="7"/>
      <c r="FK1722" s="7"/>
      <c r="FL1722" s="7"/>
      <c r="FM1722" s="7"/>
      <c r="FN1722" s="7"/>
      <c r="FO1722" s="7"/>
      <c r="FP1722" s="7"/>
      <c r="FQ1722" s="7"/>
      <c r="FR1722" s="7"/>
    </row>
    <row r="1723" ht="15.75" customHeight="1">
      <c r="A1723" s="60"/>
      <c r="B1723" s="60"/>
      <c r="C1723" s="60"/>
      <c r="D1723" s="60"/>
      <c r="E1723" s="60"/>
      <c r="F1723" s="60"/>
      <c r="G1723" s="60"/>
      <c r="H1723" s="60"/>
      <c r="I1723" s="60"/>
      <c r="J1723" s="60"/>
      <c r="K1723" s="60"/>
      <c r="L1723" s="60"/>
      <c r="M1723" s="60"/>
      <c r="N1723" s="60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  <c r="BM1723" s="7"/>
      <c r="BN1723" s="7"/>
      <c r="BO1723" s="7"/>
      <c r="BP1723" s="7"/>
      <c r="BQ1723" s="7"/>
      <c r="BR1723" s="7"/>
      <c r="BS1723" s="7"/>
      <c r="BT1723" s="7"/>
      <c r="BU1723" s="7"/>
      <c r="BV1723" s="8"/>
      <c r="BW1723" s="8"/>
      <c r="BX1723" s="8"/>
      <c r="BY1723" s="8"/>
      <c r="BZ1723" s="8"/>
      <c r="CA1723" s="8"/>
      <c r="CB1723" s="8"/>
      <c r="CC1723" s="8"/>
      <c r="CD1723" s="8"/>
      <c r="CE1723" s="8"/>
      <c r="CF1723" s="7"/>
      <c r="CG1723" s="7"/>
      <c r="CH1723" s="7"/>
      <c r="CI1723" s="7"/>
      <c r="CJ1723" s="7"/>
      <c r="CK1723" s="7"/>
      <c r="CL1723" s="7"/>
      <c r="CM1723" s="7"/>
      <c r="CN1723" s="7"/>
      <c r="CO1723" s="7"/>
      <c r="CP1723" s="7"/>
      <c r="CQ1723" s="7"/>
      <c r="CR1723" s="7"/>
      <c r="CS1723" s="7"/>
      <c r="CT1723" s="7"/>
      <c r="CU1723" s="7"/>
      <c r="CV1723" s="7"/>
      <c r="CW1723" s="7"/>
      <c r="CX1723" s="7"/>
      <c r="CY1723" s="7"/>
      <c r="CZ1723" s="7"/>
      <c r="DA1723" s="7"/>
      <c r="DB1723" s="7"/>
      <c r="DC1723" s="7"/>
      <c r="DD1723" s="7"/>
      <c r="DE1723" s="7"/>
      <c r="DF1723" s="7"/>
      <c r="DG1723" s="7"/>
      <c r="DH1723" s="7"/>
      <c r="DI1723" s="7"/>
      <c r="DJ1723" s="7"/>
      <c r="DK1723" s="7"/>
      <c r="DL1723" s="7"/>
      <c r="DM1723" s="7"/>
      <c r="DN1723" s="7"/>
      <c r="DO1723" s="7"/>
      <c r="DP1723" s="7"/>
      <c r="DQ1723" s="7"/>
      <c r="DR1723" s="7"/>
      <c r="DS1723" s="7"/>
      <c r="DT1723" s="7"/>
      <c r="DU1723" s="7"/>
      <c r="DV1723" s="8"/>
      <c r="DW1723" s="8"/>
      <c r="DX1723" s="8"/>
      <c r="DY1723" s="8"/>
      <c r="DZ1723" s="8"/>
      <c r="EA1723" s="8"/>
      <c r="EB1723" s="8"/>
      <c r="EC1723" s="8"/>
      <c r="ED1723" s="7"/>
      <c r="EE1723" s="7"/>
      <c r="EF1723" s="7"/>
      <c r="EG1723" s="7"/>
      <c r="EH1723" s="7"/>
      <c r="EI1723" s="7"/>
      <c r="EJ1723" s="7"/>
      <c r="EK1723" s="7"/>
      <c r="EL1723" s="7"/>
      <c r="EM1723" s="7"/>
      <c r="EN1723" s="7"/>
      <c r="EO1723" s="7"/>
      <c r="EP1723" s="7"/>
      <c r="EQ1723" s="7"/>
      <c r="ER1723" s="7"/>
      <c r="ES1723" s="7"/>
      <c r="ET1723" s="7"/>
      <c r="EU1723" s="7"/>
      <c r="EV1723" s="7"/>
      <c r="EW1723" s="7"/>
      <c r="EX1723" s="7"/>
      <c r="EY1723" s="7"/>
      <c r="EZ1723" s="7"/>
      <c r="FA1723" s="7"/>
      <c r="FB1723" s="7"/>
      <c r="FC1723" s="7"/>
      <c r="FD1723" s="7"/>
      <c r="FE1723" s="7"/>
      <c r="FF1723" s="7"/>
      <c r="FG1723" s="7"/>
      <c r="FH1723" s="7"/>
      <c r="FI1723" s="7"/>
      <c r="FJ1723" s="7"/>
      <c r="FK1723" s="7"/>
      <c r="FL1723" s="7"/>
      <c r="FM1723" s="7"/>
      <c r="FN1723" s="7"/>
      <c r="FO1723" s="7"/>
      <c r="FP1723" s="7"/>
      <c r="FQ1723" s="7"/>
      <c r="FR1723" s="7"/>
    </row>
    <row r="1724" ht="15.75" customHeight="1">
      <c r="A1724" s="60"/>
      <c r="B1724" s="60"/>
      <c r="C1724" s="60"/>
      <c r="D1724" s="60"/>
      <c r="E1724" s="60"/>
      <c r="F1724" s="60"/>
      <c r="G1724" s="60"/>
      <c r="H1724" s="60"/>
      <c r="I1724" s="60"/>
      <c r="J1724" s="60"/>
      <c r="K1724" s="60"/>
      <c r="L1724" s="60"/>
      <c r="M1724" s="60"/>
      <c r="N1724" s="60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  <c r="BL1724" s="7"/>
      <c r="BM1724" s="7"/>
      <c r="BN1724" s="7"/>
      <c r="BO1724" s="7"/>
      <c r="BP1724" s="7"/>
      <c r="BQ1724" s="7"/>
      <c r="BR1724" s="7"/>
      <c r="BS1724" s="7"/>
      <c r="BT1724" s="7"/>
      <c r="BU1724" s="7"/>
      <c r="BV1724" s="8"/>
      <c r="BW1724" s="8"/>
      <c r="BX1724" s="8"/>
      <c r="BY1724" s="8"/>
      <c r="BZ1724" s="8"/>
      <c r="CA1724" s="8"/>
      <c r="CB1724" s="8"/>
      <c r="CC1724" s="8"/>
      <c r="CD1724" s="8"/>
      <c r="CE1724" s="8"/>
      <c r="CF1724" s="7"/>
      <c r="CG1724" s="7"/>
      <c r="CH1724" s="7"/>
      <c r="CI1724" s="7"/>
      <c r="CJ1724" s="7"/>
      <c r="CK1724" s="7"/>
      <c r="CL1724" s="7"/>
      <c r="CM1724" s="7"/>
      <c r="CN1724" s="7"/>
      <c r="CO1724" s="7"/>
      <c r="CP1724" s="7"/>
      <c r="CQ1724" s="7"/>
      <c r="CR1724" s="7"/>
      <c r="CS1724" s="7"/>
      <c r="CT1724" s="7"/>
      <c r="CU1724" s="7"/>
      <c r="CV1724" s="7"/>
      <c r="CW1724" s="7"/>
      <c r="CX1724" s="7"/>
      <c r="CY1724" s="7"/>
      <c r="CZ1724" s="7"/>
      <c r="DA1724" s="7"/>
      <c r="DB1724" s="7"/>
      <c r="DC1724" s="7"/>
      <c r="DD1724" s="7"/>
      <c r="DE1724" s="7"/>
      <c r="DF1724" s="7"/>
      <c r="DG1724" s="7"/>
      <c r="DH1724" s="7"/>
      <c r="DI1724" s="7"/>
      <c r="DJ1724" s="7"/>
      <c r="DK1724" s="7"/>
      <c r="DL1724" s="7"/>
      <c r="DM1724" s="7"/>
      <c r="DN1724" s="7"/>
      <c r="DO1724" s="7"/>
      <c r="DP1724" s="7"/>
      <c r="DQ1724" s="7"/>
      <c r="DR1724" s="7"/>
      <c r="DS1724" s="7"/>
      <c r="DT1724" s="7"/>
      <c r="DU1724" s="7"/>
      <c r="DV1724" s="8"/>
      <c r="DW1724" s="8"/>
      <c r="DX1724" s="8"/>
      <c r="DY1724" s="8"/>
      <c r="DZ1724" s="8"/>
      <c r="EA1724" s="8"/>
      <c r="EB1724" s="8"/>
      <c r="EC1724" s="8"/>
      <c r="ED1724" s="7"/>
      <c r="EE1724" s="7"/>
      <c r="EF1724" s="7"/>
      <c r="EG1724" s="7"/>
      <c r="EH1724" s="7"/>
      <c r="EI1724" s="7"/>
      <c r="EJ1724" s="7"/>
      <c r="EK1724" s="7"/>
      <c r="EL1724" s="7"/>
      <c r="EM1724" s="7"/>
      <c r="EN1724" s="7"/>
      <c r="EO1724" s="7"/>
      <c r="EP1724" s="7"/>
      <c r="EQ1724" s="7"/>
      <c r="ER1724" s="7"/>
      <c r="ES1724" s="7"/>
      <c r="ET1724" s="7"/>
      <c r="EU1724" s="7"/>
      <c r="EV1724" s="7"/>
      <c r="EW1724" s="7"/>
      <c r="EX1724" s="7"/>
      <c r="EY1724" s="7"/>
      <c r="EZ1724" s="7"/>
      <c r="FA1724" s="7"/>
      <c r="FB1724" s="7"/>
      <c r="FC1724" s="7"/>
      <c r="FD1724" s="7"/>
      <c r="FE1724" s="7"/>
      <c r="FF1724" s="7"/>
      <c r="FG1724" s="7"/>
      <c r="FH1724" s="7"/>
      <c r="FI1724" s="7"/>
      <c r="FJ1724" s="7"/>
      <c r="FK1724" s="7"/>
      <c r="FL1724" s="7"/>
      <c r="FM1724" s="7"/>
      <c r="FN1724" s="7"/>
      <c r="FO1724" s="7"/>
      <c r="FP1724" s="7"/>
      <c r="FQ1724" s="7"/>
      <c r="FR1724" s="7"/>
    </row>
    <row r="1725" ht="15.75" customHeight="1">
      <c r="A1725" s="60"/>
      <c r="B1725" s="60"/>
      <c r="C1725" s="60"/>
      <c r="D1725" s="60"/>
      <c r="E1725" s="60"/>
      <c r="F1725" s="60"/>
      <c r="G1725" s="60"/>
      <c r="H1725" s="60"/>
      <c r="I1725" s="60"/>
      <c r="J1725" s="60"/>
      <c r="K1725" s="60"/>
      <c r="L1725" s="60"/>
      <c r="M1725" s="60"/>
      <c r="N1725" s="60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  <c r="BL1725" s="7"/>
      <c r="BM1725" s="7"/>
      <c r="BN1725" s="7"/>
      <c r="BO1725" s="7"/>
      <c r="BP1725" s="7"/>
      <c r="BQ1725" s="7"/>
      <c r="BR1725" s="7"/>
      <c r="BS1725" s="7"/>
      <c r="BT1725" s="7"/>
      <c r="BU1725" s="7"/>
      <c r="BV1725" s="8"/>
      <c r="BW1725" s="8"/>
      <c r="BX1725" s="8"/>
      <c r="BY1725" s="8"/>
      <c r="BZ1725" s="8"/>
      <c r="CA1725" s="8"/>
      <c r="CB1725" s="8"/>
      <c r="CC1725" s="8"/>
      <c r="CD1725" s="8"/>
      <c r="CE1725" s="8"/>
      <c r="CF1725" s="7"/>
      <c r="CG1725" s="7"/>
      <c r="CH1725" s="7"/>
      <c r="CI1725" s="7"/>
      <c r="CJ1725" s="7"/>
      <c r="CK1725" s="7"/>
      <c r="CL1725" s="7"/>
      <c r="CM1725" s="7"/>
      <c r="CN1725" s="7"/>
      <c r="CO1725" s="7"/>
      <c r="CP1725" s="7"/>
      <c r="CQ1725" s="7"/>
      <c r="CR1725" s="7"/>
      <c r="CS1725" s="7"/>
      <c r="CT1725" s="7"/>
      <c r="CU1725" s="7"/>
      <c r="CV1725" s="7"/>
      <c r="CW1725" s="7"/>
      <c r="CX1725" s="7"/>
      <c r="CY1725" s="7"/>
      <c r="CZ1725" s="7"/>
      <c r="DA1725" s="7"/>
      <c r="DB1725" s="7"/>
      <c r="DC1725" s="7"/>
      <c r="DD1725" s="7"/>
      <c r="DE1725" s="7"/>
      <c r="DF1725" s="7"/>
      <c r="DG1725" s="7"/>
      <c r="DH1725" s="7"/>
      <c r="DI1725" s="7"/>
      <c r="DJ1725" s="7"/>
      <c r="DK1725" s="7"/>
      <c r="DL1725" s="7"/>
      <c r="DM1725" s="7"/>
      <c r="DN1725" s="7"/>
      <c r="DO1725" s="7"/>
      <c r="DP1725" s="7"/>
      <c r="DQ1725" s="7"/>
      <c r="DR1725" s="7"/>
      <c r="DS1725" s="7"/>
      <c r="DT1725" s="7"/>
      <c r="DU1725" s="7"/>
      <c r="DV1725" s="8"/>
      <c r="DW1725" s="8"/>
      <c r="DX1725" s="8"/>
      <c r="DY1725" s="8"/>
      <c r="DZ1725" s="8"/>
      <c r="EA1725" s="8"/>
      <c r="EB1725" s="8"/>
      <c r="EC1725" s="8"/>
      <c r="ED1725" s="7"/>
      <c r="EE1725" s="7"/>
      <c r="EF1725" s="7"/>
      <c r="EG1725" s="7"/>
      <c r="EH1725" s="7"/>
      <c r="EI1725" s="7"/>
      <c r="EJ1725" s="7"/>
      <c r="EK1725" s="7"/>
      <c r="EL1725" s="7"/>
      <c r="EM1725" s="7"/>
      <c r="EN1725" s="7"/>
      <c r="EO1725" s="7"/>
      <c r="EP1725" s="7"/>
      <c r="EQ1725" s="7"/>
      <c r="ER1725" s="7"/>
      <c r="ES1725" s="7"/>
      <c r="ET1725" s="7"/>
      <c r="EU1725" s="7"/>
      <c r="EV1725" s="7"/>
      <c r="EW1725" s="7"/>
      <c r="EX1725" s="7"/>
      <c r="EY1725" s="7"/>
      <c r="EZ1725" s="7"/>
      <c r="FA1725" s="7"/>
      <c r="FB1725" s="7"/>
      <c r="FC1725" s="7"/>
      <c r="FD1725" s="7"/>
      <c r="FE1725" s="7"/>
      <c r="FF1725" s="7"/>
      <c r="FG1725" s="7"/>
      <c r="FH1725" s="7"/>
      <c r="FI1725" s="7"/>
      <c r="FJ1725" s="7"/>
      <c r="FK1725" s="7"/>
      <c r="FL1725" s="7"/>
      <c r="FM1725" s="7"/>
      <c r="FN1725" s="7"/>
      <c r="FO1725" s="7"/>
      <c r="FP1725" s="7"/>
      <c r="FQ1725" s="7"/>
      <c r="FR1725" s="7"/>
    </row>
    <row r="1726" ht="15.75" customHeight="1">
      <c r="A1726" s="60"/>
      <c r="B1726" s="60"/>
      <c r="C1726" s="60"/>
      <c r="D1726" s="60"/>
      <c r="E1726" s="60"/>
      <c r="F1726" s="60"/>
      <c r="G1726" s="60"/>
      <c r="H1726" s="60"/>
      <c r="I1726" s="60"/>
      <c r="J1726" s="60"/>
      <c r="K1726" s="60"/>
      <c r="L1726" s="60"/>
      <c r="M1726" s="60"/>
      <c r="N1726" s="60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/>
      <c r="BQ1726" s="7"/>
      <c r="BR1726" s="7"/>
      <c r="BS1726" s="7"/>
      <c r="BT1726" s="7"/>
      <c r="BU1726" s="7"/>
      <c r="BV1726" s="8"/>
      <c r="BW1726" s="8"/>
      <c r="BX1726" s="8"/>
      <c r="BY1726" s="8"/>
      <c r="BZ1726" s="8"/>
      <c r="CA1726" s="8"/>
      <c r="CB1726" s="8"/>
      <c r="CC1726" s="8"/>
      <c r="CD1726" s="8"/>
      <c r="CE1726" s="8"/>
      <c r="CF1726" s="7"/>
      <c r="CG1726" s="7"/>
      <c r="CH1726" s="7"/>
      <c r="CI1726" s="7"/>
      <c r="CJ1726" s="7"/>
      <c r="CK1726" s="7"/>
      <c r="CL1726" s="7"/>
      <c r="CM1726" s="7"/>
      <c r="CN1726" s="7"/>
      <c r="CO1726" s="7"/>
      <c r="CP1726" s="7"/>
      <c r="CQ1726" s="7"/>
      <c r="CR1726" s="7"/>
      <c r="CS1726" s="7"/>
      <c r="CT1726" s="7"/>
      <c r="CU1726" s="7"/>
      <c r="CV1726" s="7"/>
      <c r="CW1726" s="7"/>
      <c r="CX1726" s="7"/>
      <c r="CY1726" s="7"/>
      <c r="CZ1726" s="7"/>
      <c r="DA1726" s="7"/>
      <c r="DB1726" s="7"/>
      <c r="DC1726" s="7"/>
      <c r="DD1726" s="7"/>
      <c r="DE1726" s="7"/>
      <c r="DF1726" s="7"/>
      <c r="DG1726" s="7"/>
      <c r="DH1726" s="7"/>
      <c r="DI1726" s="7"/>
      <c r="DJ1726" s="7"/>
      <c r="DK1726" s="7"/>
      <c r="DL1726" s="7"/>
      <c r="DM1726" s="7"/>
      <c r="DN1726" s="7"/>
      <c r="DO1726" s="7"/>
      <c r="DP1726" s="7"/>
      <c r="DQ1726" s="7"/>
      <c r="DR1726" s="7"/>
      <c r="DS1726" s="7"/>
      <c r="DT1726" s="7"/>
      <c r="DU1726" s="7"/>
      <c r="DV1726" s="8"/>
      <c r="DW1726" s="8"/>
      <c r="DX1726" s="8"/>
      <c r="DY1726" s="8"/>
      <c r="DZ1726" s="8"/>
      <c r="EA1726" s="8"/>
      <c r="EB1726" s="8"/>
      <c r="EC1726" s="8"/>
      <c r="ED1726" s="7"/>
      <c r="EE1726" s="7"/>
      <c r="EF1726" s="7"/>
      <c r="EG1726" s="7"/>
      <c r="EH1726" s="7"/>
      <c r="EI1726" s="7"/>
      <c r="EJ1726" s="7"/>
      <c r="EK1726" s="7"/>
      <c r="EL1726" s="7"/>
      <c r="EM1726" s="7"/>
      <c r="EN1726" s="7"/>
      <c r="EO1726" s="7"/>
      <c r="EP1726" s="7"/>
      <c r="EQ1726" s="7"/>
      <c r="ER1726" s="7"/>
      <c r="ES1726" s="7"/>
      <c r="ET1726" s="7"/>
      <c r="EU1726" s="7"/>
      <c r="EV1726" s="7"/>
      <c r="EW1726" s="7"/>
      <c r="EX1726" s="7"/>
      <c r="EY1726" s="7"/>
      <c r="EZ1726" s="7"/>
      <c r="FA1726" s="7"/>
      <c r="FB1726" s="7"/>
      <c r="FC1726" s="7"/>
      <c r="FD1726" s="7"/>
      <c r="FE1726" s="7"/>
      <c r="FF1726" s="7"/>
      <c r="FG1726" s="7"/>
      <c r="FH1726" s="7"/>
      <c r="FI1726" s="7"/>
      <c r="FJ1726" s="7"/>
      <c r="FK1726" s="7"/>
      <c r="FL1726" s="7"/>
      <c r="FM1726" s="7"/>
      <c r="FN1726" s="7"/>
      <c r="FO1726" s="7"/>
      <c r="FP1726" s="7"/>
      <c r="FQ1726" s="7"/>
      <c r="FR1726" s="7"/>
    </row>
    <row r="1727" ht="15.75" customHeight="1">
      <c r="A1727" s="60"/>
      <c r="B1727" s="60"/>
      <c r="C1727" s="60"/>
      <c r="D1727" s="60"/>
      <c r="E1727" s="60"/>
      <c r="F1727" s="60"/>
      <c r="G1727" s="60"/>
      <c r="H1727" s="60"/>
      <c r="I1727" s="60"/>
      <c r="J1727" s="60"/>
      <c r="K1727" s="60"/>
      <c r="L1727" s="60"/>
      <c r="M1727" s="60"/>
      <c r="N1727" s="60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K1727" s="7"/>
      <c r="BL1727" s="7"/>
      <c r="BM1727" s="7"/>
      <c r="BN1727" s="7"/>
      <c r="BO1727" s="7"/>
      <c r="BP1727" s="7"/>
      <c r="BQ1727" s="7"/>
      <c r="BR1727" s="7"/>
      <c r="BS1727" s="7"/>
      <c r="BT1727" s="7"/>
      <c r="BU1727" s="7"/>
      <c r="BV1727" s="8"/>
      <c r="BW1727" s="8"/>
      <c r="BX1727" s="8"/>
      <c r="BY1727" s="8"/>
      <c r="BZ1727" s="8"/>
      <c r="CA1727" s="8"/>
      <c r="CB1727" s="8"/>
      <c r="CC1727" s="8"/>
      <c r="CD1727" s="8"/>
      <c r="CE1727" s="8"/>
      <c r="CF1727" s="7"/>
      <c r="CG1727" s="7"/>
      <c r="CH1727" s="7"/>
      <c r="CI1727" s="7"/>
      <c r="CJ1727" s="7"/>
      <c r="CK1727" s="7"/>
      <c r="CL1727" s="7"/>
      <c r="CM1727" s="7"/>
      <c r="CN1727" s="7"/>
      <c r="CO1727" s="7"/>
      <c r="CP1727" s="7"/>
      <c r="CQ1727" s="7"/>
      <c r="CR1727" s="7"/>
      <c r="CS1727" s="7"/>
      <c r="CT1727" s="7"/>
      <c r="CU1727" s="7"/>
      <c r="CV1727" s="7"/>
      <c r="CW1727" s="7"/>
      <c r="CX1727" s="7"/>
      <c r="CY1727" s="7"/>
      <c r="CZ1727" s="7"/>
      <c r="DA1727" s="7"/>
      <c r="DB1727" s="7"/>
      <c r="DC1727" s="7"/>
      <c r="DD1727" s="7"/>
      <c r="DE1727" s="7"/>
      <c r="DF1727" s="7"/>
      <c r="DG1727" s="7"/>
      <c r="DH1727" s="7"/>
      <c r="DI1727" s="7"/>
      <c r="DJ1727" s="7"/>
      <c r="DK1727" s="7"/>
      <c r="DL1727" s="7"/>
      <c r="DM1727" s="7"/>
      <c r="DN1727" s="7"/>
      <c r="DO1727" s="7"/>
      <c r="DP1727" s="7"/>
      <c r="DQ1727" s="7"/>
      <c r="DR1727" s="7"/>
      <c r="DS1727" s="7"/>
      <c r="DT1727" s="7"/>
      <c r="DU1727" s="7"/>
      <c r="DV1727" s="8"/>
      <c r="DW1727" s="8"/>
      <c r="DX1727" s="8"/>
      <c r="DY1727" s="8"/>
      <c r="DZ1727" s="8"/>
      <c r="EA1727" s="8"/>
      <c r="EB1727" s="8"/>
      <c r="EC1727" s="8"/>
      <c r="ED1727" s="7"/>
      <c r="EE1727" s="7"/>
      <c r="EF1727" s="7"/>
      <c r="EG1727" s="7"/>
      <c r="EH1727" s="7"/>
      <c r="EI1727" s="7"/>
      <c r="EJ1727" s="7"/>
      <c r="EK1727" s="7"/>
      <c r="EL1727" s="7"/>
      <c r="EM1727" s="7"/>
      <c r="EN1727" s="7"/>
      <c r="EO1727" s="7"/>
      <c r="EP1727" s="7"/>
      <c r="EQ1727" s="7"/>
      <c r="ER1727" s="7"/>
      <c r="ES1727" s="7"/>
      <c r="ET1727" s="7"/>
      <c r="EU1727" s="7"/>
      <c r="EV1727" s="7"/>
      <c r="EW1727" s="7"/>
      <c r="EX1727" s="7"/>
      <c r="EY1727" s="7"/>
      <c r="EZ1727" s="7"/>
      <c r="FA1727" s="7"/>
      <c r="FB1727" s="7"/>
      <c r="FC1727" s="7"/>
      <c r="FD1727" s="7"/>
      <c r="FE1727" s="7"/>
      <c r="FF1727" s="7"/>
      <c r="FG1727" s="7"/>
      <c r="FH1727" s="7"/>
      <c r="FI1727" s="7"/>
      <c r="FJ1727" s="7"/>
      <c r="FK1727" s="7"/>
      <c r="FL1727" s="7"/>
      <c r="FM1727" s="7"/>
      <c r="FN1727" s="7"/>
      <c r="FO1727" s="7"/>
      <c r="FP1727" s="7"/>
      <c r="FQ1727" s="7"/>
      <c r="FR1727" s="7"/>
    </row>
    <row r="1728" ht="15.75" customHeight="1">
      <c r="A1728" s="60"/>
      <c r="B1728" s="60"/>
      <c r="C1728" s="60"/>
      <c r="D1728" s="60"/>
      <c r="E1728" s="60"/>
      <c r="F1728" s="60"/>
      <c r="G1728" s="60"/>
      <c r="H1728" s="60"/>
      <c r="I1728" s="60"/>
      <c r="J1728" s="60"/>
      <c r="K1728" s="60"/>
      <c r="L1728" s="60"/>
      <c r="M1728" s="60"/>
      <c r="N1728" s="60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/>
      <c r="BQ1728" s="7"/>
      <c r="BR1728" s="7"/>
      <c r="BS1728" s="7"/>
      <c r="BT1728" s="7"/>
      <c r="BU1728" s="7"/>
      <c r="BV1728" s="8"/>
      <c r="BW1728" s="8"/>
      <c r="BX1728" s="8"/>
      <c r="BY1728" s="8"/>
      <c r="BZ1728" s="8"/>
      <c r="CA1728" s="8"/>
      <c r="CB1728" s="8"/>
      <c r="CC1728" s="8"/>
      <c r="CD1728" s="8"/>
      <c r="CE1728" s="8"/>
      <c r="CF1728" s="7"/>
      <c r="CG1728" s="7"/>
      <c r="CH1728" s="7"/>
      <c r="CI1728" s="7"/>
      <c r="CJ1728" s="7"/>
      <c r="CK1728" s="7"/>
      <c r="CL1728" s="7"/>
      <c r="CM1728" s="7"/>
      <c r="CN1728" s="7"/>
      <c r="CO1728" s="7"/>
      <c r="CP1728" s="7"/>
      <c r="CQ1728" s="7"/>
      <c r="CR1728" s="7"/>
      <c r="CS1728" s="7"/>
      <c r="CT1728" s="7"/>
      <c r="CU1728" s="7"/>
      <c r="CV1728" s="7"/>
      <c r="CW1728" s="7"/>
      <c r="CX1728" s="7"/>
      <c r="CY1728" s="7"/>
      <c r="CZ1728" s="7"/>
      <c r="DA1728" s="7"/>
      <c r="DB1728" s="7"/>
      <c r="DC1728" s="7"/>
      <c r="DD1728" s="7"/>
      <c r="DE1728" s="7"/>
      <c r="DF1728" s="7"/>
      <c r="DG1728" s="7"/>
      <c r="DH1728" s="7"/>
      <c r="DI1728" s="7"/>
      <c r="DJ1728" s="7"/>
      <c r="DK1728" s="7"/>
      <c r="DL1728" s="7"/>
      <c r="DM1728" s="7"/>
      <c r="DN1728" s="7"/>
      <c r="DO1728" s="7"/>
      <c r="DP1728" s="7"/>
      <c r="DQ1728" s="7"/>
      <c r="DR1728" s="7"/>
      <c r="DS1728" s="7"/>
      <c r="DT1728" s="7"/>
      <c r="DU1728" s="7"/>
      <c r="DV1728" s="8"/>
      <c r="DW1728" s="8"/>
      <c r="DX1728" s="8"/>
      <c r="DY1728" s="8"/>
      <c r="DZ1728" s="8"/>
      <c r="EA1728" s="8"/>
      <c r="EB1728" s="8"/>
      <c r="EC1728" s="8"/>
      <c r="ED1728" s="7"/>
      <c r="EE1728" s="7"/>
      <c r="EF1728" s="7"/>
      <c r="EG1728" s="7"/>
      <c r="EH1728" s="7"/>
      <c r="EI1728" s="7"/>
      <c r="EJ1728" s="7"/>
      <c r="EK1728" s="7"/>
      <c r="EL1728" s="7"/>
      <c r="EM1728" s="7"/>
      <c r="EN1728" s="7"/>
      <c r="EO1728" s="7"/>
      <c r="EP1728" s="7"/>
      <c r="EQ1728" s="7"/>
      <c r="ER1728" s="7"/>
      <c r="ES1728" s="7"/>
      <c r="ET1728" s="7"/>
      <c r="EU1728" s="7"/>
      <c r="EV1728" s="7"/>
      <c r="EW1728" s="7"/>
      <c r="EX1728" s="7"/>
      <c r="EY1728" s="7"/>
      <c r="EZ1728" s="7"/>
      <c r="FA1728" s="7"/>
      <c r="FB1728" s="7"/>
      <c r="FC1728" s="7"/>
      <c r="FD1728" s="7"/>
      <c r="FE1728" s="7"/>
      <c r="FF1728" s="7"/>
      <c r="FG1728" s="7"/>
      <c r="FH1728" s="7"/>
      <c r="FI1728" s="7"/>
      <c r="FJ1728" s="7"/>
      <c r="FK1728" s="7"/>
      <c r="FL1728" s="7"/>
      <c r="FM1728" s="7"/>
      <c r="FN1728" s="7"/>
      <c r="FO1728" s="7"/>
      <c r="FP1728" s="7"/>
      <c r="FQ1728" s="7"/>
      <c r="FR1728" s="7"/>
    </row>
    <row r="1729" ht="15.75" customHeight="1">
      <c r="A1729" s="60"/>
      <c r="B1729" s="60"/>
      <c r="C1729" s="60"/>
      <c r="D1729" s="60"/>
      <c r="E1729" s="60"/>
      <c r="F1729" s="60"/>
      <c r="G1729" s="60"/>
      <c r="H1729" s="60"/>
      <c r="I1729" s="60"/>
      <c r="J1729" s="60"/>
      <c r="K1729" s="60"/>
      <c r="L1729" s="60"/>
      <c r="M1729" s="60"/>
      <c r="N1729" s="60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K1729" s="7"/>
      <c r="BL1729" s="7"/>
      <c r="BM1729" s="7"/>
      <c r="BN1729" s="7"/>
      <c r="BO1729" s="7"/>
      <c r="BP1729" s="7"/>
      <c r="BQ1729" s="7"/>
      <c r="BR1729" s="7"/>
      <c r="BS1729" s="7"/>
      <c r="BT1729" s="7"/>
      <c r="BU1729" s="7"/>
      <c r="BV1729" s="8"/>
      <c r="BW1729" s="8"/>
      <c r="BX1729" s="8"/>
      <c r="BY1729" s="8"/>
      <c r="BZ1729" s="8"/>
      <c r="CA1729" s="8"/>
      <c r="CB1729" s="8"/>
      <c r="CC1729" s="8"/>
      <c r="CD1729" s="8"/>
      <c r="CE1729" s="8"/>
      <c r="CF1729" s="7"/>
      <c r="CG1729" s="7"/>
      <c r="CH1729" s="7"/>
      <c r="CI1729" s="7"/>
      <c r="CJ1729" s="7"/>
      <c r="CK1729" s="7"/>
      <c r="CL1729" s="7"/>
      <c r="CM1729" s="7"/>
      <c r="CN1729" s="7"/>
      <c r="CO1729" s="7"/>
      <c r="CP1729" s="7"/>
      <c r="CQ1729" s="7"/>
      <c r="CR1729" s="7"/>
      <c r="CS1729" s="7"/>
      <c r="CT1729" s="7"/>
      <c r="CU1729" s="7"/>
      <c r="CV1729" s="7"/>
      <c r="CW1729" s="7"/>
      <c r="CX1729" s="7"/>
      <c r="CY1729" s="7"/>
      <c r="CZ1729" s="7"/>
      <c r="DA1729" s="7"/>
      <c r="DB1729" s="7"/>
      <c r="DC1729" s="7"/>
      <c r="DD1729" s="7"/>
      <c r="DE1729" s="7"/>
      <c r="DF1729" s="7"/>
      <c r="DG1729" s="7"/>
      <c r="DH1729" s="7"/>
      <c r="DI1729" s="7"/>
      <c r="DJ1729" s="7"/>
      <c r="DK1729" s="7"/>
      <c r="DL1729" s="7"/>
      <c r="DM1729" s="7"/>
      <c r="DN1729" s="7"/>
      <c r="DO1729" s="7"/>
      <c r="DP1729" s="7"/>
      <c r="DQ1729" s="7"/>
      <c r="DR1729" s="7"/>
      <c r="DS1729" s="7"/>
      <c r="DT1729" s="7"/>
      <c r="DU1729" s="7"/>
      <c r="DV1729" s="8"/>
      <c r="DW1729" s="8"/>
      <c r="DX1729" s="8"/>
      <c r="DY1729" s="8"/>
      <c r="DZ1729" s="8"/>
      <c r="EA1729" s="8"/>
      <c r="EB1729" s="8"/>
      <c r="EC1729" s="8"/>
      <c r="ED1729" s="7"/>
      <c r="EE1729" s="7"/>
      <c r="EF1729" s="7"/>
      <c r="EG1729" s="7"/>
      <c r="EH1729" s="7"/>
      <c r="EI1729" s="7"/>
      <c r="EJ1729" s="7"/>
      <c r="EK1729" s="7"/>
      <c r="EL1729" s="7"/>
      <c r="EM1729" s="7"/>
      <c r="EN1729" s="7"/>
      <c r="EO1729" s="7"/>
      <c r="EP1729" s="7"/>
      <c r="EQ1729" s="7"/>
      <c r="ER1729" s="7"/>
      <c r="ES1729" s="7"/>
      <c r="ET1729" s="7"/>
      <c r="EU1729" s="7"/>
      <c r="EV1729" s="7"/>
      <c r="EW1729" s="7"/>
      <c r="EX1729" s="7"/>
      <c r="EY1729" s="7"/>
      <c r="EZ1729" s="7"/>
      <c r="FA1729" s="7"/>
      <c r="FB1729" s="7"/>
      <c r="FC1729" s="7"/>
      <c r="FD1729" s="7"/>
      <c r="FE1729" s="7"/>
      <c r="FF1729" s="7"/>
      <c r="FG1729" s="7"/>
      <c r="FH1729" s="7"/>
      <c r="FI1729" s="7"/>
      <c r="FJ1729" s="7"/>
      <c r="FK1729" s="7"/>
      <c r="FL1729" s="7"/>
      <c r="FM1729" s="7"/>
      <c r="FN1729" s="7"/>
      <c r="FO1729" s="7"/>
      <c r="FP1729" s="7"/>
      <c r="FQ1729" s="7"/>
      <c r="FR1729" s="7"/>
    </row>
    <row r="1730" ht="15.75" customHeight="1">
      <c r="A1730" s="60"/>
      <c r="B1730" s="60"/>
      <c r="C1730" s="60"/>
      <c r="D1730" s="60"/>
      <c r="E1730" s="60"/>
      <c r="F1730" s="60"/>
      <c r="G1730" s="60"/>
      <c r="H1730" s="60"/>
      <c r="I1730" s="60"/>
      <c r="J1730" s="60"/>
      <c r="K1730" s="60"/>
      <c r="L1730" s="60"/>
      <c r="M1730" s="60"/>
      <c r="N1730" s="60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K1730" s="7"/>
      <c r="BL1730" s="7"/>
      <c r="BM1730" s="7"/>
      <c r="BN1730" s="7"/>
      <c r="BO1730" s="7"/>
      <c r="BP1730" s="7"/>
      <c r="BQ1730" s="7"/>
      <c r="BR1730" s="7"/>
      <c r="BS1730" s="7"/>
      <c r="BT1730" s="7"/>
      <c r="BU1730" s="7"/>
      <c r="BV1730" s="8"/>
      <c r="BW1730" s="8"/>
      <c r="BX1730" s="8"/>
      <c r="BY1730" s="8"/>
      <c r="BZ1730" s="8"/>
      <c r="CA1730" s="8"/>
      <c r="CB1730" s="8"/>
      <c r="CC1730" s="8"/>
      <c r="CD1730" s="8"/>
      <c r="CE1730" s="8"/>
      <c r="CF1730" s="7"/>
      <c r="CG1730" s="7"/>
      <c r="CH1730" s="7"/>
      <c r="CI1730" s="7"/>
      <c r="CJ1730" s="7"/>
      <c r="CK1730" s="7"/>
      <c r="CL1730" s="7"/>
      <c r="CM1730" s="7"/>
      <c r="CN1730" s="7"/>
      <c r="CO1730" s="7"/>
      <c r="CP1730" s="7"/>
      <c r="CQ1730" s="7"/>
      <c r="CR1730" s="7"/>
      <c r="CS1730" s="7"/>
      <c r="CT1730" s="7"/>
      <c r="CU1730" s="7"/>
      <c r="CV1730" s="7"/>
      <c r="CW1730" s="7"/>
      <c r="CX1730" s="7"/>
      <c r="CY1730" s="7"/>
      <c r="CZ1730" s="7"/>
      <c r="DA1730" s="7"/>
      <c r="DB1730" s="7"/>
      <c r="DC1730" s="7"/>
      <c r="DD1730" s="7"/>
      <c r="DE1730" s="7"/>
      <c r="DF1730" s="7"/>
      <c r="DG1730" s="7"/>
      <c r="DH1730" s="7"/>
      <c r="DI1730" s="7"/>
      <c r="DJ1730" s="7"/>
      <c r="DK1730" s="7"/>
      <c r="DL1730" s="7"/>
      <c r="DM1730" s="7"/>
      <c r="DN1730" s="7"/>
      <c r="DO1730" s="7"/>
      <c r="DP1730" s="7"/>
      <c r="DQ1730" s="7"/>
      <c r="DR1730" s="7"/>
      <c r="DS1730" s="7"/>
      <c r="DT1730" s="7"/>
      <c r="DU1730" s="7"/>
      <c r="DV1730" s="8"/>
      <c r="DW1730" s="8"/>
      <c r="DX1730" s="8"/>
      <c r="DY1730" s="8"/>
      <c r="DZ1730" s="8"/>
      <c r="EA1730" s="8"/>
      <c r="EB1730" s="8"/>
      <c r="EC1730" s="8"/>
      <c r="ED1730" s="7"/>
      <c r="EE1730" s="7"/>
      <c r="EF1730" s="7"/>
      <c r="EG1730" s="7"/>
      <c r="EH1730" s="7"/>
      <c r="EI1730" s="7"/>
      <c r="EJ1730" s="7"/>
      <c r="EK1730" s="7"/>
      <c r="EL1730" s="7"/>
      <c r="EM1730" s="7"/>
      <c r="EN1730" s="7"/>
      <c r="EO1730" s="7"/>
      <c r="EP1730" s="7"/>
      <c r="EQ1730" s="7"/>
      <c r="ER1730" s="7"/>
      <c r="ES1730" s="7"/>
      <c r="ET1730" s="7"/>
      <c r="EU1730" s="7"/>
      <c r="EV1730" s="7"/>
      <c r="EW1730" s="7"/>
      <c r="EX1730" s="7"/>
      <c r="EY1730" s="7"/>
      <c r="EZ1730" s="7"/>
      <c r="FA1730" s="7"/>
      <c r="FB1730" s="7"/>
      <c r="FC1730" s="7"/>
      <c r="FD1730" s="7"/>
      <c r="FE1730" s="7"/>
      <c r="FF1730" s="7"/>
      <c r="FG1730" s="7"/>
      <c r="FH1730" s="7"/>
      <c r="FI1730" s="7"/>
      <c r="FJ1730" s="7"/>
      <c r="FK1730" s="7"/>
      <c r="FL1730" s="7"/>
      <c r="FM1730" s="7"/>
      <c r="FN1730" s="7"/>
      <c r="FO1730" s="7"/>
      <c r="FP1730" s="7"/>
      <c r="FQ1730" s="7"/>
      <c r="FR1730" s="7"/>
    </row>
    <row r="1731" ht="15.75" customHeight="1">
      <c r="A1731" s="60"/>
      <c r="B1731" s="60"/>
      <c r="C1731" s="60"/>
      <c r="D1731" s="60"/>
      <c r="E1731" s="60"/>
      <c r="F1731" s="60"/>
      <c r="G1731" s="60"/>
      <c r="H1731" s="60"/>
      <c r="I1731" s="60"/>
      <c r="J1731" s="60"/>
      <c r="K1731" s="60"/>
      <c r="L1731" s="60"/>
      <c r="M1731" s="60"/>
      <c r="N1731" s="60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  <c r="BL1731" s="7"/>
      <c r="BM1731" s="7"/>
      <c r="BN1731" s="7"/>
      <c r="BO1731" s="7"/>
      <c r="BP1731" s="7"/>
      <c r="BQ1731" s="7"/>
      <c r="BR1731" s="7"/>
      <c r="BS1731" s="7"/>
      <c r="BT1731" s="7"/>
      <c r="BU1731" s="7"/>
      <c r="BV1731" s="8"/>
      <c r="BW1731" s="8"/>
      <c r="BX1731" s="8"/>
      <c r="BY1731" s="8"/>
      <c r="BZ1731" s="8"/>
      <c r="CA1731" s="8"/>
      <c r="CB1731" s="8"/>
      <c r="CC1731" s="8"/>
      <c r="CD1731" s="8"/>
      <c r="CE1731" s="8"/>
      <c r="CF1731" s="7"/>
      <c r="CG1731" s="7"/>
      <c r="CH1731" s="7"/>
      <c r="CI1731" s="7"/>
      <c r="CJ1731" s="7"/>
      <c r="CK1731" s="7"/>
      <c r="CL1731" s="7"/>
      <c r="CM1731" s="7"/>
      <c r="CN1731" s="7"/>
      <c r="CO1731" s="7"/>
      <c r="CP1731" s="7"/>
      <c r="CQ1731" s="7"/>
      <c r="CR1731" s="7"/>
      <c r="CS1731" s="7"/>
      <c r="CT1731" s="7"/>
      <c r="CU1731" s="7"/>
      <c r="CV1731" s="7"/>
      <c r="CW1731" s="7"/>
      <c r="CX1731" s="7"/>
      <c r="CY1731" s="7"/>
      <c r="CZ1731" s="7"/>
      <c r="DA1731" s="7"/>
      <c r="DB1731" s="7"/>
      <c r="DC1731" s="7"/>
      <c r="DD1731" s="7"/>
      <c r="DE1731" s="7"/>
      <c r="DF1731" s="7"/>
      <c r="DG1731" s="7"/>
      <c r="DH1731" s="7"/>
      <c r="DI1731" s="7"/>
      <c r="DJ1731" s="7"/>
      <c r="DK1731" s="7"/>
      <c r="DL1731" s="7"/>
      <c r="DM1731" s="7"/>
      <c r="DN1731" s="7"/>
      <c r="DO1731" s="7"/>
      <c r="DP1731" s="7"/>
      <c r="DQ1731" s="7"/>
      <c r="DR1731" s="7"/>
      <c r="DS1731" s="7"/>
      <c r="DT1731" s="7"/>
      <c r="DU1731" s="7"/>
      <c r="DV1731" s="8"/>
      <c r="DW1731" s="8"/>
      <c r="DX1731" s="8"/>
      <c r="DY1731" s="8"/>
      <c r="DZ1731" s="8"/>
      <c r="EA1731" s="8"/>
      <c r="EB1731" s="8"/>
      <c r="EC1731" s="8"/>
      <c r="ED1731" s="7"/>
      <c r="EE1731" s="7"/>
      <c r="EF1731" s="7"/>
      <c r="EG1731" s="7"/>
      <c r="EH1731" s="7"/>
      <c r="EI1731" s="7"/>
      <c r="EJ1731" s="7"/>
      <c r="EK1731" s="7"/>
      <c r="EL1731" s="7"/>
      <c r="EM1731" s="7"/>
      <c r="EN1731" s="7"/>
      <c r="EO1731" s="7"/>
      <c r="EP1731" s="7"/>
      <c r="EQ1731" s="7"/>
      <c r="ER1731" s="7"/>
      <c r="ES1731" s="7"/>
      <c r="ET1731" s="7"/>
      <c r="EU1731" s="7"/>
      <c r="EV1731" s="7"/>
      <c r="EW1731" s="7"/>
      <c r="EX1731" s="7"/>
      <c r="EY1731" s="7"/>
      <c r="EZ1731" s="7"/>
      <c r="FA1731" s="7"/>
      <c r="FB1731" s="7"/>
      <c r="FC1731" s="7"/>
      <c r="FD1731" s="7"/>
      <c r="FE1731" s="7"/>
      <c r="FF1731" s="7"/>
      <c r="FG1731" s="7"/>
      <c r="FH1731" s="7"/>
      <c r="FI1731" s="7"/>
      <c r="FJ1731" s="7"/>
      <c r="FK1731" s="7"/>
      <c r="FL1731" s="7"/>
      <c r="FM1731" s="7"/>
      <c r="FN1731" s="7"/>
      <c r="FO1731" s="7"/>
      <c r="FP1731" s="7"/>
      <c r="FQ1731" s="7"/>
      <c r="FR1731" s="7"/>
    </row>
    <row r="1732" ht="15.75" customHeight="1">
      <c r="A1732" s="60"/>
      <c r="B1732" s="60"/>
      <c r="C1732" s="60"/>
      <c r="D1732" s="60"/>
      <c r="E1732" s="60"/>
      <c r="F1732" s="60"/>
      <c r="G1732" s="60"/>
      <c r="H1732" s="60"/>
      <c r="I1732" s="60"/>
      <c r="J1732" s="60"/>
      <c r="K1732" s="60"/>
      <c r="L1732" s="60"/>
      <c r="M1732" s="60"/>
      <c r="N1732" s="60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K1732" s="7"/>
      <c r="BL1732" s="7"/>
      <c r="BM1732" s="7"/>
      <c r="BN1732" s="7"/>
      <c r="BO1732" s="7"/>
      <c r="BP1732" s="7"/>
      <c r="BQ1732" s="7"/>
      <c r="BR1732" s="7"/>
      <c r="BS1732" s="7"/>
      <c r="BT1732" s="7"/>
      <c r="BU1732" s="7"/>
      <c r="BV1732" s="8"/>
      <c r="BW1732" s="8"/>
      <c r="BX1732" s="8"/>
      <c r="BY1732" s="8"/>
      <c r="BZ1732" s="8"/>
      <c r="CA1732" s="8"/>
      <c r="CB1732" s="8"/>
      <c r="CC1732" s="8"/>
      <c r="CD1732" s="8"/>
      <c r="CE1732" s="8"/>
      <c r="CF1732" s="7"/>
      <c r="CG1732" s="7"/>
      <c r="CH1732" s="7"/>
      <c r="CI1732" s="7"/>
      <c r="CJ1732" s="7"/>
      <c r="CK1732" s="7"/>
      <c r="CL1732" s="7"/>
      <c r="CM1732" s="7"/>
      <c r="CN1732" s="7"/>
      <c r="CO1732" s="7"/>
      <c r="CP1732" s="7"/>
      <c r="CQ1732" s="7"/>
      <c r="CR1732" s="7"/>
      <c r="CS1732" s="7"/>
      <c r="CT1732" s="7"/>
      <c r="CU1732" s="7"/>
      <c r="CV1732" s="7"/>
      <c r="CW1732" s="7"/>
      <c r="CX1732" s="7"/>
      <c r="CY1732" s="7"/>
      <c r="CZ1732" s="7"/>
      <c r="DA1732" s="7"/>
      <c r="DB1732" s="7"/>
      <c r="DC1732" s="7"/>
      <c r="DD1732" s="7"/>
      <c r="DE1732" s="7"/>
      <c r="DF1732" s="7"/>
      <c r="DG1732" s="7"/>
      <c r="DH1732" s="7"/>
      <c r="DI1732" s="7"/>
      <c r="DJ1732" s="7"/>
      <c r="DK1732" s="7"/>
      <c r="DL1732" s="7"/>
      <c r="DM1732" s="7"/>
      <c r="DN1732" s="7"/>
      <c r="DO1732" s="7"/>
      <c r="DP1732" s="7"/>
      <c r="DQ1732" s="7"/>
      <c r="DR1732" s="7"/>
      <c r="DS1732" s="7"/>
      <c r="DT1732" s="7"/>
      <c r="DU1732" s="7"/>
      <c r="DV1732" s="8"/>
      <c r="DW1732" s="8"/>
      <c r="DX1732" s="8"/>
      <c r="DY1732" s="8"/>
      <c r="DZ1732" s="8"/>
      <c r="EA1732" s="8"/>
      <c r="EB1732" s="8"/>
      <c r="EC1732" s="8"/>
      <c r="ED1732" s="7"/>
      <c r="EE1732" s="7"/>
      <c r="EF1732" s="7"/>
      <c r="EG1732" s="7"/>
      <c r="EH1732" s="7"/>
      <c r="EI1732" s="7"/>
      <c r="EJ1732" s="7"/>
      <c r="EK1732" s="7"/>
      <c r="EL1732" s="7"/>
      <c r="EM1732" s="7"/>
      <c r="EN1732" s="7"/>
      <c r="EO1732" s="7"/>
      <c r="EP1732" s="7"/>
      <c r="EQ1732" s="7"/>
      <c r="ER1732" s="7"/>
      <c r="ES1732" s="7"/>
      <c r="ET1732" s="7"/>
      <c r="EU1732" s="7"/>
      <c r="EV1732" s="7"/>
      <c r="EW1732" s="7"/>
      <c r="EX1732" s="7"/>
      <c r="EY1732" s="7"/>
      <c r="EZ1732" s="7"/>
      <c r="FA1732" s="7"/>
      <c r="FB1732" s="7"/>
      <c r="FC1732" s="7"/>
      <c r="FD1732" s="7"/>
      <c r="FE1732" s="7"/>
      <c r="FF1732" s="7"/>
      <c r="FG1732" s="7"/>
      <c r="FH1732" s="7"/>
      <c r="FI1732" s="7"/>
      <c r="FJ1732" s="7"/>
      <c r="FK1732" s="7"/>
      <c r="FL1732" s="7"/>
      <c r="FM1732" s="7"/>
      <c r="FN1732" s="7"/>
      <c r="FO1732" s="7"/>
      <c r="FP1732" s="7"/>
      <c r="FQ1732" s="7"/>
      <c r="FR1732" s="7"/>
    </row>
    <row r="1733" ht="15.75" customHeight="1">
      <c r="A1733" s="60"/>
      <c r="B1733" s="60"/>
      <c r="C1733" s="60"/>
      <c r="D1733" s="60"/>
      <c r="E1733" s="60"/>
      <c r="F1733" s="60"/>
      <c r="G1733" s="60"/>
      <c r="H1733" s="60"/>
      <c r="I1733" s="60"/>
      <c r="J1733" s="60"/>
      <c r="K1733" s="60"/>
      <c r="L1733" s="60"/>
      <c r="M1733" s="60"/>
      <c r="N1733" s="60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K1733" s="7"/>
      <c r="BL1733" s="7"/>
      <c r="BM1733" s="7"/>
      <c r="BN1733" s="7"/>
      <c r="BO1733" s="7"/>
      <c r="BP1733" s="7"/>
      <c r="BQ1733" s="7"/>
      <c r="BR1733" s="7"/>
      <c r="BS1733" s="7"/>
      <c r="BT1733" s="7"/>
      <c r="BU1733" s="7"/>
      <c r="BV1733" s="8"/>
      <c r="BW1733" s="8"/>
      <c r="BX1733" s="8"/>
      <c r="BY1733" s="8"/>
      <c r="BZ1733" s="8"/>
      <c r="CA1733" s="8"/>
      <c r="CB1733" s="8"/>
      <c r="CC1733" s="8"/>
      <c r="CD1733" s="8"/>
      <c r="CE1733" s="8"/>
      <c r="CF1733" s="7"/>
      <c r="CG1733" s="7"/>
      <c r="CH1733" s="7"/>
      <c r="CI1733" s="7"/>
      <c r="CJ1733" s="7"/>
      <c r="CK1733" s="7"/>
      <c r="CL1733" s="7"/>
      <c r="CM1733" s="7"/>
      <c r="CN1733" s="7"/>
      <c r="CO1733" s="7"/>
      <c r="CP1733" s="7"/>
      <c r="CQ1733" s="7"/>
      <c r="CR1733" s="7"/>
      <c r="CS1733" s="7"/>
      <c r="CT1733" s="7"/>
      <c r="CU1733" s="7"/>
      <c r="CV1733" s="7"/>
      <c r="CW1733" s="7"/>
      <c r="CX1733" s="7"/>
      <c r="CY1733" s="7"/>
      <c r="CZ1733" s="7"/>
      <c r="DA1733" s="7"/>
      <c r="DB1733" s="7"/>
      <c r="DC1733" s="7"/>
      <c r="DD1733" s="7"/>
      <c r="DE1733" s="7"/>
      <c r="DF1733" s="7"/>
      <c r="DG1733" s="7"/>
      <c r="DH1733" s="7"/>
      <c r="DI1733" s="7"/>
      <c r="DJ1733" s="7"/>
      <c r="DK1733" s="7"/>
      <c r="DL1733" s="7"/>
      <c r="DM1733" s="7"/>
      <c r="DN1733" s="7"/>
      <c r="DO1733" s="7"/>
      <c r="DP1733" s="7"/>
      <c r="DQ1733" s="7"/>
      <c r="DR1733" s="7"/>
      <c r="DS1733" s="7"/>
      <c r="DT1733" s="7"/>
      <c r="DU1733" s="7"/>
      <c r="DV1733" s="8"/>
      <c r="DW1733" s="8"/>
      <c r="DX1733" s="8"/>
      <c r="DY1733" s="8"/>
      <c r="DZ1733" s="8"/>
      <c r="EA1733" s="8"/>
      <c r="EB1733" s="8"/>
      <c r="EC1733" s="8"/>
      <c r="ED1733" s="7"/>
      <c r="EE1733" s="7"/>
      <c r="EF1733" s="7"/>
      <c r="EG1733" s="7"/>
      <c r="EH1733" s="7"/>
      <c r="EI1733" s="7"/>
      <c r="EJ1733" s="7"/>
      <c r="EK1733" s="7"/>
      <c r="EL1733" s="7"/>
      <c r="EM1733" s="7"/>
      <c r="EN1733" s="7"/>
      <c r="EO1733" s="7"/>
      <c r="EP1733" s="7"/>
      <c r="EQ1733" s="7"/>
      <c r="ER1733" s="7"/>
      <c r="ES1733" s="7"/>
      <c r="ET1733" s="7"/>
      <c r="EU1733" s="7"/>
      <c r="EV1733" s="7"/>
      <c r="EW1733" s="7"/>
      <c r="EX1733" s="7"/>
      <c r="EY1733" s="7"/>
      <c r="EZ1733" s="7"/>
      <c r="FA1733" s="7"/>
      <c r="FB1733" s="7"/>
      <c r="FC1733" s="7"/>
      <c r="FD1733" s="7"/>
      <c r="FE1733" s="7"/>
      <c r="FF1733" s="7"/>
      <c r="FG1733" s="7"/>
      <c r="FH1733" s="7"/>
      <c r="FI1733" s="7"/>
      <c r="FJ1733" s="7"/>
      <c r="FK1733" s="7"/>
      <c r="FL1733" s="7"/>
      <c r="FM1733" s="7"/>
      <c r="FN1733" s="7"/>
      <c r="FO1733" s="7"/>
      <c r="FP1733" s="7"/>
      <c r="FQ1733" s="7"/>
      <c r="FR1733" s="7"/>
    </row>
    <row r="1734" ht="15.75" customHeight="1">
      <c r="A1734" s="60"/>
      <c r="B1734" s="60"/>
      <c r="C1734" s="60"/>
      <c r="D1734" s="60"/>
      <c r="E1734" s="60"/>
      <c r="F1734" s="60"/>
      <c r="G1734" s="60"/>
      <c r="H1734" s="60"/>
      <c r="I1734" s="60"/>
      <c r="J1734" s="60"/>
      <c r="K1734" s="60"/>
      <c r="L1734" s="60"/>
      <c r="M1734" s="60"/>
      <c r="N1734" s="60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/>
      <c r="BJ1734" s="7"/>
      <c r="BK1734" s="7"/>
      <c r="BL1734" s="7"/>
      <c r="BM1734" s="7"/>
      <c r="BN1734" s="7"/>
      <c r="BO1734" s="7"/>
      <c r="BP1734" s="7"/>
      <c r="BQ1734" s="7"/>
      <c r="BR1734" s="7"/>
      <c r="BS1734" s="7"/>
      <c r="BT1734" s="7"/>
      <c r="BU1734" s="7"/>
      <c r="BV1734" s="8"/>
      <c r="BW1734" s="8"/>
      <c r="BX1734" s="8"/>
      <c r="BY1734" s="8"/>
      <c r="BZ1734" s="8"/>
      <c r="CA1734" s="8"/>
      <c r="CB1734" s="8"/>
      <c r="CC1734" s="8"/>
      <c r="CD1734" s="8"/>
      <c r="CE1734" s="8"/>
      <c r="CF1734" s="7"/>
      <c r="CG1734" s="7"/>
      <c r="CH1734" s="7"/>
      <c r="CI1734" s="7"/>
      <c r="CJ1734" s="7"/>
      <c r="CK1734" s="7"/>
      <c r="CL1734" s="7"/>
      <c r="CM1734" s="7"/>
      <c r="CN1734" s="7"/>
      <c r="CO1734" s="7"/>
      <c r="CP1734" s="7"/>
      <c r="CQ1734" s="7"/>
      <c r="CR1734" s="7"/>
      <c r="CS1734" s="7"/>
      <c r="CT1734" s="7"/>
      <c r="CU1734" s="7"/>
      <c r="CV1734" s="7"/>
      <c r="CW1734" s="7"/>
      <c r="CX1734" s="7"/>
      <c r="CY1734" s="7"/>
      <c r="CZ1734" s="7"/>
      <c r="DA1734" s="7"/>
      <c r="DB1734" s="7"/>
      <c r="DC1734" s="7"/>
      <c r="DD1734" s="7"/>
      <c r="DE1734" s="7"/>
      <c r="DF1734" s="7"/>
      <c r="DG1734" s="7"/>
      <c r="DH1734" s="7"/>
      <c r="DI1734" s="7"/>
      <c r="DJ1734" s="7"/>
      <c r="DK1734" s="7"/>
      <c r="DL1734" s="7"/>
      <c r="DM1734" s="7"/>
      <c r="DN1734" s="7"/>
      <c r="DO1734" s="7"/>
      <c r="DP1734" s="7"/>
      <c r="DQ1734" s="7"/>
      <c r="DR1734" s="7"/>
      <c r="DS1734" s="7"/>
      <c r="DT1734" s="7"/>
      <c r="DU1734" s="7"/>
      <c r="DV1734" s="8"/>
      <c r="DW1734" s="8"/>
      <c r="DX1734" s="8"/>
      <c r="DY1734" s="8"/>
      <c r="DZ1734" s="8"/>
      <c r="EA1734" s="8"/>
      <c r="EB1734" s="8"/>
      <c r="EC1734" s="8"/>
      <c r="ED1734" s="7"/>
      <c r="EE1734" s="7"/>
      <c r="EF1734" s="7"/>
      <c r="EG1734" s="7"/>
      <c r="EH1734" s="7"/>
      <c r="EI1734" s="7"/>
      <c r="EJ1734" s="7"/>
      <c r="EK1734" s="7"/>
      <c r="EL1734" s="7"/>
      <c r="EM1734" s="7"/>
      <c r="EN1734" s="7"/>
      <c r="EO1734" s="7"/>
      <c r="EP1734" s="7"/>
      <c r="EQ1734" s="7"/>
      <c r="ER1734" s="7"/>
      <c r="ES1734" s="7"/>
      <c r="ET1734" s="7"/>
      <c r="EU1734" s="7"/>
      <c r="EV1734" s="7"/>
      <c r="EW1734" s="7"/>
      <c r="EX1734" s="7"/>
      <c r="EY1734" s="7"/>
      <c r="EZ1734" s="7"/>
      <c r="FA1734" s="7"/>
      <c r="FB1734" s="7"/>
      <c r="FC1734" s="7"/>
      <c r="FD1734" s="7"/>
      <c r="FE1734" s="7"/>
      <c r="FF1734" s="7"/>
      <c r="FG1734" s="7"/>
      <c r="FH1734" s="7"/>
      <c r="FI1734" s="7"/>
      <c r="FJ1734" s="7"/>
      <c r="FK1734" s="7"/>
      <c r="FL1734" s="7"/>
      <c r="FM1734" s="7"/>
      <c r="FN1734" s="7"/>
      <c r="FO1734" s="7"/>
      <c r="FP1734" s="7"/>
      <c r="FQ1734" s="7"/>
      <c r="FR1734" s="7"/>
    </row>
    <row r="1735" ht="15.75" customHeight="1">
      <c r="A1735" s="60"/>
      <c r="B1735" s="60"/>
      <c r="C1735" s="60"/>
      <c r="D1735" s="60"/>
      <c r="E1735" s="60"/>
      <c r="F1735" s="60"/>
      <c r="G1735" s="60"/>
      <c r="H1735" s="60"/>
      <c r="I1735" s="60"/>
      <c r="J1735" s="60"/>
      <c r="K1735" s="60"/>
      <c r="L1735" s="60"/>
      <c r="M1735" s="60"/>
      <c r="N1735" s="60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  <c r="BL1735" s="7"/>
      <c r="BM1735" s="7"/>
      <c r="BN1735" s="7"/>
      <c r="BO1735" s="7"/>
      <c r="BP1735" s="7"/>
      <c r="BQ1735" s="7"/>
      <c r="BR1735" s="7"/>
      <c r="BS1735" s="7"/>
      <c r="BT1735" s="7"/>
      <c r="BU1735" s="7"/>
      <c r="BV1735" s="8"/>
      <c r="BW1735" s="8"/>
      <c r="BX1735" s="8"/>
      <c r="BY1735" s="8"/>
      <c r="BZ1735" s="8"/>
      <c r="CA1735" s="8"/>
      <c r="CB1735" s="8"/>
      <c r="CC1735" s="8"/>
      <c r="CD1735" s="8"/>
      <c r="CE1735" s="8"/>
      <c r="CF1735" s="7"/>
      <c r="CG1735" s="7"/>
      <c r="CH1735" s="7"/>
      <c r="CI1735" s="7"/>
      <c r="CJ1735" s="7"/>
      <c r="CK1735" s="7"/>
      <c r="CL1735" s="7"/>
      <c r="CM1735" s="7"/>
      <c r="CN1735" s="7"/>
      <c r="CO1735" s="7"/>
      <c r="CP1735" s="7"/>
      <c r="CQ1735" s="7"/>
      <c r="CR1735" s="7"/>
      <c r="CS1735" s="7"/>
      <c r="CT1735" s="7"/>
      <c r="CU1735" s="7"/>
      <c r="CV1735" s="7"/>
      <c r="CW1735" s="7"/>
      <c r="CX1735" s="7"/>
      <c r="CY1735" s="7"/>
      <c r="CZ1735" s="7"/>
      <c r="DA1735" s="7"/>
      <c r="DB1735" s="7"/>
      <c r="DC1735" s="7"/>
      <c r="DD1735" s="7"/>
      <c r="DE1735" s="7"/>
      <c r="DF1735" s="7"/>
      <c r="DG1735" s="7"/>
      <c r="DH1735" s="7"/>
      <c r="DI1735" s="7"/>
      <c r="DJ1735" s="7"/>
      <c r="DK1735" s="7"/>
      <c r="DL1735" s="7"/>
      <c r="DM1735" s="7"/>
      <c r="DN1735" s="7"/>
      <c r="DO1735" s="7"/>
      <c r="DP1735" s="7"/>
      <c r="DQ1735" s="7"/>
      <c r="DR1735" s="7"/>
      <c r="DS1735" s="7"/>
      <c r="DT1735" s="7"/>
      <c r="DU1735" s="7"/>
      <c r="DV1735" s="8"/>
      <c r="DW1735" s="8"/>
      <c r="DX1735" s="8"/>
      <c r="DY1735" s="8"/>
      <c r="DZ1735" s="8"/>
      <c r="EA1735" s="8"/>
      <c r="EB1735" s="8"/>
      <c r="EC1735" s="8"/>
      <c r="ED1735" s="7"/>
      <c r="EE1735" s="7"/>
      <c r="EF1735" s="7"/>
      <c r="EG1735" s="7"/>
      <c r="EH1735" s="7"/>
      <c r="EI1735" s="7"/>
      <c r="EJ1735" s="7"/>
      <c r="EK1735" s="7"/>
      <c r="EL1735" s="7"/>
      <c r="EM1735" s="7"/>
      <c r="EN1735" s="7"/>
      <c r="EO1735" s="7"/>
      <c r="EP1735" s="7"/>
      <c r="EQ1735" s="7"/>
      <c r="ER1735" s="7"/>
      <c r="ES1735" s="7"/>
      <c r="ET1735" s="7"/>
      <c r="EU1735" s="7"/>
      <c r="EV1735" s="7"/>
      <c r="EW1735" s="7"/>
      <c r="EX1735" s="7"/>
      <c r="EY1735" s="7"/>
      <c r="EZ1735" s="7"/>
      <c r="FA1735" s="7"/>
      <c r="FB1735" s="7"/>
      <c r="FC1735" s="7"/>
      <c r="FD1735" s="7"/>
      <c r="FE1735" s="7"/>
      <c r="FF1735" s="7"/>
      <c r="FG1735" s="7"/>
      <c r="FH1735" s="7"/>
      <c r="FI1735" s="7"/>
      <c r="FJ1735" s="7"/>
      <c r="FK1735" s="7"/>
      <c r="FL1735" s="7"/>
      <c r="FM1735" s="7"/>
      <c r="FN1735" s="7"/>
      <c r="FO1735" s="7"/>
      <c r="FP1735" s="7"/>
      <c r="FQ1735" s="7"/>
      <c r="FR1735" s="7"/>
    </row>
    <row r="1736" ht="15.75" customHeight="1">
      <c r="A1736" s="60"/>
      <c r="B1736" s="60"/>
      <c r="C1736" s="60"/>
      <c r="D1736" s="60"/>
      <c r="E1736" s="60"/>
      <c r="F1736" s="60"/>
      <c r="G1736" s="60"/>
      <c r="H1736" s="60"/>
      <c r="I1736" s="60"/>
      <c r="J1736" s="60"/>
      <c r="K1736" s="60"/>
      <c r="L1736" s="60"/>
      <c r="M1736" s="60"/>
      <c r="N1736" s="60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/>
      <c r="BJ1736" s="7"/>
      <c r="BK1736" s="7"/>
      <c r="BL1736" s="7"/>
      <c r="BM1736" s="7"/>
      <c r="BN1736" s="7"/>
      <c r="BO1736" s="7"/>
      <c r="BP1736" s="7"/>
      <c r="BQ1736" s="7"/>
      <c r="BR1736" s="7"/>
      <c r="BS1736" s="7"/>
      <c r="BT1736" s="7"/>
      <c r="BU1736" s="7"/>
      <c r="BV1736" s="8"/>
      <c r="BW1736" s="8"/>
      <c r="BX1736" s="8"/>
      <c r="BY1736" s="8"/>
      <c r="BZ1736" s="8"/>
      <c r="CA1736" s="8"/>
      <c r="CB1736" s="8"/>
      <c r="CC1736" s="8"/>
      <c r="CD1736" s="8"/>
      <c r="CE1736" s="8"/>
      <c r="CF1736" s="7"/>
      <c r="CG1736" s="7"/>
      <c r="CH1736" s="7"/>
      <c r="CI1736" s="7"/>
      <c r="CJ1736" s="7"/>
      <c r="CK1736" s="7"/>
      <c r="CL1736" s="7"/>
      <c r="CM1736" s="7"/>
      <c r="CN1736" s="7"/>
      <c r="CO1736" s="7"/>
      <c r="CP1736" s="7"/>
      <c r="CQ1736" s="7"/>
      <c r="CR1736" s="7"/>
      <c r="CS1736" s="7"/>
      <c r="CT1736" s="7"/>
      <c r="CU1736" s="7"/>
      <c r="CV1736" s="7"/>
      <c r="CW1736" s="7"/>
      <c r="CX1736" s="7"/>
      <c r="CY1736" s="7"/>
      <c r="CZ1736" s="7"/>
      <c r="DA1736" s="7"/>
      <c r="DB1736" s="7"/>
      <c r="DC1736" s="7"/>
      <c r="DD1736" s="7"/>
      <c r="DE1736" s="7"/>
      <c r="DF1736" s="7"/>
      <c r="DG1736" s="7"/>
      <c r="DH1736" s="7"/>
      <c r="DI1736" s="7"/>
      <c r="DJ1736" s="7"/>
      <c r="DK1736" s="7"/>
      <c r="DL1736" s="7"/>
      <c r="DM1736" s="7"/>
      <c r="DN1736" s="7"/>
      <c r="DO1736" s="7"/>
      <c r="DP1736" s="7"/>
      <c r="DQ1736" s="7"/>
      <c r="DR1736" s="7"/>
      <c r="DS1736" s="7"/>
      <c r="DT1736" s="7"/>
      <c r="DU1736" s="7"/>
      <c r="DV1736" s="8"/>
      <c r="DW1736" s="8"/>
      <c r="DX1736" s="8"/>
      <c r="DY1736" s="8"/>
      <c r="DZ1736" s="8"/>
      <c r="EA1736" s="8"/>
      <c r="EB1736" s="8"/>
      <c r="EC1736" s="8"/>
      <c r="ED1736" s="7"/>
      <c r="EE1736" s="7"/>
      <c r="EF1736" s="7"/>
      <c r="EG1736" s="7"/>
      <c r="EH1736" s="7"/>
      <c r="EI1736" s="7"/>
      <c r="EJ1736" s="7"/>
      <c r="EK1736" s="7"/>
      <c r="EL1736" s="7"/>
      <c r="EM1736" s="7"/>
      <c r="EN1736" s="7"/>
      <c r="EO1736" s="7"/>
      <c r="EP1736" s="7"/>
      <c r="EQ1736" s="7"/>
      <c r="ER1736" s="7"/>
      <c r="ES1736" s="7"/>
      <c r="ET1736" s="7"/>
      <c r="EU1736" s="7"/>
      <c r="EV1736" s="7"/>
      <c r="EW1736" s="7"/>
      <c r="EX1736" s="7"/>
      <c r="EY1736" s="7"/>
      <c r="EZ1736" s="7"/>
      <c r="FA1736" s="7"/>
      <c r="FB1736" s="7"/>
      <c r="FC1736" s="7"/>
      <c r="FD1736" s="7"/>
      <c r="FE1736" s="7"/>
      <c r="FF1736" s="7"/>
      <c r="FG1736" s="7"/>
      <c r="FH1736" s="7"/>
      <c r="FI1736" s="7"/>
      <c r="FJ1736" s="7"/>
      <c r="FK1736" s="7"/>
      <c r="FL1736" s="7"/>
      <c r="FM1736" s="7"/>
      <c r="FN1736" s="7"/>
      <c r="FO1736" s="7"/>
      <c r="FP1736" s="7"/>
      <c r="FQ1736" s="7"/>
      <c r="FR1736" s="7"/>
    </row>
    <row r="1737" ht="15.75" customHeight="1">
      <c r="A1737" s="60"/>
      <c r="B1737" s="60"/>
      <c r="C1737" s="60"/>
      <c r="D1737" s="60"/>
      <c r="E1737" s="60"/>
      <c r="F1737" s="60"/>
      <c r="G1737" s="60"/>
      <c r="H1737" s="60"/>
      <c r="I1737" s="60"/>
      <c r="J1737" s="60"/>
      <c r="K1737" s="60"/>
      <c r="L1737" s="60"/>
      <c r="M1737" s="60"/>
      <c r="N1737" s="60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K1737" s="7"/>
      <c r="BL1737" s="7"/>
      <c r="BM1737" s="7"/>
      <c r="BN1737" s="7"/>
      <c r="BO1737" s="7"/>
      <c r="BP1737" s="7"/>
      <c r="BQ1737" s="7"/>
      <c r="BR1737" s="7"/>
      <c r="BS1737" s="7"/>
      <c r="BT1737" s="7"/>
      <c r="BU1737" s="7"/>
      <c r="BV1737" s="8"/>
      <c r="BW1737" s="8"/>
      <c r="BX1737" s="8"/>
      <c r="BY1737" s="8"/>
      <c r="BZ1737" s="8"/>
      <c r="CA1737" s="8"/>
      <c r="CB1737" s="8"/>
      <c r="CC1737" s="8"/>
      <c r="CD1737" s="8"/>
      <c r="CE1737" s="8"/>
      <c r="CF1737" s="7"/>
      <c r="CG1737" s="7"/>
      <c r="CH1737" s="7"/>
      <c r="CI1737" s="7"/>
      <c r="CJ1737" s="7"/>
      <c r="CK1737" s="7"/>
      <c r="CL1737" s="7"/>
      <c r="CM1737" s="7"/>
      <c r="CN1737" s="7"/>
      <c r="CO1737" s="7"/>
      <c r="CP1737" s="7"/>
      <c r="CQ1737" s="7"/>
      <c r="CR1737" s="7"/>
      <c r="CS1737" s="7"/>
      <c r="CT1737" s="7"/>
      <c r="CU1737" s="7"/>
      <c r="CV1737" s="7"/>
      <c r="CW1737" s="7"/>
      <c r="CX1737" s="7"/>
      <c r="CY1737" s="7"/>
      <c r="CZ1737" s="7"/>
      <c r="DA1737" s="7"/>
      <c r="DB1737" s="7"/>
      <c r="DC1737" s="7"/>
      <c r="DD1737" s="7"/>
      <c r="DE1737" s="7"/>
      <c r="DF1737" s="7"/>
      <c r="DG1737" s="7"/>
      <c r="DH1737" s="7"/>
      <c r="DI1737" s="7"/>
      <c r="DJ1737" s="7"/>
      <c r="DK1737" s="7"/>
      <c r="DL1737" s="7"/>
      <c r="DM1737" s="7"/>
      <c r="DN1737" s="7"/>
      <c r="DO1737" s="7"/>
      <c r="DP1737" s="7"/>
      <c r="DQ1737" s="7"/>
      <c r="DR1737" s="7"/>
      <c r="DS1737" s="7"/>
      <c r="DT1737" s="7"/>
      <c r="DU1737" s="7"/>
      <c r="DV1737" s="8"/>
      <c r="DW1737" s="8"/>
      <c r="DX1737" s="8"/>
      <c r="DY1737" s="8"/>
      <c r="DZ1737" s="8"/>
      <c r="EA1737" s="8"/>
      <c r="EB1737" s="8"/>
      <c r="EC1737" s="8"/>
      <c r="ED1737" s="7"/>
      <c r="EE1737" s="7"/>
      <c r="EF1737" s="7"/>
      <c r="EG1737" s="7"/>
      <c r="EH1737" s="7"/>
      <c r="EI1737" s="7"/>
      <c r="EJ1737" s="7"/>
      <c r="EK1737" s="7"/>
      <c r="EL1737" s="7"/>
      <c r="EM1737" s="7"/>
      <c r="EN1737" s="7"/>
      <c r="EO1737" s="7"/>
      <c r="EP1737" s="7"/>
      <c r="EQ1737" s="7"/>
      <c r="ER1737" s="7"/>
      <c r="ES1737" s="7"/>
      <c r="ET1737" s="7"/>
      <c r="EU1737" s="7"/>
      <c r="EV1737" s="7"/>
      <c r="EW1737" s="7"/>
      <c r="EX1737" s="7"/>
      <c r="EY1737" s="7"/>
      <c r="EZ1737" s="7"/>
      <c r="FA1737" s="7"/>
      <c r="FB1737" s="7"/>
      <c r="FC1737" s="7"/>
      <c r="FD1737" s="7"/>
      <c r="FE1737" s="7"/>
      <c r="FF1737" s="7"/>
      <c r="FG1737" s="7"/>
      <c r="FH1737" s="7"/>
      <c r="FI1737" s="7"/>
      <c r="FJ1737" s="7"/>
      <c r="FK1737" s="7"/>
      <c r="FL1737" s="7"/>
      <c r="FM1737" s="7"/>
      <c r="FN1737" s="7"/>
      <c r="FO1737" s="7"/>
      <c r="FP1737" s="7"/>
      <c r="FQ1737" s="7"/>
      <c r="FR1737" s="7"/>
    </row>
    <row r="1738" ht="15.75" customHeight="1">
      <c r="A1738" s="60"/>
      <c r="B1738" s="60"/>
      <c r="C1738" s="60"/>
      <c r="D1738" s="60"/>
      <c r="E1738" s="60"/>
      <c r="F1738" s="60"/>
      <c r="G1738" s="60"/>
      <c r="H1738" s="60"/>
      <c r="I1738" s="60"/>
      <c r="J1738" s="60"/>
      <c r="K1738" s="60"/>
      <c r="L1738" s="60"/>
      <c r="M1738" s="60"/>
      <c r="N1738" s="60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K1738" s="7"/>
      <c r="BL1738" s="7"/>
      <c r="BM1738" s="7"/>
      <c r="BN1738" s="7"/>
      <c r="BO1738" s="7"/>
      <c r="BP1738" s="7"/>
      <c r="BQ1738" s="7"/>
      <c r="BR1738" s="7"/>
      <c r="BS1738" s="7"/>
      <c r="BT1738" s="7"/>
      <c r="BU1738" s="7"/>
      <c r="BV1738" s="8"/>
      <c r="BW1738" s="8"/>
      <c r="BX1738" s="8"/>
      <c r="BY1738" s="8"/>
      <c r="BZ1738" s="8"/>
      <c r="CA1738" s="8"/>
      <c r="CB1738" s="8"/>
      <c r="CC1738" s="8"/>
      <c r="CD1738" s="8"/>
      <c r="CE1738" s="8"/>
      <c r="CF1738" s="7"/>
      <c r="CG1738" s="7"/>
      <c r="CH1738" s="7"/>
      <c r="CI1738" s="7"/>
      <c r="CJ1738" s="7"/>
      <c r="CK1738" s="7"/>
      <c r="CL1738" s="7"/>
      <c r="CM1738" s="7"/>
      <c r="CN1738" s="7"/>
      <c r="CO1738" s="7"/>
      <c r="CP1738" s="7"/>
      <c r="CQ1738" s="7"/>
      <c r="CR1738" s="7"/>
      <c r="CS1738" s="7"/>
      <c r="CT1738" s="7"/>
      <c r="CU1738" s="7"/>
      <c r="CV1738" s="7"/>
      <c r="CW1738" s="7"/>
      <c r="CX1738" s="7"/>
      <c r="CY1738" s="7"/>
      <c r="CZ1738" s="7"/>
      <c r="DA1738" s="7"/>
      <c r="DB1738" s="7"/>
      <c r="DC1738" s="7"/>
      <c r="DD1738" s="7"/>
      <c r="DE1738" s="7"/>
      <c r="DF1738" s="7"/>
      <c r="DG1738" s="7"/>
      <c r="DH1738" s="7"/>
      <c r="DI1738" s="7"/>
      <c r="DJ1738" s="7"/>
      <c r="DK1738" s="7"/>
      <c r="DL1738" s="7"/>
      <c r="DM1738" s="7"/>
      <c r="DN1738" s="7"/>
      <c r="DO1738" s="7"/>
      <c r="DP1738" s="7"/>
      <c r="DQ1738" s="7"/>
      <c r="DR1738" s="7"/>
      <c r="DS1738" s="7"/>
      <c r="DT1738" s="7"/>
      <c r="DU1738" s="7"/>
      <c r="DV1738" s="8"/>
      <c r="DW1738" s="8"/>
      <c r="DX1738" s="8"/>
      <c r="DY1738" s="8"/>
      <c r="DZ1738" s="8"/>
      <c r="EA1738" s="8"/>
      <c r="EB1738" s="8"/>
      <c r="EC1738" s="8"/>
      <c r="ED1738" s="7"/>
      <c r="EE1738" s="7"/>
      <c r="EF1738" s="7"/>
      <c r="EG1738" s="7"/>
      <c r="EH1738" s="7"/>
      <c r="EI1738" s="7"/>
      <c r="EJ1738" s="7"/>
      <c r="EK1738" s="7"/>
      <c r="EL1738" s="7"/>
      <c r="EM1738" s="7"/>
      <c r="EN1738" s="7"/>
      <c r="EO1738" s="7"/>
      <c r="EP1738" s="7"/>
      <c r="EQ1738" s="7"/>
      <c r="ER1738" s="7"/>
      <c r="ES1738" s="7"/>
      <c r="ET1738" s="7"/>
      <c r="EU1738" s="7"/>
      <c r="EV1738" s="7"/>
      <c r="EW1738" s="7"/>
      <c r="EX1738" s="7"/>
      <c r="EY1738" s="7"/>
      <c r="EZ1738" s="7"/>
      <c r="FA1738" s="7"/>
      <c r="FB1738" s="7"/>
      <c r="FC1738" s="7"/>
      <c r="FD1738" s="7"/>
      <c r="FE1738" s="7"/>
      <c r="FF1738" s="7"/>
      <c r="FG1738" s="7"/>
      <c r="FH1738" s="7"/>
      <c r="FI1738" s="7"/>
      <c r="FJ1738" s="7"/>
      <c r="FK1738" s="7"/>
      <c r="FL1738" s="7"/>
      <c r="FM1738" s="7"/>
      <c r="FN1738" s="7"/>
      <c r="FO1738" s="7"/>
      <c r="FP1738" s="7"/>
      <c r="FQ1738" s="7"/>
      <c r="FR1738" s="7"/>
    </row>
    <row r="1739" ht="15.75" customHeight="1">
      <c r="A1739" s="60"/>
      <c r="B1739" s="60"/>
      <c r="C1739" s="60"/>
      <c r="D1739" s="60"/>
      <c r="E1739" s="60"/>
      <c r="F1739" s="60"/>
      <c r="G1739" s="60"/>
      <c r="H1739" s="60"/>
      <c r="I1739" s="60"/>
      <c r="J1739" s="60"/>
      <c r="K1739" s="60"/>
      <c r="L1739" s="60"/>
      <c r="M1739" s="60"/>
      <c r="N1739" s="60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K1739" s="7"/>
      <c r="BL1739" s="7"/>
      <c r="BM1739" s="7"/>
      <c r="BN1739" s="7"/>
      <c r="BO1739" s="7"/>
      <c r="BP1739" s="7"/>
      <c r="BQ1739" s="7"/>
      <c r="BR1739" s="7"/>
      <c r="BS1739" s="7"/>
      <c r="BT1739" s="7"/>
      <c r="BU1739" s="7"/>
      <c r="BV1739" s="8"/>
      <c r="BW1739" s="8"/>
      <c r="BX1739" s="8"/>
      <c r="BY1739" s="8"/>
      <c r="BZ1739" s="8"/>
      <c r="CA1739" s="8"/>
      <c r="CB1739" s="8"/>
      <c r="CC1739" s="8"/>
      <c r="CD1739" s="8"/>
      <c r="CE1739" s="8"/>
      <c r="CF1739" s="7"/>
      <c r="CG1739" s="7"/>
      <c r="CH1739" s="7"/>
      <c r="CI1739" s="7"/>
      <c r="CJ1739" s="7"/>
      <c r="CK1739" s="7"/>
      <c r="CL1739" s="7"/>
      <c r="CM1739" s="7"/>
      <c r="CN1739" s="7"/>
      <c r="CO1739" s="7"/>
      <c r="CP1739" s="7"/>
      <c r="CQ1739" s="7"/>
      <c r="CR1739" s="7"/>
      <c r="CS1739" s="7"/>
      <c r="CT1739" s="7"/>
      <c r="CU1739" s="7"/>
      <c r="CV1739" s="7"/>
      <c r="CW1739" s="7"/>
      <c r="CX1739" s="7"/>
      <c r="CY1739" s="7"/>
      <c r="CZ1739" s="7"/>
      <c r="DA1739" s="7"/>
      <c r="DB1739" s="7"/>
      <c r="DC1739" s="7"/>
      <c r="DD1739" s="7"/>
      <c r="DE1739" s="7"/>
      <c r="DF1739" s="7"/>
      <c r="DG1739" s="7"/>
      <c r="DH1739" s="7"/>
      <c r="DI1739" s="7"/>
      <c r="DJ1739" s="7"/>
      <c r="DK1739" s="7"/>
      <c r="DL1739" s="7"/>
      <c r="DM1739" s="7"/>
      <c r="DN1739" s="7"/>
      <c r="DO1739" s="7"/>
      <c r="DP1739" s="7"/>
      <c r="DQ1739" s="7"/>
      <c r="DR1739" s="7"/>
      <c r="DS1739" s="7"/>
      <c r="DT1739" s="7"/>
      <c r="DU1739" s="7"/>
      <c r="DV1739" s="8"/>
      <c r="DW1739" s="8"/>
      <c r="DX1739" s="8"/>
      <c r="DY1739" s="8"/>
      <c r="DZ1739" s="8"/>
      <c r="EA1739" s="8"/>
      <c r="EB1739" s="8"/>
      <c r="EC1739" s="8"/>
      <c r="ED1739" s="7"/>
      <c r="EE1739" s="7"/>
      <c r="EF1739" s="7"/>
      <c r="EG1739" s="7"/>
      <c r="EH1739" s="7"/>
      <c r="EI1739" s="7"/>
      <c r="EJ1739" s="7"/>
      <c r="EK1739" s="7"/>
      <c r="EL1739" s="7"/>
      <c r="EM1739" s="7"/>
      <c r="EN1739" s="7"/>
      <c r="EO1739" s="7"/>
      <c r="EP1739" s="7"/>
      <c r="EQ1739" s="7"/>
      <c r="ER1739" s="7"/>
      <c r="ES1739" s="7"/>
      <c r="ET1739" s="7"/>
      <c r="EU1739" s="7"/>
      <c r="EV1739" s="7"/>
      <c r="EW1739" s="7"/>
      <c r="EX1739" s="7"/>
      <c r="EY1739" s="7"/>
      <c r="EZ1739" s="7"/>
      <c r="FA1739" s="7"/>
      <c r="FB1739" s="7"/>
      <c r="FC1739" s="7"/>
      <c r="FD1739" s="7"/>
      <c r="FE1739" s="7"/>
      <c r="FF1739" s="7"/>
      <c r="FG1739" s="7"/>
      <c r="FH1739" s="7"/>
      <c r="FI1739" s="7"/>
      <c r="FJ1739" s="7"/>
      <c r="FK1739" s="7"/>
      <c r="FL1739" s="7"/>
      <c r="FM1739" s="7"/>
      <c r="FN1739" s="7"/>
      <c r="FO1739" s="7"/>
      <c r="FP1739" s="7"/>
      <c r="FQ1739" s="7"/>
      <c r="FR1739" s="7"/>
    </row>
    <row r="1740" ht="15.75" customHeight="1">
      <c r="A1740" s="60"/>
      <c r="B1740" s="60"/>
      <c r="C1740" s="60"/>
      <c r="D1740" s="60"/>
      <c r="E1740" s="60"/>
      <c r="F1740" s="60"/>
      <c r="G1740" s="60"/>
      <c r="H1740" s="60"/>
      <c r="I1740" s="60"/>
      <c r="J1740" s="60"/>
      <c r="K1740" s="60"/>
      <c r="L1740" s="60"/>
      <c r="M1740" s="60"/>
      <c r="N1740" s="60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/>
      <c r="BJ1740" s="7"/>
      <c r="BK1740" s="7"/>
      <c r="BL1740" s="7"/>
      <c r="BM1740" s="7"/>
      <c r="BN1740" s="7"/>
      <c r="BO1740" s="7"/>
      <c r="BP1740" s="7"/>
      <c r="BQ1740" s="7"/>
      <c r="BR1740" s="7"/>
      <c r="BS1740" s="7"/>
      <c r="BT1740" s="7"/>
      <c r="BU1740" s="7"/>
      <c r="BV1740" s="8"/>
      <c r="BW1740" s="8"/>
      <c r="BX1740" s="8"/>
      <c r="BY1740" s="8"/>
      <c r="BZ1740" s="8"/>
      <c r="CA1740" s="8"/>
      <c r="CB1740" s="8"/>
      <c r="CC1740" s="8"/>
      <c r="CD1740" s="8"/>
      <c r="CE1740" s="8"/>
      <c r="CF1740" s="7"/>
      <c r="CG1740" s="7"/>
      <c r="CH1740" s="7"/>
      <c r="CI1740" s="7"/>
      <c r="CJ1740" s="7"/>
      <c r="CK1740" s="7"/>
      <c r="CL1740" s="7"/>
      <c r="CM1740" s="7"/>
      <c r="CN1740" s="7"/>
      <c r="CO1740" s="7"/>
      <c r="CP1740" s="7"/>
      <c r="CQ1740" s="7"/>
      <c r="CR1740" s="7"/>
      <c r="CS1740" s="7"/>
      <c r="CT1740" s="7"/>
      <c r="CU1740" s="7"/>
      <c r="CV1740" s="7"/>
      <c r="CW1740" s="7"/>
      <c r="CX1740" s="7"/>
      <c r="CY1740" s="7"/>
      <c r="CZ1740" s="7"/>
      <c r="DA1740" s="7"/>
      <c r="DB1740" s="7"/>
      <c r="DC1740" s="7"/>
      <c r="DD1740" s="7"/>
      <c r="DE1740" s="7"/>
      <c r="DF1740" s="7"/>
      <c r="DG1740" s="7"/>
      <c r="DH1740" s="7"/>
      <c r="DI1740" s="7"/>
      <c r="DJ1740" s="7"/>
      <c r="DK1740" s="7"/>
      <c r="DL1740" s="7"/>
      <c r="DM1740" s="7"/>
      <c r="DN1740" s="7"/>
      <c r="DO1740" s="7"/>
      <c r="DP1740" s="7"/>
      <c r="DQ1740" s="7"/>
      <c r="DR1740" s="7"/>
      <c r="DS1740" s="7"/>
      <c r="DT1740" s="7"/>
      <c r="DU1740" s="7"/>
      <c r="DV1740" s="8"/>
      <c r="DW1740" s="8"/>
      <c r="DX1740" s="8"/>
      <c r="DY1740" s="8"/>
      <c r="DZ1740" s="8"/>
      <c r="EA1740" s="8"/>
      <c r="EB1740" s="8"/>
      <c r="EC1740" s="8"/>
      <c r="ED1740" s="7"/>
      <c r="EE1740" s="7"/>
      <c r="EF1740" s="7"/>
      <c r="EG1740" s="7"/>
      <c r="EH1740" s="7"/>
      <c r="EI1740" s="7"/>
      <c r="EJ1740" s="7"/>
      <c r="EK1740" s="7"/>
      <c r="EL1740" s="7"/>
      <c r="EM1740" s="7"/>
      <c r="EN1740" s="7"/>
      <c r="EO1740" s="7"/>
      <c r="EP1740" s="7"/>
      <c r="EQ1740" s="7"/>
      <c r="ER1740" s="7"/>
      <c r="ES1740" s="7"/>
      <c r="ET1740" s="7"/>
      <c r="EU1740" s="7"/>
      <c r="EV1740" s="7"/>
      <c r="EW1740" s="7"/>
      <c r="EX1740" s="7"/>
      <c r="EY1740" s="7"/>
      <c r="EZ1740" s="7"/>
      <c r="FA1740" s="7"/>
      <c r="FB1740" s="7"/>
      <c r="FC1740" s="7"/>
      <c r="FD1740" s="7"/>
      <c r="FE1740" s="7"/>
      <c r="FF1740" s="7"/>
      <c r="FG1740" s="7"/>
      <c r="FH1740" s="7"/>
      <c r="FI1740" s="7"/>
      <c r="FJ1740" s="7"/>
      <c r="FK1740" s="7"/>
      <c r="FL1740" s="7"/>
      <c r="FM1740" s="7"/>
      <c r="FN1740" s="7"/>
      <c r="FO1740" s="7"/>
      <c r="FP1740" s="7"/>
      <c r="FQ1740" s="7"/>
      <c r="FR1740" s="7"/>
    </row>
    <row r="1741" ht="15.75" customHeight="1">
      <c r="A1741" s="60"/>
      <c r="B1741" s="60"/>
      <c r="C1741" s="60"/>
      <c r="D1741" s="60"/>
      <c r="E1741" s="60"/>
      <c r="F1741" s="60"/>
      <c r="G1741" s="60"/>
      <c r="H1741" s="60"/>
      <c r="I1741" s="60"/>
      <c r="J1741" s="60"/>
      <c r="K1741" s="60"/>
      <c r="L1741" s="60"/>
      <c r="M1741" s="60"/>
      <c r="N1741" s="60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  <c r="BM1741" s="7"/>
      <c r="BN1741" s="7"/>
      <c r="BO1741" s="7"/>
      <c r="BP1741" s="7"/>
      <c r="BQ1741" s="7"/>
      <c r="BR1741" s="7"/>
      <c r="BS1741" s="7"/>
      <c r="BT1741" s="7"/>
      <c r="BU1741" s="7"/>
      <c r="BV1741" s="8"/>
      <c r="BW1741" s="8"/>
      <c r="BX1741" s="8"/>
      <c r="BY1741" s="8"/>
      <c r="BZ1741" s="8"/>
      <c r="CA1741" s="8"/>
      <c r="CB1741" s="8"/>
      <c r="CC1741" s="8"/>
      <c r="CD1741" s="8"/>
      <c r="CE1741" s="8"/>
      <c r="CF1741" s="7"/>
      <c r="CG1741" s="7"/>
      <c r="CH1741" s="7"/>
      <c r="CI1741" s="7"/>
      <c r="CJ1741" s="7"/>
      <c r="CK1741" s="7"/>
      <c r="CL1741" s="7"/>
      <c r="CM1741" s="7"/>
      <c r="CN1741" s="7"/>
      <c r="CO1741" s="7"/>
      <c r="CP1741" s="7"/>
      <c r="CQ1741" s="7"/>
      <c r="CR1741" s="7"/>
      <c r="CS1741" s="7"/>
      <c r="CT1741" s="7"/>
      <c r="CU1741" s="7"/>
      <c r="CV1741" s="7"/>
      <c r="CW1741" s="7"/>
      <c r="CX1741" s="7"/>
      <c r="CY1741" s="7"/>
      <c r="CZ1741" s="7"/>
      <c r="DA1741" s="7"/>
      <c r="DB1741" s="7"/>
      <c r="DC1741" s="7"/>
      <c r="DD1741" s="7"/>
      <c r="DE1741" s="7"/>
      <c r="DF1741" s="7"/>
      <c r="DG1741" s="7"/>
      <c r="DH1741" s="7"/>
      <c r="DI1741" s="7"/>
      <c r="DJ1741" s="7"/>
      <c r="DK1741" s="7"/>
      <c r="DL1741" s="7"/>
      <c r="DM1741" s="7"/>
      <c r="DN1741" s="7"/>
      <c r="DO1741" s="7"/>
      <c r="DP1741" s="7"/>
      <c r="DQ1741" s="7"/>
      <c r="DR1741" s="7"/>
      <c r="DS1741" s="7"/>
      <c r="DT1741" s="7"/>
      <c r="DU1741" s="7"/>
      <c r="DV1741" s="8"/>
      <c r="DW1741" s="8"/>
      <c r="DX1741" s="8"/>
      <c r="DY1741" s="8"/>
      <c r="DZ1741" s="8"/>
      <c r="EA1741" s="8"/>
      <c r="EB1741" s="8"/>
      <c r="EC1741" s="8"/>
      <c r="ED1741" s="7"/>
      <c r="EE1741" s="7"/>
      <c r="EF1741" s="7"/>
      <c r="EG1741" s="7"/>
      <c r="EH1741" s="7"/>
      <c r="EI1741" s="7"/>
      <c r="EJ1741" s="7"/>
      <c r="EK1741" s="7"/>
      <c r="EL1741" s="7"/>
      <c r="EM1741" s="7"/>
      <c r="EN1741" s="7"/>
      <c r="EO1741" s="7"/>
      <c r="EP1741" s="7"/>
      <c r="EQ1741" s="7"/>
      <c r="ER1741" s="7"/>
      <c r="ES1741" s="7"/>
      <c r="ET1741" s="7"/>
      <c r="EU1741" s="7"/>
      <c r="EV1741" s="7"/>
      <c r="EW1741" s="7"/>
      <c r="EX1741" s="7"/>
      <c r="EY1741" s="7"/>
      <c r="EZ1741" s="7"/>
      <c r="FA1741" s="7"/>
      <c r="FB1741" s="7"/>
      <c r="FC1741" s="7"/>
      <c r="FD1741" s="7"/>
      <c r="FE1741" s="7"/>
      <c r="FF1741" s="7"/>
      <c r="FG1741" s="7"/>
      <c r="FH1741" s="7"/>
      <c r="FI1741" s="7"/>
      <c r="FJ1741" s="7"/>
      <c r="FK1741" s="7"/>
      <c r="FL1741" s="7"/>
      <c r="FM1741" s="7"/>
      <c r="FN1741" s="7"/>
      <c r="FO1741" s="7"/>
      <c r="FP1741" s="7"/>
      <c r="FQ1741" s="7"/>
      <c r="FR1741" s="7"/>
    </row>
    <row r="1742" ht="15.75" customHeight="1">
      <c r="A1742" s="60"/>
      <c r="B1742" s="60"/>
      <c r="C1742" s="60"/>
      <c r="D1742" s="60"/>
      <c r="E1742" s="60"/>
      <c r="F1742" s="60"/>
      <c r="G1742" s="60"/>
      <c r="H1742" s="60"/>
      <c r="I1742" s="60"/>
      <c r="J1742" s="60"/>
      <c r="K1742" s="60"/>
      <c r="L1742" s="60"/>
      <c r="M1742" s="60"/>
      <c r="N1742" s="60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  <c r="BL1742" s="7"/>
      <c r="BM1742" s="7"/>
      <c r="BN1742" s="7"/>
      <c r="BO1742" s="7"/>
      <c r="BP1742" s="7"/>
      <c r="BQ1742" s="7"/>
      <c r="BR1742" s="7"/>
      <c r="BS1742" s="7"/>
      <c r="BT1742" s="7"/>
      <c r="BU1742" s="7"/>
      <c r="BV1742" s="8"/>
      <c r="BW1742" s="8"/>
      <c r="BX1742" s="8"/>
      <c r="BY1742" s="8"/>
      <c r="BZ1742" s="8"/>
      <c r="CA1742" s="8"/>
      <c r="CB1742" s="8"/>
      <c r="CC1742" s="8"/>
      <c r="CD1742" s="8"/>
      <c r="CE1742" s="8"/>
      <c r="CF1742" s="7"/>
      <c r="CG1742" s="7"/>
      <c r="CH1742" s="7"/>
      <c r="CI1742" s="7"/>
      <c r="CJ1742" s="7"/>
      <c r="CK1742" s="7"/>
      <c r="CL1742" s="7"/>
      <c r="CM1742" s="7"/>
      <c r="CN1742" s="7"/>
      <c r="CO1742" s="7"/>
      <c r="CP1742" s="7"/>
      <c r="CQ1742" s="7"/>
      <c r="CR1742" s="7"/>
      <c r="CS1742" s="7"/>
      <c r="CT1742" s="7"/>
      <c r="CU1742" s="7"/>
      <c r="CV1742" s="7"/>
      <c r="CW1742" s="7"/>
      <c r="CX1742" s="7"/>
      <c r="CY1742" s="7"/>
      <c r="CZ1742" s="7"/>
      <c r="DA1742" s="7"/>
      <c r="DB1742" s="7"/>
      <c r="DC1742" s="7"/>
      <c r="DD1742" s="7"/>
      <c r="DE1742" s="7"/>
      <c r="DF1742" s="7"/>
      <c r="DG1742" s="7"/>
      <c r="DH1742" s="7"/>
      <c r="DI1742" s="7"/>
      <c r="DJ1742" s="7"/>
      <c r="DK1742" s="7"/>
      <c r="DL1742" s="7"/>
      <c r="DM1742" s="7"/>
      <c r="DN1742" s="7"/>
      <c r="DO1742" s="7"/>
      <c r="DP1742" s="7"/>
      <c r="DQ1742" s="7"/>
      <c r="DR1742" s="7"/>
      <c r="DS1742" s="7"/>
      <c r="DT1742" s="7"/>
      <c r="DU1742" s="7"/>
      <c r="DV1742" s="8"/>
      <c r="DW1742" s="8"/>
      <c r="DX1742" s="8"/>
      <c r="DY1742" s="8"/>
      <c r="DZ1742" s="8"/>
      <c r="EA1742" s="8"/>
      <c r="EB1742" s="8"/>
      <c r="EC1742" s="8"/>
      <c r="ED1742" s="7"/>
      <c r="EE1742" s="7"/>
      <c r="EF1742" s="7"/>
      <c r="EG1742" s="7"/>
      <c r="EH1742" s="7"/>
      <c r="EI1742" s="7"/>
      <c r="EJ1742" s="7"/>
      <c r="EK1742" s="7"/>
      <c r="EL1742" s="7"/>
      <c r="EM1742" s="7"/>
      <c r="EN1742" s="7"/>
      <c r="EO1742" s="7"/>
      <c r="EP1742" s="7"/>
      <c r="EQ1742" s="7"/>
      <c r="ER1742" s="7"/>
      <c r="ES1742" s="7"/>
      <c r="ET1742" s="7"/>
      <c r="EU1742" s="7"/>
      <c r="EV1742" s="7"/>
      <c r="EW1742" s="7"/>
      <c r="EX1742" s="7"/>
      <c r="EY1742" s="7"/>
      <c r="EZ1742" s="7"/>
      <c r="FA1742" s="7"/>
      <c r="FB1742" s="7"/>
      <c r="FC1742" s="7"/>
      <c r="FD1742" s="7"/>
      <c r="FE1742" s="7"/>
      <c r="FF1742" s="7"/>
      <c r="FG1742" s="7"/>
      <c r="FH1742" s="7"/>
      <c r="FI1742" s="7"/>
      <c r="FJ1742" s="7"/>
      <c r="FK1742" s="7"/>
      <c r="FL1742" s="7"/>
      <c r="FM1742" s="7"/>
      <c r="FN1742" s="7"/>
      <c r="FO1742" s="7"/>
      <c r="FP1742" s="7"/>
      <c r="FQ1742" s="7"/>
      <c r="FR1742" s="7"/>
    </row>
    <row r="1743" ht="15.75" customHeight="1">
      <c r="A1743" s="60"/>
      <c r="B1743" s="60"/>
      <c r="C1743" s="60"/>
      <c r="D1743" s="60"/>
      <c r="E1743" s="60"/>
      <c r="F1743" s="60"/>
      <c r="G1743" s="60"/>
      <c r="H1743" s="60"/>
      <c r="I1743" s="60"/>
      <c r="J1743" s="60"/>
      <c r="K1743" s="60"/>
      <c r="L1743" s="60"/>
      <c r="M1743" s="60"/>
      <c r="N1743" s="60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K1743" s="7"/>
      <c r="BL1743" s="7"/>
      <c r="BM1743" s="7"/>
      <c r="BN1743" s="7"/>
      <c r="BO1743" s="7"/>
      <c r="BP1743" s="7"/>
      <c r="BQ1743" s="7"/>
      <c r="BR1743" s="7"/>
      <c r="BS1743" s="7"/>
      <c r="BT1743" s="7"/>
      <c r="BU1743" s="7"/>
      <c r="BV1743" s="8"/>
      <c r="BW1743" s="8"/>
      <c r="BX1743" s="8"/>
      <c r="BY1743" s="8"/>
      <c r="BZ1743" s="8"/>
      <c r="CA1743" s="8"/>
      <c r="CB1743" s="8"/>
      <c r="CC1743" s="8"/>
      <c r="CD1743" s="8"/>
      <c r="CE1743" s="8"/>
      <c r="CF1743" s="7"/>
      <c r="CG1743" s="7"/>
      <c r="CH1743" s="7"/>
      <c r="CI1743" s="7"/>
      <c r="CJ1743" s="7"/>
      <c r="CK1743" s="7"/>
      <c r="CL1743" s="7"/>
      <c r="CM1743" s="7"/>
      <c r="CN1743" s="7"/>
      <c r="CO1743" s="7"/>
      <c r="CP1743" s="7"/>
      <c r="CQ1743" s="7"/>
      <c r="CR1743" s="7"/>
      <c r="CS1743" s="7"/>
      <c r="CT1743" s="7"/>
      <c r="CU1743" s="7"/>
      <c r="CV1743" s="7"/>
      <c r="CW1743" s="7"/>
      <c r="CX1743" s="7"/>
      <c r="CY1743" s="7"/>
      <c r="CZ1743" s="7"/>
      <c r="DA1743" s="7"/>
      <c r="DB1743" s="7"/>
      <c r="DC1743" s="7"/>
      <c r="DD1743" s="7"/>
      <c r="DE1743" s="7"/>
      <c r="DF1743" s="7"/>
      <c r="DG1743" s="7"/>
      <c r="DH1743" s="7"/>
      <c r="DI1743" s="7"/>
      <c r="DJ1743" s="7"/>
      <c r="DK1743" s="7"/>
      <c r="DL1743" s="7"/>
      <c r="DM1743" s="7"/>
      <c r="DN1743" s="7"/>
      <c r="DO1743" s="7"/>
      <c r="DP1743" s="7"/>
      <c r="DQ1743" s="7"/>
      <c r="DR1743" s="7"/>
      <c r="DS1743" s="7"/>
      <c r="DT1743" s="7"/>
      <c r="DU1743" s="7"/>
      <c r="DV1743" s="8"/>
      <c r="DW1743" s="8"/>
      <c r="DX1743" s="8"/>
      <c r="DY1743" s="8"/>
      <c r="DZ1743" s="8"/>
      <c r="EA1743" s="8"/>
      <c r="EB1743" s="8"/>
      <c r="EC1743" s="8"/>
      <c r="ED1743" s="7"/>
      <c r="EE1743" s="7"/>
      <c r="EF1743" s="7"/>
      <c r="EG1743" s="7"/>
      <c r="EH1743" s="7"/>
      <c r="EI1743" s="7"/>
      <c r="EJ1743" s="7"/>
      <c r="EK1743" s="7"/>
      <c r="EL1743" s="7"/>
      <c r="EM1743" s="7"/>
      <c r="EN1743" s="7"/>
      <c r="EO1743" s="7"/>
      <c r="EP1743" s="7"/>
      <c r="EQ1743" s="7"/>
      <c r="ER1743" s="7"/>
      <c r="ES1743" s="7"/>
      <c r="ET1743" s="7"/>
      <c r="EU1743" s="7"/>
      <c r="EV1743" s="7"/>
      <c r="EW1743" s="7"/>
      <c r="EX1743" s="7"/>
      <c r="EY1743" s="7"/>
      <c r="EZ1743" s="7"/>
      <c r="FA1743" s="7"/>
      <c r="FB1743" s="7"/>
      <c r="FC1743" s="7"/>
      <c r="FD1743" s="7"/>
      <c r="FE1743" s="7"/>
      <c r="FF1743" s="7"/>
      <c r="FG1743" s="7"/>
      <c r="FH1743" s="7"/>
      <c r="FI1743" s="7"/>
      <c r="FJ1743" s="7"/>
      <c r="FK1743" s="7"/>
      <c r="FL1743" s="7"/>
      <c r="FM1743" s="7"/>
      <c r="FN1743" s="7"/>
      <c r="FO1743" s="7"/>
      <c r="FP1743" s="7"/>
      <c r="FQ1743" s="7"/>
      <c r="FR1743" s="7"/>
    </row>
    <row r="1744" ht="15.75" customHeight="1">
      <c r="A1744" s="60"/>
      <c r="B1744" s="60"/>
      <c r="C1744" s="60"/>
      <c r="D1744" s="60"/>
      <c r="E1744" s="60"/>
      <c r="F1744" s="60"/>
      <c r="G1744" s="60"/>
      <c r="H1744" s="60"/>
      <c r="I1744" s="60"/>
      <c r="J1744" s="60"/>
      <c r="K1744" s="60"/>
      <c r="L1744" s="60"/>
      <c r="M1744" s="60"/>
      <c r="N1744" s="60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  <c r="BL1744" s="7"/>
      <c r="BM1744" s="7"/>
      <c r="BN1744" s="7"/>
      <c r="BO1744" s="7"/>
      <c r="BP1744" s="7"/>
      <c r="BQ1744" s="7"/>
      <c r="BR1744" s="7"/>
      <c r="BS1744" s="7"/>
      <c r="BT1744" s="7"/>
      <c r="BU1744" s="7"/>
      <c r="BV1744" s="8"/>
      <c r="BW1744" s="8"/>
      <c r="BX1744" s="8"/>
      <c r="BY1744" s="8"/>
      <c r="BZ1744" s="8"/>
      <c r="CA1744" s="8"/>
      <c r="CB1744" s="8"/>
      <c r="CC1744" s="8"/>
      <c r="CD1744" s="8"/>
      <c r="CE1744" s="8"/>
      <c r="CF1744" s="7"/>
      <c r="CG1744" s="7"/>
      <c r="CH1744" s="7"/>
      <c r="CI1744" s="7"/>
      <c r="CJ1744" s="7"/>
      <c r="CK1744" s="7"/>
      <c r="CL1744" s="7"/>
      <c r="CM1744" s="7"/>
      <c r="CN1744" s="7"/>
      <c r="CO1744" s="7"/>
      <c r="CP1744" s="7"/>
      <c r="CQ1744" s="7"/>
      <c r="CR1744" s="7"/>
      <c r="CS1744" s="7"/>
      <c r="CT1744" s="7"/>
      <c r="CU1744" s="7"/>
      <c r="CV1744" s="7"/>
      <c r="CW1744" s="7"/>
      <c r="CX1744" s="7"/>
      <c r="CY1744" s="7"/>
      <c r="CZ1744" s="7"/>
      <c r="DA1744" s="7"/>
      <c r="DB1744" s="7"/>
      <c r="DC1744" s="7"/>
      <c r="DD1744" s="7"/>
      <c r="DE1744" s="7"/>
      <c r="DF1744" s="7"/>
      <c r="DG1744" s="7"/>
      <c r="DH1744" s="7"/>
      <c r="DI1744" s="7"/>
      <c r="DJ1744" s="7"/>
      <c r="DK1744" s="7"/>
      <c r="DL1744" s="7"/>
      <c r="DM1744" s="7"/>
      <c r="DN1744" s="7"/>
      <c r="DO1744" s="7"/>
      <c r="DP1744" s="7"/>
      <c r="DQ1744" s="7"/>
      <c r="DR1744" s="7"/>
      <c r="DS1744" s="7"/>
      <c r="DT1744" s="7"/>
      <c r="DU1744" s="7"/>
      <c r="DV1744" s="8"/>
      <c r="DW1744" s="8"/>
      <c r="DX1744" s="8"/>
      <c r="DY1744" s="8"/>
      <c r="DZ1744" s="8"/>
      <c r="EA1744" s="8"/>
      <c r="EB1744" s="8"/>
      <c r="EC1744" s="8"/>
      <c r="ED1744" s="7"/>
      <c r="EE1744" s="7"/>
      <c r="EF1744" s="7"/>
      <c r="EG1744" s="7"/>
      <c r="EH1744" s="7"/>
      <c r="EI1744" s="7"/>
      <c r="EJ1744" s="7"/>
      <c r="EK1744" s="7"/>
      <c r="EL1744" s="7"/>
      <c r="EM1744" s="7"/>
      <c r="EN1744" s="7"/>
      <c r="EO1744" s="7"/>
      <c r="EP1744" s="7"/>
      <c r="EQ1744" s="7"/>
      <c r="ER1744" s="7"/>
      <c r="ES1744" s="7"/>
      <c r="ET1744" s="7"/>
      <c r="EU1744" s="7"/>
      <c r="EV1744" s="7"/>
      <c r="EW1744" s="7"/>
      <c r="EX1744" s="7"/>
      <c r="EY1744" s="7"/>
      <c r="EZ1744" s="7"/>
      <c r="FA1744" s="7"/>
      <c r="FB1744" s="7"/>
      <c r="FC1744" s="7"/>
      <c r="FD1744" s="7"/>
      <c r="FE1744" s="7"/>
      <c r="FF1744" s="7"/>
      <c r="FG1744" s="7"/>
      <c r="FH1744" s="7"/>
      <c r="FI1744" s="7"/>
      <c r="FJ1744" s="7"/>
      <c r="FK1744" s="7"/>
      <c r="FL1744" s="7"/>
      <c r="FM1744" s="7"/>
      <c r="FN1744" s="7"/>
      <c r="FO1744" s="7"/>
      <c r="FP1744" s="7"/>
      <c r="FQ1744" s="7"/>
      <c r="FR1744" s="7"/>
    </row>
    <row r="1745" ht="15.75" customHeight="1">
      <c r="A1745" s="60"/>
      <c r="B1745" s="60"/>
      <c r="C1745" s="60"/>
      <c r="D1745" s="60"/>
      <c r="E1745" s="60"/>
      <c r="F1745" s="60"/>
      <c r="G1745" s="60"/>
      <c r="H1745" s="60"/>
      <c r="I1745" s="60"/>
      <c r="J1745" s="60"/>
      <c r="K1745" s="60"/>
      <c r="L1745" s="60"/>
      <c r="M1745" s="60"/>
      <c r="N1745" s="60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/>
      <c r="BQ1745" s="7"/>
      <c r="BR1745" s="7"/>
      <c r="BS1745" s="7"/>
      <c r="BT1745" s="7"/>
      <c r="BU1745" s="7"/>
      <c r="BV1745" s="8"/>
      <c r="BW1745" s="8"/>
      <c r="BX1745" s="8"/>
      <c r="BY1745" s="8"/>
      <c r="BZ1745" s="8"/>
      <c r="CA1745" s="8"/>
      <c r="CB1745" s="8"/>
      <c r="CC1745" s="8"/>
      <c r="CD1745" s="8"/>
      <c r="CE1745" s="8"/>
      <c r="CF1745" s="7"/>
      <c r="CG1745" s="7"/>
      <c r="CH1745" s="7"/>
      <c r="CI1745" s="7"/>
      <c r="CJ1745" s="7"/>
      <c r="CK1745" s="7"/>
      <c r="CL1745" s="7"/>
      <c r="CM1745" s="7"/>
      <c r="CN1745" s="7"/>
      <c r="CO1745" s="7"/>
      <c r="CP1745" s="7"/>
      <c r="CQ1745" s="7"/>
      <c r="CR1745" s="7"/>
      <c r="CS1745" s="7"/>
      <c r="CT1745" s="7"/>
      <c r="CU1745" s="7"/>
      <c r="CV1745" s="7"/>
      <c r="CW1745" s="7"/>
      <c r="CX1745" s="7"/>
      <c r="CY1745" s="7"/>
      <c r="CZ1745" s="7"/>
      <c r="DA1745" s="7"/>
      <c r="DB1745" s="7"/>
      <c r="DC1745" s="7"/>
      <c r="DD1745" s="7"/>
      <c r="DE1745" s="7"/>
      <c r="DF1745" s="7"/>
      <c r="DG1745" s="7"/>
      <c r="DH1745" s="7"/>
      <c r="DI1745" s="7"/>
      <c r="DJ1745" s="7"/>
      <c r="DK1745" s="7"/>
      <c r="DL1745" s="7"/>
      <c r="DM1745" s="7"/>
      <c r="DN1745" s="7"/>
      <c r="DO1745" s="7"/>
      <c r="DP1745" s="7"/>
      <c r="DQ1745" s="7"/>
      <c r="DR1745" s="7"/>
      <c r="DS1745" s="7"/>
      <c r="DT1745" s="7"/>
      <c r="DU1745" s="7"/>
      <c r="DV1745" s="8"/>
      <c r="DW1745" s="8"/>
      <c r="DX1745" s="8"/>
      <c r="DY1745" s="8"/>
      <c r="DZ1745" s="8"/>
      <c r="EA1745" s="8"/>
      <c r="EB1745" s="8"/>
      <c r="EC1745" s="8"/>
      <c r="ED1745" s="7"/>
      <c r="EE1745" s="7"/>
      <c r="EF1745" s="7"/>
      <c r="EG1745" s="7"/>
      <c r="EH1745" s="7"/>
      <c r="EI1745" s="7"/>
      <c r="EJ1745" s="7"/>
      <c r="EK1745" s="7"/>
      <c r="EL1745" s="7"/>
      <c r="EM1745" s="7"/>
      <c r="EN1745" s="7"/>
      <c r="EO1745" s="7"/>
      <c r="EP1745" s="7"/>
      <c r="EQ1745" s="7"/>
      <c r="ER1745" s="7"/>
      <c r="ES1745" s="7"/>
      <c r="ET1745" s="7"/>
      <c r="EU1745" s="7"/>
      <c r="EV1745" s="7"/>
      <c r="EW1745" s="7"/>
      <c r="EX1745" s="7"/>
      <c r="EY1745" s="7"/>
      <c r="EZ1745" s="7"/>
      <c r="FA1745" s="7"/>
      <c r="FB1745" s="7"/>
      <c r="FC1745" s="7"/>
      <c r="FD1745" s="7"/>
      <c r="FE1745" s="7"/>
      <c r="FF1745" s="7"/>
      <c r="FG1745" s="7"/>
      <c r="FH1745" s="7"/>
      <c r="FI1745" s="7"/>
      <c r="FJ1745" s="7"/>
      <c r="FK1745" s="7"/>
      <c r="FL1745" s="7"/>
      <c r="FM1745" s="7"/>
      <c r="FN1745" s="7"/>
      <c r="FO1745" s="7"/>
      <c r="FP1745" s="7"/>
      <c r="FQ1745" s="7"/>
      <c r="FR1745" s="7"/>
    </row>
    <row r="1746" ht="15.75" customHeight="1">
      <c r="A1746" s="60"/>
      <c r="B1746" s="60"/>
      <c r="C1746" s="60"/>
      <c r="D1746" s="60"/>
      <c r="E1746" s="60"/>
      <c r="F1746" s="60"/>
      <c r="G1746" s="60"/>
      <c r="H1746" s="60"/>
      <c r="I1746" s="60"/>
      <c r="J1746" s="60"/>
      <c r="K1746" s="60"/>
      <c r="L1746" s="60"/>
      <c r="M1746" s="60"/>
      <c r="N1746" s="60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/>
      <c r="BJ1746" s="7"/>
      <c r="BK1746" s="7"/>
      <c r="BL1746" s="7"/>
      <c r="BM1746" s="7"/>
      <c r="BN1746" s="7"/>
      <c r="BO1746" s="7"/>
      <c r="BP1746" s="7"/>
      <c r="BQ1746" s="7"/>
      <c r="BR1746" s="7"/>
      <c r="BS1746" s="7"/>
      <c r="BT1746" s="7"/>
      <c r="BU1746" s="7"/>
      <c r="BV1746" s="8"/>
      <c r="BW1746" s="8"/>
      <c r="BX1746" s="8"/>
      <c r="BY1746" s="8"/>
      <c r="BZ1746" s="8"/>
      <c r="CA1746" s="8"/>
      <c r="CB1746" s="8"/>
      <c r="CC1746" s="8"/>
      <c r="CD1746" s="8"/>
      <c r="CE1746" s="8"/>
      <c r="CF1746" s="7"/>
      <c r="CG1746" s="7"/>
      <c r="CH1746" s="7"/>
      <c r="CI1746" s="7"/>
      <c r="CJ1746" s="7"/>
      <c r="CK1746" s="7"/>
      <c r="CL1746" s="7"/>
      <c r="CM1746" s="7"/>
      <c r="CN1746" s="7"/>
      <c r="CO1746" s="7"/>
      <c r="CP1746" s="7"/>
      <c r="CQ1746" s="7"/>
      <c r="CR1746" s="7"/>
      <c r="CS1746" s="7"/>
      <c r="CT1746" s="7"/>
      <c r="CU1746" s="7"/>
      <c r="CV1746" s="7"/>
      <c r="CW1746" s="7"/>
      <c r="CX1746" s="7"/>
      <c r="CY1746" s="7"/>
      <c r="CZ1746" s="7"/>
      <c r="DA1746" s="7"/>
      <c r="DB1746" s="7"/>
      <c r="DC1746" s="7"/>
      <c r="DD1746" s="7"/>
      <c r="DE1746" s="7"/>
      <c r="DF1746" s="7"/>
      <c r="DG1746" s="7"/>
      <c r="DH1746" s="7"/>
      <c r="DI1746" s="7"/>
      <c r="DJ1746" s="7"/>
      <c r="DK1746" s="7"/>
      <c r="DL1746" s="7"/>
      <c r="DM1746" s="7"/>
      <c r="DN1746" s="7"/>
      <c r="DO1746" s="7"/>
      <c r="DP1746" s="7"/>
      <c r="DQ1746" s="7"/>
      <c r="DR1746" s="7"/>
      <c r="DS1746" s="7"/>
      <c r="DT1746" s="7"/>
      <c r="DU1746" s="7"/>
      <c r="DV1746" s="8"/>
      <c r="DW1746" s="8"/>
      <c r="DX1746" s="8"/>
      <c r="DY1746" s="8"/>
      <c r="DZ1746" s="8"/>
      <c r="EA1746" s="8"/>
      <c r="EB1746" s="8"/>
      <c r="EC1746" s="8"/>
      <c r="ED1746" s="7"/>
      <c r="EE1746" s="7"/>
      <c r="EF1746" s="7"/>
      <c r="EG1746" s="7"/>
      <c r="EH1746" s="7"/>
      <c r="EI1746" s="7"/>
      <c r="EJ1746" s="7"/>
      <c r="EK1746" s="7"/>
      <c r="EL1746" s="7"/>
      <c r="EM1746" s="7"/>
      <c r="EN1746" s="7"/>
      <c r="EO1746" s="7"/>
      <c r="EP1746" s="7"/>
      <c r="EQ1746" s="7"/>
      <c r="ER1746" s="7"/>
      <c r="ES1746" s="7"/>
      <c r="ET1746" s="7"/>
      <c r="EU1746" s="7"/>
      <c r="EV1746" s="7"/>
      <c r="EW1746" s="7"/>
      <c r="EX1746" s="7"/>
      <c r="EY1746" s="7"/>
      <c r="EZ1746" s="7"/>
      <c r="FA1746" s="7"/>
      <c r="FB1746" s="7"/>
      <c r="FC1746" s="7"/>
      <c r="FD1746" s="7"/>
      <c r="FE1746" s="7"/>
      <c r="FF1746" s="7"/>
      <c r="FG1746" s="7"/>
      <c r="FH1746" s="7"/>
      <c r="FI1746" s="7"/>
      <c r="FJ1746" s="7"/>
      <c r="FK1746" s="7"/>
      <c r="FL1746" s="7"/>
      <c r="FM1746" s="7"/>
      <c r="FN1746" s="7"/>
      <c r="FO1746" s="7"/>
      <c r="FP1746" s="7"/>
      <c r="FQ1746" s="7"/>
      <c r="FR1746" s="7"/>
    </row>
    <row r="1747" ht="15.75" customHeight="1">
      <c r="A1747" s="60"/>
      <c r="B1747" s="60"/>
      <c r="C1747" s="60"/>
      <c r="D1747" s="60"/>
      <c r="E1747" s="60"/>
      <c r="F1747" s="60"/>
      <c r="G1747" s="60"/>
      <c r="H1747" s="60"/>
      <c r="I1747" s="60"/>
      <c r="J1747" s="60"/>
      <c r="K1747" s="60"/>
      <c r="L1747" s="60"/>
      <c r="M1747" s="60"/>
      <c r="N1747" s="60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K1747" s="7"/>
      <c r="BL1747" s="7"/>
      <c r="BM1747" s="7"/>
      <c r="BN1747" s="7"/>
      <c r="BO1747" s="7"/>
      <c r="BP1747" s="7"/>
      <c r="BQ1747" s="7"/>
      <c r="BR1747" s="7"/>
      <c r="BS1747" s="7"/>
      <c r="BT1747" s="7"/>
      <c r="BU1747" s="7"/>
      <c r="BV1747" s="8"/>
      <c r="BW1747" s="8"/>
      <c r="BX1747" s="8"/>
      <c r="BY1747" s="8"/>
      <c r="BZ1747" s="8"/>
      <c r="CA1747" s="8"/>
      <c r="CB1747" s="8"/>
      <c r="CC1747" s="8"/>
      <c r="CD1747" s="8"/>
      <c r="CE1747" s="8"/>
      <c r="CF1747" s="7"/>
      <c r="CG1747" s="7"/>
      <c r="CH1747" s="7"/>
      <c r="CI1747" s="7"/>
      <c r="CJ1747" s="7"/>
      <c r="CK1747" s="7"/>
      <c r="CL1747" s="7"/>
      <c r="CM1747" s="7"/>
      <c r="CN1747" s="7"/>
      <c r="CO1747" s="7"/>
      <c r="CP1747" s="7"/>
      <c r="CQ1747" s="7"/>
      <c r="CR1747" s="7"/>
      <c r="CS1747" s="7"/>
      <c r="CT1747" s="7"/>
      <c r="CU1747" s="7"/>
      <c r="CV1747" s="7"/>
      <c r="CW1747" s="7"/>
      <c r="CX1747" s="7"/>
      <c r="CY1747" s="7"/>
      <c r="CZ1747" s="7"/>
      <c r="DA1747" s="7"/>
      <c r="DB1747" s="7"/>
      <c r="DC1747" s="7"/>
      <c r="DD1747" s="7"/>
      <c r="DE1747" s="7"/>
      <c r="DF1747" s="7"/>
      <c r="DG1747" s="7"/>
      <c r="DH1747" s="7"/>
      <c r="DI1747" s="7"/>
      <c r="DJ1747" s="7"/>
      <c r="DK1747" s="7"/>
      <c r="DL1747" s="7"/>
      <c r="DM1747" s="7"/>
      <c r="DN1747" s="7"/>
      <c r="DO1747" s="7"/>
      <c r="DP1747" s="7"/>
      <c r="DQ1747" s="7"/>
      <c r="DR1747" s="7"/>
      <c r="DS1747" s="7"/>
      <c r="DT1747" s="7"/>
      <c r="DU1747" s="7"/>
      <c r="DV1747" s="8"/>
      <c r="DW1747" s="8"/>
      <c r="DX1747" s="8"/>
      <c r="DY1747" s="8"/>
      <c r="DZ1747" s="8"/>
      <c r="EA1747" s="8"/>
      <c r="EB1747" s="8"/>
      <c r="EC1747" s="8"/>
      <c r="ED1747" s="7"/>
      <c r="EE1747" s="7"/>
      <c r="EF1747" s="7"/>
      <c r="EG1747" s="7"/>
      <c r="EH1747" s="7"/>
      <c r="EI1747" s="7"/>
      <c r="EJ1747" s="7"/>
      <c r="EK1747" s="7"/>
      <c r="EL1747" s="7"/>
      <c r="EM1747" s="7"/>
      <c r="EN1747" s="7"/>
      <c r="EO1747" s="7"/>
      <c r="EP1747" s="7"/>
      <c r="EQ1747" s="7"/>
      <c r="ER1747" s="7"/>
      <c r="ES1747" s="7"/>
      <c r="ET1747" s="7"/>
      <c r="EU1747" s="7"/>
      <c r="EV1747" s="7"/>
      <c r="EW1747" s="7"/>
      <c r="EX1747" s="7"/>
      <c r="EY1747" s="7"/>
      <c r="EZ1747" s="7"/>
      <c r="FA1747" s="7"/>
      <c r="FB1747" s="7"/>
      <c r="FC1747" s="7"/>
      <c r="FD1747" s="7"/>
      <c r="FE1747" s="7"/>
      <c r="FF1747" s="7"/>
      <c r="FG1747" s="7"/>
      <c r="FH1747" s="7"/>
      <c r="FI1747" s="7"/>
      <c r="FJ1747" s="7"/>
      <c r="FK1747" s="7"/>
      <c r="FL1747" s="7"/>
      <c r="FM1747" s="7"/>
      <c r="FN1747" s="7"/>
      <c r="FO1747" s="7"/>
      <c r="FP1747" s="7"/>
      <c r="FQ1747" s="7"/>
      <c r="FR1747" s="7"/>
    </row>
    <row r="1748" ht="15.75" customHeight="1">
      <c r="A1748" s="60"/>
      <c r="B1748" s="60"/>
      <c r="C1748" s="60"/>
      <c r="D1748" s="60"/>
      <c r="E1748" s="60"/>
      <c r="F1748" s="60"/>
      <c r="G1748" s="60"/>
      <c r="H1748" s="60"/>
      <c r="I1748" s="60"/>
      <c r="J1748" s="60"/>
      <c r="K1748" s="60"/>
      <c r="L1748" s="60"/>
      <c r="M1748" s="60"/>
      <c r="N1748" s="60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K1748" s="7"/>
      <c r="BL1748" s="7"/>
      <c r="BM1748" s="7"/>
      <c r="BN1748" s="7"/>
      <c r="BO1748" s="7"/>
      <c r="BP1748" s="7"/>
      <c r="BQ1748" s="7"/>
      <c r="BR1748" s="7"/>
      <c r="BS1748" s="7"/>
      <c r="BT1748" s="7"/>
      <c r="BU1748" s="7"/>
      <c r="BV1748" s="8"/>
      <c r="BW1748" s="8"/>
      <c r="BX1748" s="8"/>
      <c r="BY1748" s="8"/>
      <c r="BZ1748" s="8"/>
      <c r="CA1748" s="8"/>
      <c r="CB1748" s="8"/>
      <c r="CC1748" s="8"/>
      <c r="CD1748" s="8"/>
      <c r="CE1748" s="8"/>
      <c r="CF1748" s="7"/>
      <c r="CG1748" s="7"/>
      <c r="CH1748" s="7"/>
      <c r="CI1748" s="7"/>
      <c r="CJ1748" s="7"/>
      <c r="CK1748" s="7"/>
      <c r="CL1748" s="7"/>
      <c r="CM1748" s="7"/>
      <c r="CN1748" s="7"/>
      <c r="CO1748" s="7"/>
      <c r="CP1748" s="7"/>
      <c r="CQ1748" s="7"/>
      <c r="CR1748" s="7"/>
      <c r="CS1748" s="7"/>
      <c r="CT1748" s="7"/>
      <c r="CU1748" s="7"/>
      <c r="CV1748" s="7"/>
      <c r="CW1748" s="7"/>
      <c r="CX1748" s="7"/>
      <c r="CY1748" s="7"/>
      <c r="CZ1748" s="7"/>
      <c r="DA1748" s="7"/>
      <c r="DB1748" s="7"/>
      <c r="DC1748" s="7"/>
      <c r="DD1748" s="7"/>
      <c r="DE1748" s="7"/>
      <c r="DF1748" s="7"/>
      <c r="DG1748" s="7"/>
      <c r="DH1748" s="7"/>
      <c r="DI1748" s="7"/>
      <c r="DJ1748" s="7"/>
      <c r="DK1748" s="7"/>
      <c r="DL1748" s="7"/>
      <c r="DM1748" s="7"/>
      <c r="DN1748" s="7"/>
      <c r="DO1748" s="7"/>
      <c r="DP1748" s="7"/>
      <c r="DQ1748" s="7"/>
      <c r="DR1748" s="7"/>
      <c r="DS1748" s="7"/>
      <c r="DT1748" s="7"/>
      <c r="DU1748" s="7"/>
      <c r="DV1748" s="8"/>
      <c r="DW1748" s="8"/>
      <c r="DX1748" s="8"/>
      <c r="DY1748" s="8"/>
      <c r="DZ1748" s="8"/>
      <c r="EA1748" s="8"/>
      <c r="EB1748" s="8"/>
      <c r="EC1748" s="8"/>
      <c r="ED1748" s="7"/>
      <c r="EE1748" s="7"/>
      <c r="EF1748" s="7"/>
      <c r="EG1748" s="7"/>
      <c r="EH1748" s="7"/>
      <c r="EI1748" s="7"/>
      <c r="EJ1748" s="7"/>
      <c r="EK1748" s="7"/>
      <c r="EL1748" s="7"/>
      <c r="EM1748" s="7"/>
      <c r="EN1748" s="7"/>
      <c r="EO1748" s="7"/>
      <c r="EP1748" s="7"/>
      <c r="EQ1748" s="7"/>
      <c r="ER1748" s="7"/>
      <c r="ES1748" s="7"/>
      <c r="ET1748" s="7"/>
      <c r="EU1748" s="7"/>
      <c r="EV1748" s="7"/>
      <c r="EW1748" s="7"/>
      <c r="EX1748" s="7"/>
      <c r="EY1748" s="7"/>
      <c r="EZ1748" s="7"/>
      <c r="FA1748" s="7"/>
      <c r="FB1748" s="7"/>
      <c r="FC1748" s="7"/>
      <c r="FD1748" s="7"/>
      <c r="FE1748" s="7"/>
      <c r="FF1748" s="7"/>
      <c r="FG1748" s="7"/>
      <c r="FH1748" s="7"/>
      <c r="FI1748" s="7"/>
      <c r="FJ1748" s="7"/>
      <c r="FK1748" s="7"/>
      <c r="FL1748" s="7"/>
      <c r="FM1748" s="7"/>
      <c r="FN1748" s="7"/>
      <c r="FO1748" s="7"/>
      <c r="FP1748" s="7"/>
      <c r="FQ1748" s="7"/>
      <c r="FR1748" s="7"/>
    </row>
    <row r="1749" ht="15.75" customHeight="1">
      <c r="A1749" s="60"/>
      <c r="B1749" s="60"/>
      <c r="C1749" s="60"/>
      <c r="D1749" s="60"/>
      <c r="E1749" s="60"/>
      <c r="F1749" s="60"/>
      <c r="G1749" s="60"/>
      <c r="H1749" s="60"/>
      <c r="I1749" s="60"/>
      <c r="J1749" s="60"/>
      <c r="K1749" s="60"/>
      <c r="L1749" s="60"/>
      <c r="M1749" s="60"/>
      <c r="N1749" s="60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  <c r="BL1749" s="7"/>
      <c r="BM1749" s="7"/>
      <c r="BN1749" s="7"/>
      <c r="BO1749" s="7"/>
      <c r="BP1749" s="7"/>
      <c r="BQ1749" s="7"/>
      <c r="BR1749" s="7"/>
      <c r="BS1749" s="7"/>
      <c r="BT1749" s="7"/>
      <c r="BU1749" s="7"/>
      <c r="BV1749" s="8"/>
      <c r="BW1749" s="8"/>
      <c r="BX1749" s="8"/>
      <c r="BY1749" s="8"/>
      <c r="BZ1749" s="8"/>
      <c r="CA1749" s="8"/>
      <c r="CB1749" s="8"/>
      <c r="CC1749" s="8"/>
      <c r="CD1749" s="8"/>
      <c r="CE1749" s="8"/>
      <c r="CF1749" s="7"/>
      <c r="CG1749" s="7"/>
      <c r="CH1749" s="7"/>
      <c r="CI1749" s="7"/>
      <c r="CJ1749" s="7"/>
      <c r="CK1749" s="7"/>
      <c r="CL1749" s="7"/>
      <c r="CM1749" s="7"/>
      <c r="CN1749" s="7"/>
      <c r="CO1749" s="7"/>
      <c r="CP1749" s="7"/>
      <c r="CQ1749" s="7"/>
      <c r="CR1749" s="7"/>
      <c r="CS1749" s="7"/>
      <c r="CT1749" s="7"/>
      <c r="CU1749" s="7"/>
      <c r="CV1749" s="7"/>
      <c r="CW1749" s="7"/>
      <c r="CX1749" s="7"/>
      <c r="CY1749" s="7"/>
      <c r="CZ1749" s="7"/>
      <c r="DA1749" s="7"/>
      <c r="DB1749" s="7"/>
      <c r="DC1749" s="7"/>
      <c r="DD1749" s="7"/>
      <c r="DE1749" s="7"/>
      <c r="DF1749" s="7"/>
      <c r="DG1749" s="7"/>
      <c r="DH1749" s="7"/>
      <c r="DI1749" s="7"/>
      <c r="DJ1749" s="7"/>
      <c r="DK1749" s="7"/>
      <c r="DL1749" s="7"/>
      <c r="DM1749" s="7"/>
      <c r="DN1749" s="7"/>
      <c r="DO1749" s="7"/>
      <c r="DP1749" s="7"/>
      <c r="DQ1749" s="7"/>
      <c r="DR1749" s="7"/>
      <c r="DS1749" s="7"/>
      <c r="DT1749" s="7"/>
      <c r="DU1749" s="7"/>
      <c r="DV1749" s="8"/>
      <c r="DW1749" s="8"/>
      <c r="DX1749" s="8"/>
      <c r="DY1749" s="8"/>
      <c r="DZ1749" s="8"/>
      <c r="EA1749" s="8"/>
      <c r="EB1749" s="8"/>
      <c r="EC1749" s="8"/>
      <c r="ED1749" s="7"/>
      <c r="EE1749" s="7"/>
      <c r="EF1749" s="7"/>
      <c r="EG1749" s="7"/>
      <c r="EH1749" s="7"/>
      <c r="EI1749" s="7"/>
      <c r="EJ1749" s="7"/>
      <c r="EK1749" s="7"/>
      <c r="EL1749" s="7"/>
      <c r="EM1749" s="7"/>
      <c r="EN1749" s="7"/>
      <c r="EO1749" s="7"/>
      <c r="EP1749" s="7"/>
      <c r="EQ1749" s="7"/>
      <c r="ER1749" s="7"/>
      <c r="ES1749" s="7"/>
      <c r="ET1749" s="7"/>
      <c r="EU1749" s="7"/>
      <c r="EV1749" s="7"/>
      <c r="EW1749" s="7"/>
      <c r="EX1749" s="7"/>
      <c r="EY1749" s="7"/>
      <c r="EZ1749" s="7"/>
      <c r="FA1749" s="7"/>
      <c r="FB1749" s="7"/>
      <c r="FC1749" s="7"/>
      <c r="FD1749" s="7"/>
      <c r="FE1749" s="7"/>
      <c r="FF1749" s="7"/>
      <c r="FG1749" s="7"/>
      <c r="FH1749" s="7"/>
      <c r="FI1749" s="7"/>
      <c r="FJ1749" s="7"/>
      <c r="FK1749" s="7"/>
      <c r="FL1749" s="7"/>
      <c r="FM1749" s="7"/>
      <c r="FN1749" s="7"/>
      <c r="FO1749" s="7"/>
      <c r="FP1749" s="7"/>
      <c r="FQ1749" s="7"/>
      <c r="FR1749" s="7"/>
    </row>
    <row r="1750" ht="15.75" customHeight="1">
      <c r="A1750" s="60"/>
      <c r="B1750" s="60"/>
      <c r="C1750" s="60"/>
      <c r="D1750" s="60"/>
      <c r="E1750" s="60"/>
      <c r="F1750" s="60"/>
      <c r="G1750" s="60"/>
      <c r="H1750" s="60"/>
      <c r="I1750" s="60"/>
      <c r="J1750" s="60"/>
      <c r="K1750" s="60"/>
      <c r="L1750" s="60"/>
      <c r="M1750" s="60"/>
      <c r="N1750" s="60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K1750" s="7"/>
      <c r="BL1750" s="7"/>
      <c r="BM1750" s="7"/>
      <c r="BN1750" s="7"/>
      <c r="BO1750" s="7"/>
      <c r="BP1750" s="7"/>
      <c r="BQ1750" s="7"/>
      <c r="BR1750" s="7"/>
      <c r="BS1750" s="7"/>
      <c r="BT1750" s="7"/>
      <c r="BU1750" s="7"/>
      <c r="BV1750" s="8"/>
      <c r="BW1750" s="8"/>
      <c r="BX1750" s="8"/>
      <c r="BY1750" s="8"/>
      <c r="BZ1750" s="8"/>
      <c r="CA1750" s="8"/>
      <c r="CB1750" s="8"/>
      <c r="CC1750" s="8"/>
      <c r="CD1750" s="8"/>
      <c r="CE1750" s="8"/>
      <c r="CF1750" s="7"/>
      <c r="CG1750" s="7"/>
      <c r="CH1750" s="7"/>
      <c r="CI1750" s="7"/>
      <c r="CJ1750" s="7"/>
      <c r="CK1750" s="7"/>
      <c r="CL1750" s="7"/>
      <c r="CM1750" s="7"/>
      <c r="CN1750" s="7"/>
      <c r="CO1750" s="7"/>
      <c r="CP1750" s="7"/>
      <c r="CQ1750" s="7"/>
      <c r="CR1750" s="7"/>
      <c r="CS1750" s="7"/>
      <c r="CT1750" s="7"/>
      <c r="CU1750" s="7"/>
      <c r="CV1750" s="7"/>
      <c r="CW1750" s="7"/>
      <c r="CX1750" s="7"/>
      <c r="CY1750" s="7"/>
      <c r="CZ1750" s="7"/>
      <c r="DA1750" s="7"/>
      <c r="DB1750" s="7"/>
      <c r="DC1750" s="7"/>
      <c r="DD1750" s="7"/>
      <c r="DE1750" s="7"/>
      <c r="DF1750" s="7"/>
      <c r="DG1750" s="7"/>
      <c r="DH1750" s="7"/>
      <c r="DI1750" s="7"/>
      <c r="DJ1750" s="7"/>
      <c r="DK1750" s="7"/>
      <c r="DL1750" s="7"/>
      <c r="DM1750" s="7"/>
      <c r="DN1750" s="7"/>
      <c r="DO1750" s="7"/>
      <c r="DP1750" s="7"/>
      <c r="DQ1750" s="7"/>
      <c r="DR1750" s="7"/>
      <c r="DS1750" s="7"/>
      <c r="DT1750" s="7"/>
      <c r="DU1750" s="7"/>
      <c r="DV1750" s="8"/>
      <c r="DW1750" s="8"/>
      <c r="DX1750" s="8"/>
      <c r="DY1750" s="8"/>
      <c r="DZ1750" s="8"/>
      <c r="EA1750" s="8"/>
      <c r="EB1750" s="8"/>
      <c r="EC1750" s="8"/>
      <c r="ED1750" s="7"/>
      <c r="EE1750" s="7"/>
      <c r="EF1750" s="7"/>
      <c r="EG1750" s="7"/>
      <c r="EH1750" s="7"/>
      <c r="EI1750" s="7"/>
      <c r="EJ1750" s="7"/>
      <c r="EK1750" s="7"/>
      <c r="EL1750" s="7"/>
      <c r="EM1750" s="7"/>
      <c r="EN1750" s="7"/>
      <c r="EO1750" s="7"/>
      <c r="EP1750" s="7"/>
      <c r="EQ1750" s="7"/>
      <c r="ER1750" s="7"/>
      <c r="ES1750" s="7"/>
      <c r="ET1750" s="7"/>
      <c r="EU1750" s="7"/>
      <c r="EV1750" s="7"/>
      <c r="EW1750" s="7"/>
      <c r="EX1750" s="7"/>
      <c r="EY1750" s="7"/>
      <c r="EZ1750" s="7"/>
      <c r="FA1750" s="7"/>
      <c r="FB1750" s="7"/>
      <c r="FC1750" s="7"/>
      <c r="FD1750" s="7"/>
      <c r="FE1750" s="7"/>
      <c r="FF1750" s="7"/>
      <c r="FG1750" s="7"/>
      <c r="FH1750" s="7"/>
      <c r="FI1750" s="7"/>
      <c r="FJ1750" s="7"/>
      <c r="FK1750" s="7"/>
      <c r="FL1750" s="7"/>
      <c r="FM1750" s="7"/>
      <c r="FN1750" s="7"/>
      <c r="FO1750" s="7"/>
      <c r="FP1750" s="7"/>
      <c r="FQ1750" s="7"/>
      <c r="FR1750" s="7"/>
    </row>
    <row r="1751" ht="15.75" customHeight="1">
      <c r="A1751" s="60"/>
      <c r="B1751" s="60"/>
      <c r="C1751" s="60"/>
      <c r="D1751" s="60"/>
      <c r="E1751" s="60"/>
      <c r="F1751" s="60"/>
      <c r="G1751" s="60"/>
      <c r="H1751" s="60"/>
      <c r="I1751" s="60"/>
      <c r="J1751" s="60"/>
      <c r="K1751" s="60"/>
      <c r="L1751" s="60"/>
      <c r="M1751" s="60"/>
      <c r="N1751" s="60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  <c r="BL1751" s="7"/>
      <c r="BM1751" s="7"/>
      <c r="BN1751" s="7"/>
      <c r="BO1751" s="7"/>
      <c r="BP1751" s="7"/>
      <c r="BQ1751" s="7"/>
      <c r="BR1751" s="7"/>
      <c r="BS1751" s="7"/>
      <c r="BT1751" s="7"/>
      <c r="BU1751" s="7"/>
      <c r="BV1751" s="8"/>
      <c r="BW1751" s="8"/>
      <c r="BX1751" s="8"/>
      <c r="BY1751" s="8"/>
      <c r="BZ1751" s="8"/>
      <c r="CA1751" s="8"/>
      <c r="CB1751" s="8"/>
      <c r="CC1751" s="8"/>
      <c r="CD1751" s="8"/>
      <c r="CE1751" s="8"/>
      <c r="CF1751" s="7"/>
      <c r="CG1751" s="7"/>
      <c r="CH1751" s="7"/>
      <c r="CI1751" s="7"/>
      <c r="CJ1751" s="7"/>
      <c r="CK1751" s="7"/>
      <c r="CL1751" s="7"/>
      <c r="CM1751" s="7"/>
      <c r="CN1751" s="7"/>
      <c r="CO1751" s="7"/>
      <c r="CP1751" s="7"/>
      <c r="CQ1751" s="7"/>
      <c r="CR1751" s="7"/>
      <c r="CS1751" s="7"/>
      <c r="CT1751" s="7"/>
      <c r="CU1751" s="7"/>
      <c r="CV1751" s="7"/>
      <c r="CW1751" s="7"/>
      <c r="CX1751" s="7"/>
      <c r="CY1751" s="7"/>
      <c r="CZ1751" s="7"/>
      <c r="DA1751" s="7"/>
      <c r="DB1751" s="7"/>
      <c r="DC1751" s="7"/>
      <c r="DD1751" s="7"/>
      <c r="DE1751" s="7"/>
      <c r="DF1751" s="7"/>
      <c r="DG1751" s="7"/>
      <c r="DH1751" s="7"/>
      <c r="DI1751" s="7"/>
      <c r="DJ1751" s="7"/>
      <c r="DK1751" s="7"/>
      <c r="DL1751" s="7"/>
      <c r="DM1751" s="7"/>
      <c r="DN1751" s="7"/>
      <c r="DO1751" s="7"/>
      <c r="DP1751" s="7"/>
      <c r="DQ1751" s="7"/>
      <c r="DR1751" s="7"/>
      <c r="DS1751" s="7"/>
      <c r="DT1751" s="7"/>
      <c r="DU1751" s="7"/>
      <c r="DV1751" s="8"/>
      <c r="DW1751" s="8"/>
      <c r="DX1751" s="8"/>
      <c r="DY1751" s="8"/>
      <c r="DZ1751" s="8"/>
      <c r="EA1751" s="8"/>
      <c r="EB1751" s="8"/>
      <c r="EC1751" s="8"/>
      <c r="ED1751" s="7"/>
      <c r="EE1751" s="7"/>
      <c r="EF1751" s="7"/>
      <c r="EG1751" s="7"/>
      <c r="EH1751" s="7"/>
      <c r="EI1751" s="7"/>
      <c r="EJ1751" s="7"/>
      <c r="EK1751" s="7"/>
      <c r="EL1751" s="7"/>
      <c r="EM1751" s="7"/>
      <c r="EN1751" s="7"/>
      <c r="EO1751" s="7"/>
      <c r="EP1751" s="7"/>
      <c r="EQ1751" s="7"/>
      <c r="ER1751" s="7"/>
      <c r="ES1751" s="7"/>
      <c r="ET1751" s="7"/>
      <c r="EU1751" s="7"/>
      <c r="EV1751" s="7"/>
      <c r="EW1751" s="7"/>
      <c r="EX1751" s="7"/>
      <c r="EY1751" s="7"/>
      <c r="EZ1751" s="7"/>
      <c r="FA1751" s="7"/>
      <c r="FB1751" s="7"/>
      <c r="FC1751" s="7"/>
      <c r="FD1751" s="7"/>
      <c r="FE1751" s="7"/>
      <c r="FF1751" s="7"/>
      <c r="FG1751" s="7"/>
      <c r="FH1751" s="7"/>
      <c r="FI1751" s="7"/>
      <c r="FJ1751" s="7"/>
      <c r="FK1751" s="7"/>
      <c r="FL1751" s="7"/>
      <c r="FM1751" s="7"/>
      <c r="FN1751" s="7"/>
      <c r="FO1751" s="7"/>
      <c r="FP1751" s="7"/>
      <c r="FQ1751" s="7"/>
      <c r="FR1751" s="7"/>
    </row>
    <row r="1752" ht="15.75" customHeight="1">
      <c r="A1752" s="60"/>
      <c r="B1752" s="60"/>
      <c r="C1752" s="60"/>
      <c r="D1752" s="60"/>
      <c r="E1752" s="60"/>
      <c r="F1752" s="60"/>
      <c r="G1752" s="60"/>
      <c r="H1752" s="60"/>
      <c r="I1752" s="60"/>
      <c r="J1752" s="60"/>
      <c r="K1752" s="60"/>
      <c r="L1752" s="60"/>
      <c r="M1752" s="60"/>
      <c r="N1752" s="60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K1752" s="7"/>
      <c r="BL1752" s="7"/>
      <c r="BM1752" s="7"/>
      <c r="BN1752" s="7"/>
      <c r="BO1752" s="7"/>
      <c r="BP1752" s="7"/>
      <c r="BQ1752" s="7"/>
      <c r="BR1752" s="7"/>
      <c r="BS1752" s="7"/>
      <c r="BT1752" s="7"/>
      <c r="BU1752" s="7"/>
      <c r="BV1752" s="8"/>
      <c r="BW1752" s="8"/>
      <c r="BX1752" s="8"/>
      <c r="BY1752" s="8"/>
      <c r="BZ1752" s="8"/>
      <c r="CA1752" s="8"/>
      <c r="CB1752" s="8"/>
      <c r="CC1752" s="8"/>
      <c r="CD1752" s="8"/>
      <c r="CE1752" s="8"/>
      <c r="CF1752" s="7"/>
      <c r="CG1752" s="7"/>
      <c r="CH1752" s="7"/>
      <c r="CI1752" s="7"/>
      <c r="CJ1752" s="7"/>
      <c r="CK1752" s="7"/>
      <c r="CL1752" s="7"/>
      <c r="CM1752" s="7"/>
      <c r="CN1752" s="7"/>
      <c r="CO1752" s="7"/>
      <c r="CP1752" s="7"/>
      <c r="CQ1752" s="7"/>
      <c r="CR1752" s="7"/>
      <c r="CS1752" s="7"/>
      <c r="CT1752" s="7"/>
      <c r="CU1752" s="7"/>
      <c r="CV1752" s="7"/>
      <c r="CW1752" s="7"/>
      <c r="CX1752" s="7"/>
      <c r="CY1752" s="7"/>
      <c r="CZ1752" s="7"/>
      <c r="DA1752" s="7"/>
      <c r="DB1752" s="7"/>
      <c r="DC1752" s="7"/>
      <c r="DD1752" s="7"/>
      <c r="DE1752" s="7"/>
      <c r="DF1752" s="7"/>
      <c r="DG1752" s="7"/>
      <c r="DH1752" s="7"/>
      <c r="DI1752" s="7"/>
      <c r="DJ1752" s="7"/>
      <c r="DK1752" s="7"/>
      <c r="DL1752" s="7"/>
      <c r="DM1752" s="7"/>
      <c r="DN1752" s="7"/>
      <c r="DO1752" s="7"/>
      <c r="DP1752" s="7"/>
      <c r="DQ1752" s="7"/>
      <c r="DR1752" s="7"/>
      <c r="DS1752" s="7"/>
      <c r="DT1752" s="7"/>
      <c r="DU1752" s="7"/>
      <c r="DV1752" s="8"/>
      <c r="DW1752" s="8"/>
      <c r="DX1752" s="8"/>
      <c r="DY1752" s="8"/>
      <c r="DZ1752" s="8"/>
      <c r="EA1752" s="8"/>
      <c r="EB1752" s="8"/>
      <c r="EC1752" s="8"/>
      <c r="ED1752" s="7"/>
      <c r="EE1752" s="7"/>
      <c r="EF1752" s="7"/>
      <c r="EG1752" s="7"/>
      <c r="EH1752" s="7"/>
      <c r="EI1752" s="7"/>
      <c r="EJ1752" s="7"/>
      <c r="EK1752" s="7"/>
      <c r="EL1752" s="7"/>
      <c r="EM1752" s="7"/>
      <c r="EN1752" s="7"/>
      <c r="EO1752" s="7"/>
      <c r="EP1752" s="7"/>
      <c r="EQ1752" s="7"/>
      <c r="ER1752" s="7"/>
      <c r="ES1752" s="7"/>
      <c r="ET1752" s="7"/>
      <c r="EU1752" s="7"/>
      <c r="EV1752" s="7"/>
      <c r="EW1752" s="7"/>
      <c r="EX1752" s="7"/>
      <c r="EY1752" s="7"/>
      <c r="EZ1752" s="7"/>
      <c r="FA1752" s="7"/>
      <c r="FB1752" s="7"/>
      <c r="FC1752" s="7"/>
      <c r="FD1752" s="7"/>
      <c r="FE1752" s="7"/>
      <c r="FF1752" s="7"/>
      <c r="FG1752" s="7"/>
      <c r="FH1752" s="7"/>
      <c r="FI1752" s="7"/>
      <c r="FJ1752" s="7"/>
      <c r="FK1752" s="7"/>
      <c r="FL1752" s="7"/>
      <c r="FM1752" s="7"/>
      <c r="FN1752" s="7"/>
      <c r="FO1752" s="7"/>
      <c r="FP1752" s="7"/>
      <c r="FQ1752" s="7"/>
      <c r="FR1752" s="7"/>
    </row>
    <row r="1753" ht="15.75" customHeight="1">
      <c r="A1753" s="60"/>
      <c r="B1753" s="60"/>
      <c r="C1753" s="60"/>
      <c r="D1753" s="60"/>
      <c r="E1753" s="60"/>
      <c r="F1753" s="60"/>
      <c r="G1753" s="60"/>
      <c r="H1753" s="60"/>
      <c r="I1753" s="60"/>
      <c r="J1753" s="60"/>
      <c r="K1753" s="60"/>
      <c r="L1753" s="60"/>
      <c r="M1753" s="60"/>
      <c r="N1753" s="60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K1753" s="7"/>
      <c r="BL1753" s="7"/>
      <c r="BM1753" s="7"/>
      <c r="BN1753" s="7"/>
      <c r="BO1753" s="7"/>
      <c r="BP1753" s="7"/>
      <c r="BQ1753" s="7"/>
      <c r="BR1753" s="7"/>
      <c r="BS1753" s="7"/>
      <c r="BT1753" s="7"/>
      <c r="BU1753" s="7"/>
      <c r="BV1753" s="8"/>
      <c r="BW1753" s="8"/>
      <c r="BX1753" s="8"/>
      <c r="BY1753" s="8"/>
      <c r="BZ1753" s="8"/>
      <c r="CA1753" s="8"/>
      <c r="CB1753" s="8"/>
      <c r="CC1753" s="8"/>
      <c r="CD1753" s="8"/>
      <c r="CE1753" s="8"/>
      <c r="CF1753" s="7"/>
      <c r="CG1753" s="7"/>
      <c r="CH1753" s="7"/>
      <c r="CI1753" s="7"/>
      <c r="CJ1753" s="7"/>
      <c r="CK1753" s="7"/>
      <c r="CL1753" s="7"/>
      <c r="CM1753" s="7"/>
      <c r="CN1753" s="7"/>
      <c r="CO1753" s="7"/>
      <c r="CP1753" s="7"/>
      <c r="CQ1753" s="7"/>
      <c r="CR1753" s="7"/>
      <c r="CS1753" s="7"/>
      <c r="CT1753" s="7"/>
      <c r="CU1753" s="7"/>
      <c r="CV1753" s="7"/>
      <c r="CW1753" s="7"/>
      <c r="CX1753" s="7"/>
      <c r="CY1753" s="7"/>
      <c r="CZ1753" s="7"/>
      <c r="DA1753" s="7"/>
      <c r="DB1753" s="7"/>
      <c r="DC1753" s="7"/>
      <c r="DD1753" s="7"/>
      <c r="DE1753" s="7"/>
      <c r="DF1753" s="7"/>
      <c r="DG1753" s="7"/>
      <c r="DH1753" s="7"/>
      <c r="DI1753" s="7"/>
      <c r="DJ1753" s="7"/>
      <c r="DK1753" s="7"/>
      <c r="DL1753" s="7"/>
      <c r="DM1753" s="7"/>
      <c r="DN1753" s="7"/>
      <c r="DO1753" s="7"/>
      <c r="DP1753" s="7"/>
      <c r="DQ1753" s="7"/>
      <c r="DR1753" s="7"/>
      <c r="DS1753" s="7"/>
      <c r="DT1753" s="7"/>
      <c r="DU1753" s="7"/>
      <c r="DV1753" s="8"/>
      <c r="DW1753" s="8"/>
      <c r="DX1753" s="8"/>
      <c r="DY1753" s="8"/>
      <c r="DZ1753" s="8"/>
      <c r="EA1753" s="8"/>
      <c r="EB1753" s="8"/>
      <c r="EC1753" s="8"/>
      <c r="ED1753" s="7"/>
      <c r="EE1753" s="7"/>
      <c r="EF1753" s="7"/>
      <c r="EG1753" s="7"/>
      <c r="EH1753" s="7"/>
      <c r="EI1753" s="7"/>
      <c r="EJ1753" s="7"/>
      <c r="EK1753" s="7"/>
      <c r="EL1753" s="7"/>
      <c r="EM1753" s="7"/>
      <c r="EN1753" s="7"/>
      <c r="EO1753" s="7"/>
      <c r="EP1753" s="7"/>
      <c r="EQ1753" s="7"/>
      <c r="ER1753" s="7"/>
      <c r="ES1753" s="7"/>
      <c r="ET1753" s="7"/>
      <c r="EU1753" s="7"/>
      <c r="EV1753" s="7"/>
      <c r="EW1753" s="7"/>
      <c r="EX1753" s="7"/>
      <c r="EY1753" s="7"/>
      <c r="EZ1753" s="7"/>
      <c r="FA1753" s="7"/>
      <c r="FB1753" s="7"/>
      <c r="FC1753" s="7"/>
      <c r="FD1753" s="7"/>
      <c r="FE1753" s="7"/>
      <c r="FF1753" s="7"/>
      <c r="FG1753" s="7"/>
      <c r="FH1753" s="7"/>
      <c r="FI1753" s="7"/>
      <c r="FJ1753" s="7"/>
      <c r="FK1753" s="7"/>
      <c r="FL1753" s="7"/>
      <c r="FM1753" s="7"/>
      <c r="FN1753" s="7"/>
      <c r="FO1753" s="7"/>
      <c r="FP1753" s="7"/>
      <c r="FQ1753" s="7"/>
      <c r="FR1753" s="7"/>
    </row>
    <row r="1754" ht="15.75" customHeight="1">
      <c r="A1754" s="60"/>
      <c r="B1754" s="60"/>
      <c r="C1754" s="60"/>
      <c r="D1754" s="60"/>
      <c r="E1754" s="60"/>
      <c r="F1754" s="60"/>
      <c r="G1754" s="60"/>
      <c r="H1754" s="60"/>
      <c r="I1754" s="60"/>
      <c r="J1754" s="60"/>
      <c r="K1754" s="60"/>
      <c r="L1754" s="60"/>
      <c r="M1754" s="60"/>
      <c r="N1754" s="60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/>
      <c r="BJ1754" s="7"/>
      <c r="BK1754" s="7"/>
      <c r="BL1754" s="7"/>
      <c r="BM1754" s="7"/>
      <c r="BN1754" s="7"/>
      <c r="BO1754" s="7"/>
      <c r="BP1754" s="7"/>
      <c r="BQ1754" s="7"/>
      <c r="BR1754" s="7"/>
      <c r="BS1754" s="7"/>
      <c r="BT1754" s="7"/>
      <c r="BU1754" s="7"/>
      <c r="BV1754" s="8"/>
      <c r="BW1754" s="8"/>
      <c r="BX1754" s="8"/>
      <c r="BY1754" s="8"/>
      <c r="BZ1754" s="8"/>
      <c r="CA1754" s="8"/>
      <c r="CB1754" s="8"/>
      <c r="CC1754" s="8"/>
      <c r="CD1754" s="8"/>
      <c r="CE1754" s="8"/>
      <c r="CF1754" s="7"/>
      <c r="CG1754" s="7"/>
      <c r="CH1754" s="7"/>
      <c r="CI1754" s="7"/>
      <c r="CJ1754" s="7"/>
      <c r="CK1754" s="7"/>
      <c r="CL1754" s="7"/>
      <c r="CM1754" s="7"/>
      <c r="CN1754" s="7"/>
      <c r="CO1754" s="7"/>
      <c r="CP1754" s="7"/>
      <c r="CQ1754" s="7"/>
      <c r="CR1754" s="7"/>
      <c r="CS1754" s="7"/>
      <c r="CT1754" s="7"/>
      <c r="CU1754" s="7"/>
      <c r="CV1754" s="7"/>
      <c r="CW1754" s="7"/>
      <c r="CX1754" s="7"/>
      <c r="CY1754" s="7"/>
      <c r="CZ1754" s="7"/>
      <c r="DA1754" s="7"/>
      <c r="DB1754" s="7"/>
      <c r="DC1754" s="7"/>
      <c r="DD1754" s="7"/>
      <c r="DE1754" s="7"/>
      <c r="DF1754" s="7"/>
      <c r="DG1754" s="7"/>
      <c r="DH1754" s="7"/>
      <c r="DI1754" s="7"/>
      <c r="DJ1754" s="7"/>
      <c r="DK1754" s="7"/>
      <c r="DL1754" s="7"/>
      <c r="DM1754" s="7"/>
      <c r="DN1754" s="7"/>
      <c r="DO1754" s="7"/>
      <c r="DP1754" s="7"/>
      <c r="DQ1754" s="7"/>
      <c r="DR1754" s="7"/>
      <c r="DS1754" s="7"/>
      <c r="DT1754" s="7"/>
      <c r="DU1754" s="7"/>
      <c r="DV1754" s="8"/>
      <c r="DW1754" s="8"/>
      <c r="DX1754" s="8"/>
      <c r="DY1754" s="8"/>
      <c r="DZ1754" s="8"/>
      <c r="EA1754" s="8"/>
      <c r="EB1754" s="8"/>
      <c r="EC1754" s="8"/>
      <c r="ED1754" s="7"/>
      <c r="EE1754" s="7"/>
      <c r="EF1754" s="7"/>
      <c r="EG1754" s="7"/>
      <c r="EH1754" s="7"/>
      <c r="EI1754" s="7"/>
      <c r="EJ1754" s="7"/>
      <c r="EK1754" s="7"/>
      <c r="EL1754" s="7"/>
      <c r="EM1754" s="7"/>
      <c r="EN1754" s="7"/>
      <c r="EO1754" s="7"/>
      <c r="EP1754" s="7"/>
      <c r="EQ1754" s="7"/>
      <c r="ER1754" s="7"/>
      <c r="ES1754" s="7"/>
      <c r="ET1754" s="7"/>
      <c r="EU1754" s="7"/>
      <c r="EV1754" s="7"/>
      <c r="EW1754" s="7"/>
      <c r="EX1754" s="7"/>
      <c r="EY1754" s="7"/>
      <c r="EZ1754" s="7"/>
      <c r="FA1754" s="7"/>
      <c r="FB1754" s="7"/>
      <c r="FC1754" s="7"/>
      <c r="FD1754" s="7"/>
      <c r="FE1754" s="7"/>
      <c r="FF1754" s="7"/>
      <c r="FG1754" s="7"/>
      <c r="FH1754" s="7"/>
      <c r="FI1754" s="7"/>
      <c r="FJ1754" s="7"/>
      <c r="FK1754" s="7"/>
      <c r="FL1754" s="7"/>
      <c r="FM1754" s="7"/>
      <c r="FN1754" s="7"/>
      <c r="FO1754" s="7"/>
      <c r="FP1754" s="7"/>
      <c r="FQ1754" s="7"/>
      <c r="FR1754" s="7"/>
    </row>
    <row r="1755" ht="15.75" customHeight="1">
      <c r="A1755" s="60"/>
      <c r="B1755" s="60"/>
      <c r="C1755" s="60"/>
      <c r="D1755" s="60"/>
      <c r="E1755" s="60"/>
      <c r="F1755" s="60"/>
      <c r="G1755" s="60"/>
      <c r="H1755" s="60"/>
      <c r="I1755" s="60"/>
      <c r="J1755" s="60"/>
      <c r="K1755" s="60"/>
      <c r="L1755" s="60"/>
      <c r="M1755" s="60"/>
      <c r="N1755" s="60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  <c r="BL1755" s="7"/>
      <c r="BM1755" s="7"/>
      <c r="BN1755" s="7"/>
      <c r="BO1755" s="7"/>
      <c r="BP1755" s="7"/>
      <c r="BQ1755" s="7"/>
      <c r="BR1755" s="7"/>
      <c r="BS1755" s="7"/>
      <c r="BT1755" s="7"/>
      <c r="BU1755" s="7"/>
      <c r="BV1755" s="8"/>
      <c r="BW1755" s="8"/>
      <c r="BX1755" s="8"/>
      <c r="BY1755" s="8"/>
      <c r="BZ1755" s="8"/>
      <c r="CA1755" s="8"/>
      <c r="CB1755" s="8"/>
      <c r="CC1755" s="8"/>
      <c r="CD1755" s="8"/>
      <c r="CE1755" s="8"/>
      <c r="CF1755" s="7"/>
      <c r="CG1755" s="7"/>
      <c r="CH1755" s="7"/>
      <c r="CI1755" s="7"/>
      <c r="CJ1755" s="7"/>
      <c r="CK1755" s="7"/>
      <c r="CL1755" s="7"/>
      <c r="CM1755" s="7"/>
      <c r="CN1755" s="7"/>
      <c r="CO1755" s="7"/>
      <c r="CP1755" s="7"/>
      <c r="CQ1755" s="7"/>
      <c r="CR1755" s="7"/>
      <c r="CS1755" s="7"/>
      <c r="CT1755" s="7"/>
      <c r="CU1755" s="7"/>
      <c r="CV1755" s="7"/>
      <c r="CW1755" s="7"/>
      <c r="CX1755" s="7"/>
      <c r="CY1755" s="7"/>
      <c r="CZ1755" s="7"/>
      <c r="DA1755" s="7"/>
      <c r="DB1755" s="7"/>
      <c r="DC1755" s="7"/>
      <c r="DD1755" s="7"/>
      <c r="DE1755" s="7"/>
      <c r="DF1755" s="7"/>
      <c r="DG1755" s="7"/>
      <c r="DH1755" s="7"/>
      <c r="DI1755" s="7"/>
      <c r="DJ1755" s="7"/>
      <c r="DK1755" s="7"/>
      <c r="DL1755" s="7"/>
      <c r="DM1755" s="7"/>
      <c r="DN1755" s="7"/>
      <c r="DO1755" s="7"/>
      <c r="DP1755" s="7"/>
      <c r="DQ1755" s="7"/>
      <c r="DR1755" s="7"/>
      <c r="DS1755" s="7"/>
      <c r="DT1755" s="7"/>
      <c r="DU1755" s="7"/>
      <c r="DV1755" s="8"/>
      <c r="DW1755" s="8"/>
      <c r="DX1755" s="8"/>
      <c r="DY1755" s="8"/>
      <c r="DZ1755" s="8"/>
      <c r="EA1755" s="8"/>
      <c r="EB1755" s="8"/>
      <c r="EC1755" s="8"/>
      <c r="ED1755" s="7"/>
      <c r="EE1755" s="7"/>
      <c r="EF1755" s="7"/>
      <c r="EG1755" s="7"/>
      <c r="EH1755" s="7"/>
      <c r="EI1755" s="7"/>
      <c r="EJ1755" s="7"/>
      <c r="EK1755" s="7"/>
      <c r="EL1755" s="7"/>
      <c r="EM1755" s="7"/>
      <c r="EN1755" s="7"/>
      <c r="EO1755" s="7"/>
      <c r="EP1755" s="7"/>
      <c r="EQ1755" s="7"/>
      <c r="ER1755" s="7"/>
      <c r="ES1755" s="7"/>
      <c r="ET1755" s="7"/>
      <c r="EU1755" s="7"/>
      <c r="EV1755" s="7"/>
      <c r="EW1755" s="7"/>
      <c r="EX1755" s="7"/>
      <c r="EY1755" s="7"/>
      <c r="EZ1755" s="7"/>
      <c r="FA1755" s="7"/>
      <c r="FB1755" s="7"/>
      <c r="FC1755" s="7"/>
      <c r="FD1755" s="7"/>
      <c r="FE1755" s="7"/>
      <c r="FF1755" s="7"/>
      <c r="FG1755" s="7"/>
      <c r="FH1755" s="7"/>
      <c r="FI1755" s="7"/>
      <c r="FJ1755" s="7"/>
      <c r="FK1755" s="7"/>
      <c r="FL1755" s="7"/>
      <c r="FM1755" s="7"/>
      <c r="FN1755" s="7"/>
      <c r="FO1755" s="7"/>
      <c r="FP1755" s="7"/>
      <c r="FQ1755" s="7"/>
      <c r="FR1755" s="7"/>
    </row>
    <row r="1756" ht="15.75" customHeight="1">
      <c r="A1756" s="60"/>
      <c r="B1756" s="60"/>
      <c r="C1756" s="60"/>
      <c r="D1756" s="60"/>
      <c r="E1756" s="60"/>
      <c r="F1756" s="60"/>
      <c r="G1756" s="60"/>
      <c r="H1756" s="60"/>
      <c r="I1756" s="60"/>
      <c r="J1756" s="60"/>
      <c r="K1756" s="60"/>
      <c r="L1756" s="60"/>
      <c r="M1756" s="60"/>
      <c r="N1756" s="60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/>
      <c r="BJ1756" s="7"/>
      <c r="BK1756" s="7"/>
      <c r="BL1756" s="7"/>
      <c r="BM1756" s="7"/>
      <c r="BN1756" s="7"/>
      <c r="BO1756" s="7"/>
      <c r="BP1756" s="7"/>
      <c r="BQ1756" s="7"/>
      <c r="BR1756" s="7"/>
      <c r="BS1756" s="7"/>
      <c r="BT1756" s="7"/>
      <c r="BU1756" s="7"/>
      <c r="BV1756" s="8"/>
      <c r="BW1756" s="8"/>
      <c r="BX1756" s="8"/>
      <c r="BY1756" s="8"/>
      <c r="BZ1756" s="8"/>
      <c r="CA1756" s="8"/>
      <c r="CB1756" s="8"/>
      <c r="CC1756" s="8"/>
      <c r="CD1756" s="8"/>
      <c r="CE1756" s="8"/>
      <c r="CF1756" s="7"/>
      <c r="CG1756" s="7"/>
      <c r="CH1756" s="7"/>
      <c r="CI1756" s="7"/>
      <c r="CJ1756" s="7"/>
      <c r="CK1756" s="7"/>
      <c r="CL1756" s="7"/>
      <c r="CM1756" s="7"/>
      <c r="CN1756" s="7"/>
      <c r="CO1756" s="7"/>
      <c r="CP1756" s="7"/>
      <c r="CQ1756" s="7"/>
      <c r="CR1756" s="7"/>
      <c r="CS1756" s="7"/>
      <c r="CT1756" s="7"/>
      <c r="CU1756" s="7"/>
      <c r="CV1756" s="7"/>
      <c r="CW1756" s="7"/>
      <c r="CX1756" s="7"/>
      <c r="CY1756" s="7"/>
      <c r="CZ1756" s="7"/>
      <c r="DA1756" s="7"/>
      <c r="DB1756" s="7"/>
      <c r="DC1756" s="7"/>
      <c r="DD1756" s="7"/>
      <c r="DE1756" s="7"/>
      <c r="DF1756" s="7"/>
      <c r="DG1756" s="7"/>
      <c r="DH1756" s="7"/>
      <c r="DI1756" s="7"/>
      <c r="DJ1756" s="7"/>
      <c r="DK1756" s="7"/>
      <c r="DL1756" s="7"/>
      <c r="DM1756" s="7"/>
      <c r="DN1756" s="7"/>
      <c r="DO1756" s="7"/>
      <c r="DP1756" s="7"/>
      <c r="DQ1756" s="7"/>
      <c r="DR1756" s="7"/>
      <c r="DS1756" s="7"/>
      <c r="DT1756" s="7"/>
      <c r="DU1756" s="7"/>
      <c r="DV1756" s="8"/>
      <c r="DW1756" s="8"/>
      <c r="DX1756" s="8"/>
      <c r="DY1756" s="8"/>
      <c r="DZ1756" s="8"/>
      <c r="EA1756" s="8"/>
      <c r="EB1756" s="8"/>
      <c r="EC1756" s="8"/>
      <c r="ED1756" s="7"/>
      <c r="EE1756" s="7"/>
      <c r="EF1756" s="7"/>
      <c r="EG1756" s="7"/>
      <c r="EH1756" s="7"/>
      <c r="EI1756" s="7"/>
      <c r="EJ1756" s="7"/>
      <c r="EK1756" s="7"/>
      <c r="EL1756" s="7"/>
      <c r="EM1756" s="7"/>
      <c r="EN1756" s="7"/>
      <c r="EO1756" s="7"/>
      <c r="EP1756" s="7"/>
      <c r="EQ1756" s="7"/>
      <c r="ER1756" s="7"/>
      <c r="ES1756" s="7"/>
      <c r="ET1756" s="7"/>
      <c r="EU1756" s="7"/>
      <c r="EV1756" s="7"/>
      <c r="EW1756" s="7"/>
      <c r="EX1756" s="7"/>
      <c r="EY1756" s="7"/>
      <c r="EZ1756" s="7"/>
      <c r="FA1756" s="7"/>
      <c r="FB1756" s="7"/>
      <c r="FC1756" s="7"/>
      <c r="FD1756" s="7"/>
      <c r="FE1756" s="7"/>
      <c r="FF1756" s="7"/>
      <c r="FG1756" s="7"/>
      <c r="FH1756" s="7"/>
      <c r="FI1756" s="7"/>
      <c r="FJ1756" s="7"/>
      <c r="FK1756" s="7"/>
      <c r="FL1756" s="7"/>
      <c r="FM1756" s="7"/>
      <c r="FN1756" s="7"/>
      <c r="FO1756" s="7"/>
      <c r="FP1756" s="7"/>
      <c r="FQ1756" s="7"/>
      <c r="FR1756" s="7"/>
    </row>
    <row r="1757" ht="15.75" customHeight="1">
      <c r="A1757" s="60"/>
      <c r="B1757" s="60"/>
      <c r="C1757" s="60"/>
      <c r="D1757" s="60"/>
      <c r="E1757" s="60"/>
      <c r="F1757" s="60"/>
      <c r="G1757" s="60"/>
      <c r="H1757" s="60"/>
      <c r="I1757" s="60"/>
      <c r="J1757" s="60"/>
      <c r="K1757" s="60"/>
      <c r="L1757" s="60"/>
      <c r="M1757" s="60"/>
      <c r="N1757" s="60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  <c r="BL1757" s="7"/>
      <c r="BM1757" s="7"/>
      <c r="BN1757" s="7"/>
      <c r="BO1757" s="7"/>
      <c r="BP1757" s="7"/>
      <c r="BQ1757" s="7"/>
      <c r="BR1757" s="7"/>
      <c r="BS1757" s="7"/>
      <c r="BT1757" s="7"/>
      <c r="BU1757" s="7"/>
      <c r="BV1757" s="8"/>
      <c r="BW1757" s="8"/>
      <c r="BX1757" s="8"/>
      <c r="BY1757" s="8"/>
      <c r="BZ1757" s="8"/>
      <c r="CA1757" s="8"/>
      <c r="CB1757" s="8"/>
      <c r="CC1757" s="8"/>
      <c r="CD1757" s="8"/>
      <c r="CE1757" s="8"/>
      <c r="CF1757" s="7"/>
      <c r="CG1757" s="7"/>
      <c r="CH1757" s="7"/>
      <c r="CI1757" s="7"/>
      <c r="CJ1757" s="7"/>
      <c r="CK1757" s="7"/>
      <c r="CL1757" s="7"/>
      <c r="CM1757" s="7"/>
      <c r="CN1757" s="7"/>
      <c r="CO1757" s="7"/>
      <c r="CP1757" s="7"/>
      <c r="CQ1757" s="7"/>
      <c r="CR1757" s="7"/>
      <c r="CS1757" s="7"/>
      <c r="CT1757" s="7"/>
      <c r="CU1757" s="7"/>
      <c r="CV1757" s="7"/>
      <c r="CW1757" s="7"/>
      <c r="CX1757" s="7"/>
      <c r="CY1757" s="7"/>
      <c r="CZ1757" s="7"/>
      <c r="DA1757" s="7"/>
      <c r="DB1757" s="7"/>
      <c r="DC1757" s="7"/>
      <c r="DD1757" s="7"/>
      <c r="DE1757" s="7"/>
      <c r="DF1757" s="7"/>
      <c r="DG1757" s="7"/>
      <c r="DH1757" s="7"/>
      <c r="DI1757" s="7"/>
      <c r="DJ1757" s="7"/>
      <c r="DK1757" s="7"/>
      <c r="DL1757" s="7"/>
      <c r="DM1757" s="7"/>
      <c r="DN1757" s="7"/>
      <c r="DO1757" s="7"/>
      <c r="DP1757" s="7"/>
      <c r="DQ1757" s="7"/>
      <c r="DR1757" s="7"/>
      <c r="DS1757" s="7"/>
      <c r="DT1757" s="7"/>
      <c r="DU1757" s="7"/>
      <c r="DV1757" s="8"/>
      <c r="DW1757" s="8"/>
      <c r="DX1757" s="8"/>
      <c r="DY1757" s="8"/>
      <c r="DZ1757" s="8"/>
      <c r="EA1757" s="8"/>
      <c r="EB1757" s="8"/>
      <c r="EC1757" s="8"/>
      <c r="ED1757" s="7"/>
      <c r="EE1757" s="7"/>
      <c r="EF1757" s="7"/>
      <c r="EG1757" s="7"/>
      <c r="EH1757" s="7"/>
      <c r="EI1757" s="7"/>
      <c r="EJ1757" s="7"/>
      <c r="EK1757" s="7"/>
      <c r="EL1757" s="7"/>
      <c r="EM1757" s="7"/>
      <c r="EN1757" s="7"/>
      <c r="EO1757" s="7"/>
      <c r="EP1757" s="7"/>
      <c r="EQ1757" s="7"/>
      <c r="ER1757" s="7"/>
      <c r="ES1757" s="7"/>
      <c r="ET1757" s="7"/>
      <c r="EU1757" s="7"/>
      <c r="EV1757" s="7"/>
      <c r="EW1757" s="7"/>
      <c r="EX1757" s="7"/>
      <c r="EY1757" s="7"/>
      <c r="EZ1757" s="7"/>
      <c r="FA1757" s="7"/>
      <c r="FB1757" s="7"/>
      <c r="FC1757" s="7"/>
      <c r="FD1757" s="7"/>
      <c r="FE1757" s="7"/>
      <c r="FF1757" s="7"/>
      <c r="FG1757" s="7"/>
      <c r="FH1757" s="7"/>
      <c r="FI1757" s="7"/>
      <c r="FJ1757" s="7"/>
      <c r="FK1757" s="7"/>
      <c r="FL1757" s="7"/>
      <c r="FM1757" s="7"/>
      <c r="FN1757" s="7"/>
      <c r="FO1757" s="7"/>
      <c r="FP1757" s="7"/>
      <c r="FQ1757" s="7"/>
      <c r="FR1757" s="7"/>
    </row>
    <row r="1758" ht="15.75" customHeight="1">
      <c r="A1758" s="60"/>
      <c r="B1758" s="60"/>
      <c r="C1758" s="60"/>
      <c r="D1758" s="60"/>
      <c r="E1758" s="60"/>
      <c r="F1758" s="60"/>
      <c r="G1758" s="60"/>
      <c r="H1758" s="60"/>
      <c r="I1758" s="60"/>
      <c r="J1758" s="60"/>
      <c r="K1758" s="60"/>
      <c r="L1758" s="60"/>
      <c r="M1758" s="60"/>
      <c r="N1758" s="60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/>
      <c r="BJ1758" s="7"/>
      <c r="BK1758" s="7"/>
      <c r="BL1758" s="7"/>
      <c r="BM1758" s="7"/>
      <c r="BN1758" s="7"/>
      <c r="BO1758" s="7"/>
      <c r="BP1758" s="7"/>
      <c r="BQ1758" s="7"/>
      <c r="BR1758" s="7"/>
      <c r="BS1758" s="7"/>
      <c r="BT1758" s="7"/>
      <c r="BU1758" s="7"/>
      <c r="BV1758" s="8"/>
      <c r="BW1758" s="8"/>
      <c r="BX1758" s="8"/>
      <c r="BY1758" s="8"/>
      <c r="BZ1758" s="8"/>
      <c r="CA1758" s="8"/>
      <c r="CB1758" s="8"/>
      <c r="CC1758" s="8"/>
      <c r="CD1758" s="8"/>
      <c r="CE1758" s="8"/>
      <c r="CF1758" s="7"/>
      <c r="CG1758" s="7"/>
      <c r="CH1758" s="7"/>
      <c r="CI1758" s="7"/>
      <c r="CJ1758" s="7"/>
      <c r="CK1758" s="7"/>
      <c r="CL1758" s="7"/>
      <c r="CM1758" s="7"/>
      <c r="CN1758" s="7"/>
      <c r="CO1758" s="7"/>
      <c r="CP1758" s="7"/>
      <c r="CQ1758" s="7"/>
      <c r="CR1758" s="7"/>
      <c r="CS1758" s="7"/>
      <c r="CT1758" s="7"/>
      <c r="CU1758" s="7"/>
      <c r="CV1758" s="7"/>
      <c r="CW1758" s="7"/>
      <c r="CX1758" s="7"/>
      <c r="CY1758" s="7"/>
      <c r="CZ1758" s="7"/>
      <c r="DA1758" s="7"/>
      <c r="DB1758" s="7"/>
      <c r="DC1758" s="7"/>
      <c r="DD1758" s="7"/>
      <c r="DE1758" s="7"/>
      <c r="DF1758" s="7"/>
      <c r="DG1758" s="7"/>
      <c r="DH1758" s="7"/>
      <c r="DI1758" s="7"/>
      <c r="DJ1758" s="7"/>
      <c r="DK1758" s="7"/>
      <c r="DL1758" s="7"/>
      <c r="DM1758" s="7"/>
      <c r="DN1758" s="7"/>
      <c r="DO1758" s="7"/>
      <c r="DP1758" s="7"/>
      <c r="DQ1758" s="7"/>
      <c r="DR1758" s="7"/>
      <c r="DS1758" s="7"/>
      <c r="DT1758" s="7"/>
      <c r="DU1758" s="7"/>
      <c r="DV1758" s="8"/>
      <c r="DW1758" s="8"/>
      <c r="DX1758" s="8"/>
      <c r="DY1758" s="8"/>
      <c r="DZ1758" s="8"/>
      <c r="EA1758" s="8"/>
      <c r="EB1758" s="8"/>
      <c r="EC1758" s="8"/>
      <c r="ED1758" s="7"/>
      <c r="EE1758" s="7"/>
      <c r="EF1758" s="7"/>
      <c r="EG1758" s="7"/>
      <c r="EH1758" s="7"/>
      <c r="EI1758" s="7"/>
      <c r="EJ1758" s="7"/>
      <c r="EK1758" s="7"/>
      <c r="EL1758" s="7"/>
      <c r="EM1758" s="7"/>
      <c r="EN1758" s="7"/>
      <c r="EO1758" s="7"/>
      <c r="EP1758" s="7"/>
      <c r="EQ1758" s="7"/>
      <c r="ER1758" s="7"/>
      <c r="ES1758" s="7"/>
      <c r="ET1758" s="7"/>
      <c r="EU1758" s="7"/>
      <c r="EV1758" s="7"/>
      <c r="EW1758" s="7"/>
      <c r="EX1758" s="7"/>
      <c r="EY1758" s="7"/>
      <c r="EZ1758" s="7"/>
      <c r="FA1758" s="7"/>
      <c r="FB1758" s="7"/>
      <c r="FC1758" s="7"/>
      <c r="FD1758" s="7"/>
      <c r="FE1758" s="7"/>
      <c r="FF1758" s="7"/>
      <c r="FG1758" s="7"/>
      <c r="FH1758" s="7"/>
      <c r="FI1758" s="7"/>
      <c r="FJ1758" s="7"/>
      <c r="FK1758" s="7"/>
      <c r="FL1758" s="7"/>
      <c r="FM1758" s="7"/>
      <c r="FN1758" s="7"/>
      <c r="FO1758" s="7"/>
      <c r="FP1758" s="7"/>
      <c r="FQ1758" s="7"/>
      <c r="FR1758" s="7"/>
    </row>
    <row r="1759" ht="15.75" customHeight="1">
      <c r="A1759" s="60"/>
      <c r="B1759" s="60"/>
      <c r="C1759" s="60"/>
      <c r="D1759" s="60"/>
      <c r="E1759" s="60"/>
      <c r="F1759" s="60"/>
      <c r="G1759" s="60"/>
      <c r="H1759" s="60"/>
      <c r="I1759" s="60"/>
      <c r="J1759" s="60"/>
      <c r="K1759" s="60"/>
      <c r="L1759" s="60"/>
      <c r="M1759" s="60"/>
      <c r="N1759" s="60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  <c r="BL1759" s="7"/>
      <c r="BM1759" s="7"/>
      <c r="BN1759" s="7"/>
      <c r="BO1759" s="7"/>
      <c r="BP1759" s="7"/>
      <c r="BQ1759" s="7"/>
      <c r="BR1759" s="7"/>
      <c r="BS1759" s="7"/>
      <c r="BT1759" s="7"/>
      <c r="BU1759" s="7"/>
      <c r="BV1759" s="8"/>
      <c r="BW1759" s="8"/>
      <c r="BX1759" s="8"/>
      <c r="BY1759" s="8"/>
      <c r="BZ1759" s="8"/>
      <c r="CA1759" s="8"/>
      <c r="CB1759" s="8"/>
      <c r="CC1759" s="8"/>
      <c r="CD1759" s="8"/>
      <c r="CE1759" s="8"/>
      <c r="CF1759" s="7"/>
      <c r="CG1759" s="7"/>
      <c r="CH1759" s="7"/>
      <c r="CI1759" s="7"/>
      <c r="CJ1759" s="7"/>
      <c r="CK1759" s="7"/>
      <c r="CL1759" s="7"/>
      <c r="CM1759" s="7"/>
      <c r="CN1759" s="7"/>
      <c r="CO1759" s="7"/>
      <c r="CP1759" s="7"/>
      <c r="CQ1759" s="7"/>
      <c r="CR1759" s="7"/>
      <c r="CS1759" s="7"/>
      <c r="CT1759" s="7"/>
      <c r="CU1759" s="7"/>
      <c r="CV1759" s="7"/>
      <c r="CW1759" s="7"/>
      <c r="CX1759" s="7"/>
      <c r="CY1759" s="7"/>
      <c r="CZ1759" s="7"/>
      <c r="DA1759" s="7"/>
      <c r="DB1759" s="7"/>
      <c r="DC1759" s="7"/>
      <c r="DD1759" s="7"/>
      <c r="DE1759" s="7"/>
      <c r="DF1759" s="7"/>
      <c r="DG1759" s="7"/>
      <c r="DH1759" s="7"/>
      <c r="DI1759" s="7"/>
      <c r="DJ1759" s="7"/>
      <c r="DK1759" s="7"/>
      <c r="DL1759" s="7"/>
      <c r="DM1759" s="7"/>
      <c r="DN1759" s="7"/>
      <c r="DO1759" s="7"/>
      <c r="DP1759" s="7"/>
      <c r="DQ1759" s="7"/>
      <c r="DR1759" s="7"/>
      <c r="DS1759" s="7"/>
      <c r="DT1759" s="7"/>
      <c r="DU1759" s="7"/>
      <c r="DV1759" s="8"/>
      <c r="DW1759" s="8"/>
      <c r="DX1759" s="8"/>
      <c r="DY1759" s="8"/>
      <c r="DZ1759" s="8"/>
      <c r="EA1759" s="8"/>
      <c r="EB1759" s="8"/>
      <c r="EC1759" s="8"/>
      <c r="ED1759" s="7"/>
      <c r="EE1759" s="7"/>
      <c r="EF1759" s="7"/>
      <c r="EG1759" s="7"/>
      <c r="EH1759" s="7"/>
      <c r="EI1759" s="7"/>
      <c r="EJ1759" s="7"/>
      <c r="EK1759" s="7"/>
      <c r="EL1759" s="7"/>
      <c r="EM1759" s="7"/>
      <c r="EN1759" s="7"/>
      <c r="EO1759" s="7"/>
      <c r="EP1759" s="7"/>
      <c r="EQ1759" s="7"/>
      <c r="ER1759" s="7"/>
      <c r="ES1759" s="7"/>
      <c r="ET1759" s="7"/>
      <c r="EU1759" s="7"/>
      <c r="EV1759" s="7"/>
      <c r="EW1759" s="7"/>
      <c r="EX1759" s="7"/>
      <c r="EY1759" s="7"/>
      <c r="EZ1759" s="7"/>
      <c r="FA1759" s="7"/>
      <c r="FB1759" s="7"/>
      <c r="FC1759" s="7"/>
      <c r="FD1759" s="7"/>
      <c r="FE1759" s="7"/>
      <c r="FF1759" s="7"/>
      <c r="FG1759" s="7"/>
      <c r="FH1759" s="7"/>
      <c r="FI1759" s="7"/>
      <c r="FJ1759" s="7"/>
      <c r="FK1759" s="7"/>
      <c r="FL1759" s="7"/>
      <c r="FM1759" s="7"/>
      <c r="FN1759" s="7"/>
      <c r="FO1759" s="7"/>
      <c r="FP1759" s="7"/>
      <c r="FQ1759" s="7"/>
      <c r="FR1759" s="7"/>
    </row>
    <row r="1760" ht="15.75" customHeight="1">
      <c r="A1760" s="60"/>
      <c r="B1760" s="60"/>
      <c r="C1760" s="60"/>
      <c r="D1760" s="60"/>
      <c r="E1760" s="60"/>
      <c r="F1760" s="60"/>
      <c r="G1760" s="60"/>
      <c r="H1760" s="60"/>
      <c r="I1760" s="60"/>
      <c r="J1760" s="60"/>
      <c r="K1760" s="60"/>
      <c r="L1760" s="60"/>
      <c r="M1760" s="60"/>
      <c r="N1760" s="60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  <c r="BE1760" s="7"/>
      <c r="BF1760" s="7"/>
      <c r="BG1760" s="7"/>
      <c r="BH1760" s="7"/>
      <c r="BI1760" s="7"/>
      <c r="BJ1760" s="7"/>
      <c r="BK1760" s="7"/>
      <c r="BL1760" s="7"/>
      <c r="BM1760" s="7"/>
      <c r="BN1760" s="7"/>
      <c r="BO1760" s="7"/>
      <c r="BP1760" s="7"/>
      <c r="BQ1760" s="7"/>
      <c r="BR1760" s="7"/>
      <c r="BS1760" s="7"/>
      <c r="BT1760" s="7"/>
      <c r="BU1760" s="7"/>
      <c r="BV1760" s="8"/>
      <c r="BW1760" s="8"/>
      <c r="BX1760" s="8"/>
      <c r="BY1760" s="8"/>
      <c r="BZ1760" s="8"/>
      <c r="CA1760" s="8"/>
      <c r="CB1760" s="8"/>
      <c r="CC1760" s="8"/>
      <c r="CD1760" s="8"/>
      <c r="CE1760" s="8"/>
      <c r="CF1760" s="7"/>
      <c r="CG1760" s="7"/>
      <c r="CH1760" s="7"/>
      <c r="CI1760" s="7"/>
      <c r="CJ1760" s="7"/>
      <c r="CK1760" s="7"/>
      <c r="CL1760" s="7"/>
      <c r="CM1760" s="7"/>
      <c r="CN1760" s="7"/>
      <c r="CO1760" s="7"/>
      <c r="CP1760" s="7"/>
      <c r="CQ1760" s="7"/>
      <c r="CR1760" s="7"/>
      <c r="CS1760" s="7"/>
      <c r="CT1760" s="7"/>
      <c r="CU1760" s="7"/>
      <c r="CV1760" s="7"/>
      <c r="CW1760" s="7"/>
      <c r="CX1760" s="7"/>
      <c r="CY1760" s="7"/>
      <c r="CZ1760" s="7"/>
      <c r="DA1760" s="7"/>
      <c r="DB1760" s="7"/>
      <c r="DC1760" s="7"/>
      <c r="DD1760" s="7"/>
      <c r="DE1760" s="7"/>
      <c r="DF1760" s="7"/>
      <c r="DG1760" s="7"/>
      <c r="DH1760" s="7"/>
      <c r="DI1760" s="7"/>
      <c r="DJ1760" s="7"/>
      <c r="DK1760" s="7"/>
      <c r="DL1760" s="7"/>
      <c r="DM1760" s="7"/>
      <c r="DN1760" s="7"/>
      <c r="DO1760" s="7"/>
      <c r="DP1760" s="7"/>
      <c r="DQ1760" s="7"/>
      <c r="DR1760" s="7"/>
      <c r="DS1760" s="7"/>
      <c r="DT1760" s="7"/>
      <c r="DU1760" s="7"/>
      <c r="DV1760" s="8"/>
      <c r="DW1760" s="8"/>
      <c r="DX1760" s="8"/>
      <c r="DY1760" s="8"/>
      <c r="DZ1760" s="8"/>
      <c r="EA1760" s="8"/>
      <c r="EB1760" s="8"/>
      <c r="EC1760" s="8"/>
      <c r="ED1760" s="7"/>
      <c r="EE1760" s="7"/>
      <c r="EF1760" s="7"/>
      <c r="EG1760" s="7"/>
      <c r="EH1760" s="7"/>
      <c r="EI1760" s="7"/>
      <c r="EJ1760" s="7"/>
      <c r="EK1760" s="7"/>
      <c r="EL1760" s="7"/>
      <c r="EM1760" s="7"/>
      <c r="EN1760" s="7"/>
      <c r="EO1760" s="7"/>
      <c r="EP1760" s="7"/>
      <c r="EQ1760" s="7"/>
      <c r="ER1760" s="7"/>
      <c r="ES1760" s="7"/>
      <c r="ET1760" s="7"/>
      <c r="EU1760" s="7"/>
      <c r="EV1760" s="7"/>
      <c r="EW1760" s="7"/>
      <c r="EX1760" s="7"/>
      <c r="EY1760" s="7"/>
      <c r="EZ1760" s="7"/>
      <c r="FA1760" s="7"/>
      <c r="FB1760" s="7"/>
      <c r="FC1760" s="7"/>
      <c r="FD1760" s="7"/>
      <c r="FE1760" s="7"/>
      <c r="FF1760" s="7"/>
      <c r="FG1760" s="7"/>
      <c r="FH1760" s="7"/>
      <c r="FI1760" s="7"/>
      <c r="FJ1760" s="7"/>
      <c r="FK1760" s="7"/>
      <c r="FL1760" s="7"/>
      <c r="FM1760" s="7"/>
      <c r="FN1760" s="7"/>
      <c r="FO1760" s="7"/>
      <c r="FP1760" s="7"/>
      <c r="FQ1760" s="7"/>
      <c r="FR1760" s="7"/>
    </row>
    <row r="1761" ht="15.75" customHeight="1">
      <c r="A1761" s="60"/>
      <c r="B1761" s="60"/>
      <c r="C1761" s="60"/>
      <c r="D1761" s="60"/>
      <c r="E1761" s="60"/>
      <c r="F1761" s="60"/>
      <c r="G1761" s="60"/>
      <c r="H1761" s="60"/>
      <c r="I1761" s="60"/>
      <c r="J1761" s="60"/>
      <c r="K1761" s="60"/>
      <c r="L1761" s="60"/>
      <c r="M1761" s="60"/>
      <c r="N1761" s="60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  <c r="BL1761" s="7"/>
      <c r="BM1761" s="7"/>
      <c r="BN1761" s="7"/>
      <c r="BO1761" s="7"/>
      <c r="BP1761" s="7"/>
      <c r="BQ1761" s="7"/>
      <c r="BR1761" s="7"/>
      <c r="BS1761" s="7"/>
      <c r="BT1761" s="7"/>
      <c r="BU1761" s="7"/>
      <c r="BV1761" s="8"/>
      <c r="BW1761" s="8"/>
      <c r="BX1761" s="8"/>
      <c r="BY1761" s="8"/>
      <c r="BZ1761" s="8"/>
      <c r="CA1761" s="8"/>
      <c r="CB1761" s="8"/>
      <c r="CC1761" s="8"/>
      <c r="CD1761" s="8"/>
      <c r="CE1761" s="8"/>
      <c r="CF1761" s="7"/>
      <c r="CG1761" s="7"/>
      <c r="CH1761" s="7"/>
      <c r="CI1761" s="7"/>
      <c r="CJ1761" s="7"/>
      <c r="CK1761" s="7"/>
      <c r="CL1761" s="7"/>
      <c r="CM1761" s="7"/>
      <c r="CN1761" s="7"/>
      <c r="CO1761" s="7"/>
      <c r="CP1761" s="7"/>
      <c r="CQ1761" s="7"/>
      <c r="CR1761" s="7"/>
      <c r="CS1761" s="7"/>
      <c r="CT1761" s="7"/>
      <c r="CU1761" s="7"/>
      <c r="CV1761" s="7"/>
      <c r="CW1761" s="7"/>
      <c r="CX1761" s="7"/>
      <c r="CY1761" s="7"/>
      <c r="CZ1761" s="7"/>
      <c r="DA1761" s="7"/>
      <c r="DB1761" s="7"/>
      <c r="DC1761" s="7"/>
      <c r="DD1761" s="7"/>
      <c r="DE1761" s="7"/>
      <c r="DF1761" s="7"/>
      <c r="DG1761" s="7"/>
      <c r="DH1761" s="7"/>
      <c r="DI1761" s="7"/>
      <c r="DJ1761" s="7"/>
      <c r="DK1761" s="7"/>
      <c r="DL1761" s="7"/>
      <c r="DM1761" s="7"/>
      <c r="DN1761" s="7"/>
      <c r="DO1761" s="7"/>
      <c r="DP1761" s="7"/>
      <c r="DQ1761" s="7"/>
      <c r="DR1761" s="7"/>
      <c r="DS1761" s="7"/>
      <c r="DT1761" s="7"/>
      <c r="DU1761" s="7"/>
      <c r="DV1761" s="8"/>
      <c r="DW1761" s="8"/>
      <c r="DX1761" s="8"/>
      <c r="DY1761" s="8"/>
      <c r="DZ1761" s="8"/>
      <c r="EA1761" s="8"/>
      <c r="EB1761" s="8"/>
      <c r="EC1761" s="8"/>
      <c r="ED1761" s="7"/>
      <c r="EE1761" s="7"/>
      <c r="EF1761" s="7"/>
      <c r="EG1761" s="7"/>
      <c r="EH1761" s="7"/>
      <c r="EI1761" s="7"/>
      <c r="EJ1761" s="7"/>
      <c r="EK1761" s="7"/>
      <c r="EL1761" s="7"/>
      <c r="EM1761" s="7"/>
      <c r="EN1761" s="7"/>
      <c r="EO1761" s="7"/>
      <c r="EP1761" s="7"/>
      <c r="EQ1761" s="7"/>
      <c r="ER1761" s="7"/>
      <c r="ES1761" s="7"/>
      <c r="ET1761" s="7"/>
      <c r="EU1761" s="7"/>
      <c r="EV1761" s="7"/>
      <c r="EW1761" s="7"/>
      <c r="EX1761" s="7"/>
      <c r="EY1761" s="7"/>
      <c r="EZ1761" s="7"/>
      <c r="FA1761" s="7"/>
      <c r="FB1761" s="7"/>
      <c r="FC1761" s="7"/>
      <c r="FD1761" s="7"/>
      <c r="FE1761" s="7"/>
      <c r="FF1761" s="7"/>
      <c r="FG1761" s="7"/>
      <c r="FH1761" s="7"/>
      <c r="FI1761" s="7"/>
      <c r="FJ1761" s="7"/>
      <c r="FK1761" s="7"/>
      <c r="FL1761" s="7"/>
      <c r="FM1761" s="7"/>
      <c r="FN1761" s="7"/>
      <c r="FO1761" s="7"/>
      <c r="FP1761" s="7"/>
      <c r="FQ1761" s="7"/>
      <c r="FR1761" s="7"/>
    </row>
    <row r="1762" ht="15.75" customHeight="1">
      <c r="A1762" s="60"/>
      <c r="B1762" s="60"/>
      <c r="C1762" s="60"/>
      <c r="D1762" s="60"/>
      <c r="E1762" s="60"/>
      <c r="F1762" s="60"/>
      <c r="G1762" s="60"/>
      <c r="H1762" s="60"/>
      <c r="I1762" s="60"/>
      <c r="J1762" s="60"/>
      <c r="K1762" s="60"/>
      <c r="L1762" s="60"/>
      <c r="M1762" s="60"/>
      <c r="N1762" s="60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  <c r="BF1762" s="7"/>
      <c r="BG1762" s="7"/>
      <c r="BH1762" s="7"/>
      <c r="BI1762" s="7"/>
      <c r="BJ1762" s="7"/>
      <c r="BK1762" s="7"/>
      <c r="BL1762" s="7"/>
      <c r="BM1762" s="7"/>
      <c r="BN1762" s="7"/>
      <c r="BO1762" s="7"/>
      <c r="BP1762" s="7"/>
      <c r="BQ1762" s="7"/>
      <c r="BR1762" s="7"/>
      <c r="BS1762" s="7"/>
      <c r="BT1762" s="7"/>
      <c r="BU1762" s="7"/>
      <c r="BV1762" s="8"/>
      <c r="BW1762" s="8"/>
      <c r="BX1762" s="8"/>
      <c r="BY1762" s="8"/>
      <c r="BZ1762" s="8"/>
      <c r="CA1762" s="8"/>
      <c r="CB1762" s="8"/>
      <c r="CC1762" s="8"/>
      <c r="CD1762" s="8"/>
      <c r="CE1762" s="8"/>
      <c r="CF1762" s="7"/>
      <c r="CG1762" s="7"/>
      <c r="CH1762" s="7"/>
      <c r="CI1762" s="7"/>
      <c r="CJ1762" s="7"/>
      <c r="CK1762" s="7"/>
      <c r="CL1762" s="7"/>
      <c r="CM1762" s="7"/>
      <c r="CN1762" s="7"/>
      <c r="CO1762" s="7"/>
      <c r="CP1762" s="7"/>
      <c r="CQ1762" s="7"/>
      <c r="CR1762" s="7"/>
      <c r="CS1762" s="7"/>
      <c r="CT1762" s="7"/>
      <c r="CU1762" s="7"/>
      <c r="CV1762" s="7"/>
      <c r="CW1762" s="7"/>
      <c r="CX1762" s="7"/>
      <c r="CY1762" s="7"/>
      <c r="CZ1762" s="7"/>
      <c r="DA1762" s="7"/>
      <c r="DB1762" s="7"/>
      <c r="DC1762" s="7"/>
      <c r="DD1762" s="7"/>
      <c r="DE1762" s="7"/>
      <c r="DF1762" s="7"/>
      <c r="DG1762" s="7"/>
      <c r="DH1762" s="7"/>
      <c r="DI1762" s="7"/>
      <c r="DJ1762" s="7"/>
      <c r="DK1762" s="7"/>
      <c r="DL1762" s="7"/>
      <c r="DM1762" s="7"/>
      <c r="DN1762" s="7"/>
      <c r="DO1762" s="7"/>
      <c r="DP1762" s="7"/>
      <c r="DQ1762" s="7"/>
      <c r="DR1762" s="7"/>
      <c r="DS1762" s="7"/>
      <c r="DT1762" s="7"/>
      <c r="DU1762" s="7"/>
      <c r="DV1762" s="8"/>
      <c r="DW1762" s="8"/>
      <c r="DX1762" s="8"/>
      <c r="DY1762" s="8"/>
      <c r="DZ1762" s="8"/>
      <c r="EA1762" s="8"/>
      <c r="EB1762" s="8"/>
      <c r="EC1762" s="8"/>
      <c r="ED1762" s="7"/>
      <c r="EE1762" s="7"/>
      <c r="EF1762" s="7"/>
      <c r="EG1762" s="7"/>
      <c r="EH1762" s="7"/>
      <c r="EI1762" s="7"/>
      <c r="EJ1762" s="7"/>
      <c r="EK1762" s="7"/>
      <c r="EL1762" s="7"/>
      <c r="EM1762" s="7"/>
      <c r="EN1762" s="7"/>
      <c r="EO1762" s="7"/>
      <c r="EP1762" s="7"/>
      <c r="EQ1762" s="7"/>
      <c r="ER1762" s="7"/>
      <c r="ES1762" s="7"/>
      <c r="ET1762" s="7"/>
      <c r="EU1762" s="7"/>
      <c r="EV1762" s="7"/>
      <c r="EW1762" s="7"/>
      <c r="EX1762" s="7"/>
      <c r="EY1762" s="7"/>
      <c r="EZ1762" s="7"/>
      <c r="FA1762" s="7"/>
      <c r="FB1762" s="7"/>
      <c r="FC1762" s="7"/>
      <c r="FD1762" s="7"/>
      <c r="FE1762" s="7"/>
      <c r="FF1762" s="7"/>
      <c r="FG1762" s="7"/>
      <c r="FH1762" s="7"/>
      <c r="FI1762" s="7"/>
      <c r="FJ1762" s="7"/>
      <c r="FK1762" s="7"/>
      <c r="FL1762" s="7"/>
      <c r="FM1762" s="7"/>
      <c r="FN1762" s="7"/>
      <c r="FO1762" s="7"/>
      <c r="FP1762" s="7"/>
      <c r="FQ1762" s="7"/>
      <c r="FR1762" s="7"/>
    </row>
    <row r="1763" ht="15.75" customHeight="1">
      <c r="A1763" s="60"/>
      <c r="B1763" s="60"/>
      <c r="C1763" s="60"/>
      <c r="D1763" s="60"/>
      <c r="E1763" s="60"/>
      <c r="F1763" s="60"/>
      <c r="G1763" s="60"/>
      <c r="H1763" s="60"/>
      <c r="I1763" s="60"/>
      <c r="J1763" s="60"/>
      <c r="K1763" s="60"/>
      <c r="L1763" s="60"/>
      <c r="M1763" s="60"/>
      <c r="N1763" s="60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/>
      <c r="BJ1763" s="7"/>
      <c r="BK1763" s="7"/>
      <c r="BL1763" s="7"/>
      <c r="BM1763" s="7"/>
      <c r="BN1763" s="7"/>
      <c r="BO1763" s="7"/>
      <c r="BP1763" s="7"/>
      <c r="BQ1763" s="7"/>
      <c r="BR1763" s="7"/>
      <c r="BS1763" s="7"/>
      <c r="BT1763" s="7"/>
      <c r="BU1763" s="7"/>
      <c r="BV1763" s="8"/>
      <c r="BW1763" s="8"/>
      <c r="BX1763" s="8"/>
      <c r="BY1763" s="8"/>
      <c r="BZ1763" s="8"/>
      <c r="CA1763" s="8"/>
      <c r="CB1763" s="8"/>
      <c r="CC1763" s="8"/>
      <c r="CD1763" s="8"/>
      <c r="CE1763" s="8"/>
      <c r="CF1763" s="7"/>
      <c r="CG1763" s="7"/>
      <c r="CH1763" s="7"/>
      <c r="CI1763" s="7"/>
      <c r="CJ1763" s="7"/>
      <c r="CK1763" s="7"/>
      <c r="CL1763" s="7"/>
      <c r="CM1763" s="7"/>
      <c r="CN1763" s="7"/>
      <c r="CO1763" s="7"/>
      <c r="CP1763" s="7"/>
      <c r="CQ1763" s="7"/>
      <c r="CR1763" s="7"/>
      <c r="CS1763" s="7"/>
      <c r="CT1763" s="7"/>
      <c r="CU1763" s="7"/>
      <c r="CV1763" s="7"/>
      <c r="CW1763" s="7"/>
      <c r="CX1763" s="7"/>
      <c r="CY1763" s="7"/>
      <c r="CZ1763" s="7"/>
      <c r="DA1763" s="7"/>
      <c r="DB1763" s="7"/>
      <c r="DC1763" s="7"/>
      <c r="DD1763" s="7"/>
      <c r="DE1763" s="7"/>
      <c r="DF1763" s="7"/>
      <c r="DG1763" s="7"/>
      <c r="DH1763" s="7"/>
      <c r="DI1763" s="7"/>
      <c r="DJ1763" s="7"/>
      <c r="DK1763" s="7"/>
      <c r="DL1763" s="7"/>
      <c r="DM1763" s="7"/>
      <c r="DN1763" s="7"/>
      <c r="DO1763" s="7"/>
      <c r="DP1763" s="7"/>
      <c r="DQ1763" s="7"/>
      <c r="DR1763" s="7"/>
      <c r="DS1763" s="7"/>
      <c r="DT1763" s="7"/>
      <c r="DU1763" s="7"/>
      <c r="DV1763" s="8"/>
      <c r="DW1763" s="8"/>
      <c r="DX1763" s="8"/>
      <c r="DY1763" s="8"/>
      <c r="DZ1763" s="8"/>
      <c r="EA1763" s="8"/>
      <c r="EB1763" s="8"/>
      <c r="EC1763" s="8"/>
      <c r="ED1763" s="7"/>
      <c r="EE1763" s="7"/>
      <c r="EF1763" s="7"/>
      <c r="EG1763" s="7"/>
      <c r="EH1763" s="7"/>
      <c r="EI1763" s="7"/>
      <c r="EJ1763" s="7"/>
      <c r="EK1763" s="7"/>
      <c r="EL1763" s="7"/>
      <c r="EM1763" s="7"/>
      <c r="EN1763" s="7"/>
      <c r="EO1763" s="7"/>
      <c r="EP1763" s="7"/>
      <c r="EQ1763" s="7"/>
      <c r="ER1763" s="7"/>
      <c r="ES1763" s="7"/>
      <c r="ET1763" s="7"/>
      <c r="EU1763" s="7"/>
      <c r="EV1763" s="7"/>
      <c r="EW1763" s="7"/>
      <c r="EX1763" s="7"/>
      <c r="EY1763" s="7"/>
      <c r="EZ1763" s="7"/>
      <c r="FA1763" s="7"/>
      <c r="FB1763" s="7"/>
      <c r="FC1763" s="7"/>
      <c r="FD1763" s="7"/>
      <c r="FE1763" s="7"/>
      <c r="FF1763" s="7"/>
      <c r="FG1763" s="7"/>
      <c r="FH1763" s="7"/>
      <c r="FI1763" s="7"/>
      <c r="FJ1763" s="7"/>
      <c r="FK1763" s="7"/>
      <c r="FL1763" s="7"/>
      <c r="FM1763" s="7"/>
      <c r="FN1763" s="7"/>
      <c r="FO1763" s="7"/>
      <c r="FP1763" s="7"/>
      <c r="FQ1763" s="7"/>
      <c r="FR1763" s="7"/>
    </row>
    <row r="1764" ht="15.75" customHeight="1">
      <c r="A1764" s="60"/>
      <c r="B1764" s="60"/>
      <c r="C1764" s="60"/>
      <c r="D1764" s="60"/>
      <c r="E1764" s="60"/>
      <c r="F1764" s="60"/>
      <c r="G1764" s="60"/>
      <c r="H1764" s="60"/>
      <c r="I1764" s="60"/>
      <c r="J1764" s="60"/>
      <c r="K1764" s="60"/>
      <c r="L1764" s="60"/>
      <c r="M1764" s="60"/>
      <c r="N1764" s="60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/>
      <c r="BH1764" s="7"/>
      <c r="BI1764" s="7"/>
      <c r="BJ1764" s="7"/>
      <c r="BK1764" s="7"/>
      <c r="BL1764" s="7"/>
      <c r="BM1764" s="7"/>
      <c r="BN1764" s="7"/>
      <c r="BO1764" s="7"/>
      <c r="BP1764" s="7"/>
      <c r="BQ1764" s="7"/>
      <c r="BR1764" s="7"/>
      <c r="BS1764" s="7"/>
      <c r="BT1764" s="7"/>
      <c r="BU1764" s="7"/>
      <c r="BV1764" s="8"/>
      <c r="BW1764" s="8"/>
      <c r="BX1764" s="8"/>
      <c r="BY1764" s="8"/>
      <c r="BZ1764" s="8"/>
      <c r="CA1764" s="8"/>
      <c r="CB1764" s="8"/>
      <c r="CC1764" s="8"/>
      <c r="CD1764" s="8"/>
      <c r="CE1764" s="8"/>
      <c r="CF1764" s="7"/>
      <c r="CG1764" s="7"/>
      <c r="CH1764" s="7"/>
      <c r="CI1764" s="7"/>
      <c r="CJ1764" s="7"/>
      <c r="CK1764" s="7"/>
      <c r="CL1764" s="7"/>
      <c r="CM1764" s="7"/>
      <c r="CN1764" s="7"/>
      <c r="CO1764" s="7"/>
      <c r="CP1764" s="7"/>
      <c r="CQ1764" s="7"/>
      <c r="CR1764" s="7"/>
      <c r="CS1764" s="7"/>
      <c r="CT1764" s="7"/>
      <c r="CU1764" s="7"/>
      <c r="CV1764" s="7"/>
      <c r="CW1764" s="7"/>
      <c r="CX1764" s="7"/>
      <c r="CY1764" s="7"/>
      <c r="CZ1764" s="7"/>
      <c r="DA1764" s="7"/>
      <c r="DB1764" s="7"/>
      <c r="DC1764" s="7"/>
      <c r="DD1764" s="7"/>
      <c r="DE1764" s="7"/>
      <c r="DF1764" s="7"/>
      <c r="DG1764" s="7"/>
      <c r="DH1764" s="7"/>
      <c r="DI1764" s="7"/>
      <c r="DJ1764" s="7"/>
      <c r="DK1764" s="7"/>
      <c r="DL1764" s="7"/>
      <c r="DM1764" s="7"/>
      <c r="DN1764" s="7"/>
      <c r="DO1764" s="7"/>
      <c r="DP1764" s="7"/>
      <c r="DQ1764" s="7"/>
      <c r="DR1764" s="7"/>
      <c r="DS1764" s="7"/>
      <c r="DT1764" s="7"/>
      <c r="DU1764" s="7"/>
      <c r="DV1764" s="8"/>
      <c r="DW1764" s="8"/>
      <c r="DX1764" s="8"/>
      <c r="DY1764" s="8"/>
      <c r="DZ1764" s="8"/>
      <c r="EA1764" s="8"/>
      <c r="EB1764" s="8"/>
      <c r="EC1764" s="8"/>
      <c r="ED1764" s="7"/>
      <c r="EE1764" s="7"/>
      <c r="EF1764" s="7"/>
      <c r="EG1764" s="7"/>
      <c r="EH1764" s="7"/>
      <c r="EI1764" s="7"/>
      <c r="EJ1764" s="7"/>
      <c r="EK1764" s="7"/>
      <c r="EL1764" s="7"/>
      <c r="EM1764" s="7"/>
      <c r="EN1764" s="7"/>
      <c r="EO1764" s="7"/>
      <c r="EP1764" s="7"/>
      <c r="EQ1764" s="7"/>
      <c r="ER1764" s="7"/>
      <c r="ES1764" s="7"/>
      <c r="ET1764" s="7"/>
      <c r="EU1764" s="7"/>
      <c r="EV1764" s="7"/>
      <c r="EW1764" s="7"/>
      <c r="EX1764" s="7"/>
      <c r="EY1764" s="7"/>
      <c r="EZ1764" s="7"/>
      <c r="FA1764" s="7"/>
      <c r="FB1764" s="7"/>
      <c r="FC1764" s="7"/>
      <c r="FD1764" s="7"/>
      <c r="FE1764" s="7"/>
      <c r="FF1764" s="7"/>
      <c r="FG1764" s="7"/>
      <c r="FH1764" s="7"/>
      <c r="FI1764" s="7"/>
      <c r="FJ1764" s="7"/>
      <c r="FK1764" s="7"/>
      <c r="FL1764" s="7"/>
      <c r="FM1764" s="7"/>
      <c r="FN1764" s="7"/>
      <c r="FO1764" s="7"/>
      <c r="FP1764" s="7"/>
      <c r="FQ1764" s="7"/>
      <c r="FR1764" s="7"/>
    </row>
    <row r="1765" ht="15.75" customHeight="1">
      <c r="A1765" s="60"/>
      <c r="B1765" s="60"/>
      <c r="C1765" s="60"/>
      <c r="D1765" s="60"/>
      <c r="E1765" s="60"/>
      <c r="F1765" s="60"/>
      <c r="G1765" s="60"/>
      <c r="H1765" s="60"/>
      <c r="I1765" s="60"/>
      <c r="J1765" s="60"/>
      <c r="K1765" s="60"/>
      <c r="L1765" s="60"/>
      <c r="M1765" s="60"/>
      <c r="N1765" s="60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  <c r="BL1765" s="7"/>
      <c r="BM1765" s="7"/>
      <c r="BN1765" s="7"/>
      <c r="BO1765" s="7"/>
      <c r="BP1765" s="7"/>
      <c r="BQ1765" s="7"/>
      <c r="BR1765" s="7"/>
      <c r="BS1765" s="7"/>
      <c r="BT1765" s="7"/>
      <c r="BU1765" s="7"/>
      <c r="BV1765" s="8"/>
      <c r="BW1765" s="8"/>
      <c r="BX1765" s="8"/>
      <c r="BY1765" s="8"/>
      <c r="BZ1765" s="8"/>
      <c r="CA1765" s="8"/>
      <c r="CB1765" s="8"/>
      <c r="CC1765" s="8"/>
      <c r="CD1765" s="8"/>
      <c r="CE1765" s="8"/>
      <c r="CF1765" s="7"/>
      <c r="CG1765" s="7"/>
      <c r="CH1765" s="7"/>
      <c r="CI1765" s="7"/>
      <c r="CJ1765" s="7"/>
      <c r="CK1765" s="7"/>
      <c r="CL1765" s="7"/>
      <c r="CM1765" s="7"/>
      <c r="CN1765" s="7"/>
      <c r="CO1765" s="7"/>
      <c r="CP1765" s="7"/>
      <c r="CQ1765" s="7"/>
      <c r="CR1765" s="7"/>
      <c r="CS1765" s="7"/>
      <c r="CT1765" s="7"/>
      <c r="CU1765" s="7"/>
      <c r="CV1765" s="7"/>
      <c r="CW1765" s="7"/>
      <c r="CX1765" s="7"/>
      <c r="CY1765" s="7"/>
      <c r="CZ1765" s="7"/>
      <c r="DA1765" s="7"/>
      <c r="DB1765" s="7"/>
      <c r="DC1765" s="7"/>
      <c r="DD1765" s="7"/>
      <c r="DE1765" s="7"/>
      <c r="DF1765" s="7"/>
      <c r="DG1765" s="7"/>
      <c r="DH1765" s="7"/>
      <c r="DI1765" s="7"/>
      <c r="DJ1765" s="7"/>
      <c r="DK1765" s="7"/>
      <c r="DL1765" s="7"/>
      <c r="DM1765" s="7"/>
      <c r="DN1765" s="7"/>
      <c r="DO1765" s="7"/>
      <c r="DP1765" s="7"/>
      <c r="DQ1765" s="7"/>
      <c r="DR1765" s="7"/>
      <c r="DS1765" s="7"/>
      <c r="DT1765" s="7"/>
      <c r="DU1765" s="7"/>
      <c r="DV1765" s="8"/>
      <c r="DW1765" s="8"/>
      <c r="DX1765" s="8"/>
      <c r="DY1765" s="8"/>
      <c r="DZ1765" s="8"/>
      <c r="EA1765" s="8"/>
      <c r="EB1765" s="8"/>
      <c r="EC1765" s="8"/>
      <c r="ED1765" s="7"/>
      <c r="EE1765" s="7"/>
      <c r="EF1765" s="7"/>
      <c r="EG1765" s="7"/>
      <c r="EH1765" s="7"/>
      <c r="EI1765" s="7"/>
      <c r="EJ1765" s="7"/>
      <c r="EK1765" s="7"/>
      <c r="EL1765" s="7"/>
      <c r="EM1765" s="7"/>
      <c r="EN1765" s="7"/>
      <c r="EO1765" s="7"/>
      <c r="EP1765" s="7"/>
      <c r="EQ1765" s="7"/>
      <c r="ER1765" s="7"/>
      <c r="ES1765" s="7"/>
      <c r="ET1765" s="7"/>
      <c r="EU1765" s="7"/>
      <c r="EV1765" s="7"/>
      <c r="EW1765" s="7"/>
      <c r="EX1765" s="7"/>
      <c r="EY1765" s="7"/>
      <c r="EZ1765" s="7"/>
      <c r="FA1765" s="7"/>
      <c r="FB1765" s="7"/>
      <c r="FC1765" s="7"/>
      <c r="FD1765" s="7"/>
      <c r="FE1765" s="7"/>
      <c r="FF1765" s="7"/>
      <c r="FG1765" s="7"/>
      <c r="FH1765" s="7"/>
      <c r="FI1765" s="7"/>
      <c r="FJ1765" s="7"/>
      <c r="FK1765" s="7"/>
      <c r="FL1765" s="7"/>
      <c r="FM1765" s="7"/>
      <c r="FN1765" s="7"/>
      <c r="FO1765" s="7"/>
      <c r="FP1765" s="7"/>
      <c r="FQ1765" s="7"/>
      <c r="FR1765" s="7"/>
    </row>
    <row r="1766" ht="15.75" customHeight="1">
      <c r="A1766" s="60"/>
      <c r="B1766" s="60"/>
      <c r="C1766" s="60"/>
      <c r="D1766" s="60"/>
      <c r="E1766" s="60"/>
      <c r="F1766" s="60"/>
      <c r="G1766" s="60"/>
      <c r="H1766" s="60"/>
      <c r="I1766" s="60"/>
      <c r="J1766" s="60"/>
      <c r="K1766" s="60"/>
      <c r="L1766" s="60"/>
      <c r="M1766" s="60"/>
      <c r="N1766" s="60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7"/>
      <c r="BM1766" s="7"/>
      <c r="BN1766" s="7"/>
      <c r="BO1766" s="7"/>
      <c r="BP1766" s="7"/>
      <c r="BQ1766" s="7"/>
      <c r="BR1766" s="7"/>
      <c r="BS1766" s="7"/>
      <c r="BT1766" s="7"/>
      <c r="BU1766" s="7"/>
      <c r="BV1766" s="8"/>
      <c r="BW1766" s="8"/>
      <c r="BX1766" s="8"/>
      <c r="BY1766" s="8"/>
      <c r="BZ1766" s="8"/>
      <c r="CA1766" s="8"/>
      <c r="CB1766" s="8"/>
      <c r="CC1766" s="8"/>
      <c r="CD1766" s="8"/>
      <c r="CE1766" s="8"/>
      <c r="CF1766" s="7"/>
      <c r="CG1766" s="7"/>
      <c r="CH1766" s="7"/>
      <c r="CI1766" s="7"/>
      <c r="CJ1766" s="7"/>
      <c r="CK1766" s="7"/>
      <c r="CL1766" s="7"/>
      <c r="CM1766" s="7"/>
      <c r="CN1766" s="7"/>
      <c r="CO1766" s="7"/>
      <c r="CP1766" s="7"/>
      <c r="CQ1766" s="7"/>
      <c r="CR1766" s="7"/>
      <c r="CS1766" s="7"/>
      <c r="CT1766" s="7"/>
      <c r="CU1766" s="7"/>
      <c r="CV1766" s="7"/>
      <c r="CW1766" s="7"/>
      <c r="CX1766" s="7"/>
      <c r="CY1766" s="7"/>
      <c r="CZ1766" s="7"/>
      <c r="DA1766" s="7"/>
      <c r="DB1766" s="7"/>
      <c r="DC1766" s="7"/>
      <c r="DD1766" s="7"/>
      <c r="DE1766" s="7"/>
      <c r="DF1766" s="7"/>
      <c r="DG1766" s="7"/>
      <c r="DH1766" s="7"/>
      <c r="DI1766" s="7"/>
      <c r="DJ1766" s="7"/>
      <c r="DK1766" s="7"/>
      <c r="DL1766" s="7"/>
      <c r="DM1766" s="7"/>
      <c r="DN1766" s="7"/>
      <c r="DO1766" s="7"/>
      <c r="DP1766" s="7"/>
      <c r="DQ1766" s="7"/>
      <c r="DR1766" s="7"/>
      <c r="DS1766" s="7"/>
      <c r="DT1766" s="7"/>
      <c r="DU1766" s="7"/>
      <c r="DV1766" s="8"/>
      <c r="DW1766" s="8"/>
      <c r="DX1766" s="8"/>
      <c r="DY1766" s="8"/>
      <c r="DZ1766" s="8"/>
      <c r="EA1766" s="8"/>
      <c r="EB1766" s="8"/>
      <c r="EC1766" s="8"/>
      <c r="ED1766" s="7"/>
      <c r="EE1766" s="7"/>
      <c r="EF1766" s="7"/>
      <c r="EG1766" s="7"/>
      <c r="EH1766" s="7"/>
      <c r="EI1766" s="7"/>
      <c r="EJ1766" s="7"/>
      <c r="EK1766" s="7"/>
      <c r="EL1766" s="7"/>
      <c r="EM1766" s="7"/>
      <c r="EN1766" s="7"/>
      <c r="EO1766" s="7"/>
      <c r="EP1766" s="7"/>
      <c r="EQ1766" s="7"/>
      <c r="ER1766" s="7"/>
      <c r="ES1766" s="7"/>
      <c r="ET1766" s="7"/>
      <c r="EU1766" s="7"/>
      <c r="EV1766" s="7"/>
      <c r="EW1766" s="7"/>
      <c r="EX1766" s="7"/>
      <c r="EY1766" s="7"/>
      <c r="EZ1766" s="7"/>
      <c r="FA1766" s="7"/>
      <c r="FB1766" s="7"/>
      <c r="FC1766" s="7"/>
      <c r="FD1766" s="7"/>
      <c r="FE1766" s="7"/>
      <c r="FF1766" s="7"/>
      <c r="FG1766" s="7"/>
      <c r="FH1766" s="7"/>
      <c r="FI1766" s="7"/>
      <c r="FJ1766" s="7"/>
      <c r="FK1766" s="7"/>
      <c r="FL1766" s="7"/>
      <c r="FM1766" s="7"/>
      <c r="FN1766" s="7"/>
      <c r="FO1766" s="7"/>
      <c r="FP1766" s="7"/>
      <c r="FQ1766" s="7"/>
      <c r="FR1766" s="7"/>
    </row>
    <row r="1767" ht="15.75" customHeight="1">
      <c r="A1767" s="60"/>
      <c r="B1767" s="60"/>
      <c r="C1767" s="60"/>
      <c r="D1767" s="60"/>
      <c r="E1767" s="60"/>
      <c r="F1767" s="60"/>
      <c r="G1767" s="60"/>
      <c r="H1767" s="60"/>
      <c r="I1767" s="60"/>
      <c r="J1767" s="60"/>
      <c r="K1767" s="60"/>
      <c r="L1767" s="60"/>
      <c r="M1767" s="60"/>
      <c r="N1767" s="60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  <c r="BL1767" s="7"/>
      <c r="BM1767" s="7"/>
      <c r="BN1767" s="7"/>
      <c r="BO1767" s="7"/>
      <c r="BP1767" s="7"/>
      <c r="BQ1767" s="7"/>
      <c r="BR1767" s="7"/>
      <c r="BS1767" s="7"/>
      <c r="BT1767" s="7"/>
      <c r="BU1767" s="7"/>
      <c r="BV1767" s="8"/>
      <c r="BW1767" s="8"/>
      <c r="BX1767" s="8"/>
      <c r="BY1767" s="8"/>
      <c r="BZ1767" s="8"/>
      <c r="CA1767" s="8"/>
      <c r="CB1767" s="8"/>
      <c r="CC1767" s="8"/>
      <c r="CD1767" s="8"/>
      <c r="CE1767" s="8"/>
      <c r="CF1767" s="7"/>
      <c r="CG1767" s="7"/>
      <c r="CH1767" s="7"/>
      <c r="CI1767" s="7"/>
      <c r="CJ1767" s="7"/>
      <c r="CK1767" s="7"/>
      <c r="CL1767" s="7"/>
      <c r="CM1767" s="7"/>
      <c r="CN1767" s="7"/>
      <c r="CO1767" s="7"/>
      <c r="CP1767" s="7"/>
      <c r="CQ1767" s="7"/>
      <c r="CR1767" s="7"/>
      <c r="CS1767" s="7"/>
      <c r="CT1767" s="7"/>
      <c r="CU1767" s="7"/>
      <c r="CV1767" s="7"/>
      <c r="CW1767" s="7"/>
      <c r="CX1767" s="7"/>
      <c r="CY1767" s="7"/>
      <c r="CZ1767" s="7"/>
      <c r="DA1767" s="7"/>
      <c r="DB1767" s="7"/>
      <c r="DC1767" s="7"/>
      <c r="DD1767" s="7"/>
      <c r="DE1767" s="7"/>
      <c r="DF1767" s="7"/>
      <c r="DG1767" s="7"/>
      <c r="DH1767" s="7"/>
      <c r="DI1767" s="7"/>
      <c r="DJ1767" s="7"/>
      <c r="DK1767" s="7"/>
      <c r="DL1767" s="7"/>
      <c r="DM1767" s="7"/>
      <c r="DN1767" s="7"/>
      <c r="DO1767" s="7"/>
      <c r="DP1767" s="7"/>
      <c r="DQ1767" s="7"/>
      <c r="DR1767" s="7"/>
      <c r="DS1767" s="7"/>
      <c r="DT1767" s="7"/>
      <c r="DU1767" s="7"/>
      <c r="DV1767" s="8"/>
      <c r="DW1767" s="8"/>
      <c r="DX1767" s="8"/>
      <c r="DY1767" s="8"/>
      <c r="DZ1767" s="8"/>
      <c r="EA1767" s="8"/>
      <c r="EB1767" s="8"/>
      <c r="EC1767" s="8"/>
      <c r="ED1767" s="7"/>
      <c r="EE1767" s="7"/>
      <c r="EF1767" s="7"/>
      <c r="EG1767" s="7"/>
      <c r="EH1767" s="7"/>
      <c r="EI1767" s="7"/>
      <c r="EJ1767" s="7"/>
      <c r="EK1767" s="7"/>
      <c r="EL1767" s="7"/>
      <c r="EM1767" s="7"/>
      <c r="EN1767" s="7"/>
      <c r="EO1767" s="7"/>
      <c r="EP1767" s="7"/>
      <c r="EQ1767" s="7"/>
      <c r="ER1767" s="7"/>
      <c r="ES1767" s="7"/>
      <c r="ET1767" s="7"/>
      <c r="EU1767" s="7"/>
      <c r="EV1767" s="7"/>
      <c r="EW1767" s="7"/>
      <c r="EX1767" s="7"/>
      <c r="EY1767" s="7"/>
      <c r="EZ1767" s="7"/>
      <c r="FA1767" s="7"/>
      <c r="FB1767" s="7"/>
      <c r="FC1767" s="7"/>
      <c r="FD1767" s="7"/>
      <c r="FE1767" s="7"/>
      <c r="FF1767" s="7"/>
      <c r="FG1767" s="7"/>
      <c r="FH1767" s="7"/>
      <c r="FI1767" s="7"/>
      <c r="FJ1767" s="7"/>
      <c r="FK1767" s="7"/>
      <c r="FL1767" s="7"/>
      <c r="FM1767" s="7"/>
      <c r="FN1767" s="7"/>
      <c r="FO1767" s="7"/>
      <c r="FP1767" s="7"/>
      <c r="FQ1767" s="7"/>
      <c r="FR1767" s="7"/>
    </row>
    <row r="1768" ht="15.75" customHeight="1">
      <c r="A1768" s="60"/>
      <c r="B1768" s="60"/>
      <c r="C1768" s="60"/>
      <c r="D1768" s="60"/>
      <c r="E1768" s="60"/>
      <c r="F1768" s="60"/>
      <c r="G1768" s="60"/>
      <c r="H1768" s="60"/>
      <c r="I1768" s="60"/>
      <c r="J1768" s="60"/>
      <c r="K1768" s="60"/>
      <c r="L1768" s="60"/>
      <c r="M1768" s="60"/>
      <c r="N1768" s="60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/>
      <c r="BJ1768" s="7"/>
      <c r="BK1768" s="7"/>
      <c r="BL1768" s="7"/>
      <c r="BM1768" s="7"/>
      <c r="BN1768" s="7"/>
      <c r="BO1768" s="7"/>
      <c r="BP1768" s="7"/>
      <c r="BQ1768" s="7"/>
      <c r="BR1768" s="7"/>
      <c r="BS1768" s="7"/>
      <c r="BT1768" s="7"/>
      <c r="BU1768" s="7"/>
      <c r="BV1768" s="8"/>
      <c r="BW1768" s="8"/>
      <c r="BX1768" s="8"/>
      <c r="BY1768" s="8"/>
      <c r="BZ1768" s="8"/>
      <c r="CA1768" s="8"/>
      <c r="CB1768" s="8"/>
      <c r="CC1768" s="8"/>
      <c r="CD1768" s="8"/>
      <c r="CE1768" s="8"/>
      <c r="CF1768" s="7"/>
      <c r="CG1768" s="7"/>
      <c r="CH1768" s="7"/>
      <c r="CI1768" s="7"/>
      <c r="CJ1768" s="7"/>
      <c r="CK1768" s="7"/>
      <c r="CL1768" s="7"/>
      <c r="CM1768" s="7"/>
      <c r="CN1768" s="7"/>
      <c r="CO1768" s="7"/>
      <c r="CP1768" s="7"/>
      <c r="CQ1768" s="7"/>
      <c r="CR1768" s="7"/>
      <c r="CS1768" s="7"/>
      <c r="CT1768" s="7"/>
      <c r="CU1768" s="7"/>
      <c r="CV1768" s="7"/>
      <c r="CW1768" s="7"/>
      <c r="CX1768" s="7"/>
      <c r="CY1768" s="7"/>
      <c r="CZ1768" s="7"/>
      <c r="DA1768" s="7"/>
      <c r="DB1768" s="7"/>
      <c r="DC1768" s="7"/>
      <c r="DD1768" s="7"/>
      <c r="DE1768" s="7"/>
      <c r="DF1768" s="7"/>
      <c r="DG1768" s="7"/>
      <c r="DH1768" s="7"/>
      <c r="DI1768" s="7"/>
      <c r="DJ1768" s="7"/>
      <c r="DK1768" s="7"/>
      <c r="DL1768" s="7"/>
      <c r="DM1768" s="7"/>
      <c r="DN1768" s="7"/>
      <c r="DO1768" s="7"/>
      <c r="DP1768" s="7"/>
      <c r="DQ1768" s="7"/>
      <c r="DR1768" s="7"/>
      <c r="DS1768" s="7"/>
      <c r="DT1768" s="7"/>
      <c r="DU1768" s="7"/>
      <c r="DV1768" s="8"/>
      <c r="DW1768" s="8"/>
      <c r="DX1768" s="8"/>
      <c r="DY1768" s="8"/>
      <c r="DZ1768" s="8"/>
      <c r="EA1768" s="8"/>
      <c r="EB1768" s="8"/>
      <c r="EC1768" s="8"/>
      <c r="ED1768" s="7"/>
      <c r="EE1768" s="7"/>
      <c r="EF1768" s="7"/>
      <c r="EG1768" s="7"/>
      <c r="EH1768" s="7"/>
      <c r="EI1768" s="7"/>
      <c r="EJ1768" s="7"/>
      <c r="EK1768" s="7"/>
      <c r="EL1768" s="7"/>
      <c r="EM1768" s="7"/>
      <c r="EN1768" s="7"/>
      <c r="EO1768" s="7"/>
      <c r="EP1768" s="7"/>
      <c r="EQ1768" s="7"/>
      <c r="ER1768" s="7"/>
      <c r="ES1768" s="7"/>
      <c r="ET1768" s="7"/>
      <c r="EU1768" s="7"/>
      <c r="EV1768" s="7"/>
      <c r="EW1768" s="7"/>
      <c r="EX1768" s="7"/>
      <c r="EY1768" s="7"/>
      <c r="EZ1768" s="7"/>
      <c r="FA1768" s="7"/>
      <c r="FB1768" s="7"/>
      <c r="FC1768" s="7"/>
      <c r="FD1768" s="7"/>
      <c r="FE1768" s="7"/>
      <c r="FF1768" s="7"/>
      <c r="FG1768" s="7"/>
      <c r="FH1768" s="7"/>
      <c r="FI1768" s="7"/>
      <c r="FJ1768" s="7"/>
      <c r="FK1768" s="7"/>
      <c r="FL1768" s="7"/>
      <c r="FM1768" s="7"/>
      <c r="FN1768" s="7"/>
      <c r="FO1768" s="7"/>
      <c r="FP1768" s="7"/>
      <c r="FQ1768" s="7"/>
      <c r="FR1768" s="7"/>
    </row>
    <row r="1769" ht="15.75" customHeight="1">
      <c r="A1769" s="60"/>
      <c r="B1769" s="60"/>
      <c r="C1769" s="60"/>
      <c r="D1769" s="60"/>
      <c r="E1769" s="60"/>
      <c r="F1769" s="60"/>
      <c r="G1769" s="60"/>
      <c r="H1769" s="60"/>
      <c r="I1769" s="60"/>
      <c r="J1769" s="60"/>
      <c r="K1769" s="60"/>
      <c r="L1769" s="60"/>
      <c r="M1769" s="60"/>
      <c r="N1769" s="60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/>
      <c r="BL1769" s="7"/>
      <c r="BM1769" s="7"/>
      <c r="BN1769" s="7"/>
      <c r="BO1769" s="7"/>
      <c r="BP1769" s="7"/>
      <c r="BQ1769" s="7"/>
      <c r="BR1769" s="7"/>
      <c r="BS1769" s="7"/>
      <c r="BT1769" s="7"/>
      <c r="BU1769" s="7"/>
      <c r="BV1769" s="8"/>
      <c r="BW1769" s="8"/>
      <c r="BX1769" s="8"/>
      <c r="BY1769" s="8"/>
      <c r="BZ1769" s="8"/>
      <c r="CA1769" s="8"/>
      <c r="CB1769" s="8"/>
      <c r="CC1769" s="8"/>
      <c r="CD1769" s="8"/>
      <c r="CE1769" s="8"/>
      <c r="CF1769" s="7"/>
      <c r="CG1769" s="7"/>
      <c r="CH1769" s="7"/>
      <c r="CI1769" s="7"/>
      <c r="CJ1769" s="7"/>
      <c r="CK1769" s="7"/>
      <c r="CL1769" s="7"/>
      <c r="CM1769" s="7"/>
      <c r="CN1769" s="7"/>
      <c r="CO1769" s="7"/>
      <c r="CP1769" s="7"/>
      <c r="CQ1769" s="7"/>
      <c r="CR1769" s="7"/>
      <c r="CS1769" s="7"/>
      <c r="CT1769" s="7"/>
      <c r="CU1769" s="7"/>
      <c r="CV1769" s="7"/>
      <c r="CW1769" s="7"/>
      <c r="CX1769" s="7"/>
      <c r="CY1769" s="7"/>
      <c r="CZ1769" s="7"/>
      <c r="DA1769" s="7"/>
      <c r="DB1769" s="7"/>
      <c r="DC1769" s="7"/>
      <c r="DD1769" s="7"/>
      <c r="DE1769" s="7"/>
      <c r="DF1769" s="7"/>
      <c r="DG1769" s="7"/>
      <c r="DH1769" s="7"/>
      <c r="DI1769" s="7"/>
      <c r="DJ1769" s="7"/>
      <c r="DK1769" s="7"/>
      <c r="DL1769" s="7"/>
      <c r="DM1769" s="7"/>
      <c r="DN1769" s="7"/>
      <c r="DO1769" s="7"/>
      <c r="DP1769" s="7"/>
      <c r="DQ1769" s="7"/>
      <c r="DR1769" s="7"/>
      <c r="DS1769" s="7"/>
      <c r="DT1769" s="7"/>
      <c r="DU1769" s="7"/>
      <c r="DV1769" s="8"/>
      <c r="DW1769" s="8"/>
      <c r="DX1769" s="8"/>
      <c r="DY1769" s="8"/>
      <c r="DZ1769" s="8"/>
      <c r="EA1769" s="8"/>
      <c r="EB1769" s="8"/>
      <c r="EC1769" s="8"/>
      <c r="ED1769" s="7"/>
      <c r="EE1769" s="7"/>
      <c r="EF1769" s="7"/>
      <c r="EG1769" s="7"/>
      <c r="EH1769" s="7"/>
      <c r="EI1769" s="7"/>
      <c r="EJ1769" s="7"/>
      <c r="EK1769" s="7"/>
      <c r="EL1769" s="7"/>
      <c r="EM1769" s="7"/>
      <c r="EN1769" s="7"/>
      <c r="EO1769" s="7"/>
      <c r="EP1769" s="7"/>
      <c r="EQ1769" s="7"/>
      <c r="ER1769" s="7"/>
      <c r="ES1769" s="7"/>
      <c r="ET1769" s="7"/>
      <c r="EU1769" s="7"/>
      <c r="EV1769" s="7"/>
      <c r="EW1769" s="7"/>
      <c r="EX1769" s="7"/>
      <c r="EY1769" s="7"/>
      <c r="EZ1769" s="7"/>
      <c r="FA1769" s="7"/>
      <c r="FB1769" s="7"/>
      <c r="FC1769" s="7"/>
      <c r="FD1769" s="7"/>
      <c r="FE1769" s="7"/>
      <c r="FF1769" s="7"/>
      <c r="FG1769" s="7"/>
      <c r="FH1769" s="7"/>
      <c r="FI1769" s="7"/>
      <c r="FJ1769" s="7"/>
      <c r="FK1769" s="7"/>
      <c r="FL1769" s="7"/>
      <c r="FM1769" s="7"/>
      <c r="FN1769" s="7"/>
      <c r="FO1769" s="7"/>
      <c r="FP1769" s="7"/>
      <c r="FQ1769" s="7"/>
      <c r="FR1769" s="7"/>
    </row>
    <row r="1770" ht="15.75" customHeight="1">
      <c r="A1770" s="60"/>
      <c r="B1770" s="60"/>
      <c r="C1770" s="60"/>
      <c r="D1770" s="60"/>
      <c r="E1770" s="60"/>
      <c r="F1770" s="60"/>
      <c r="G1770" s="60"/>
      <c r="H1770" s="60"/>
      <c r="I1770" s="60"/>
      <c r="J1770" s="60"/>
      <c r="K1770" s="60"/>
      <c r="L1770" s="60"/>
      <c r="M1770" s="60"/>
      <c r="N1770" s="60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K1770" s="7"/>
      <c r="BL1770" s="7"/>
      <c r="BM1770" s="7"/>
      <c r="BN1770" s="7"/>
      <c r="BO1770" s="7"/>
      <c r="BP1770" s="7"/>
      <c r="BQ1770" s="7"/>
      <c r="BR1770" s="7"/>
      <c r="BS1770" s="7"/>
      <c r="BT1770" s="7"/>
      <c r="BU1770" s="7"/>
      <c r="BV1770" s="8"/>
      <c r="BW1770" s="8"/>
      <c r="BX1770" s="8"/>
      <c r="BY1770" s="8"/>
      <c r="BZ1770" s="8"/>
      <c r="CA1770" s="8"/>
      <c r="CB1770" s="8"/>
      <c r="CC1770" s="8"/>
      <c r="CD1770" s="8"/>
      <c r="CE1770" s="8"/>
      <c r="CF1770" s="7"/>
      <c r="CG1770" s="7"/>
      <c r="CH1770" s="7"/>
      <c r="CI1770" s="7"/>
      <c r="CJ1770" s="7"/>
      <c r="CK1770" s="7"/>
      <c r="CL1770" s="7"/>
      <c r="CM1770" s="7"/>
      <c r="CN1770" s="7"/>
      <c r="CO1770" s="7"/>
      <c r="CP1770" s="7"/>
      <c r="CQ1770" s="7"/>
      <c r="CR1770" s="7"/>
      <c r="CS1770" s="7"/>
      <c r="CT1770" s="7"/>
      <c r="CU1770" s="7"/>
      <c r="CV1770" s="7"/>
      <c r="CW1770" s="7"/>
      <c r="CX1770" s="7"/>
      <c r="CY1770" s="7"/>
      <c r="CZ1770" s="7"/>
      <c r="DA1770" s="7"/>
      <c r="DB1770" s="7"/>
      <c r="DC1770" s="7"/>
      <c r="DD1770" s="7"/>
      <c r="DE1770" s="7"/>
      <c r="DF1770" s="7"/>
      <c r="DG1770" s="7"/>
      <c r="DH1770" s="7"/>
      <c r="DI1770" s="7"/>
      <c r="DJ1770" s="7"/>
      <c r="DK1770" s="7"/>
      <c r="DL1770" s="7"/>
      <c r="DM1770" s="7"/>
      <c r="DN1770" s="7"/>
      <c r="DO1770" s="7"/>
      <c r="DP1770" s="7"/>
      <c r="DQ1770" s="7"/>
      <c r="DR1770" s="7"/>
      <c r="DS1770" s="7"/>
      <c r="DT1770" s="7"/>
      <c r="DU1770" s="7"/>
      <c r="DV1770" s="8"/>
      <c r="DW1770" s="8"/>
      <c r="DX1770" s="8"/>
      <c r="DY1770" s="8"/>
      <c r="DZ1770" s="8"/>
      <c r="EA1770" s="8"/>
      <c r="EB1770" s="8"/>
      <c r="EC1770" s="8"/>
      <c r="ED1770" s="7"/>
      <c r="EE1770" s="7"/>
      <c r="EF1770" s="7"/>
      <c r="EG1770" s="7"/>
      <c r="EH1770" s="7"/>
      <c r="EI1770" s="7"/>
      <c r="EJ1770" s="7"/>
      <c r="EK1770" s="7"/>
      <c r="EL1770" s="7"/>
      <c r="EM1770" s="7"/>
      <c r="EN1770" s="7"/>
      <c r="EO1770" s="7"/>
      <c r="EP1770" s="7"/>
      <c r="EQ1770" s="7"/>
      <c r="ER1770" s="7"/>
      <c r="ES1770" s="7"/>
      <c r="ET1770" s="7"/>
      <c r="EU1770" s="7"/>
      <c r="EV1770" s="7"/>
      <c r="EW1770" s="7"/>
      <c r="EX1770" s="7"/>
      <c r="EY1770" s="7"/>
      <c r="EZ1770" s="7"/>
      <c r="FA1770" s="7"/>
      <c r="FB1770" s="7"/>
      <c r="FC1770" s="7"/>
      <c r="FD1770" s="7"/>
      <c r="FE1770" s="7"/>
      <c r="FF1770" s="7"/>
      <c r="FG1770" s="7"/>
      <c r="FH1770" s="7"/>
      <c r="FI1770" s="7"/>
      <c r="FJ1770" s="7"/>
      <c r="FK1770" s="7"/>
      <c r="FL1770" s="7"/>
      <c r="FM1770" s="7"/>
      <c r="FN1770" s="7"/>
      <c r="FO1770" s="7"/>
      <c r="FP1770" s="7"/>
      <c r="FQ1770" s="7"/>
      <c r="FR1770" s="7"/>
    </row>
    <row r="1771" ht="15.75" customHeight="1">
      <c r="A1771" s="60"/>
      <c r="B1771" s="60"/>
      <c r="C1771" s="60"/>
      <c r="D1771" s="60"/>
      <c r="E1771" s="60"/>
      <c r="F1771" s="60"/>
      <c r="G1771" s="60"/>
      <c r="H1771" s="60"/>
      <c r="I1771" s="60"/>
      <c r="J1771" s="60"/>
      <c r="K1771" s="60"/>
      <c r="L1771" s="60"/>
      <c r="M1771" s="60"/>
      <c r="N1771" s="60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  <c r="BL1771" s="7"/>
      <c r="BM1771" s="7"/>
      <c r="BN1771" s="7"/>
      <c r="BO1771" s="7"/>
      <c r="BP1771" s="7"/>
      <c r="BQ1771" s="7"/>
      <c r="BR1771" s="7"/>
      <c r="BS1771" s="7"/>
      <c r="BT1771" s="7"/>
      <c r="BU1771" s="7"/>
      <c r="BV1771" s="8"/>
      <c r="BW1771" s="8"/>
      <c r="BX1771" s="8"/>
      <c r="BY1771" s="8"/>
      <c r="BZ1771" s="8"/>
      <c r="CA1771" s="8"/>
      <c r="CB1771" s="8"/>
      <c r="CC1771" s="8"/>
      <c r="CD1771" s="8"/>
      <c r="CE1771" s="8"/>
      <c r="CF1771" s="7"/>
      <c r="CG1771" s="7"/>
      <c r="CH1771" s="7"/>
      <c r="CI1771" s="7"/>
      <c r="CJ1771" s="7"/>
      <c r="CK1771" s="7"/>
      <c r="CL1771" s="7"/>
      <c r="CM1771" s="7"/>
      <c r="CN1771" s="7"/>
      <c r="CO1771" s="7"/>
      <c r="CP1771" s="7"/>
      <c r="CQ1771" s="7"/>
      <c r="CR1771" s="7"/>
      <c r="CS1771" s="7"/>
      <c r="CT1771" s="7"/>
      <c r="CU1771" s="7"/>
      <c r="CV1771" s="7"/>
      <c r="CW1771" s="7"/>
      <c r="CX1771" s="7"/>
      <c r="CY1771" s="7"/>
      <c r="CZ1771" s="7"/>
      <c r="DA1771" s="7"/>
      <c r="DB1771" s="7"/>
      <c r="DC1771" s="7"/>
      <c r="DD1771" s="7"/>
      <c r="DE1771" s="7"/>
      <c r="DF1771" s="7"/>
      <c r="DG1771" s="7"/>
      <c r="DH1771" s="7"/>
      <c r="DI1771" s="7"/>
      <c r="DJ1771" s="7"/>
      <c r="DK1771" s="7"/>
      <c r="DL1771" s="7"/>
      <c r="DM1771" s="7"/>
      <c r="DN1771" s="7"/>
      <c r="DO1771" s="7"/>
      <c r="DP1771" s="7"/>
      <c r="DQ1771" s="7"/>
      <c r="DR1771" s="7"/>
      <c r="DS1771" s="7"/>
      <c r="DT1771" s="7"/>
      <c r="DU1771" s="7"/>
      <c r="DV1771" s="8"/>
      <c r="DW1771" s="8"/>
      <c r="DX1771" s="8"/>
      <c r="DY1771" s="8"/>
      <c r="DZ1771" s="8"/>
      <c r="EA1771" s="8"/>
      <c r="EB1771" s="8"/>
      <c r="EC1771" s="8"/>
      <c r="ED1771" s="7"/>
      <c r="EE1771" s="7"/>
      <c r="EF1771" s="7"/>
      <c r="EG1771" s="7"/>
      <c r="EH1771" s="7"/>
      <c r="EI1771" s="7"/>
      <c r="EJ1771" s="7"/>
      <c r="EK1771" s="7"/>
      <c r="EL1771" s="7"/>
      <c r="EM1771" s="7"/>
      <c r="EN1771" s="7"/>
      <c r="EO1771" s="7"/>
      <c r="EP1771" s="7"/>
      <c r="EQ1771" s="7"/>
      <c r="ER1771" s="7"/>
      <c r="ES1771" s="7"/>
      <c r="ET1771" s="7"/>
      <c r="EU1771" s="7"/>
      <c r="EV1771" s="7"/>
      <c r="EW1771" s="7"/>
      <c r="EX1771" s="7"/>
      <c r="EY1771" s="7"/>
      <c r="EZ1771" s="7"/>
      <c r="FA1771" s="7"/>
      <c r="FB1771" s="7"/>
      <c r="FC1771" s="7"/>
      <c r="FD1771" s="7"/>
      <c r="FE1771" s="7"/>
      <c r="FF1771" s="7"/>
      <c r="FG1771" s="7"/>
      <c r="FH1771" s="7"/>
      <c r="FI1771" s="7"/>
      <c r="FJ1771" s="7"/>
      <c r="FK1771" s="7"/>
      <c r="FL1771" s="7"/>
      <c r="FM1771" s="7"/>
      <c r="FN1771" s="7"/>
      <c r="FO1771" s="7"/>
      <c r="FP1771" s="7"/>
      <c r="FQ1771" s="7"/>
      <c r="FR1771" s="7"/>
    </row>
    <row r="1772" ht="15.75" customHeight="1">
      <c r="A1772" s="60"/>
      <c r="B1772" s="60"/>
      <c r="C1772" s="60"/>
      <c r="D1772" s="60"/>
      <c r="E1772" s="60"/>
      <c r="F1772" s="60"/>
      <c r="G1772" s="60"/>
      <c r="H1772" s="60"/>
      <c r="I1772" s="60"/>
      <c r="J1772" s="60"/>
      <c r="K1772" s="60"/>
      <c r="L1772" s="60"/>
      <c r="M1772" s="60"/>
      <c r="N1772" s="60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K1772" s="7"/>
      <c r="BL1772" s="7"/>
      <c r="BM1772" s="7"/>
      <c r="BN1772" s="7"/>
      <c r="BO1772" s="7"/>
      <c r="BP1772" s="7"/>
      <c r="BQ1772" s="7"/>
      <c r="BR1772" s="7"/>
      <c r="BS1772" s="7"/>
      <c r="BT1772" s="7"/>
      <c r="BU1772" s="7"/>
      <c r="BV1772" s="8"/>
      <c r="BW1772" s="8"/>
      <c r="BX1772" s="8"/>
      <c r="BY1772" s="8"/>
      <c r="BZ1772" s="8"/>
      <c r="CA1772" s="8"/>
      <c r="CB1772" s="8"/>
      <c r="CC1772" s="8"/>
      <c r="CD1772" s="8"/>
      <c r="CE1772" s="8"/>
      <c r="CF1772" s="7"/>
      <c r="CG1772" s="7"/>
      <c r="CH1772" s="7"/>
      <c r="CI1772" s="7"/>
      <c r="CJ1772" s="7"/>
      <c r="CK1772" s="7"/>
      <c r="CL1772" s="7"/>
      <c r="CM1772" s="7"/>
      <c r="CN1772" s="7"/>
      <c r="CO1772" s="7"/>
      <c r="CP1772" s="7"/>
      <c r="CQ1772" s="7"/>
      <c r="CR1772" s="7"/>
      <c r="CS1772" s="7"/>
      <c r="CT1772" s="7"/>
      <c r="CU1772" s="7"/>
      <c r="CV1772" s="7"/>
      <c r="CW1772" s="7"/>
      <c r="CX1772" s="7"/>
      <c r="CY1772" s="7"/>
      <c r="CZ1772" s="7"/>
      <c r="DA1772" s="7"/>
      <c r="DB1772" s="7"/>
      <c r="DC1772" s="7"/>
      <c r="DD1772" s="7"/>
      <c r="DE1772" s="7"/>
      <c r="DF1772" s="7"/>
      <c r="DG1772" s="7"/>
      <c r="DH1772" s="7"/>
      <c r="DI1772" s="7"/>
      <c r="DJ1772" s="7"/>
      <c r="DK1772" s="7"/>
      <c r="DL1772" s="7"/>
      <c r="DM1772" s="7"/>
      <c r="DN1772" s="7"/>
      <c r="DO1772" s="7"/>
      <c r="DP1772" s="7"/>
      <c r="DQ1772" s="7"/>
      <c r="DR1772" s="7"/>
      <c r="DS1772" s="7"/>
      <c r="DT1772" s="7"/>
      <c r="DU1772" s="7"/>
      <c r="DV1772" s="8"/>
      <c r="DW1772" s="8"/>
      <c r="DX1772" s="8"/>
      <c r="DY1772" s="8"/>
      <c r="DZ1772" s="8"/>
      <c r="EA1772" s="8"/>
      <c r="EB1772" s="8"/>
      <c r="EC1772" s="8"/>
      <c r="ED1772" s="7"/>
      <c r="EE1772" s="7"/>
      <c r="EF1772" s="7"/>
      <c r="EG1772" s="7"/>
      <c r="EH1772" s="7"/>
      <c r="EI1772" s="7"/>
      <c r="EJ1772" s="7"/>
      <c r="EK1772" s="7"/>
      <c r="EL1772" s="7"/>
      <c r="EM1772" s="7"/>
      <c r="EN1772" s="7"/>
      <c r="EO1772" s="7"/>
      <c r="EP1772" s="7"/>
      <c r="EQ1772" s="7"/>
      <c r="ER1772" s="7"/>
      <c r="ES1772" s="7"/>
      <c r="ET1772" s="7"/>
      <c r="EU1772" s="7"/>
      <c r="EV1772" s="7"/>
      <c r="EW1772" s="7"/>
      <c r="EX1772" s="7"/>
      <c r="EY1772" s="7"/>
      <c r="EZ1772" s="7"/>
      <c r="FA1772" s="7"/>
      <c r="FB1772" s="7"/>
      <c r="FC1772" s="7"/>
      <c r="FD1772" s="7"/>
      <c r="FE1772" s="7"/>
      <c r="FF1772" s="7"/>
      <c r="FG1772" s="7"/>
      <c r="FH1772" s="7"/>
      <c r="FI1772" s="7"/>
      <c r="FJ1772" s="7"/>
      <c r="FK1772" s="7"/>
      <c r="FL1772" s="7"/>
      <c r="FM1772" s="7"/>
      <c r="FN1772" s="7"/>
      <c r="FO1772" s="7"/>
      <c r="FP1772" s="7"/>
      <c r="FQ1772" s="7"/>
      <c r="FR1772" s="7"/>
    </row>
    <row r="1773" ht="15.75" customHeight="1">
      <c r="A1773" s="60"/>
      <c r="B1773" s="60"/>
      <c r="C1773" s="60"/>
      <c r="D1773" s="60"/>
      <c r="E1773" s="60"/>
      <c r="F1773" s="60"/>
      <c r="G1773" s="60"/>
      <c r="H1773" s="60"/>
      <c r="I1773" s="60"/>
      <c r="J1773" s="60"/>
      <c r="K1773" s="60"/>
      <c r="L1773" s="60"/>
      <c r="M1773" s="60"/>
      <c r="N1773" s="60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  <c r="BL1773" s="7"/>
      <c r="BM1773" s="7"/>
      <c r="BN1773" s="7"/>
      <c r="BO1773" s="7"/>
      <c r="BP1773" s="7"/>
      <c r="BQ1773" s="7"/>
      <c r="BR1773" s="7"/>
      <c r="BS1773" s="7"/>
      <c r="BT1773" s="7"/>
      <c r="BU1773" s="7"/>
      <c r="BV1773" s="8"/>
      <c r="BW1773" s="8"/>
      <c r="BX1773" s="8"/>
      <c r="BY1773" s="8"/>
      <c r="BZ1773" s="8"/>
      <c r="CA1773" s="8"/>
      <c r="CB1773" s="8"/>
      <c r="CC1773" s="8"/>
      <c r="CD1773" s="8"/>
      <c r="CE1773" s="8"/>
      <c r="CF1773" s="7"/>
      <c r="CG1773" s="7"/>
      <c r="CH1773" s="7"/>
      <c r="CI1773" s="7"/>
      <c r="CJ1773" s="7"/>
      <c r="CK1773" s="7"/>
      <c r="CL1773" s="7"/>
      <c r="CM1773" s="7"/>
      <c r="CN1773" s="7"/>
      <c r="CO1773" s="7"/>
      <c r="CP1773" s="7"/>
      <c r="CQ1773" s="7"/>
      <c r="CR1773" s="7"/>
      <c r="CS1773" s="7"/>
      <c r="CT1773" s="7"/>
      <c r="CU1773" s="7"/>
      <c r="CV1773" s="7"/>
      <c r="CW1773" s="7"/>
      <c r="CX1773" s="7"/>
      <c r="CY1773" s="7"/>
      <c r="CZ1773" s="7"/>
      <c r="DA1773" s="7"/>
      <c r="DB1773" s="7"/>
      <c r="DC1773" s="7"/>
      <c r="DD1773" s="7"/>
      <c r="DE1773" s="7"/>
      <c r="DF1773" s="7"/>
      <c r="DG1773" s="7"/>
      <c r="DH1773" s="7"/>
      <c r="DI1773" s="7"/>
      <c r="DJ1773" s="7"/>
      <c r="DK1773" s="7"/>
      <c r="DL1773" s="7"/>
      <c r="DM1773" s="7"/>
      <c r="DN1773" s="7"/>
      <c r="DO1773" s="7"/>
      <c r="DP1773" s="7"/>
      <c r="DQ1773" s="7"/>
      <c r="DR1773" s="7"/>
      <c r="DS1773" s="7"/>
      <c r="DT1773" s="7"/>
      <c r="DU1773" s="7"/>
      <c r="DV1773" s="8"/>
      <c r="DW1773" s="8"/>
      <c r="DX1773" s="8"/>
      <c r="DY1773" s="8"/>
      <c r="DZ1773" s="8"/>
      <c r="EA1773" s="8"/>
      <c r="EB1773" s="8"/>
      <c r="EC1773" s="8"/>
      <c r="ED1773" s="7"/>
      <c r="EE1773" s="7"/>
      <c r="EF1773" s="7"/>
      <c r="EG1773" s="7"/>
      <c r="EH1773" s="7"/>
      <c r="EI1773" s="7"/>
      <c r="EJ1773" s="7"/>
      <c r="EK1773" s="7"/>
      <c r="EL1773" s="7"/>
      <c r="EM1773" s="7"/>
      <c r="EN1773" s="7"/>
      <c r="EO1773" s="7"/>
      <c r="EP1773" s="7"/>
      <c r="EQ1773" s="7"/>
      <c r="ER1773" s="7"/>
      <c r="ES1773" s="7"/>
      <c r="ET1773" s="7"/>
      <c r="EU1773" s="7"/>
      <c r="EV1773" s="7"/>
      <c r="EW1773" s="7"/>
      <c r="EX1773" s="7"/>
      <c r="EY1773" s="7"/>
      <c r="EZ1773" s="7"/>
      <c r="FA1773" s="7"/>
      <c r="FB1773" s="7"/>
      <c r="FC1773" s="7"/>
      <c r="FD1773" s="7"/>
      <c r="FE1773" s="7"/>
      <c r="FF1773" s="7"/>
      <c r="FG1773" s="7"/>
      <c r="FH1773" s="7"/>
      <c r="FI1773" s="7"/>
      <c r="FJ1773" s="7"/>
      <c r="FK1773" s="7"/>
      <c r="FL1773" s="7"/>
      <c r="FM1773" s="7"/>
      <c r="FN1773" s="7"/>
      <c r="FO1773" s="7"/>
      <c r="FP1773" s="7"/>
      <c r="FQ1773" s="7"/>
      <c r="FR1773" s="7"/>
    </row>
    <row r="1774" ht="15.75" customHeight="1">
      <c r="A1774" s="60"/>
      <c r="B1774" s="60"/>
      <c r="C1774" s="60"/>
      <c r="D1774" s="60"/>
      <c r="E1774" s="60"/>
      <c r="F1774" s="60"/>
      <c r="G1774" s="60"/>
      <c r="H1774" s="60"/>
      <c r="I1774" s="60"/>
      <c r="J1774" s="60"/>
      <c r="K1774" s="60"/>
      <c r="L1774" s="60"/>
      <c r="M1774" s="60"/>
      <c r="N1774" s="60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K1774" s="7"/>
      <c r="BL1774" s="7"/>
      <c r="BM1774" s="7"/>
      <c r="BN1774" s="7"/>
      <c r="BO1774" s="7"/>
      <c r="BP1774" s="7"/>
      <c r="BQ1774" s="7"/>
      <c r="BR1774" s="7"/>
      <c r="BS1774" s="7"/>
      <c r="BT1774" s="7"/>
      <c r="BU1774" s="7"/>
      <c r="BV1774" s="8"/>
      <c r="BW1774" s="8"/>
      <c r="BX1774" s="8"/>
      <c r="BY1774" s="8"/>
      <c r="BZ1774" s="8"/>
      <c r="CA1774" s="8"/>
      <c r="CB1774" s="8"/>
      <c r="CC1774" s="8"/>
      <c r="CD1774" s="8"/>
      <c r="CE1774" s="8"/>
      <c r="CF1774" s="7"/>
      <c r="CG1774" s="7"/>
      <c r="CH1774" s="7"/>
      <c r="CI1774" s="7"/>
      <c r="CJ1774" s="7"/>
      <c r="CK1774" s="7"/>
      <c r="CL1774" s="7"/>
      <c r="CM1774" s="7"/>
      <c r="CN1774" s="7"/>
      <c r="CO1774" s="7"/>
      <c r="CP1774" s="7"/>
      <c r="CQ1774" s="7"/>
      <c r="CR1774" s="7"/>
      <c r="CS1774" s="7"/>
      <c r="CT1774" s="7"/>
      <c r="CU1774" s="7"/>
      <c r="CV1774" s="7"/>
      <c r="CW1774" s="7"/>
      <c r="CX1774" s="7"/>
      <c r="CY1774" s="7"/>
      <c r="CZ1774" s="7"/>
      <c r="DA1774" s="7"/>
      <c r="DB1774" s="7"/>
      <c r="DC1774" s="7"/>
      <c r="DD1774" s="7"/>
      <c r="DE1774" s="7"/>
      <c r="DF1774" s="7"/>
      <c r="DG1774" s="7"/>
      <c r="DH1774" s="7"/>
      <c r="DI1774" s="7"/>
      <c r="DJ1774" s="7"/>
      <c r="DK1774" s="7"/>
      <c r="DL1774" s="7"/>
      <c r="DM1774" s="7"/>
      <c r="DN1774" s="7"/>
      <c r="DO1774" s="7"/>
      <c r="DP1774" s="7"/>
      <c r="DQ1774" s="7"/>
      <c r="DR1774" s="7"/>
      <c r="DS1774" s="7"/>
      <c r="DT1774" s="7"/>
      <c r="DU1774" s="7"/>
      <c r="DV1774" s="8"/>
      <c r="DW1774" s="8"/>
      <c r="DX1774" s="8"/>
      <c r="DY1774" s="8"/>
      <c r="DZ1774" s="8"/>
      <c r="EA1774" s="8"/>
      <c r="EB1774" s="8"/>
      <c r="EC1774" s="8"/>
      <c r="ED1774" s="7"/>
      <c r="EE1774" s="7"/>
      <c r="EF1774" s="7"/>
      <c r="EG1774" s="7"/>
      <c r="EH1774" s="7"/>
      <c r="EI1774" s="7"/>
      <c r="EJ1774" s="7"/>
      <c r="EK1774" s="7"/>
      <c r="EL1774" s="7"/>
      <c r="EM1774" s="7"/>
      <c r="EN1774" s="7"/>
      <c r="EO1774" s="7"/>
      <c r="EP1774" s="7"/>
      <c r="EQ1774" s="7"/>
      <c r="ER1774" s="7"/>
      <c r="ES1774" s="7"/>
      <c r="ET1774" s="7"/>
      <c r="EU1774" s="7"/>
      <c r="EV1774" s="7"/>
      <c r="EW1774" s="7"/>
      <c r="EX1774" s="7"/>
      <c r="EY1774" s="7"/>
      <c r="EZ1774" s="7"/>
      <c r="FA1774" s="7"/>
      <c r="FB1774" s="7"/>
      <c r="FC1774" s="7"/>
      <c r="FD1774" s="7"/>
      <c r="FE1774" s="7"/>
      <c r="FF1774" s="7"/>
      <c r="FG1774" s="7"/>
      <c r="FH1774" s="7"/>
      <c r="FI1774" s="7"/>
      <c r="FJ1774" s="7"/>
      <c r="FK1774" s="7"/>
      <c r="FL1774" s="7"/>
      <c r="FM1774" s="7"/>
      <c r="FN1774" s="7"/>
      <c r="FO1774" s="7"/>
      <c r="FP1774" s="7"/>
      <c r="FQ1774" s="7"/>
      <c r="FR1774" s="7"/>
    </row>
    <row r="1775" ht="15.75" customHeight="1">
      <c r="A1775" s="60"/>
      <c r="B1775" s="60"/>
      <c r="C1775" s="60"/>
      <c r="D1775" s="60"/>
      <c r="E1775" s="60"/>
      <c r="F1775" s="60"/>
      <c r="G1775" s="60"/>
      <c r="H1775" s="60"/>
      <c r="I1775" s="60"/>
      <c r="J1775" s="60"/>
      <c r="K1775" s="60"/>
      <c r="L1775" s="60"/>
      <c r="M1775" s="60"/>
      <c r="N1775" s="60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  <c r="BL1775" s="7"/>
      <c r="BM1775" s="7"/>
      <c r="BN1775" s="7"/>
      <c r="BO1775" s="7"/>
      <c r="BP1775" s="7"/>
      <c r="BQ1775" s="7"/>
      <c r="BR1775" s="7"/>
      <c r="BS1775" s="7"/>
      <c r="BT1775" s="7"/>
      <c r="BU1775" s="7"/>
      <c r="BV1775" s="8"/>
      <c r="BW1775" s="8"/>
      <c r="BX1775" s="8"/>
      <c r="BY1775" s="8"/>
      <c r="BZ1775" s="8"/>
      <c r="CA1775" s="8"/>
      <c r="CB1775" s="8"/>
      <c r="CC1775" s="8"/>
      <c r="CD1775" s="8"/>
      <c r="CE1775" s="8"/>
      <c r="CF1775" s="7"/>
      <c r="CG1775" s="7"/>
      <c r="CH1775" s="7"/>
      <c r="CI1775" s="7"/>
      <c r="CJ1775" s="7"/>
      <c r="CK1775" s="7"/>
      <c r="CL1775" s="7"/>
      <c r="CM1775" s="7"/>
      <c r="CN1775" s="7"/>
      <c r="CO1775" s="7"/>
      <c r="CP1775" s="7"/>
      <c r="CQ1775" s="7"/>
      <c r="CR1775" s="7"/>
      <c r="CS1775" s="7"/>
      <c r="CT1775" s="7"/>
      <c r="CU1775" s="7"/>
      <c r="CV1775" s="7"/>
      <c r="CW1775" s="7"/>
      <c r="CX1775" s="7"/>
      <c r="CY1775" s="7"/>
      <c r="CZ1775" s="7"/>
      <c r="DA1775" s="7"/>
      <c r="DB1775" s="7"/>
      <c r="DC1775" s="7"/>
      <c r="DD1775" s="7"/>
      <c r="DE1775" s="7"/>
      <c r="DF1775" s="7"/>
      <c r="DG1775" s="7"/>
      <c r="DH1775" s="7"/>
      <c r="DI1775" s="7"/>
      <c r="DJ1775" s="7"/>
      <c r="DK1775" s="7"/>
      <c r="DL1775" s="7"/>
      <c r="DM1775" s="7"/>
      <c r="DN1775" s="7"/>
      <c r="DO1775" s="7"/>
      <c r="DP1775" s="7"/>
      <c r="DQ1775" s="7"/>
      <c r="DR1775" s="7"/>
      <c r="DS1775" s="7"/>
      <c r="DT1775" s="7"/>
      <c r="DU1775" s="7"/>
      <c r="DV1775" s="8"/>
      <c r="DW1775" s="8"/>
      <c r="DX1775" s="8"/>
      <c r="DY1775" s="8"/>
      <c r="DZ1775" s="8"/>
      <c r="EA1775" s="8"/>
      <c r="EB1775" s="8"/>
      <c r="EC1775" s="8"/>
      <c r="ED1775" s="7"/>
      <c r="EE1775" s="7"/>
      <c r="EF1775" s="7"/>
      <c r="EG1775" s="7"/>
      <c r="EH1775" s="7"/>
      <c r="EI1775" s="7"/>
      <c r="EJ1775" s="7"/>
      <c r="EK1775" s="7"/>
      <c r="EL1775" s="7"/>
      <c r="EM1775" s="7"/>
      <c r="EN1775" s="7"/>
      <c r="EO1775" s="7"/>
      <c r="EP1775" s="7"/>
      <c r="EQ1775" s="7"/>
      <c r="ER1775" s="7"/>
      <c r="ES1775" s="7"/>
      <c r="ET1775" s="7"/>
      <c r="EU1775" s="7"/>
      <c r="EV1775" s="7"/>
      <c r="EW1775" s="7"/>
      <c r="EX1775" s="7"/>
      <c r="EY1775" s="7"/>
      <c r="EZ1775" s="7"/>
      <c r="FA1775" s="7"/>
      <c r="FB1775" s="7"/>
      <c r="FC1775" s="7"/>
      <c r="FD1775" s="7"/>
      <c r="FE1775" s="7"/>
      <c r="FF1775" s="7"/>
      <c r="FG1775" s="7"/>
      <c r="FH1775" s="7"/>
      <c r="FI1775" s="7"/>
      <c r="FJ1775" s="7"/>
      <c r="FK1775" s="7"/>
      <c r="FL1775" s="7"/>
      <c r="FM1775" s="7"/>
      <c r="FN1775" s="7"/>
      <c r="FO1775" s="7"/>
      <c r="FP1775" s="7"/>
      <c r="FQ1775" s="7"/>
      <c r="FR1775" s="7"/>
    </row>
    <row r="1776" ht="15.75" customHeight="1">
      <c r="A1776" s="60"/>
      <c r="B1776" s="60"/>
      <c r="C1776" s="60"/>
      <c r="D1776" s="60"/>
      <c r="E1776" s="60"/>
      <c r="F1776" s="60"/>
      <c r="G1776" s="60"/>
      <c r="H1776" s="60"/>
      <c r="I1776" s="60"/>
      <c r="J1776" s="60"/>
      <c r="K1776" s="60"/>
      <c r="L1776" s="60"/>
      <c r="M1776" s="60"/>
      <c r="N1776" s="60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K1776" s="7"/>
      <c r="BL1776" s="7"/>
      <c r="BM1776" s="7"/>
      <c r="BN1776" s="7"/>
      <c r="BO1776" s="7"/>
      <c r="BP1776" s="7"/>
      <c r="BQ1776" s="7"/>
      <c r="BR1776" s="7"/>
      <c r="BS1776" s="7"/>
      <c r="BT1776" s="7"/>
      <c r="BU1776" s="7"/>
      <c r="BV1776" s="8"/>
      <c r="BW1776" s="8"/>
      <c r="BX1776" s="8"/>
      <c r="BY1776" s="8"/>
      <c r="BZ1776" s="8"/>
      <c r="CA1776" s="8"/>
      <c r="CB1776" s="8"/>
      <c r="CC1776" s="8"/>
      <c r="CD1776" s="8"/>
      <c r="CE1776" s="8"/>
      <c r="CF1776" s="7"/>
      <c r="CG1776" s="7"/>
      <c r="CH1776" s="7"/>
      <c r="CI1776" s="7"/>
      <c r="CJ1776" s="7"/>
      <c r="CK1776" s="7"/>
      <c r="CL1776" s="7"/>
      <c r="CM1776" s="7"/>
      <c r="CN1776" s="7"/>
      <c r="CO1776" s="7"/>
      <c r="CP1776" s="7"/>
      <c r="CQ1776" s="7"/>
      <c r="CR1776" s="7"/>
      <c r="CS1776" s="7"/>
      <c r="CT1776" s="7"/>
      <c r="CU1776" s="7"/>
      <c r="CV1776" s="7"/>
      <c r="CW1776" s="7"/>
      <c r="CX1776" s="7"/>
      <c r="CY1776" s="7"/>
      <c r="CZ1776" s="7"/>
      <c r="DA1776" s="7"/>
      <c r="DB1776" s="7"/>
      <c r="DC1776" s="7"/>
      <c r="DD1776" s="7"/>
      <c r="DE1776" s="7"/>
      <c r="DF1776" s="7"/>
      <c r="DG1776" s="7"/>
      <c r="DH1776" s="7"/>
      <c r="DI1776" s="7"/>
      <c r="DJ1776" s="7"/>
      <c r="DK1776" s="7"/>
      <c r="DL1776" s="7"/>
      <c r="DM1776" s="7"/>
      <c r="DN1776" s="7"/>
      <c r="DO1776" s="7"/>
      <c r="DP1776" s="7"/>
      <c r="DQ1776" s="7"/>
      <c r="DR1776" s="7"/>
      <c r="DS1776" s="7"/>
      <c r="DT1776" s="7"/>
      <c r="DU1776" s="7"/>
      <c r="DV1776" s="8"/>
      <c r="DW1776" s="8"/>
      <c r="DX1776" s="8"/>
      <c r="DY1776" s="8"/>
      <c r="DZ1776" s="8"/>
      <c r="EA1776" s="8"/>
      <c r="EB1776" s="8"/>
      <c r="EC1776" s="8"/>
      <c r="ED1776" s="7"/>
      <c r="EE1776" s="7"/>
      <c r="EF1776" s="7"/>
      <c r="EG1776" s="7"/>
      <c r="EH1776" s="7"/>
      <c r="EI1776" s="7"/>
      <c r="EJ1776" s="7"/>
      <c r="EK1776" s="7"/>
      <c r="EL1776" s="7"/>
      <c r="EM1776" s="7"/>
      <c r="EN1776" s="7"/>
      <c r="EO1776" s="7"/>
      <c r="EP1776" s="7"/>
      <c r="EQ1776" s="7"/>
      <c r="ER1776" s="7"/>
      <c r="ES1776" s="7"/>
      <c r="ET1776" s="7"/>
      <c r="EU1776" s="7"/>
      <c r="EV1776" s="7"/>
      <c r="EW1776" s="7"/>
      <c r="EX1776" s="7"/>
      <c r="EY1776" s="7"/>
      <c r="EZ1776" s="7"/>
      <c r="FA1776" s="7"/>
      <c r="FB1776" s="7"/>
      <c r="FC1776" s="7"/>
      <c r="FD1776" s="7"/>
      <c r="FE1776" s="7"/>
      <c r="FF1776" s="7"/>
      <c r="FG1776" s="7"/>
      <c r="FH1776" s="7"/>
      <c r="FI1776" s="7"/>
      <c r="FJ1776" s="7"/>
      <c r="FK1776" s="7"/>
      <c r="FL1776" s="7"/>
      <c r="FM1776" s="7"/>
      <c r="FN1776" s="7"/>
      <c r="FO1776" s="7"/>
      <c r="FP1776" s="7"/>
      <c r="FQ1776" s="7"/>
      <c r="FR1776" s="7"/>
    </row>
    <row r="1777" ht="15.75" customHeight="1">
      <c r="A1777" s="60"/>
      <c r="B1777" s="60"/>
      <c r="C1777" s="60"/>
      <c r="D1777" s="60"/>
      <c r="E1777" s="60"/>
      <c r="F1777" s="60"/>
      <c r="G1777" s="60"/>
      <c r="H1777" s="60"/>
      <c r="I1777" s="60"/>
      <c r="J1777" s="60"/>
      <c r="K1777" s="60"/>
      <c r="L1777" s="60"/>
      <c r="M1777" s="60"/>
      <c r="N1777" s="60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  <c r="BL1777" s="7"/>
      <c r="BM1777" s="7"/>
      <c r="BN1777" s="7"/>
      <c r="BO1777" s="7"/>
      <c r="BP1777" s="7"/>
      <c r="BQ1777" s="7"/>
      <c r="BR1777" s="7"/>
      <c r="BS1777" s="7"/>
      <c r="BT1777" s="7"/>
      <c r="BU1777" s="7"/>
      <c r="BV1777" s="8"/>
      <c r="BW1777" s="8"/>
      <c r="BX1777" s="8"/>
      <c r="BY1777" s="8"/>
      <c r="BZ1777" s="8"/>
      <c r="CA1777" s="8"/>
      <c r="CB1777" s="8"/>
      <c r="CC1777" s="8"/>
      <c r="CD1777" s="8"/>
      <c r="CE1777" s="8"/>
      <c r="CF1777" s="7"/>
      <c r="CG1777" s="7"/>
      <c r="CH1777" s="7"/>
      <c r="CI1777" s="7"/>
      <c r="CJ1777" s="7"/>
      <c r="CK1777" s="7"/>
      <c r="CL1777" s="7"/>
      <c r="CM1777" s="7"/>
      <c r="CN1777" s="7"/>
      <c r="CO1777" s="7"/>
      <c r="CP1777" s="7"/>
      <c r="CQ1777" s="7"/>
      <c r="CR1777" s="7"/>
      <c r="CS1777" s="7"/>
      <c r="CT1777" s="7"/>
      <c r="CU1777" s="7"/>
      <c r="CV1777" s="7"/>
      <c r="CW1777" s="7"/>
      <c r="CX1777" s="7"/>
      <c r="CY1777" s="7"/>
      <c r="CZ1777" s="7"/>
      <c r="DA1777" s="7"/>
      <c r="DB1777" s="7"/>
      <c r="DC1777" s="7"/>
      <c r="DD1777" s="7"/>
      <c r="DE1777" s="7"/>
      <c r="DF1777" s="7"/>
      <c r="DG1777" s="7"/>
      <c r="DH1777" s="7"/>
      <c r="DI1777" s="7"/>
      <c r="DJ1777" s="7"/>
      <c r="DK1777" s="7"/>
      <c r="DL1777" s="7"/>
      <c r="DM1777" s="7"/>
      <c r="DN1777" s="7"/>
      <c r="DO1777" s="7"/>
      <c r="DP1777" s="7"/>
      <c r="DQ1777" s="7"/>
      <c r="DR1777" s="7"/>
      <c r="DS1777" s="7"/>
      <c r="DT1777" s="7"/>
      <c r="DU1777" s="7"/>
      <c r="DV1777" s="8"/>
      <c r="DW1777" s="8"/>
      <c r="DX1777" s="8"/>
      <c r="DY1777" s="8"/>
      <c r="DZ1777" s="8"/>
      <c r="EA1777" s="8"/>
      <c r="EB1777" s="8"/>
      <c r="EC1777" s="8"/>
      <c r="ED1777" s="7"/>
      <c r="EE1777" s="7"/>
      <c r="EF1777" s="7"/>
      <c r="EG1777" s="7"/>
      <c r="EH1777" s="7"/>
      <c r="EI1777" s="7"/>
      <c r="EJ1777" s="7"/>
      <c r="EK1777" s="7"/>
      <c r="EL1777" s="7"/>
      <c r="EM1777" s="7"/>
      <c r="EN1777" s="7"/>
      <c r="EO1777" s="7"/>
      <c r="EP1777" s="7"/>
      <c r="EQ1777" s="7"/>
      <c r="ER1777" s="7"/>
      <c r="ES1777" s="7"/>
      <c r="ET1777" s="7"/>
      <c r="EU1777" s="7"/>
      <c r="EV1777" s="7"/>
      <c r="EW1777" s="7"/>
      <c r="EX1777" s="7"/>
      <c r="EY1777" s="7"/>
      <c r="EZ1777" s="7"/>
      <c r="FA1777" s="7"/>
      <c r="FB1777" s="7"/>
      <c r="FC1777" s="7"/>
      <c r="FD1777" s="7"/>
      <c r="FE1777" s="7"/>
      <c r="FF1777" s="7"/>
      <c r="FG1777" s="7"/>
      <c r="FH1777" s="7"/>
      <c r="FI1777" s="7"/>
      <c r="FJ1777" s="7"/>
      <c r="FK1777" s="7"/>
      <c r="FL1777" s="7"/>
      <c r="FM1777" s="7"/>
      <c r="FN1777" s="7"/>
      <c r="FO1777" s="7"/>
      <c r="FP1777" s="7"/>
      <c r="FQ1777" s="7"/>
      <c r="FR1777" s="7"/>
    </row>
    <row r="1778" ht="15.75" customHeight="1">
      <c r="A1778" s="60"/>
      <c r="B1778" s="60"/>
      <c r="C1778" s="60"/>
      <c r="D1778" s="60"/>
      <c r="E1778" s="60"/>
      <c r="F1778" s="60"/>
      <c r="G1778" s="60"/>
      <c r="H1778" s="60"/>
      <c r="I1778" s="60"/>
      <c r="J1778" s="60"/>
      <c r="K1778" s="60"/>
      <c r="L1778" s="60"/>
      <c r="M1778" s="60"/>
      <c r="N1778" s="60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K1778" s="7"/>
      <c r="BL1778" s="7"/>
      <c r="BM1778" s="7"/>
      <c r="BN1778" s="7"/>
      <c r="BO1778" s="7"/>
      <c r="BP1778" s="7"/>
      <c r="BQ1778" s="7"/>
      <c r="BR1778" s="7"/>
      <c r="BS1778" s="7"/>
      <c r="BT1778" s="7"/>
      <c r="BU1778" s="7"/>
      <c r="BV1778" s="8"/>
      <c r="BW1778" s="8"/>
      <c r="BX1778" s="8"/>
      <c r="BY1778" s="8"/>
      <c r="BZ1778" s="8"/>
      <c r="CA1778" s="8"/>
      <c r="CB1778" s="8"/>
      <c r="CC1778" s="8"/>
      <c r="CD1778" s="8"/>
      <c r="CE1778" s="8"/>
      <c r="CF1778" s="7"/>
      <c r="CG1778" s="7"/>
      <c r="CH1778" s="7"/>
      <c r="CI1778" s="7"/>
      <c r="CJ1778" s="7"/>
      <c r="CK1778" s="7"/>
      <c r="CL1778" s="7"/>
      <c r="CM1778" s="7"/>
      <c r="CN1778" s="7"/>
      <c r="CO1778" s="7"/>
      <c r="CP1778" s="7"/>
      <c r="CQ1778" s="7"/>
      <c r="CR1778" s="7"/>
      <c r="CS1778" s="7"/>
      <c r="CT1778" s="7"/>
      <c r="CU1778" s="7"/>
      <c r="CV1778" s="7"/>
      <c r="CW1778" s="7"/>
      <c r="CX1778" s="7"/>
      <c r="CY1778" s="7"/>
      <c r="CZ1778" s="7"/>
      <c r="DA1778" s="7"/>
      <c r="DB1778" s="7"/>
      <c r="DC1778" s="7"/>
      <c r="DD1778" s="7"/>
      <c r="DE1778" s="7"/>
      <c r="DF1778" s="7"/>
      <c r="DG1778" s="7"/>
      <c r="DH1778" s="7"/>
      <c r="DI1778" s="7"/>
      <c r="DJ1778" s="7"/>
      <c r="DK1778" s="7"/>
      <c r="DL1778" s="7"/>
      <c r="DM1778" s="7"/>
      <c r="DN1778" s="7"/>
      <c r="DO1778" s="7"/>
      <c r="DP1778" s="7"/>
      <c r="DQ1778" s="7"/>
      <c r="DR1778" s="7"/>
      <c r="DS1778" s="7"/>
      <c r="DT1778" s="7"/>
      <c r="DU1778" s="7"/>
      <c r="DV1778" s="8"/>
      <c r="DW1778" s="8"/>
      <c r="DX1778" s="8"/>
      <c r="DY1778" s="8"/>
      <c r="DZ1778" s="8"/>
      <c r="EA1778" s="8"/>
      <c r="EB1778" s="8"/>
      <c r="EC1778" s="8"/>
      <c r="ED1778" s="7"/>
      <c r="EE1778" s="7"/>
      <c r="EF1778" s="7"/>
      <c r="EG1778" s="7"/>
      <c r="EH1778" s="7"/>
      <c r="EI1778" s="7"/>
      <c r="EJ1778" s="7"/>
      <c r="EK1778" s="7"/>
      <c r="EL1778" s="7"/>
      <c r="EM1778" s="7"/>
      <c r="EN1778" s="7"/>
      <c r="EO1778" s="7"/>
      <c r="EP1778" s="7"/>
      <c r="EQ1778" s="7"/>
      <c r="ER1778" s="7"/>
      <c r="ES1778" s="7"/>
      <c r="ET1778" s="7"/>
      <c r="EU1778" s="7"/>
      <c r="EV1778" s="7"/>
      <c r="EW1778" s="7"/>
      <c r="EX1778" s="7"/>
      <c r="EY1778" s="7"/>
      <c r="EZ1778" s="7"/>
      <c r="FA1778" s="7"/>
      <c r="FB1778" s="7"/>
      <c r="FC1778" s="7"/>
      <c r="FD1778" s="7"/>
      <c r="FE1778" s="7"/>
      <c r="FF1778" s="7"/>
      <c r="FG1778" s="7"/>
      <c r="FH1778" s="7"/>
      <c r="FI1778" s="7"/>
      <c r="FJ1778" s="7"/>
      <c r="FK1778" s="7"/>
      <c r="FL1778" s="7"/>
      <c r="FM1778" s="7"/>
      <c r="FN1778" s="7"/>
      <c r="FO1778" s="7"/>
      <c r="FP1778" s="7"/>
      <c r="FQ1778" s="7"/>
      <c r="FR1778" s="7"/>
    </row>
    <row r="1779" ht="15.75" customHeight="1">
      <c r="A1779" s="60"/>
      <c r="B1779" s="60"/>
      <c r="C1779" s="60"/>
      <c r="D1779" s="60"/>
      <c r="E1779" s="60"/>
      <c r="F1779" s="60"/>
      <c r="G1779" s="60"/>
      <c r="H1779" s="60"/>
      <c r="I1779" s="60"/>
      <c r="J1779" s="60"/>
      <c r="K1779" s="60"/>
      <c r="L1779" s="60"/>
      <c r="M1779" s="60"/>
      <c r="N1779" s="60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  <c r="BL1779" s="7"/>
      <c r="BM1779" s="7"/>
      <c r="BN1779" s="7"/>
      <c r="BO1779" s="7"/>
      <c r="BP1779" s="7"/>
      <c r="BQ1779" s="7"/>
      <c r="BR1779" s="7"/>
      <c r="BS1779" s="7"/>
      <c r="BT1779" s="7"/>
      <c r="BU1779" s="7"/>
      <c r="BV1779" s="8"/>
      <c r="BW1779" s="8"/>
      <c r="BX1779" s="8"/>
      <c r="BY1779" s="8"/>
      <c r="BZ1779" s="8"/>
      <c r="CA1779" s="8"/>
      <c r="CB1779" s="8"/>
      <c r="CC1779" s="8"/>
      <c r="CD1779" s="8"/>
      <c r="CE1779" s="8"/>
      <c r="CF1779" s="7"/>
      <c r="CG1779" s="7"/>
      <c r="CH1779" s="7"/>
      <c r="CI1779" s="7"/>
      <c r="CJ1779" s="7"/>
      <c r="CK1779" s="7"/>
      <c r="CL1779" s="7"/>
      <c r="CM1779" s="7"/>
      <c r="CN1779" s="7"/>
      <c r="CO1779" s="7"/>
      <c r="CP1779" s="7"/>
      <c r="CQ1779" s="7"/>
      <c r="CR1779" s="7"/>
      <c r="CS1779" s="7"/>
      <c r="CT1779" s="7"/>
      <c r="CU1779" s="7"/>
      <c r="CV1779" s="7"/>
      <c r="CW1779" s="7"/>
      <c r="CX1779" s="7"/>
      <c r="CY1779" s="7"/>
      <c r="CZ1779" s="7"/>
      <c r="DA1779" s="7"/>
      <c r="DB1779" s="7"/>
      <c r="DC1779" s="7"/>
      <c r="DD1779" s="7"/>
      <c r="DE1779" s="7"/>
      <c r="DF1779" s="7"/>
      <c r="DG1779" s="7"/>
      <c r="DH1779" s="7"/>
      <c r="DI1779" s="7"/>
      <c r="DJ1779" s="7"/>
      <c r="DK1779" s="7"/>
      <c r="DL1779" s="7"/>
      <c r="DM1779" s="7"/>
      <c r="DN1779" s="7"/>
      <c r="DO1779" s="7"/>
      <c r="DP1779" s="7"/>
      <c r="DQ1779" s="7"/>
      <c r="DR1779" s="7"/>
      <c r="DS1779" s="7"/>
      <c r="DT1779" s="7"/>
      <c r="DU1779" s="7"/>
      <c r="DV1779" s="8"/>
      <c r="DW1779" s="8"/>
      <c r="DX1779" s="8"/>
      <c r="DY1779" s="8"/>
      <c r="DZ1779" s="8"/>
      <c r="EA1779" s="8"/>
      <c r="EB1779" s="8"/>
      <c r="EC1779" s="8"/>
      <c r="ED1779" s="7"/>
      <c r="EE1779" s="7"/>
      <c r="EF1779" s="7"/>
      <c r="EG1779" s="7"/>
      <c r="EH1779" s="7"/>
      <c r="EI1779" s="7"/>
      <c r="EJ1779" s="7"/>
      <c r="EK1779" s="7"/>
      <c r="EL1779" s="7"/>
      <c r="EM1779" s="7"/>
      <c r="EN1779" s="7"/>
      <c r="EO1779" s="7"/>
      <c r="EP1779" s="7"/>
      <c r="EQ1779" s="7"/>
      <c r="ER1779" s="7"/>
      <c r="ES1779" s="7"/>
      <c r="ET1779" s="7"/>
      <c r="EU1779" s="7"/>
      <c r="EV1779" s="7"/>
      <c r="EW1779" s="7"/>
      <c r="EX1779" s="7"/>
      <c r="EY1779" s="7"/>
      <c r="EZ1779" s="7"/>
      <c r="FA1779" s="7"/>
      <c r="FB1779" s="7"/>
      <c r="FC1779" s="7"/>
      <c r="FD1779" s="7"/>
      <c r="FE1779" s="7"/>
      <c r="FF1779" s="7"/>
      <c r="FG1779" s="7"/>
      <c r="FH1779" s="7"/>
      <c r="FI1779" s="7"/>
      <c r="FJ1779" s="7"/>
      <c r="FK1779" s="7"/>
      <c r="FL1779" s="7"/>
      <c r="FM1779" s="7"/>
      <c r="FN1779" s="7"/>
      <c r="FO1779" s="7"/>
      <c r="FP1779" s="7"/>
      <c r="FQ1779" s="7"/>
      <c r="FR1779" s="7"/>
    </row>
    <row r="1780" ht="15.75" customHeight="1">
      <c r="A1780" s="60"/>
      <c r="B1780" s="60"/>
      <c r="C1780" s="60"/>
      <c r="D1780" s="60"/>
      <c r="E1780" s="60"/>
      <c r="F1780" s="60"/>
      <c r="G1780" s="60"/>
      <c r="H1780" s="60"/>
      <c r="I1780" s="60"/>
      <c r="J1780" s="60"/>
      <c r="K1780" s="60"/>
      <c r="L1780" s="60"/>
      <c r="M1780" s="60"/>
      <c r="N1780" s="60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K1780" s="7"/>
      <c r="BL1780" s="7"/>
      <c r="BM1780" s="7"/>
      <c r="BN1780" s="7"/>
      <c r="BO1780" s="7"/>
      <c r="BP1780" s="7"/>
      <c r="BQ1780" s="7"/>
      <c r="BR1780" s="7"/>
      <c r="BS1780" s="7"/>
      <c r="BT1780" s="7"/>
      <c r="BU1780" s="7"/>
      <c r="BV1780" s="8"/>
      <c r="BW1780" s="8"/>
      <c r="BX1780" s="8"/>
      <c r="BY1780" s="8"/>
      <c r="BZ1780" s="8"/>
      <c r="CA1780" s="8"/>
      <c r="CB1780" s="8"/>
      <c r="CC1780" s="8"/>
      <c r="CD1780" s="8"/>
      <c r="CE1780" s="8"/>
      <c r="CF1780" s="7"/>
      <c r="CG1780" s="7"/>
      <c r="CH1780" s="7"/>
      <c r="CI1780" s="7"/>
      <c r="CJ1780" s="7"/>
      <c r="CK1780" s="7"/>
      <c r="CL1780" s="7"/>
      <c r="CM1780" s="7"/>
      <c r="CN1780" s="7"/>
      <c r="CO1780" s="7"/>
      <c r="CP1780" s="7"/>
      <c r="CQ1780" s="7"/>
      <c r="CR1780" s="7"/>
      <c r="CS1780" s="7"/>
      <c r="CT1780" s="7"/>
      <c r="CU1780" s="7"/>
      <c r="CV1780" s="7"/>
      <c r="CW1780" s="7"/>
      <c r="CX1780" s="7"/>
      <c r="CY1780" s="7"/>
      <c r="CZ1780" s="7"/>
      <c r="DA1780" s="7"/>
      <c r="DB1780" s="7"/>
      <c r="DC1780" s="7"/>
      <c r="DD1780" s="7"/>
      <c r="DE1780" s="7"/>
      <c r="DF1780" s="7"/>
      <c r="DG1780" s="7"/>
      <c r="DH1780" s="7"/>
      <c r="DI1780" s="7"/>
      <c r="DJ1780" s="7"/>
      <c r="DK1780" s="7"/>
      <c r="DL1780" s="7"/>
      <c r="DM1780" s="7"/>
      <c r="DN1780" s="7"/>
      <c r="DO1780" s="7"/>
      <c r="DP1780" s="7"/>
      <c r="DQ1780" s="7"/>
      <c r="DR1780" s="7"/>
      <c r="DS1780" s="7"/>
      <c r="DT1780" s="7"/>
      <c r="DU1780" s="7"/>
      <c r="DV1780" s="8"/>
      <c r="DW1780" s="8"/>
      <c r="DX1780" s="8"/>
      <c r="DY1780" s="8"/>
      <c r="DZ1780" s="8"/>
      <c r="EA1780" s="8"/>
      <c r="EB1780" s="8"/>
      <c r="EC1780" s="8"/>
      <c r="ED1780" s="7"/>
      <c r="EE1780" s="7"/>
      <c r="EF1780" s="7"/>
      <c r="EG1780" s="7"/>
      <c r="EH1780" s="7"/>
      <c r="EI1780" s="7"/>
      <c r="EJ1780" s="7"/>
      <c r="EK1780" s="7"/>
      <c r="EL1780" s="7"/>
      <c r="EM1780" s="7"/>
      <c r="EN1780" s="7"/>
      <c r="EO1780" s="7"/>
      <c r="EP1780" s="7"/>
      <c r="EQ1780" s="7"/>
      <c r="ER1780" s="7"/>
      <c r="ES1780" s="7"/>
      <c r="ET1780" s="7"/>
      <c r="EU1780" s="7"/>
      <c r="EV1780" s="7"/>
      <c r="EW1780" s="7"/>
      <c r="EX1780" s="7"/>
      <c r="EY1780" s="7"/>
      <c r="EZ1780" s="7"/>
      <c r="FA1780" s="7"/>
      <c r="FB1780" s="7"/>
      <c r="FC1780" s="7"/>
      <c r="FD1780" s="7"/>
      <c r="FE1780" s="7"/>
      <c r="FF1780" s="7"/>
      <c r="FG1780" s="7"/>
      <c r="FH1780" s="7"/>
      <c r="FI1780" s="7"/>
      <c r="FJ1780" s="7"/>
      <c r="FK1780" s="7"/>
      <c r="FL1780" s="7"/>
      <c r="FM1780" s="7"/>
      <c r="FN1780" s="7"/>
      <c r="FO1780" s="7"/>
      <c r="FP1780" s="7"/>
      <c r="FQ1780" s="7"/>
      <c r="FR1780" s="7"/>
    </row>
    <row r="1781" ht="15.75" customHeight="1">
      <c r="A1781" s="60"/>
      <c r="B1781" s="60"/>
      <c r="C1781" s="60"/>
      <c r="D1781" s="60"/>
      <c r="E1781" s="60"/>
      <c r="F1781" s="60"/>
      <c r="G1781" s="60"/>
      <c r="H1781" s="60"/>
      <c r="I1781" s="60"/>
      <c r="J1781" s="60"/>
      <c r="K1781" s="60"/>
      <c r="L1781" s="60"/>
      <c r="M1781" s="60"/>
      <c r="N1781" s="60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  <c r="BL1781" s="7"/>
      <c r="BM1781" s="7"/>
      <c r="BN1781" s="7"/>
      <c r="BO1781" s="7"/>
      <c r="BP1781" s="7"/>
      <c r="BQ1781" s="7"/>
      <c r="BR1781" s="7"/>
      <c r="BS1781" s="7"/>
      <c r="BT1781" s="7"/>
      <c r="BU1781" s="7"/>
      <c r="BV1781" s="8"/>
      <c r="BW1781" s="8"/>
      <c r="BX1781" s="8"/>
      <c r="BY1781" s="8"/>
      <c r="BZ1781" s="8"/>
      <c r="CA1781" s="8"/>
      <c r="CB1781" s="8"/>
      <c r="CC1781" s="8"/>
      <c r="CD1781" s="8"/>
      <c r="CE1781" s="8"/>
      <c r="CF1781" s="7"/>
      <c r="CG1781" s="7"/>
      <c r="CH1781" s="7"/>
      <c r="CI1781" s="7"/>
      <c r="CJ1781" s="7"/>
      <c r="CK1781" s="7"/>
      <c r="CL1781" s="7"/>
      <c r="CM1781" s="7"/>
      <c r="CN1781" s="7"/>
      <c r="CO1781" s="7"/>
      <c r="CP1781" s="7"/>
      <c r="CQ1781" s="7"/>
      <c r="CR1781" s="7"/>
      <c r="CS1781" s="7"/>
      <c r="CT1781" s="7"/>
      <c r="CU1781" s="7"/>
      <c r="CV1781" s="7"/>
      <c r="CW1781" s="7"/>
      <c r="CX1781" s="7"/>
      <c r="CY1781" s="7"/>
      <c r="CZ1781" s="7"/>
      <c r="DA1781" s="7"/>
      <c r="DB1781" s="7"/>
      <c r="DC1781" s="7"/>
      <c r="DD1781" s="7"/>
      <c r="DE1781" s="7"/>
      <c r="DF1781" s="7"/>
      <c r="DG1781" s="7"/>
      <c r="DH1781" s="7"/>
      <c r="DI1781" s="7"/>
      <c r="DJ1781" s="7"/>
      <c r="DK1781" s="7"/>
      <c r="DL1781" s="7"/>
      <c r="DM1781" s="7"/>
      <c r="DN1781" s="7"/>
      <c r="DO1781" s="7"/>
      <c r="DP1781" s="7"/>
      <c r="DQ1781" s="7"/>
      <c r="DR1781" s="7"/>
      <c r="DS1781" s="7"/>
      <c r="DT1781" s="7"/>
      <c r="DU1781" s="7"/>
      <c r="DV1781" s="8"/>
      <c r="DW1781" s="8"/>
      <c r="DX1781" s="8"/>
      <c r="DY1781" s="8"/>
      <c r="DZ1781" s="8"/>
      <c r="EA1781" s="8"/>
      <c r="EB1781" s="8"/>
      <c r="EC1781" s="8"/>
      <c r="ED1781" s="7"/>
      <c r="EE1781" s="7"/>
      <c r="EF1781" s="7"/>
      <c r="EG1781" s="7"/>
      <c r="EH1781" s="7"/>
      <c r="EI1781" s="7"/>
      <c r="EJ1781" s="7"/>
      <c r="EK1781" s="7"/>
      <c r="EL1781" s="7"/>
      <c r="EM1781" s="7"/>
      <c r="EN1781" s="7"/>
      <c r="EO1781" s="7"/>
      <c r="EP1781" s="7"/>
      <c r="EQ1781" s="7"/>
      <c r="ER1781" s="7"/>
      <c r="ES1781" s="7"/>
      <c r="ET1781" s="7"/>
      <c r="EU1781" s="7"/>
      <c r="EV1781" s="7"/>
      <c r="EW1781" s="7"/>
      <c r="EX1781" s="7"/>
      <c r="EY1781" s="7"/>
      <c r="EZ1781" s="7"/>
      <c r="FA1781" s="7"/>
      <c r="FB1781" s="7"/>
      <c r="FC1781" s="7"/>
      <c r="FD1781" s="7"/>
      <c r="FE1781" s="7"/>
      <c r="FF1781" s="7"/>
      <c r="FG1781" s="7"/>
      <c r="FH1781" s="7"/>
      <c r="FI1781" s="7"/>
      <c r="FJ1781" s="7"/>
      <c r="FK1781" s="7"/>
      <c r="FL1781" s="7"/>
      <c r="FM1781" s="7"/>
      <c r="FN1781" s="7"/>
      <c r="FO1781" s="7"/>
      <c r="FP1781" s="7"/>
      <c r="FQ1781" s="7"/>
      <c r="FR1781" s="7"/>
    </row>
    <row r="1782" ht="15.75" customHeight="1">
      <c r="A1782" s="60"/>
      <c r="B1782" s="60"/>
      <c r="C1782" s="60"/>
      <c r="D1782" s="60"/>
      <c r="E1782" s="60"/>
      <c r="F1782" s="60"/>
      <c r="G1782" s="60"/>
      <c r="H1782" s="60"/>
      <c r="I1782" s="60"/>
      <c r="J1782" s="60"/>
      <c r="K1782" s="60"/>
      <c r="L1782" s="60"/>
      <c r="M1782" s="60"/>
      <c r="N1782" s="60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K1782" s="7"/>
      <c r="BL1782" s="7"/>
      <c r="BM1782" s="7"/>
      <c r="BN1782" s="7"/>
      <c r="BO1782" s="7"/>
      <c r="BP1782" s="7"/>
      <c r="BQ1782" s="7"/>
      <c r="BR1782" s="7"/>
      <c r="BS1782" s="7"/>
      <c r="BT1782" s="7"/>
      <c r="BU1782" s="7"/>
      <c r="BV1782" s="8"/>
      <c r="BW1782" s="8"/>
      <c r="BX1782" s="8"/>
      <c r="BY1782" s="8"/>
      <c r="BZ1782" s="8"/>
      <c r="CA1782" s="8"/>
      <c r="CB1782" s="8"/>
      <c r="CC1782" s="8"/>
      <c r="CD1782" s="8"/>
      <c r="CE1782" s="8"/>
      <c r="CF1782" s="7"/>
      <c r="CG1782" s="7"/>
      <c r="CH1782" s="7"/>
      <c r="CI1782" s="7"/>
      <c r="CJ1782" s="7"/>
      <c r="CK1782" s="7"/>
      <c r="CL1782" s="7"/>
      <c r="CM1782" s="7"/>
      <c r="CN1782" s="7"/>
      <c r="CO1782" s="7"/>
      <c r="CP1782" s="7"/>
      <c r="CQ1782" s="7"/>
      <c r="CR1782" s="7"/>
      <c r="CS1782" s="7"/>
      <c r="CT1782" s="7"/>
      <c r="CU1782" s="7"/>
      <c r="CV1782" s="7"/>
      <c r="CW1782" s="7"/>
      <c r="CX1782" s="7"/>
      <c r="CY1782" s="7"/>
      <c r="CZ1782" s="7"/>
      <c r="DA1782" s="7"/>
      <c r="DB1782" s="7"/>
      <c r="DC1782" s="7"/>
      <c r="DD1782" s="7"/>
      <c r="DE1782" s="7"/>
      <c r="DF1782" s="7"/>
      <c r="DG1782" s="7"/>
      <c r="DH1782" s="7"/>
      <c r="DI1782" s="7"/>
      <c r="DJ1782" s="7"/>
      <c r="DK1782" s="7"/>
      <c r="DL1782" s="7"/>
      <c r="DM1782" s="7"/>
      <c r="DN1782" s="7"/>
      <c r="DO1782" s="7"/>
      <c r="DP1782" s="7"/>
      <c r="DQ1782" s="7"/>
      <c r="DR1782" s="7"/>
      <c r="DS1782" s="7"/>
      <c r="DT1782" s="7"/>
      <c r="DU1782" s="7"/>
      <c r="DV1782" s="8"/>
      <c r="DW1782" s="8"/>
      <c r="DX1782" s="8"/>
      <c r="DY1782" s="8"/>
      <c r="DZ1782" s="8"/>
      <c r="EA1782" s="8"/>
      <c r="EB1782" s="8"/>
      <c r="EC1782" s="8"/>
      <c r="ED1782" s="7"/>
      <c r="EE1782" s="7"/>
      <c r="EF1782" s="7"/>
      <c r="EG1782" s="7"/>
      <c r="EH1782" s="7"/>
      <c r="EI1782" s="7"/>
      <c r="EJ1782" s="7"/>
      <c r="EK1782" s="7"/>
      <c r="EL1782" s="7"/>
      <c r="EM1782" s="7"/>
      <c r="EN1782" s="7"/>
      <c r="EO1782" s="7"/>
      <c r="EP1782" s="7"/>
      <c r="EQ1782" s="7"/>
      <c r="ER1782" s="7"/>
      <c r="ES1782" s="7"/>
      <c r="ET1782" s="7"/>
      <c r="EU1782" s="7"/>
      <c r="EV1782" s="7"/>
      <c r="EW1782" s="7"/>
      <c r="EX1782" s="7"/>
      <c r="EY1782" s="7"/>
      <c r="EZ1782" s="7"/>
      <c r="FA1782" s="7"/>
      <c r="FB1782" s="7"/>
      <c r="FC1782" s="7"/>
      <c r="FD1782" s="7"/>
      <c r="FE1782" s="7"/>
      <c r="FF1782" s="7"/>
      <c r="FG1782" s="7"/>
      <c r="FH1782" s="7"/>
      <c r="FI1782" s="7"/>
      <c r="FJ1782" s="7"/>
      <c r="FK1782" s="7"/>
      <c r="FL1782" s="7"/>
      <c r="FM1782" s="7"/>
      <c r="FN1782" s="7"/>
      <c r="FO1782" s="7"/>
      <c r="FP1782" s="7"/>
      <c r="FQ1782" s="7"/>
      <c r="FR1782" s="7"/>
    </row>
    <row r="1783" ht="15.75" customHeight="1">
      <c r="A1783" s="60"/>
      <c r="B1783" s="60"/>
      <c r="C1783" s="60"/>
      <c r="D1783" s="60"/>
      <c r="E1783" s="60"/>
      <c r="F1783" s="60"/>
      <c r="G1783" s="60"/>
      <c r="H1783" s="60"/>
      <c r="I1783" s="60"/>
      <c r="J1783" s="60"/>
      <c r="K1783" s="60"/>
      <c r="L1783" s="60"/>
      <c r="M1783" s="60"/>
      <c r="N1783" s="60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  <c r="BL1783" s="7"/>
      <c r="BM1783" s="7"/>
      <c r="BN1783" s="7"/>
      <c r="BO1783" s="7"/>
      <c r="BP1783" s="7"/>
      <c r="BQ1783" s="7"/>
      <c r="BR1783" s="7"/>
      <c r="BS1783" s="7"/>
      <c r="BT1783" s="7"/>
      <c r="BU1783" s="7"/>
      <c r="BV1783" s="8"/>
      <c r="BW1783" s="8"/>
      <c r="BX1783" s="8"/>
      <c r="BY1783" s="8"/>
      <c r="BZ1783" s="8"/>
      <c r="CA1783" s="8"/>
      <c r="CB1783" s="8"/>
      <c r="CC1783" s="8"/>
      <c r="CD1783" s="8"/>
      <c r="CE1783" s="8"/>
      <c r="CF1783" s="7"/>
      <c r="CG1783" s="7"/>
      <c r="CH1783" s="7"/>
      <c r="CI1783" s="7"/>
      <c r="CJ1783" s="7"/>
      <c r="CK1783" s="7"/>
      <c r="CL1783" s="7"/>
      <c r="CM1783" s="7"/>
      <c r="CN1783" s="7"/>
      <c r="CO1783" s="7"/>
      <c r="CP1783" s="7"/>
      <c r="CQ1783" s="7"/>
      <c r="CR1783" s="7"/>
      <c r="CS1783" s="7"/>
      <c r="CT1783" s="7"/>
      <c r="CU1783" s="7"/>
      <c r="CV1783" s="7"/>
      <c r="CW1783" s="7"/>
      <c r="CX1783" s="7"/>
      <c r="CY1783" s="7"/>
      <c r="CZ1783" s="7"/>
      <c r="DA1783" s="7"/>
      <c r="DB1783" s="7"/>
      <c r="DC1783" s="7"/>
      <c r="DD1783" s="7"/>
      <c r="DE1783" s="7"/>
      <c r="DF1783" s="7"/>
      <c r="DG1783" s="7"/>
      <c r="DH1783" s="7"/>
      <c r="DI1783" s="7"/>
      <c r="DJ1783" s="7"/>
      <c r="DK1783" s="7"/>
      <c r="DL1783" s="7"/>
      <c r="DM1783" s="7"/>
      <c r="DN1783" s="7"/>
      <c r="DO1783" s="7"/>
      <c r="DP1783" s="7"/>
      <c r="DQ1783" s="7"/>
      <c r="DR1783" s="7"/>
      <c r="DS1783" s="7"/>
      <c r="DT1783" s="7"/>
      <c r="DU1783" s="7"/>
      <c r="DV1783" s="8"/>
      <c r="DW1783" s="8"/>
      <c r="DX1783" s="8"/>
      <c r="DY1783" s="8"/>
      <c r="DZ1783" s="8"/>
      <c r="EA1783" s="8"/>
      <c r="EB1783" s="8"/>
      <c r="EC1783" s="8"/>
      <c r="ED1783" s="7"/>
      <c r="EE1783" s="7"/>
      <c r="EF1783" s="7"/>
      <c r="EG1783" s="7"/>
      <c r="EH1783" s="7"/>
      <c r="EI1783" s="7"/>
      <c r="EJ1783" s="7"/>
      <c r="EK1783" s="7"/>
      <c r="EL1783" s="7"/>
      <c r="EM1783" s="7"/>
      <c r="EN1783" s="7"/>
      <c r="EO1783" s="7"/>
      <c r="EP1783" s="7"/>
      <c r="EQ1783" s="7"/>
      <c r="ER1783" s="7"/>
      <c r="ES1783" s="7"/>
      <c r="ET1783" s="7"/>
      <c r="EU1783" s="7"/>
      <c r="EV1783" s="7"/>
      <c r="EW1783" s="7"/>
      <c r="EX1783" s="7"/>
      <c r="EY1783" s="7"/>
      <c r="EZ1783" s="7"/>
      <c r="FA1783" s="7"/>
      <c r="FB1783" s="7"/>
      <c r="FC1783" s="7"/>
      <c r="FD1783" s="7"/>
      <c r="FE1783" s="7"/>
      <c r="FF1783" s="7"/>
      <c r="FG1783" s="7"/>
      <c r="FH1783" s="7"/>
      <c r="FI1783" s="7"/>
      <c r="FJ1783" s="7"/>
      <c r="FK1783" s="7"/>
      <c r="FL1783" s="7"/>
      <c r="FM1783" s="7"/>
      <c r="FN1783" s="7"/>
      <c r="FO1783" s="7"/>
      <c r="FP1783" s="7"/>
      <c r="FQ1783" s="7"/>
      <c r="FR1783" s="7"/>
    </row>
    <row r="1784" ht="15.75" customHeight="1">
      <c r="A1784" s="60"/>
      <c r="B1784" s="60"/>
      <c r="C1784" s="60"/>
      <c r="D1784" s="60"/>
      <c r="E1784" s="60"/>
      <c r="F1784" s="60"/>
      <c r="G1784" s="60"/>
      <c r="H1784" s="60"/>
      <c r="I1784" s="60"/>
      <c r="J1784" s="60"/>
      <c r="K1784" s="60"/>
      <c r="L1784" s="60"/>
      <c r="M1784" s="60"/>
      <c r="N1784" s="60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K1784" s="7"/>
      <c r="BL1784" s="7"/>
      <c r="BM1784" s="7"/>
      <c r="BN1784" s="7"/>
      <c r="BO1784" s="7"/>
      <c r="BP1784" s="7"/>
      <c r="BQ1784" s="7"/>
      <c r="BR1784" s="7"/>
      <c r="BS1784" s="7"/>
      <c r="BT1784" s="7"/>
      <c r="BU1784" s="7"/>
      <c r="BV1784" s="8"/>
      <c r="BW1784" s="8"/>
      <c r="BX1784" s="8"/>
      <c r="BY1784" s="8"/>
      <c r="BZ1784" s="8"/>
      <c r="CA1784" s="8"/>
      <c r="CB1784" s="8"/>
      <c r="CC1784" s="8"/>
      <c r="CD1784" s="8"/>
      <c r="CE1784" s="8"/>
      <c r="CF1784" s="7"/>
      <c r="CG1784" s="7"/>
      <c r="CH1784" s="7"/>
      <c r="CI1784" s="7"/>
      <c r="CJ1784" s="7"/>
      <c r="CK1784" s="7"/>
      <c r="CL1784" s="7"/>
      <c r="CM1784" s="7"/>
      <c r="CN1784" s="7"/>
      <c r="CO1784" s="7"/>
      <c r="CP1784" s="7"/>
      <c r="CQ1784" s="7"/>
      <c r="CR1784" s="7"/>
      <c r="CS1784" s="7"/>
      <c r="CT1784" s="7"/>
      <c r="CU1784" s="7"/>
      <c r="CV1784" s="7"/>
      <c r="CW1784" s="7"/>
      <c r="CX1784" s="7"/>
      <c r="CY1784" s="7"/>
      <c r="CZ1784" s="7"/>
      <c r="DA1784" s="7"/>
      <c r="DB1784" s="7"/>
      <c r="DC1784" s="7"/>
      <c r="DD1784" s="7"/>
      <c r="DE1784" s="7"/>
      <c r="DF1784" s="7"/>
      <c r="DG1784" s="7"/>
      <c r="DH1784" s="7"/>
      <c r="DI1784" s="7"/>
      <c r="DJ1784" s="7"/>
      <c r="DK1784" s="7"/>
      <c r="DL1784" s="7"/>
      <c r="DM1784" s="7"/>
      <c r="DN1784" s="7"/>
      <c r="DO1784" s="7"/>
      <c r="DP1784" s="7"/>
      <c r="DQ1784" s="7"/>
      <c r="DR1784" s="7"/>
      <c r="DS1784" s="7"/>
      <c r="DT1784" s="7"/>
      <c r="DU1784" s="7"/>
      <c r="DV1784" s="8"/>
      <c r="DW1784" s="8"/>
      <c r="DX1784" s="8"/>
      <c r="DY1784" s="8"/>
      <c r="DZ1784" s="8"/>
      <c r="EA1784" s="8"/>
      <c r="EB1784" s="8"/>
      <c r="EC1784" s="8"/>
      <c r="ED1784" s="7"/>
      <c r="EE1784" s="7"/>
      <c r="EF1784" s="7"/>
      <c r="EG1784" s="7"/>
      <c r="EH1784" s="7"/>
      <c r="EI1784" s="7"/>
      <c r="EJ1784" s="7"/>
      <c r="EK1784" s="7"/>
      <c r="EL1784" s="7"/>
      <c r="EM1784" s="7"/>
      <c r="EN1784" s="7"/>
      <c r="EO1784" s="7"/>
      <c r="EP1784" s="7"/>
      <c r="EQ1784" s="7"/>
      <c r="ER1784" s="7"/>
      <c r="ES1784" s="7"/>
      <c r="ET1784" s="7"/>
      <c r="EU1784" s="7"/>
      <c r="EV1784" s="7"/>
      <c r="EW1784" s="7"/>
      <c r="EX1784" s="7"/>
      <c r="EY1784" s="7"/>
      <c r="EZ1784" s="7"/>
      <c r="FA1784" s="7"/>
      <c r="FB1784" s="7"/>
      <c r="FC1784" s="7"/>
      <c r="FD1784" s="7"/>
      <c r="FE1784" s="7"/>
      <c r="FF1784" s="7"/>
      <c r="FG1784" s="7"/>
      <c r="FH1784" s="7"/>
      <c r="FI1784" s="7"/>
      <c r="FJ1784" s="7"/>
      <c r="FK1784" s="7"/>
      <c r="FL1784" s="7"/>
      <c r="FM1784" s="7"/>
      <c r="FN1784" s="7"/>
      <c r="FO1784" s="7"/>
      <c r="FP1784" s="7"/>
      <c r="FQ1784" s="7"/>
      <c r="FR1784" s="7"/>
    </row>
    <row r="1785" ht="15.75" customHeight="1">
      <c r="A1785" s="60"/>
      <c r="B1785" s="60"/>
      <c r="C1785" s="60"/>
      <c r="D1785" s="60"/>
      <c r="E1785" s="60"/>
      <c r="F1785" s="60"/>
      <c r="G1785" s="60"/>
      <c r="H1785" s="60"/>
      <c r="I1785" s="60"/>
      <c r="J1785" s="60"/>
      <c r="K1785" s="60"/>
      <c r="L1785" s="60"/>
      <c r="M1785" s="60"/>
      <c r="N1785" s="60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  <c r="BL1785" s="7"/>
      <c r="BM1785" s="7"/>
      <c r="BN1785" s="7"/>
      <c r="BO1785" s="7"/>
      <c r="BP1785" s="7"/>
      <c r="BQ1785" s="7"/>
      <c r="BR1785" s="7"/>
      <c r="BS1785" s="7"/>
      <c r="BT1785" s="7"/>
      <c r="BU1785" s="7"/>
      <c r="BV1785" s="8"/>
      <c r="BW1785" s="8"/>
      <c r="BX1785" s="8"/>
      <c r="BY1785" s="8"/>
      <c r="BZ1785" s="8"/>
      <c r="CA1785" s="8"/>
      <c r="CB1785" s="8"/>
      <c r="CC1785" s="8"/>
      <c r="CD1785" s="8"/>
      <c r="CE1785" s="8"/>
      <c r="CF1785" s="7"/>
      <c r="CG1785" s="7"/>
      <c r="CH1785" s="7"/>
      <c r="CI1785" s="7"/>
      <c r="CJ1785" s="7"/>
      <c r="CK1785" s="7"/>
      <c r="CL1785" s="7"/>
      <c r="CM1785" s="7"/>
      <c r="CN1785" s="7"/>
      <c r="CO1785" s="7"/>
      <c r="CP1785" s="7"/>
      <c r="CQ1785" s="7"/>
      <c r="CR1785" s="7"/>
      <c r="CS1785" s="7"/>
      <c r="CT1785" s="7"/>
      <c r="CU1785" s="7"/>
      <c r="CV1785" s="7"/>
      <c r="CW1785" s="7"/>
      <c r="CX1785" s="7"/>
      <c r="CY1785" s="7"/>
      <c r="CZ1785" s="7"/>
      <c r="DA1785" s="7"/>
      <c r="DB1785" s="7"/>
      <c r="DC1785" s="7"/>
      <c r="DD1785" s="7"/>
      <c r="DE1785" s="7"/>
      <c r="DF1785" s="7"/>
      <c r="DG1785" s="7"/>
      <c r="DH1785" s="7"/>
      <c r="DI1785" s="7"/>
      <c r="DJ1785" s="7"/>
      <c r="DK1785" s="7"/>
      <c r="DL1785" s="7"/>
      <c r="DM1785" s="7"/>
      <c r="DN1785" s="7"/>
      <c r="DO1785" s="7"/>
      <c r="DP1785" s="7"/>
      <c r="DQ1785" s="7"/>
      <c r="DR1785" s="7"/>
      <c r="DS1785" s="7"/>
      <c r="DT1785" s="7"/>
      <c r="DU1785" s="7"/>
      <c r="DV1785" s="8"/>
      <c r="DW1785" s="8"/>
      <c r="DX1785" s="8"/>
      <c r="DY1785" s="8"/>
      <c r="DZ1785" s="8"/>
      <c r="EA1785" s="8"/>
      <c r="EB1785" s="8"/>
      <c r="EC1785" s="8"/>
      <c r="ED1785" s="7"/>
      <c r="EE1785" s="7"/>
      <c r="EF1785" s="7"/>
      <c r="EG1785" s="7"/>
      <c r="EH1785" s="7"/>
      <c r="EI1785" s="7"/>
      <c r="EJ1785" s="7"/>
      <c r="EK1785" s="7"/>
      <c r="EL1785" s="7"/>
      <c r="EM1785" s="7"/>
      <c r="EN1785" s="7"/>
      <c r="EO1785" s="7"/>
      <c r="EP1785" s="7"/>
      <c r="EQ1785" s="7"/>
      <c r="ER1785" s="7"/>
      <c r="ES1785" s="7"/>
      <c r="ET1785" s="7"/>
      <c r="EU1785" s="7"/>
      <c r="EV1785" s="7"/>
      <c r="EW1785" s="7"/>
      <c r="EX1785" s="7"/>
      <c r="EY1785" s="7"/>
      <c r="EZ1785" s="7"/>
      <c r="FA1785" s="7"/>
      <c r="FB1785" s="7"/>
      <c r="FC1785" s="7"/>
      <c r="FD1785" s="7"/>
      <c r="FE1785" s="7"/>
      <c r="FF1785" s="7"/>
      <c r="FG1785" s="7"/>
      <c r="FH1785" s="7"/>
      <c r="FI1785" s="7"/>
      <c r="FJ1785" s="7"/>
      <c r="FK1785" s="7"/>
      <c r="FL1785" s="7"/>
      <c r="FM1785" s="7"/>
      <c r="FN1785" s="7"/>
      <c r="FO1785" s="7"/>
      <c r="FP1785" s="7"/>
      <c r="FQ1785" s="7"/>
      <c r="FR1785" s="7"/>
    </row>
    <row r="1786" ht="15.75" customHeight="1">
      <c r="A1786" s="60"/>
      <c r="B1786" s="60"/>
      <c r="C1786" s="60"/>
      <c r="D1786" s="60"/>
      <c r="E1786" s="60"/>
      <c r="F1786" s="60"/>
      <c r="G1786" s="60"/>
      <c r="H1786" s="60"/>
      <c r="I1786" s="60"/>
      <c r="J1786" s="60"/>
      <c r="K1786" s="60"/>
      <c r="L1786" s="60"/>
      <c r="M1786" s="60"/>
      <c r="N1786" s="60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K1786" s="7"/>
      <c r="BL1786" s="7"/>
      <c r="BM1786" s="7"/>
      <c r="BN1786" s="7"/>
      <c r="BO1786" s="7"/>
      <c r="BP1786" s="7"/>
      <c r="BQ1786" s="7"/>
      <c r="BR1786" s="7"/>
      <c r="BS1786" s="7"/>
      <c r="BT1786" s="7"/>
      <c r="BU1786" s="7"/>
      <c r="BV1786" s="8"/>
      <c r="BW1786" s="8"/>
      <c r="BX1786" s="8"/>
      <c r="BY1786" s="8"/>
      <c r="BZ1786" s="8"/>
      <c r="CA1786" s="8"/>
      <c r="CB1786" s="8"/>
      <c r="CC1786" s="8"/>
      <c r="CD1786" s="8"/>
      <c r="CE1786" s="8"/>
      <c r="CF1786" s="7"/>
      <c r="CG1786" s="7"/>
      <c r="CH1786" s="7"/>
      <c r="CI1786" s="7"/>
      <c r="CJ1786" s="7"/>
      <c r="CK1786" s="7"/>
      <c r="CL1786" s="7"/>
      <c r="CM1786" s="7"/>
      <c r="CN1786" s="7"/>
      <c r="CO1786" s="7"/>
      <c r="CP1786" s="7"/>
      <c r="CQ1786" s="7"/>
      <c r="CR1786" s="7"/>
      <c r="CS1786" s="7"/>
      <c r="CT1786" s="7"/>
      <c r="CU1786" s="7"/>
      <c r="CV1786" s="7"/>
      <c r="CW1786" s="7"/>
      <c r="CX1786" s="7"/>
      <c r="CY1786" s="7"/>
      <c r="CZ1786" s="7"/>
      <c r="DA1786" s="7"/>
      <c r="DB1786" s="7"/>
      <c r="DC1786" s="7"/>
      <c r="DD1786" s="7"/>
      <c r="DE1786" s="7"/>
      <c r="DF1786" s="7"/>
      <c r="DG1786" s="7"/>
      <c r="DH1786" s="7"/>
      <c r="DI1786" s="7"/>
      <c r="DJ1786" s="7"/>
      <c r="DK1786" s="7"/>
      <c r="DL1786" s="7"/>
      <c r="DM1786" s="7"/>
      <c r="DN1786" s="7"/>
      <c r="DO1786" s="7"/>
      <c r="DP1786" s="7"/>
      <c r="DQ1786" s="7"/>
      <c r="DR1786" s="7"/>
      <c r="DS1786" s="7"/>
      <c r="DT1786" s="7"/>
      <c r="DU1786" s="7"/>
      <c r="DV1786" s="8"/>
      <c r="DW1786" s="8"/>
      <c r="DX1786" s="8"/>
      <c r="DY1786" s="8"/>
      <c r="DZ1786" s="8"/>
      <c r="EA1786" s="8"/>
      <c r="EB1786" s="8"/>
      <c r="EC1786" s="8"/>
      <c r="ED1786" s="7"/>
      <c r="EE1786" s="7"/>
      <c r="EF1786" s="7"/>
      <c r="EG1786" s="7"/>
      <c r="EH1786" s="7"/>
      <c r="EI1786" s="7"/>
      <c r="EJ1786" s="7"/>
      <c r="EK1786" s="7"/>
      <c r="EL1786" s="7"/>
      <c r="EM1786" s="7"/>
      <c r="EN1786" s="7"/>
      <c r="EO1786" s="7"/>
      <c r="EP1786" s="7"/>
      <c r="EQ1786" s="7"/>
      <c r="ER1786" s="7"/>
      <c r="ES1786" s="7"/>
      <c r="ET1786" s="7"/>
      <c r="EU1786" s="7"/>
      <c r="EV1786" s="7"/>
      <c r="EW1786" s="7"/>
      <c r="EX1786" s="7"/>
      <c r="EY1786" s="7"/>
      <c r="EZ1786" s="7"/>
      <c r="FA1786" s="7"/>
      <c r="FB1786" s="7"/>
      <c r="FC1786" s="7"/>
      <c r="FD1786" s="7"/>
      <c r="FE1786" s="7"/>
      <c r="FF1786" s="7"/>
      <c r="FG1786" s="7"/>
      <c r="FH1786" s="7"/>
      <c r="FI1786" s="7"/>
      <c r="FJ1786" s="7"/>
      <c r="FK1786" s="7"/>
      <c r="FL1786" s="7"/>
      <c r="FM1786" s="7"/>
      <c r="FN1786" s="7"/>
      <c r="FO1786" s="7"/>
      <c r="FP1786" s="7"/>
      <c r="FQ1786" s="7"/>
      <c r="FR1786" s="7"/>
    </row>
    <row r="1787" ht="15.75" customHeight="1">
      <c r="A1787" s="60"/>
      <c r="B1787" s="60"/>
      <c r="C1787" s="60"/>
      <c r="D1787" s="60"/>
      <c r="E1787" s="60"/>
      <c r="F1787" s="60"/>
      <c r="G1787" s="60"/>
      <c r="H1787" s="60"/>
      <c r="I1787" s="60"/>
      <c r="J1787" s="60"/>
      <c r="K1787" s="60"/>
      <c r="L1787" s="60"/>
      <c r="M1787" s="60"/>
      <c r="N1787" s="60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7"/>
      <c r="BM1787" s="7"/>
      <c r="BN1787" s="7"/>
      <c r="BO1787" s="7"/>
      <c r="BP1787" s="7"/>
      <c r="BQ1787" s="7"/>
      <c r="BR1787" s="7"/>
      <c r="BS1787" s="7"/>
      <c r="BT1787" s="7"/>
      <c r="BU1787" s="7"/>
      <c r="BV1787" s="8"/>
      <c r="BW1787" s="8"/>
      <c r="BX1787" s="8"/>
      <c r="BY1787" s="8"/>
      <c r="BZ1787" s="8"/>
      <c r="CA1787" s="8"/>
      <c r="CB1787" s="8"/>
      <c r="CC1787" s="8"/>
      <c r="CD1787" s="8"/>
      <c r="CE1787" s="8"/>
      <c r="CF1787" s="7"/>
      <c r="CG1787" s="7"/>
      <c r="CH1787" s="7"/>
      <c r="CI1787" s="7"/>
      <c r="CJ1787" s="7"/>
      <c r="CK1787" s="7"/>
      <c r="CL1787" s="7"/>
      <c r="CM1787" s="7"/>
      <c r="CN1787" s="7"/>
      <c r="CO1787" s="7"/>
      <c r="CP1787" s="7"/>
      <c r="CQ1787" s="7"/>
      <c r="CR1787" s="7"/>
      <c r="CS1787" s="7"/>
      <c r="CT1787" s="7"/>
      <c r="CU1787" s="7"/>
      <c r="CV1787" s="7"/>
      <c r="CW1787" s="7"/>
      <c r="CX1787" s="7"/>
      <c r="CY1787" s="7"/>
      <c r="CZ1787" s="7"/>
      <c r="DA1787" s="7"/>
      <c r="DB1787" s="7"/>
      <c r="DC1787" s="7"/>
      <c r="DD1787" s="7"/>
      <c r="DE1787" s="7"/>
      <c r="DF1787" s="7"/>
      <c r="DG1787" s="7"/>
      <c r="DH1787" s="7"/>
      <c r="DI1787" s="7"/>
      <c r="DJ1787" s="7"/>
      <c r="DK1787" s="7"/>
      <c r="DL1787" s="7"/>
      <c r="DM1787" s="7"/>
      <c r="DN1787" s="7"/>
      <c r="DO1787" s="7"/>
      <c r="DP1787" s="7"/>
      <c r="DQ1787" s="7"/>
      <c r="DR1787" s="7"/>
      <c r="DS1787" s="7"/>
      <c r="DT1787" s="7"/>
      <c r="DU1787" s="7"/>
      <c r="DV1787" s="8"/>
      <c r="DW1787" s="8"/>
      <c r="DX1787" s="8"/>
      <c r="DY1787" s="8"/>
      <c r="DZ1787" s="8"/>
      <c r="EA1787" s="8"/>
      <c r="EB1787" s="8"/>
      <c r="EC1787" s="8"/>
      <c r="ED1787" s="7"/>
      <c r="EE1787" s="7"/>
      <c r="EF1787" s="7"/>
      <c r="EG1787" s="7"/>
      <c r="EH1787" s="7"/>
      <c r="EI1787" s="7"/>
      <c r="EJ1787" s="7"/>
      <c r="EK1787" s="7"/>
      <c r="EL1787" s="7"/>
      <c r="EM1787" s="7"/>
      <c r="EN1787" s="7"/>
      <c r="EO1787" s="7"/>
      <c r="EP1787" s="7"/>
      <c r="EQ1787" s="7"/>
      <c r="ER1787" s="7"/>
      <c r="ES1787" s="7"/>
      <c r="ET1787" s="7"/>
      <c r="EU1787" s="7"/>
      <c r="EV1787" s="7"/>
      <c r="EW1787" s="7"/>
      <c r="EX1787" s="7"/>
      <c r="EY1787" s="7"/>
      <c r="EZ1787" s="7"/>
      <c r="FA1787" s="7"/>
      <c r="FB1787" s="7"/>
      <c r="FC1787" s="7"/>
      <c r="FD1787" s="7"/>
      <c r="FE1787" s="7"/>
      <c r="FF1787" s="7"/>
      <c r="FG1787" s="7"/>
      <c r="FH1787" s="7"/>
      <c r="FI1787" s="7"/>
      <c r="FJ1787" s="7"/>
      <c r="FK1787" s="7"/>
      <c r="FL1787" s="7"/>
      <c r="FM1787" s="7"/>
      <c r="FN1787" s="7"/>
      <c r="FO1787" s="7"/>
      <c r="FP1787" s="7"/>
      <c r="FQ1787" s="7"/>
      <c r="FR1787" s="7"/>
    </row>
    <row r="1788" ht="15.75" customHeight="1">
      <c r="A1788" s="60"/>
      <c r="B1788" s="60"/>
      <c r="C1788" s="60"/>
      <c r="D1788" s="60"/>
      <c r="E1788" s="60"/>
      <c r="F1788" s="60"/>
      <c r="G1788" s="60"/>
      <c r="H1788" s="60"/>
      <c r="I1788" s="60"/>
      <c r="J1788" s="60"/>
      <c r="K1788" s="60"/>
      <c r="L1788" s="60"/>
      <c r="M1788" s="60"/>
      <c r="N1788" s="60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  <c r="BL1788" s="7"/>
      <c r="BM1788" s="7"/>
      <c r="BN1788" s="7"/>
      <c r="BO1788" s="7"/>
      <c r="BP1788" s="7"/>
      <c r="BQ1788" s="7"/>
      <c r="BR1788" s="7"/>
      <c r="BS1788" s="7"/>
      <c r="BT1788" s="7"/>
      <c r="BU1788" s="7"/>
      <c r="BV1788" s="8"/>
      <c r="BW1788" s="8"/>
      <c r="BX1788" s="8"/>
      <c r="BY1788" s="8"/>
      <c r="BZ1788" s="8"/>
      <c r="CA1788" s="8"/>
      <c r="CB1788" s="8"/>
      <c r="CC1788" s="8"/>
      <c r="CD1788" s="8"/>
      <c r="CE1788" s="8"/>
      <c r="CF1788" s="7"/>
      <c r="CG1788" s="7"/>
      <c r="CH1788" s="7"/>
      <c r="CI1788" s="7"/>
      <c r="CJ1788" s="7"/>
      <c r="CK1788" s="7"/>
      <c r="CL1788" s="7"/>
      <c r="CM1788" s="7"/>
      <c r="CN1788" s="7"/>
      <c r="CO1788" s="7"/>
      <c r="CP1788" s="7"/>
      <c r="CQ1788" s="7"/>
      <c r="CR1788" s="7"/>
      <c r="CS1788" s="7"/>
      <c r="CT1788" s="7"/>
      <c r="CU1788" s="7"/>
      <c r="CV1788" s="7"/>
      <c r="CW1788" s="7"/>
      <c r="CX1788" s="7"/>
      <c r="CY1788" s="7"/>
      <c r="CZ1788" s="7"/>
      <c r="DA1788" s="7"/>
      <c r="DB1788" s="7"/>
      <c r="DC1788" s="7"/>
      <c r="DD1788" s="7"/>
      <c r="DE1788" s="7"/>
      <c r="DF1788" s="7"/>
      <c r="DG1788" s="7"/>
      <c r="DH1788" s="7"/>
      <c r="DI1788" s="7"/>
      <c r="DJ1788" s="7"/>
      <c r="DK1788" s="7"/>
      <c r="DL1788" s="7"/>
      <c r="DM1788" s="7"/>
      <c r="DN1788" s="7"/>
      <c r="DO1788" s="7"/>
      <c r="DP1788" s="7"/>
      <c r="DQ1788" s="7"/>
      <c r="DR1788" s="7"/>
      <c r="DS1788" s="7"/>
      <c r="DT1788" s="7"/>
      <c r="DU1788" s="7"/>
      <c r="DV1788" s="8"/>
      <c r="DW1788" s="8"/>
      <c r="DX1788" s="8"/>
      <c r="DY1788" s="8"/>
      <c r="DZ1788" s="8"/>
      <c r="EA1788" s="8"/>
      <c r="EB1788" s="8"/>
      <c r="EC1788" s="8"/>
      <c r="ED1788" s="7"/>
      <c r="EE1788" s="7"/>
      <c r="EF1788" s="7"/>
      <c r="EG1788" s="7"/>
      <c r="EH1788" s="7"/>
      <c r="EI1788" s="7"/>
      <c r="EJ1788" s="7"/>
      <c r="EK1788" s="7"/>
      <c r="EL1788" s="7"/>
      <c r="EM1788" s="7"/>
      <c r="EN1788" s="7"/>
      <c r="EO1788" s="7"/>
      <c r="EP1788" s="7"/>
      <c r="EQ1788" s="7"/>
      <c r="ER1788" s="7"/>
      <c r="ES1788" s="7"/>
      <c r="ET1788" s="7"/>
      <c r="EU1788" s="7"/>
      <c r="EV1788" s="7"/>
      <c r="EW1788" s="7"/>
      <c r="EX1788" s="7"/>
      <c r="EY1788" s="7"/>
      <c r="EZ1788" s="7"/>
      <c r="FA1788" s="7"/>
      <c r="FB1788" s="7"/>
      <c r="FC1788" s="7"/>
      <c r="FD1788" s="7"/>
      <c r="FE1788" s="7"/>
      <c r="FF1788" s="7"/>
      <c r="FG1788" s="7"/>
      <c r="FH1788" s="7"/>
      <c r="FI1788" s="7"/>
      <c r="FJ1788" s="7"/>
      <c r="FK1788" s="7"/>
      <c r="FL1788" s="7"/>
      <c r="FM1788" s="7"/>
      <c r="FN1788" s="7"/>
      <c r="FO1788" s="7"/>
      <c r="FP1788" s="7"/>
      <c r="FQ1788" s="7"/>
      <c r="FR1788" s="7"/>
    </row>
    <row r="1789" ht="15.75" customHeight="1">
      <c r="A1789" s="60"/>
      <c r="B1789" s="60"/>
      <c r="C1789" s="60"/>
      <c r="D1789" s="60"/>
      <c r="E1789" s="60"/>
      <c r="F1789" s="60"/>
      <c r="G1789" s="60"/>
      <c r="H1789" s="60"/>
      <c r="I1789" s="60"/>
      <c r="J1789" s="60"/>
      <c r="K1789" s="60"/>
      <c r="L1789" s="60"/>
      <c r="M1789" s="60"/>
      <c r="N1789" s="60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  <c r="BM1789" s="7"/>
      <c r="BN1789" s="7"/>
      <c r="BO1789" s="7"/>
      <c r="BP1789" s="7"/>
      <c r="BQ1789" s="7"/>
      <c r="BR1789" s="7"/>
      <c r="BS1789" s="7"/>
      <c r="BT1789" s="7"/>
      <c r="BU1789" s="7"/>
      <c r="BV1789" s="8"/>
      <c r="BW1789" s="8"/>
      <c r="BX1789" s="8"/>
      <c r="BY1789" s="8"/>
      <c r="BZ1789" s="8"/>
      <c r="CA1789" s="8"/>
      <c r="CB1789" s="8"/>
      <c r="CC1789" s="8"/>
      <c r="CD1789" s="8"/>
      <c r="CE1789" s="8"/>
      <c r="CF1789" s="7"/>
      <c r="CG1789" s="7"/>
      <c r="CH1789" s="7"/>
      <c r="CI1789" s="7"/>
      <c r="CJ1789" s="7"/>
      <c r="CK1789" s="7"/>
      <c r="CL1789" s="7"/>
      <c r="CM1789" s="7"/>
      <c r="CN1789" s="7"/>
      <c r="CO1789" s="7"/>
      <c r="CP1789" s="7"/>
      <c r="CQ1789" s="7"/>
      <c r="CR1789" s="7"/>
      <c r="CS1789" s="7"/>
      <c r="CT1789" s="7"/>
      <c r="CU1789" s="7"/>
      <c r="CV1789" s="7"/>
      <c r="CW1789" s="7"/>
      <c r="CX1789" s="7"/>
      <c r="CY1789" s="7"/>
      <c r="CZ1789" s="7"/>
      <c r="DA1789" s="7"/>
      <c r="DB1789" s="7"/>
      <c r="DC1789" s="7"/>
      <c r="DD1789" s="7"/>
      <c r="DE1789" s="7"/>
      <c r="DF1789" s="7"/>
      <c r="DG1789" s="7"/>
      <c r="DH1789" s="7"/>
      <c r="DI1789" s="7"/>
      <c r="DJ1789" s="7"/>
      <c r="DK1789" s="7"/>
      <c r="DL1789" s="7"/>
      <c r="DM1789" s="7"/>
      <c r="DN1789" s="7"/>
      <c r="DO1789" s="7"/>
      <c r="DP1789" s="7"/>
      <c r="DQ1789" s="7"/>
      <c r="DR1789" s="7"/>
      <c r="DS1789" s="7"/>
      <c r="DT1789" s="7"/>
      <c r="DU1789" s="7"/>
      <c r="DV1789" s="8"/>
      <c r="DW1789" s="8"/>
      <c r="DX1789" s="8"/>
      <c r="DY1789" s="8"/>
      <c r="DZ1789" s="8"/>
      <c r="EA1789" s="8"/>
      <c r="EB1789" s="8"/>
      <c r="EC1789" s="8"/>
      <c r="ED1789" s="7"/>
      <c r="EE1789" s="7"/>
      <c r="EF1789" s="7"/>
      <c r="EG1789" s="7"/>
      <c r="EH1789" s="7"/>
      <c r="EI1789" s="7"/>
      <c r="EJ1789" s="7"/>
      <c r="EK1789" s="7"/>
      <c r="EL1789" s="7"/>
      <c r="EM1789" s="7"/>
      <c r="EN1789" s="7"/>
      <c r="EO1789" s="7"/>
      <c r="EP1789" s="7"/>
      <c r="EQ1789" s="7"/>
      <c r="ER1789" s="7"/>
      <c r="ES1789" s="7"/>
      <c r="ET1789" s="7"/>
      <c r="EU1789" s="7"/>
      <c r="EV1789" s="7"/>
      <c r="EW1789" s="7"/>
      <c r="EX1789" s="7"/>
      <c r="EY1789" s="7"/>
      <c r="EZ1789" s="7"/>
      <c r="FA1789" s="7"/>
      <c r="FB1789" s="7"/>
      <c r="FC1789" s="7"/>
      <c r="FD1789" s="7"/>
      <c r="FE1789" s="7"/>
      <c r="FF1789" s="7"/>
      <c r="FG1789" s="7"/>
      <c r="FH1789" s="7"/>
      <c r="FI1789" s="7"/>
      <c r="FJ1789" s="7"/>
      <c r="FK1789" s="7"/>
      <c r="FL1789" s="7"/>
      <c r="FM1789" s="7"/>
      <c r="FN1789" s="7"/>
      <c r="FO1789" s="7"/>
      <c r="FP1789" s="7"/>
      <c r="FQ1789" s="7"/>
      <c r="FR1789" s="7"/>
    </row>
    <row r="1790" ht="15.75" customHeight="1">
      <c r="A1790" s="60"/>
      <c r="B1790" s="60"/>
      <c r="C1790" s="60"/>
      <c r="D1790" s="60"/>
      <c r="E1790" s="60"/>
      <c r="F1790" s="60"/>
      <c r="G1790" s="60"/>
      <c r="H1790" s="60"/>
      <c r="I1790" s="60"/>
      <c r="J1790" s="60"/>
      <c r="K1790" s="60"/>
      <c r="L1790" s="60"/>
      <c r="M1790" s="60"/>
      <c r="N1790" s="60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K1790" s="7"/>
      <c r="BL1790" s="7"/>
      <c r="BM1790" s="7"/>
      <c r="BN1790" s="7"/>
      <c r="BO1790" s="7"/>
      <c r="BP1790" s="7"/>
      <c r="BQ1790" s="7"/>
      <c r="BR1790" s="7"/>
      <c r="BS1790" s="7"/>
      <c r="BT1790" s="7"/>
      <c r="BU1790" s="7"/>
      <c r="BV1790" s="8"/>
      <c r="BW1790" s="8"/>
      <c r="BX1790" s="8"/>
      <c r="BY1790" s="8"/>
      <c r="BZ1790" s="8"/>
      <c r="CA1790" s="8"/>
      <c r="CB1790" s="8"/>
      <c r="CC1790" s="8"/>
      <c r="CD1790" s="8"/>
      <c r="CE1790" s="8"/>
      <c r="CF1790" s="7"/>
      <c r="CG1790" s="7"/>
      <c r="CH1790" s="7"/>
      <c r="CI1790" s="7"/>
      <c r="CJ1790" s="7"/>
      <c r="CK1790" s="7"/>
      <c r="CL1790" s="7"/>
      <c r="CM1790" s="7"/>
      <c r="CN1790" s="7"/>
      <c r="CO1790" s="7"/>
      <c r="CP1790" s="7"/>
      <c r="CQ1790" s="7"/>
      <c r="CR1790" s="7"/>
      <c r="CS1790" s="7"/>
      <c r="CT1790" s="7"/>
      <c r="CU1790" s="7"/>
      <c r="CV1790" s="7"/>
      <c r="CW1790" s="7"/>
      <c r="CX1790" s="7"/>
      <c r="CY1790" s="7"/>
      <c r="CZ1790" s="7"/>
      <c r="DA1790" s="7"/>
      <c r="DB1790" s="7"/>
      <c r="DC1790" s="7"/>
      <c r="DD1790" s="7"/>
      <c r="DE1790" s="7"/>
      <c r="DF1790" s="7"/>
      <c r="DG1790" s="7"/>
      <c r="DH1790" s="7"/>
      <c r="DI1790" s="7"/>
      <c r="DJ1790" s="7"/>
      <c r="DK1790" s="7"/>
      <c r="DL1790" s="7"/>
      <c r="DM1790" s="7"/>
      <c r="DN1790" s="7"/>
      <c r="DO1790" s="7"/>
      <c r="DP1790" s="7"/>
      <c r="DQ1790" s="7"/>
      <c r="DR1790" s="7"/>
      <c r="DS1790" s="7"/>
      <c r="DT1790" s="7"/>
      <c r="DU1790" s="7"/>
      <c r="DV1790" s="8"/>
      <c r="DW1790" s="8"/>
      <c r="DX1790" s="8"/>
      <c r="DY1790" s="8"/>
      <c r="DZ1790" s="8"/>
      <c r="EA1790" s="8"/>
      <c r="EB1790" s="8"/>
      <c r="EC1790" s="8"/>
      <c r="ED1790" s="7"/>
      <c r="EE1790" s="7"/>
      <c r="EF1790" s="7"/>
      <c r="EG1790" s="7"/>
      <c r="EH1790" s="7"/>
      <c r="EI1790" s="7"/>
      <c r="EJ1790" s="7"/>
      <c r="EK1790" s="7"/>
      <c r="EL1790" s="7"/>
      <c r="EM1790" s="7"/>
      <c r="EN1790" s="7"/>
      <c r="EO1790" s="7"/>
      <c r="EP1790" s="7"/>
      <c r="EQ1790" s="7"/>
      <c r="ER1790" s="7"/>
      <c r="ES1790" s="7"/>
      <c r="ET1790" s="7"/>
      <c r="EU1790" s="7"/>
      <c r="EV1790" s="7"/>
      <c r="EW1790" s="7"/>
      <c r="EX1790" s="7"/>
      <c r="EY1790" s="7"/>
      <c r="EZ1790" s="7"/>
      <c r="FA1790" s="7"/>
      <c r="FB1790" s="7"/>
      <c r="FC1790" s="7"/>
      <c r="FD1790" s="7"/>
      <c r="FE1790" s="7"/>
      <c r="FF1790" s="7"/>
      <c r="FG1790" s="7"/>
      <c r="FH1790" s="7"/>
      <c r="FI1790" s="7"/>
      <c r="FJ1790" s="7"/>
      <c r="FK1790" s="7"/>
      <c r="FL1790" s="7"/>
      <c r="FM1790" s="7"/>
      <c r="FN1790" s="7"/>
      <c r="FO1790" s="7"/>
      <c r="FP1790" s="7"/>
      <c r="FQ1790" s="7"/>
      <c r="FR1790" s="7"/>
    </row>
    <row r="1791" ht="15.75" customHeight="1">
      <c r="A1791" s="60"/>
      <c r="B1791" s="60"/>
      <c r="C1791" s="60"/>
      <c r="D1791" s="60"/>
      <c r="E1791" s="60"/>
      <c r="F1791" s="60"/>
      <c r="G1791" s="60"/>
      <c r="H1791" s="60"/>
      <c r="I1791" s="60"/>
      <c r="J1791" s="60"/>
      <c r="K1791" s="60"/>
      <c r="L1791" s="60"/>
      <c r="M1791" s="60"/>
      <c r="N1791" s="60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7"/>
      <c r="BM1791" s="7"/>
      <c r="BN1791" s="7"/>
      <c r="BO1791" s="7"/>
      <c r="BP1791" s="7"/>
      <c r="BQ1791" s="7"/>
      <c r="BR1791" s="7"/>
      <c r="BS1791" s="7"/>
      <c r="BT1791" s="7"/>
      <c r="BU1791" s="7"/>
      <c r="BV1791" s="8"/>
      <c r="BW1791" s="8"/>
      <c r="BX1791" s="8"/>
      <c r="BY1791" s="8"/>
      <c r="BZ1791" s="8"/>
      <c r="CA1791" s="8"/>
      <c r="CB1791" s="8"/>
      <c r="CC1791" s="8"/>
      <c r="CD1791" s="8"/>
      <c r="CE1791" s="8"/>
      <c r="CF1791" s="7"/>
      <c r="CG1791" s="7"/>
      <c r="CH1791" s="7"/>
      <c r="CI1791" s="7"/>
      <c r="CJ1791" s="7"/>
      <c r="CK1791" s="7"/>
      <c r="CL1791" s="7"/>
      <c r="CM1791" s="7"/>
      <c r="CN1791" s="7"/>
      <c r="CO1791" s="7"/>
      <c r="CP1791" s="7"/>
      <c r="CQ1791" s="7"/>
      <c r="CR1791" s="7"/>
      <c r="CS1791" s="7"/>
      <c r="CT1791" s="7"/>
      <c r="CU1791" s="7"/>
      <c r="CV1791" s="7"/>
      <c r="CW1791" s="7"/>
      <c r="CX1791" s="7"/>
      <c r="CY1791" s="7"/>
      <c r="CZ1791" s="7"/>
      <c r="DA1791" s="7"/>
      <c r="DB1791" s="7"/>
      <c r="DC1791" s="7"/>
      <c r="DD1791" s="7"/>
      <c r="DE1791" s="7"/>
      <c r="DF1791" s="7"/>
      <c r="DG1791" s="7"/>
      <c r="DH1791" s="7"/>
      <c r="DI1791" s="7"/>
      <c r="DJ1791" s="7"/>
      <c r="DK1791" s="7"/>
      <c r="DL1791" s="7"/>
      <c r="DM1791" s="7"/>
      <c r="DN1791" s="7"/>
      <c r="DO1791" s="7"/>
      <c r="DP1791" s="7"/>
      <c r="DQ1791" s="7"/>
      <c r="DR1791" s="7"/>
      <c r="DS1791" s="7"/>
      <c r="DT1791" s="7"/>
      <c r="DU1791" s="7"/>
      <c r="DV1791" s="8"/>
      <c r="DW1791" s="8"/>
      <c r="DX1791" s="8"/>
      <c r="DY1791" s="8"/>
      <c r="DZ1791" s="8"/>
      <c r="EA1791" s="8"/>
      <c r="EB1791" s="8"/>
      <c r="EC1791" s="8"/>
      <c r="ED1791" s="7"/>
      <c r="EE1791" s="7"/>
      <c r="EF1791" s="7"/>
      <c r="EG1791" s="7"/>
      <c r="EH1791" s="7"/>
      <c r="EI1791" s="7"/>
      <c r="EJ1791" s="7"/>
      <c r="EK1791" s="7"/>
      <c r="EL1791" s="7"/>
      <c r="EM1791" s="7"/>
      <c r="EN1791" s="7"/>
      <c r="EO1791" s="7"/>
      <c r="EP1791" s="7"/>
      <c r="EQ1791" s="7"/>
      <c r="ER1791" s="7"/>
      <c r="ES1791" s="7"/>
      <c r="ET1791" s="7"/>
      <c r="EU1791" s="7"/>
      <c r="EV1791" s="7"/>
      <c r="EW1791" s="7"/>
      <c r="EX1791" s="7"/>
      <c r="EY1791" s="7"/>
      <c r="EZ1791" s="7"/>
      <c r="FA1791" s="7"/>
      <c r="FB1791" s="7"/>
      <c r="FC1791" s="7"/>
      <c r="FD1791" s="7"/>
      <c r="FE1791" s="7"/>
      <c r="FF1791" s="7"/>
      <c r="FG1791" s="7"/>
      <c r="FH1791" s="7"/>
      <c r="FI1791" s="7"/>
      <c r="FJ1791" s="7"/>
      <c r="FK1791" s="7"/>
      <c r="FL1791" s="7"/>
      <c r="FM1791" s="7"/>
      <c r="FN1791" s="7"/>
      <c r="FO1791" s="7"/>
      <c r="FP1791" s="7"/>
      <c r="FQ1791" s="7"/>
      <c r="FR1791" s="7"/>
    </row>
    <row r="1792" ht="15.75" customHeight="1">
      <c r="A1792" s="60"/>
      <c r="B1792" s="60"/>
      <c r="C1792" s="60"/>
      <c r="D1792" s="60"/>
      <c r="E1792" s="60"/>
      <c r="F1792" s="60"/>
      <c r="G1792" s="60"/>
      <c r="H1792" s="60"/>
      <c r="I1792" s="60"/>
      <c r="J1792" s="60"/>
      <c r="K1792" s="60"/>
      <c r="L1792" s="60"/>
      <c r="M1792" s="60"/>
      <c r="N1792" s="60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/>
      <c r="BF1792" s="7"/>
      <c r="BG1792" s="7"/>
      <c r="BH1792" s="7"/>
      <c r="BI1792" s="7"/>
      <c r="BJ1792" s="7"/>
      <c r="BK1792" s="7"/>
      <c r="BL1792" s="7"/>
      <c r="BM1792" s="7"/>
      <c r="BN1792" s="7"/>
      <c r="BO1792" s="7"/>
      <c r="BP1792" s="7"/>
      <c r="BQ1792" s="7"/>
      <c r="BR1792" s="7"/>
      <c r="BS1792" s="7"/>
      <c r="BT1792" s="7"/>
      <c r="BU1792" s="7"/>
      <c r="BV1792" s="8"/>
      <c r="BW1792" s="8"/>
      <c r="BX1792" s="8"/>
      <c r="BY1792" s="8"/>
      <c r="BZ1792" s="8"/>
      <c r="CA1792" s="8"/>
      <c r="CB1792" s="8"/>
      <c r="CC1792" s="8"/>
      <c r="CD1792" s="8"/>
      <c r="CE1792" s="8"/>
      <c r="CF1792" s="7"/>
      <c r="CG1792" s="7"/>
      <c r="CH1792" s="7"/>
      <c r="CI1792" s="7"/>
      <c r="CJ1792" s="7"/>
      <c r="CK1792" s="7"/>
      <c r="CL1792" s="7"/>
      <c r="CM1792" s="7"/>
      <c r="CN1792" s="7"/>
      <c r="CO1792" s="7"/>
      <c r="CP1792" s="7"/>
      <c r="CQ1792" s="7"/>
      <c r="CR1792" s="7"/>
      <c r="CS1792" s="7"/>
      <c r="CT1792" s="7"/>
      <c r="CU1792" s="7"/>
      <c r="CV1792" s="7"/>
      <c r="CW1792" s="7"/>
      <c r="CX1792" s="7"/>
      <c r="CY1792" s="7"/>
      <c r="CZ1792" s="7"/>
      <c r="DA1792" s="7"/>
      <c r="DB1792" s="7"/>
      <c r="DC1792" s="7"/>
      <c r="DD1792" s="7"/>
      <c r="DE1792" s="7"/>
      <c r="DF1792" s="7"/>
      <c r="DG1792" s="7"/>
      <c r="DH1792" s="7"/>
      <c r="DI1792" s="7"/>
      <c r="DJ1792" s="7"/>
      <c r="DK1792" s="7"/>
      <c r="DL1792" s="7"/>
      <c r="DM1792" s="7"/>
      <c r="DN1792" s="7"/>
      <c r="DO1792" s="7"/>
      <c r="DP1792" s="7"/>
      <c r="DQ1792" s="7"/>
      <c r="DR1792" s="7"/>
      <c r="DS1792" s="7"/>
      <c r="DT1792" s="7"/>
      <c r="DU1792" s="7"/>
      <c r="DV1792" s="8"/>
      <c r="DW1792" s="8"/>
      <c r="DX1792" s="8"/>
      <c r="DY1792" s="8"/>
      <c r="DZ1792" s="8"/>
      <c r="EA1792" s="8"/>
      <c r="EB1792" s="8"/>
      <c r="EC1792" s="8"/>
      <c r="ED1792" s="7"/>
      <c r="EE1792" s="7"/>
      <c r="EF1792" s="7"/>
      <c r="EG1792" s="7"/>
      <c r="EH1792" s="7"/>
      <c r="EI1792" s="7"/>
      <c r="EJ1792" s="7"/>
      <c r="EK1792" s="7"/>
      <c r="EL1792" s="7"/>
      <c r="EM1792" s="7"/>
      <c r="EN1792" s="7"/>
      <c r="EO1792" s="7"/>
      <c r="EP1792" s="7"/>
      <c r="EQ1792" s="7"/>
      <c r="ER1792" s="7"/>
      <c r="ES1792" s="7"/>
      <c r="ET1792" s="7"/>
      <c r="EU1792" s="7"/>
      <c r="EV1792" s="7"/>
      <c r="EW1792" s="7"/>
      <c r="EX1792" s="7"/>
      <c r="EY1792" s="7"/>
      <c r="EZ1792" s="7"/>
      <c r="FA1792" s="7"/>
      <c r="FB1792" s="7"/>
      <c r="FC1792" s="7"/>
      <c r="FD1792" s="7"/>
      <c r="FE1792" s="7"/>
      <c r="FF1792" s="7"/>
      <c r="FG1792" s="7"/>
      <c r="FH1792" s="7"/>
      <c r="FI1792" s="7"/>
      <c r="FJ1792" s="7"/>
      <c r="FK1792" s="7"/>
      <c r="FL1792" s="7"/>
      <c r="FM1792" s="7"/>
      <c r="FN1792" s="7"/>
      <c r="FO1792" s="7"/>
      <c r="FP1792" s="7"/>
      <c r="FQ1792" s="7"/>
      <c r="FR1792" s="7"/>
    </row>
    <row r="1793" ht="15.75" customHeight="1">
      <c r="A1793" s="60"/>
      <c r="B1793" s="60"/>
      <c r="C1793" s="60"/>
      <c r="D1793" s="60"/>
      <c r="E1793" s="60"/>
      <c r="F1793" s="60"/>
      <c r="G1793" s="60"/>
      <c r="H1793" s="60"/>
      <c r="I1793" s="60"/>
      <c r="J1793" s="60"/>
      <c r="K1793" s="60"/>
      <c r="L1793" s="60"/>
      <c r="M1793" s="60"/>
      <c r="N1793" s="60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K1793" s="7"/>
      <c r="BL1793" s="7"/>
      <c r="BM1793" s="7"/>
      <c r="BN1793" s="7"/>
      <c r="BO1793" s="7"/>
      <c r="BP1793" s="7"/>
      <c r="BQ1793" s="7"/>
      <c r="BR1793" s="7"/>
      <c r="BS1793" s="7"/>
      <c r="BT1793" s="7"/>
      <c r="BU1793" s="7"/>
      <c r="BV1793" s="8"/>
      <c r="BW1793" s="8"/>
      <c r="BX1793" s="8"/>
      <c r="BY1793" s="8"/>
      <c r="BZ1793" s="8"/>
      <c r="CA1793" s="8"/>
      <c r="CB1793" s="8"/>
      <c r="CC1793" s="8"/>
      <c r="CD1793" s="8"/>
      <c r="CE1793" s="8"/>
      <c r="CF1793" s="7"/>
      <c r="CG1793" s="7"/>
      <c r="CH1793" s="7"/>
      <c r="CI1793" s="7"/>
      <c r="CJ1793" s="7"/>
      <c r="CK1793" s="7"/>
      <c r="CL1793" s="7"/>
      <c r="CM1793" s="7"/>
      <c r="CN1793" s="7"/>
      <c r="CO1793" s="7"/>
      <c r="CP1793" s="7"/>
      <c r="CQ1793" s="7"/>
      <c r="CR1793" s="7"/>
      <c r="CS1793" s="7"/>
      <c r="CT1793" s="7"/>
      <c r="CU1793" s="7"/>
      <c r="CV1793" s="7"/>
      <c r="CW1793" s="7"/>
      <c r="CX1793" s="7"/>
      <c r="CY1793" s="7"/>
      <c r="CZ1793" s="7"/>
      <c r="DA1793" s="7"/>
      <c r="DB1793" s="7"/>
      <c r="DC1793" s="7"/>
      <c r="DD1793" s="7"/>
      <c r="DE1793" s="7"/>
      <c r="DF1793" s="7"/>
      <c r="DG1793" s="7"/>
      <c r="DH1793" s="7"/>
      <c r="DI1793" s="7"/>
      <c r="DJ1793" s="7"/>
      <c r="DK1793" s="7"/>
      <c r="DL1793" s="7"/>
      <c r="DM1793" s="7"/>
      <c r="DN1793" s="7"/>
      <c r="DO1793" s="7"/>
      <c r="DP1793" s="7"/>
      <c r="DQ1793" s="7"/>
      <c r="DR1793" s="7"/>
      <c r="DS1793" s="7"/>
      <c r="DT1793" s="7"/>
      <c r="DU1793" s="7"/>
      <c r="DV1793" s="8"/>
      <c r="DW1793" s="8"/>
      <c r="DX1793" s="8"/>
      <c r="DY1793" s="8"/>
      <c r="DZ1793" s="8"/>
      <c r="EA1793" s="8"/>
      <c r="EB1793" s="8"/>
      <c r="EC1793" s="8"/>
      <c r="ED1793" s="7"/>
      <c r="EE1793" s="7"/>
      <c r="EF1793" s="7"/>
      <c r="EG1793" s="7"/>
      <c r="EH1793" s="7"/>
      <c r="EI1793" s="7"/>
      <c r="EJ1793" s="7"/>
      <c r="EK1793" s="7"/>
      <c r="EL1793" s="7"/>
      <c r="EM1793" s="7"/>
      <c r="EN1793" s="7"/>
      <c r="EO1793" s="7"/>
      <c r="EP1793" s="7"/>
      <c r="EQ1793" s="7"/>
      <c r="ER1793" s="7"/>
      <c r="ES1793" s="7"/>
      <c r="ET1793" s="7"/>
      <c r="EU1793" s="7"/>
      <c r="EV1793" s="7"/>
      <c r="EW1793" s="7"/>
      <c r="EX1793" s="7"/>
      <c r="EY1793" s="7"/>
      <c r="EZ1793" s="7"/>
      <c r="FA1793" s="7"/>
      <c r="FB1793" s="7"/>
      <c r="FC1793" s="7"/>
      <c r="FD1793" s="7"/>
      <c r="FE1793" s="7"/>
      <c r="FF1793" s="7"/>
      <c r="FG1793" s="7"/>
      <c r="FH1793" s="7"/>
      <c r="FI1793" s="7"/>
      <c r="FJ1793" s="7"/>
      <c r="FK1793" s="7"/>
      <c r="FL1793" s="7"/>
      <c r="FM1793" s="7"/>
      <c r="FN1793" s="7"/>
      <c r="FO1793" s="7"/>
      <c r="FP1793" s="7"/>
      <c r="FQ1793" s="7"/>
      <c r="FR1793" s="7"/>
    </row>
    <row r="1794" ht="15.75" customHeight="1">
      <c r="A1794" s="60"/>
      <c r="B1794" s="60"/>
      <c r="C1794" s="60"/>
      <c r="D1794" s="60"/>
      <c r="E1794" s="60"/>
      <c r="F1794" s="60"/>
      <c r="G1794" s="60"/>
      <c r="H1794" s="60"/>
      <c r="I1794" s="60"/>
      <c r="J1794" s="60"/>
      <c r="K1794" s="60"/>
      <c r="L1794" s="60"/>
      <c r="M1794" s="60"/>
      <c r="N1794" s="60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K1794" s="7"/>
      <c r="BL1794" s="7"/>
      <c r="BM1794" s="7"/>
      <c r="BN1794" s="7"/>
      <c r="BO1794" s="7"/>
      <c r="BP1794" s="7"/>
      <c r="BQ1794" s="7"/>
      <c r="BR1794" s="7"/>
      <c r="BS1794" s="7"/>
      <c r="BT1794" s="7"/>
      <c r="BU1794" s="7"/>
      <c r="BV1794" s="8"/>
      <c r="BW1794" s="8"/>
      <c r="BX1794" s="8"/>
      <c r="BY1794" s="8"/>
      <c r="BZ1794" s="8"/>
      <c r="CA1794" s="8"/>
      <c r="CB1794" s="8"/>
      <c r="CC1794" s="8"/>
      <c r="CD1794" s="8"/>
      <c r="CE1794" s="8"/>
      <c r="CF1794" s="7"/>
      <c r="CG1794" s="7"/>
      <c r="CH1794" s="7"/>
      <c r="CI1794" s="7"/>
      <c r="CJ1794" s="7"/>
      <c r="CK1794" s="7"/>
      <c r="CL1794" s="7"/>
      <c r="CM1794" s="7"/>
      <c r="CN1794" s="7"/>
      <c r="CO1794" s="7"/>
      <c r="CP1794" s="7"/>
      <c r="CQ1794" s="7"/>
      <c r="CR1794" s="7"/>
      <c r="CS1794" s="7"/>
      <c r="CT1794" s="7"/>
      <c r="CU1794" s="7"/>
      <c r="CV1794" s="7"/>
      <c r="CW1794" s="7"/>
      <c r="CX1794" s="7"/>
      <c r="CY1794" s="7"/>
      <c r="CZ1794" s="7"/>
      <c r="DA1794" s="7"/>
      <c r="DB1794" s="7"/>
      <c r="DC1794" s="7"/>
      <c r="DD1794" s="7"/>
      <c r="DE1794" s="7"/>
      <c r="DF1794" s="7"/>
      <c r="DG1794" s="7"/>
      <c r="DH1794" s="7"/>
      <c r="DI1794" s="7"/>
      <c r="DJ1794" s="7"/>
      <c r="DK1794" s="7"/>
      <c r="DL1794" s="7"/>
      <c r="DM1794" s="7"/>
      <c r="DN1794" s="7"/>
      <c r="DO1794" s="7"/>
      <c r="DP1794" s="7"/>
      <c r="DQ1794" s="7"/>
      <c r="DR1794" s="7"/>
      <c r="DS1794" s="7"/>
      <c r="DT1794" s="7"/>
      <c r="DU1794" s="7"/>
      <c r="DV1794" s="8"/>
      <c r="DW1794" s="8"/>
      <c r="DX1794" s="8"/>
      <c r="DY1794" s="8"/>
      <c r="DZ1794" s="8"/>
      <c r="EA1794" s="8"/>
      <c r="EB1794" s="8"/>
      <c r="EC1794" s="8"/>
      <c r="ED1794" s="7"/>
      <c r="EE1794" s="7"/>
      <c r="EF1794" s="7"/>
      <c r="EG1794" s="7"/>
      <c r="EH1794" s="7"/>
      <c r="EI1794" s="7"/>
      <c r="EJ1794" s="7"/>
      <c r="EK1794" s="7"/>
      <c r="EL1794" s="7"/>
      <c r="EM1794" s="7"/>
      <c r="EN1794" s="7"/>
      <c r="EO1794" s="7"/>
      <c r="EP1794" s="7"/>
      <c r="EQ1794" s="7"/>
      <c r="ER1794" s="7"/>
      <c r="ES1794" s="7"/>
      <c r="ET1794" s="7"/>
      <c r="EU1794" s="7"/>
      <c r="EV1794" s="7"/>
      <c r="EW1794" s="7"/>
      <c r="EX1794" s="7"/>
      <c r="EY1794" s="7"/>
      <c r="EZ1794" s="7"/>
      <c r="FA1794" s="7"/>
      <c r="FB1794" s="7"/>
      <c r="FC1794" s="7"/>
      <c r="FD1794" s="7"/>
      <c r="FE1794" s="7"/>
      <c r="FF1794" s="7"/>
      <c r="FG1794" s="7"/>
      <c r="FH1794" s="7"/>
      <c r="FI1794" s="7"/>
      <c r="FJ1794" s="7"/>
      <c r="FK1794" s="7"/>
      <c r="FL1794" s="7"/>
      <c r="FM1794" s="7"/>
      <c r="FN1794" s="7"/>
      <c r="FO1794" s="7"/>
      <c r="FP1794" s="7"/>
      <c r="FQ1794" s="7"/>
      <c r="FR1794" s="7"/>
    </row>
    <row r="1795" ht="15.75" customHeight="1">
      <c r="A1795" s="60"/>
      <c r="B1795" s="60"/>
      <c r="C1795" s="60"/>
      <c r="D1795" s="60"/>
      <c r="E1795" s="60"/>
      <c r="F1795" s="60"/>
      <c r="G1795" s="60"/>
      <c r="H1795" s="60"/>
      <c r="I1795" s="60"/>
      <c r="J1795" s="60"/>
      <c r="K1795" s="60"/>
      <c r="L1795" s="60"/>
      <c r="M1795" s="60"/>
      <c r="N1795" s="60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K1795" s="7"/>
      <c r="BL1795" s="7"/>
      <c r="BM1795" s="7"/>
      <c r="BN1795" s="7"/>
      <c r="BO1795" s="7"/>
      <c r="BP1795" s="7"/>
      <c r="BQ1795" s="7"/>
      <c r="BR1795" s="7"/>
      <c r="BS1795" s="7"/>
      <c r="BT1795" s="7"/>
      <c r="BU1795" s="7"/>
      <c r="BV1795" s="8"/>
      <c r="BW1795" s="8"/>
      <c r="BX1795" s="8"/>
      <c r="BY1795" s="8"/>
      <c r="BZ1795" s="8"/>
      <c r="CA1795" s="8"/>
      <c r="CB1795" s="8"/>
      <c r="CC1795" s="8"/>
      <c r="CD1795" s="8"/>
      <c r="CE1795" s="8"/>
      <c r="CF1795" s="7"/>
      <c r="CG1795" s="7"/>
      <c r="CH1795" s="7"/>
      <c r="CI1795" s="7"/>
      <c r="CJ1795" s="7"/>
      <c r="CK1795" s="7"/>
      <c r="CL1795" s="7"/>
      <c r="CM1795" s="7"/>
      <c r="CN1795" s="7"/>
      <c r="CO1795" s="7"/>
      <c r="CP1795" s="7"/>
      <c r="CQ1795" s="7"/>
      <c r="CR1795" s="7"/>
      <c r="CS1795" s="7"/>
      <c r="CT1795" s="7"/>
      <c r="CU1795" s="7"/>
      <c r="CV1795" s="7"/>
      <c r="CW1795" s="7"/>
      <c r="CX1795" s="7"/>
      <c r="CY1795" s="7"/>
      <c r="CZ1795" s="7"/>
      <c r="DA1795" s="7"/>
      <c r="DB1795" s="7"/>
      <c r="DC1795" s="7"/>
      <c r="DD1795" s="7"/>
      <c r="DE1795" s="7"/>
      <c r="DF1795" s="7"/>
      <c r="DG1795" s="7"/>
      <c r="DH1795" s="7"/>
      <c r="DI1795" s="7"/>
      <c r="DJ1795" s="7"/>
      <c r="DK1795" s="7"/>
      <c r="DL1795" s="7"/>
      <c r="DM1795" s="7"/>
      <c r="DN1795" s="7"/>
      <c r="DO1795" s="7"/>
      <c r="DP1795" s="7"/>
      <c r="DQ1795" s="7"/>
      <c r="DR1795" s="7"/>
      <c r="DS1795" s="7"/>
      <c r="DT1795" s="7"/>
      <c r="DU1795" s="7"/>
      <c r="DV1795" s="8"/>
      <c r="DW1795" s="8"/>
      <c r="DX1795" s="8"/>
      <c r="DY1795" s="8"/>
      <c r="DZ1795" s="8"/>
      <c r="EA1795" s="8"/>
      <c r="EB1795" s="8"/>
      <c r="EC1795" s="8"/>
      <c r="ED1795" s="7"/>
      <c r="EE1795" s="7"/>
      <c r="EF1795" s="7"/>
      <c r="EG1795" s="7"/>
      <c r="EH1795" s="7"/>
      <c r="EI1795" s="7"/>
      <c r="EJ1795" s="7"/>
      <c r="EK1795" s="7"/>
      <c r="EL1795" s="7"/>
      <c r="EM1795" s="7"/>
      <c r="EN1795" s="7"/>
      <c r="EO1795" s="7"/>
      <c r="EP1795" s="7"/>
      <c r="EQ1795" s="7"/>
      <c r="ER1795" s="7"/>
      <c r="ES1795" s="7"/>
      <c r="ET1795" s="7"/>
      <c r="EU1795" s="7"/>
      <c r="EV1795" s="7"/>
      <c r="EW1795" s="7"/>
      <c r="EX1795" s="7"/>
      <c r="EY1795" s="7"/>
      <c r="EZ1795" s="7"/>
      <c r="FA1795" s="7"/>
      <c r="FB1795" s="7"/>
      <c r="FC1795" s="7"/>
      <c r="FD1795" s="7"/>
      <c r="FE1795" s="7"/>
      <c r="FF1795" s="7"/>
      <c r="FG1795" s="7"/>
      <c r="FH1795" s="7"/>
      <c r="FI1795" s="7"/>
      <c r="FJ1795" s="7"/>
      <c r="FK1795" s="7"/>
      <c r="FL1795" s="7"/>
      <c r="FM1795" s="7"/>
      <c r="FN1795" s="7"/>
      <c r="FO1795" s="7"/>
      <c r="FP1795" s="7"/>
      <c r="FQ1795" s="7"/>
      <c r="FR1795" s="7"/>
    </row>
    <row r="1796" ht="15.75" customHeight="1">
      <c r="A1796" s="60"/>
      <c r="B1796" s="60"/>
      <c r="C1796" s="60"/>
      <c r="D1796" s="60"/>
      <c r="E1796" s="60"/>
      <c r="F1796" s="60"/>
      <c r="G1796" s="60"/>
      <c r="H1796" s="60"/>
      <c r="I1796" s="60"/>
      <c r="J1796" s="60"/>
      <c r="K1796" s="60"/>
      <c r="L1796" s="60"/>
      <c r="M1796" s="60"/>
      <c r="N1796" s="60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/>
      <c r="BJ1796" s="7"/>
      <c r="BK1796" s="7"/>
      <c r="BL1796" s="7"/>
      <c r="BM1796" s="7"/>
      <c r="BN1796" s="7"/>
      <c r="BO1796" s="7"/>
      <c r="BP1796" s="7"/>
      <c r="BQ1796" s="7"/>
      <c r="BR1796" s="7"/>
      <c r="BS1796" s="7"/>
      <c r="BT1796" s="7"/>
      <c r="BU1796" s="7"/>
      <c r="BV1796" s="8"/>
      <c r="BW1796" s="8"/>
      <c r="BX1796" s="8"/>
      <c r="BY1796" s="8"/>
      <c r="BZ1796" s="8"/>
      <c r="CA1796" s="8"/>
      <c r="CB1796" s="8"/>
      <c r="CC1796" s="8"/>
      <c r="CD1796" s="8"/>
      <c r="CE1796" s="8"/>
      <c r="CF1796" s="7"/>
      <c r="CG1796" s="7"/>
      <c r="CH1796" s="7"/>
      <c r="CI1796" s="7"/>
      <c r="CJ1796" s="7"/>
      <c r="CK1796" s="7"/>
      <c r="CL1796" s="7"/>
      <c r="CM1796" s="7"/>
      <c r="CN1796" s="7"/>
      <c r="CO1796" s="7"/>
      <c r="CP1796" s="7"/>
      <c r="CQ1796" s="7"/>
      <c r="CR1796" s="7"/>
      <c r="CS1796" s="7"/>
      <c r="CT1796" s="7"/>
      <c r="CU1796" s="7"/>
      <c r="CV1796" s="7"/>
      <c r="CW1796" s="7"/>
      <c r="CX1796" s="7"/>
      <c r="CY1796" s="7"/>
      <c r="CZ1796" s="7"/>
      <c r="DA1796" s="7"/>
      <c r="DB1796" s="7"/>
      <c r="DC1796" s="7"/>
      <c r="DD1796" s="7"/>
      <c r="DE1796" s="7"/>
      <c r="DF1796" s="7"/>
      <c r="DG1796" s="7"/>
      <c r="DH1796" s="7"/>
      <c r="DI1796" s="7"/>
      <c r="DJ1796" s="7"/>
      <c r="DK1796" s="7"/>
      <c r="DL1796" s="7"/>
      <c r="DM1796" s="7"/>
      <c r="DN1796" s="7"/>
      <c r="DO1796" s="7"/>
      <c r="DP1796" s="7"/>
      <c r="DQ1796" s="7"/>
      <c r="DR1796" s="7"/>
      <c r="DS1796" s="7"/>
      <c r="DT1796" s="7"/>
      <c r="DU1796" s="7"/>
      <c r="DV1796" s="8"/>
      <c r="DW1796" s="8"/>
      <c r="DX1796" s="8"/>
      <c r="DY1796" s="8"/>
      <c r="DZ1796" s="8"/>
      <c r="EA1796" s="8"/>
      <c r="EB1796" s="8"/>
      <c r="EC1796" s="8"/>
      <c r="ED1796" s="7"/>
      <c r="EE1796" s="7"/>
      <c r="EF1796" s="7"/>
      <c r="EG1796" s="7"/>
      <c r="EH1796" s="7"/>
      <c r="EI1796" s="7"/>
      <c r="EJ1796" s="7"/>
      <c r="EK1796" s="7"/>
      <c r="EL1796" s="7"/>
      <c r="EM1796" s="7"/>
      <c r="EN1796" s="7"/>
      <c r="EO1796" s="7"/>
      <c r="EP1796" s="7"/>
      <c r="EQ1796" s="7"/>
      <c r="ER1796" s="7"/>
      <c r="ES1796" s="7"/>
      <c r="ET1796" s="7"/>
      <c r="EU1796" s="7"/>
      <c r="EV1796" s="7"/>
      <c r="EW1796" s="7"/>
      <c r="EX1796" s="7"/>
      <c r="EY1796" s="7"/>
      <c r="EZ1796" s="7"/>
      <c r="FA1796" s="7"/>
      <c r="FB1796" s="7"/>
      <c r="FC1796" s="7"/>
      <c r="FD1796" s="7"/>
      <c r="FE1796" s="7"/>
      <c r="FF1796" s="7"/>
      <c r="FG1796" s="7"/>
      <c r="FH1796" s="7"/>
      <c r="FI1796" s="7"/>
      <c r="FJ1796" s="7"/>
      <c r="FK1796" s="7"/>
      <c r="FL1796" s="7"/>
      <c r="FM1796" s="7"/>
      <c r="FN1796" s="7"/>
      <c r="FO1796" s="7"/>
      <c r="FP1796" s="7"/>
      <c r="FQ1796" s="7"/>
      <c r="FR1796" s="7"/>
    </row>
    <row r="1797" ht="15.75" customHeight="1">
      <c r="A1797" s="60"/>
      <c r="B1797" s="60"/>
      <c r="C1797" s="60"/>
      <c r="D1797" s="60"/>
      <c r="E1797" s="60"/>
      <c r="F1797" s="60"/>
      <c r="G1797" s="60"/>
      <c r="H1797" s="60"/>
      <c r="I1797" s="60"/>
      <c r="J1797" s="60"/>
      <c r="K1797" s="60"/>
      <c r="L1797" s="60"/>
      <c r="M1797" s="60"/>
      <c r="N1797" s="60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  <c r="BM1797" s="7"/>
      <c r="BN1797" s="7"/>
      <c r="BO1797" s="7"/>
      <c r="BP1797" s="7"/>
      <c r="BQ1797" s="7"/>
      <c r="BR1797" s="7"/>
      <c r="BS1797" s="7"/>
      <c r="BT1797" s="7"/>
      <c r="BU1797" s="7"/>
      <c r="BV1797" s="8"/>
      <c r="BW1797" s="8"/>
      <c r="BX1797" s="8"/>
      <c r="BY1797" s="8"/>
      <c r="BZ1797" s="8"/>
      <c r="CA1797" s="8"/>
      <c r="CB1797" s="8"/>
      <c r="CC1797" s="8"/>
      <c r="CD1797" s="8"/>
      <c r="CE1797" s="8"/>
      <c r="CF1797" s="7"/>
      <c r="CG1797" s="7"/>
      <c r="CH1797" s="7"/>
      <c r="CI1797" s="7"/>
      <c r="CJ1797" s="7"/>
      <c r="CK1797" s="7"/>
      <c r="CL1797" s="7"/>
      <c r="CM1797" s="7"/>
      <c r="CN1797" s="7"/>
      <c r="CO1797" s="7"/>
      <c r="CP1797" s="7"/>
      <c r="CQ1797" s="7"/>
      <c r="CR1797" s="7"/>
      <c r="CS1797" s="7"/>
      <c r="CT1797" s="7"/>
      <c r="CU1797" s="7"/>
      <c r="CV1797" s="7"/>
      <c r="CW1797" s="7"/>
      <c r="CX1797" s="7"/>
      <c r="CY1797" s="7"/>
      <c r="CZ1797" s="7"/>
      <c r="DA1797" s="7"/>
      <c r="DB1797" s="7"/>
      <c r="DC1797" s="7"/>
      <c r="DD1797" s="7"/>
      <c r="DE1797" s="7"/>
      <c r="DF1797" s="7"/>
      <c r="DG1797" s="7"/>
      <c r="DH1797" s="7"/>
      <c r="DI1797" s="7"/>
      <c r="DJ1797" s="7"/>
      <c r="DK1797" s="7"/>
      <c r="DL1797" s="7"/>
      <c r="DM1797" s="7"/>
      <c r="DN1797" s="7"/>
      <c r="DO1797" s="7"/>
      <c r="DP1797" s="7"/>
      <c r="DQ1797" s="7"/>
      <c r="DR1797" s="7"/>
      <c r="DS1797" s="7"/>
      <c r="DT1797" s="7"/>
      <c r="DU1797" s="7"/>
      <c r="DV1797" s="8"/>
      <c r="DW1797" s="8"/>
      <c r="DX1797" s="8"/>
      <c r="DY1797" s="8"/>
      <c r="DZ1797" s="8"/>
      <c r="EA1797" s="8"/>
      <c r="EB1797" s="8"/>
      <c r="EC1797" s="8"/>
      <c r="ED1797" s="7"/>
      <c r="EE1797" s="7"/>
      <c r="EF1797" s="7"/>
      <c r="EG1797" s="7"/>
      <c r="EH1797" s="7"/>
      <c r="EI1797" s="7"/>
      <c r="EJ1797" s="7"/>
      <c r="EK1797" s="7"/>
      <c r="EL1797" s="7"/>
      <c r="EM1797" s="7"/>
      <c r="EN1797" s="7"/>
      <c r="EO1797" s="7"/>
      <c r="EP1797" s="7"/>
      <c r="EQ1797" s="7"/>
      <c r="ER1797" s="7"/>
      <c r="ES1797" s="7"/>
      <c r="ET1797" s="7"/>
      <c r="EU1797" s="7"/>
      <c r="EV1797" s="7"/>
      <c r="EW1797" s="7"/>
      <c r="EX1797" s="7"/>
      <c r="EY1797" s="7"/>
      <c r="EZ1797" s="7"/>
      <c r="FA1797" s="7"/>
      <c r="FB1797" s="7"/>
      <c r="FC1797" s="7"/>
      <c r="FD1797" s="7"/>
      <c r="FE1797" s="7"/>
      <c r="FF1797" s="7"/>
      <c r="FG1797" s="7"/>
      <c r="FH1797" s="7"/>
      <c r="FI1797" s="7"/>
      <c r="FJ1797" s="7"/>
      <c r="FK1797" s="7"/>
      <c r="FL1797" s="7"/>
      <c r="FM1797" s="7"/>
      <c r="FN1797" s="7"/>
      <c r="FO1797" s="7"/>
      <c r="FP1797" s="7"/>
      <c r="FQ1797" s="7"/>
      <c r="FR1797" s="7"/>
    </row>
    <row r="1798" ht="15.75" customHeight="1">
      <c r="A1798" s="60"/>
      <c r="B1798" s="60"/>
      <c r="C1798" s="60"/>
      <c r="D1798" s="60"/>
      <c r="E1798" s="60"/>
      <c r="F1798" s="60"/>
      <c r="G1798" s="60"/>
      <c r="H1798" s="60"/>
      <c r="I1798" s="60"/>
      <c r="J1798" s="60"/>
      <c r="K1798" s="60"/>
      <c r="L1798" s="60"/>
      <c r="M1798" s="60"/>
      <c r="N1798" s="60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7"/>
      <c r="BL1798" s="7"/>
      <c r="BM1798" s="7"/>
      <c r="BN1798" s="7"/>
      <c r="BO1798" s="7"/>
      <c r="BP1798" s="7"/>
      <c r="BQ1798" s="7"/>
      <c r="BR1798" s="7"/>
      <c r="BS1798" s="7"/>
      <c r="BT1798" s="7"/>
      <c r="BU1798" s="7"/>
      <c r="BV1798" s="8"/>
      <c r="BW1798" s="8"/>
      <c r="BX1798" s="8"/>
      <c r="BY1798" s="8"/>
      <c r="BZ1798" s="8"/>
      <c r="CA1798" s="8"/>
      <c r="CB1798" s="8"/>
      <c r="CC1798" s="8"/>
      <c r="CD1798" s="8"/>
      <c r="CE1798" s="8"/>
      <c r="CF1798" s="7"/>
      <c r="CG1798" s="7"/>
      <c r="CH1798" s="7"/>
      <c r="CI1798" s="7"/>
      <c r="CJ1798" s="7"/>
      <c r="CK1798" s="7"/>
      <c r="CL1798" s="7"/>
      <c r="CM1798" s="7"/>
      <c r="CN1798" s="7"/>
      <c r="CO1798" s="7"/>
      <c r="CP1798" s="7"/>
      <c r="CQ1798" s="7"/>
      <c r="CR1798" s="7"/>
      <c r="CS1798" s="7"/>
      <c r="CT1798" s="7"/>
      <c r="CU1798" s="7"/>
      <c r="CV1798" s="7"/>
      <c r="CW1798" s="7"/>
      <c r="CX1798" s="7"/>
      <c r="CY1798" s="7"/>
      <c r="CZ1798" s="7"/>
      <c r="DA1798" s="7"/>
      <c r="DB1798" s="7"/>
      <c r="DC1798" s="7"/>
      <c r="DD1798" s="7"/>
      <c r="DE1798" s="7"/>
      <c r="DF1798" s="7"/>
      <c r="DG1798" s="7"/>
      <c r="DH1798" s="7"/>
      <c r="DI1798" s="7"/>
      <c r="DJ1798" s="7"/>
      <c r="DK1798" s="7"/>
      <c r="DL1798" s="7"/>
      <c r="DM1798" s="7"/>
      <c r="DN1798" s="7"/>
      <c r="DO1798" s="7"/>
      <c r="DP1798" s="7"/>
      <c r="DQ1798" s="7"/>
      <c r="DR1798" s="7"/>
      <c r="DS1798" s="7"/>
      <c r="DT1798" s="7"/>
      <c r="DU1798" s="7"/>
      <c r="DV1798" s="8"/>
      <c r="DW1798" s="8"/>
      <c r="DX1798" s="8"/>
      <c r="DY1798" s="8"/>
      <c r="DZ1798" s="8"/>
      <c r="EA1798" s="8"/>
      <c r="EB1798" s="8"/>
      <c r="EC1798" s="8"/>
      <c r="ED1798" s="7"/>
      <c r="EE1798" s="7"/>
      <c r="EF1798" s="7"/>
      <c r="EG1798" s="7"/>
      <c r="EH1798" s="7"/>
      <c r="EI1798" s="7"/>
      <c r="EJ1798" s="7"/>
      <c r="EK1798" s="7"/>
      <c r="EL1798" s="7"/>
      <c r="EM1798" s="7"/>
      <c r="EN1798" s="7"/>
      <c r="EO1798" s="7"/>
      <c r="EP1798" s="7"/>
      <c r="EQ1798" s="7"/>
      <c r="ER1798" s="7"/>
      <c r="ES1798" s="7"/>
      <c r="ET1798" s="7"/>
      <c r="EU1798" s="7"/>
      <c r="EV1798" s="7"/>
      <c r="EW1798" s="7"/>
      <c r="EX1798" s="7"/>
      <c r="EY1798" s="7"/>
      <c r="EZ1798" s="7"/>
      <c r="FA1798" s="7"/>
      <c r="FB1798" s="7"/>
      <c r="FC1798" s="7"/>
      <c r="FD1798" s="7"/>
      <c r="FE1798" s="7"/>
      <c r="FF1798" s="7"/>
      <c r="FG1798" s="7"/>
      <c r="FH1798" s="7"/>
      <c r="FI1798" s="7"/>
      <c r="FJ1798" s="7"/>
      <c r="FK1798" s="7"/>
      <c r="FL1798" s="7"/>
      <c r="FM1798" s="7"/>
      <c r="FN1798" s="7"/>
      <c r="FO1798" s="7"/>
      <c r="FP1798" s="7"/>
      <c r="FQ1798" s="7"/>
      <c r="FR1798" s="7"/>
    </row>
    <row r="1799" ht="15.75" customHeight="1">
      <c r="A1799" s="60"/>
      <c r="B1799" s="60"/>
      <c r="C1799" s="60"/>
      <c r="D1799" s="60"/>
      <c r="E1799" s="60"/>
      <c r="F1799" s="60"/>
      <c r="G1799" s="60"/>
      <c r="H1799" s="60"/>
      <c r="I1799" s="60"/>
      <c r="J1799" s="60"/>
      <c r="K1799" s="60"/>
      <c r="L1799" s="60"/>
      <c r="M1799" s="60"/>
      <c r="N1799" s="60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/>
      <c r="BQ1799" s="7"/>
      <c r="BR1799" s="7"/>
      <c r="BS1799" s="7"/>
      <c r="BT1799" s="7"/>
      <c r="BU1799" s="7"/>
      <c r="BV1799" s="8"/>
      <c r="BW1799" s="8"/>
      <c r="BX1799" s="8"/>
      <c r="BY1799" s="8"/>
      <c r="BZ1799" s="8"/>
      <c r="CA1799" s="8"/>
      <c r="CB1799" s="8"/>
      <c r="CC1799" s="8"/>
      <c r="CD1799" s="8"/>
      <c r="CE1799" s="8"/>
      <c r="CF1799" s="7"/>
      <c r="CG1799" s="7"/>
      <c r="CH1799" s="7"/>
      <c r="CI1799" s="7"/>
      <c r="CJ1799" s="7"/>
      <c r="CK1799" s="7"/>
      <c r="CL1799" s="7"/>
      <c r="CM1799" s="7"/>
      <c r="CN1799" s="7"/>
      <c r="CO1799" s="7"/>
      <c r="CP1799" s="7"/>
      <c r="CQ1799" s="7"/>
      <c r="CR1799" s="7"/>
      <c r="CS1799" s="7"/>
      <c r="CT1799" s="7"/>
      <c r="CU1799" s="7"/>
      <c r="CV1799" s="7"/>
      <c r="CW1799" s="7"/>
      <c r="CX1799" s="7"/>
      <c r="CY1799" s="7"/>
      <c r="CZ1799" s="7"/>
      <c r="DA1799" s="7"/>
      <c r="DB1799" s="7"/>
      <c r="DC1799" s="7"/>
      <c r="DD1799" s="7"/>
      <c r="DE1799" s="7"/>
      <c r="DF1799" s="7"/>
      <c r="DG1799" s="7"/>
      <c r="DH1799" s="7"/>
      <c r="DI1799" s="7"/>
      <c r="DJ1799" s="7"/>
      <c r="DK1799" s="7"/>
      <c r="DL1799" s="7"/>
      <c r="DM1799" s="7"/>
      <c r="DN1799" s="7"/>
      <c r="DO1799" s="7"/>
      <c r="DP1799" s="7"/>
      <c r="DQ1799" s="7"/>
      <c r="DR1799" s="7"/>
      <c r="DS1799" s="7"/>
      <c r="DT1799" s="7"/>
      <c r="DU1799" s="7"/>
      <c r="DV1799" s="8"/>
      <c r="DW1799" s="8"/>
      <c r="DX1799" s="8"/>
      <c r="DY1799" s="8"/>
      <c r="DZ1799" s="8"/>
      <c r="EA1799" s="8"/>
      <c r="EB1799" s="8"/>
      <c r="EC1799" s="8"/>
      <c r="ED1799" s="7"/>
      <c r="EE1799" s="7"/>
      <c r="EF1799" s="7"/>
      <c r="EG1799" s="7"/>
      <c r="EH1799" s="7"/>
      <c r="EI1799" s="7"/>
      <c r="EJ1799" s="7"/>
      <c r="EK1799" s="7"/>
      <c r="EL1799" s="7"/>
      <c r="EM1799" s="7"/>
      <c r="EN1799" s="7"/>
      <c r="EO1799" s="7"/>
      <c r="EP1799" s="7"/>
      <c r="EQ1799" s="7"/>
      <c r="ER1799" s="7"/>
      <c r="ES1799" s="7"/>
      <c r="ET1799" s="7"/>
      <c r="EU1799" s="7"/>
      <c r="EV1799" s="7"/>
      <c r="EW1799" s="7"/>
      <c r="EX1799" s="7"/>
      <c r="EY1799" s="7"/>
      <c r="EZ1799" s="7"/>
      <c r="FA1799" s="7"/>
      <c r="FB1799" s="7"/>
      <c r="FC1799" s="7"/>
      <c r="FD1799" s="7"/>
      <c r="FE1799" s="7"/>
      <c r="FF1799" s="7"/>
      <c r="FG1799" s="7"/>
      <c r="FH1799" s="7"/>
      <c r="FI1799" s="7"/>
      <c r="FJ1799" s="7"/>
      <c r="FK1799" s="7"/>
      <c r="FL1799" s="7"/>
      <c r="FM1799" s="7"/>
      <c r="FN1799" s="7"/>
      <c r="FO1799" s="7"/>
      <c r="FP1799" s="7"/>
      <c r="FQ1799" s="7"/>
      <c r="FR1799" s="7"/>
    </row>
    <row r="1800" ht="15.75" customHeight="1">
      <c r="A1800" s="60"/>
      <c r="B1800" s="60"/>
      <c r="C1800" s="60"/>
      <c r="D1800" s="60"/>
      <c r="E1800" s="60"/>
      <c r="F1800" s="60"/>
      <c r="G1800" s="60"/>
      <c r="H1800" s="60"/>
      <c r="I1800" s="60"/>
      <c r="J1800" s="60"/>
      <c r="K1800" s="60"/>
      <c r="L1800" s="60"/>
      <c r="M1800" s="60"/>
      <c r="N1800" s="60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/>
      <c r="BJ1800" s="7"/>
      <c r="BK1800" s="7"/>
      <c r="BL1800" s="7"/>
      <c r="BM1800" s="7"/>
      <c r="BN1800" s="7"/>
      <c r="BO1800" s="7"/>
      <c r="BP1800" s="7"/>
      <c r="BQ1800" s="7"/>
      <c r="BR1800" s="7"/>
      <c r="BS1800" s="7"/>
      <c r="BT1800" s="7"/>
      <c r="BU1800" s="7"/>
      <c r="BV1800" s="8"/>
      <c r="BW1800" s="8"/>
      <c r="BX1800" s="8"/>
      <c r="BY1800" s="8"/>
      <c r="BZ1800" s="8"/>
      <c r="CA1800" s="8"/>
      <c r="CB1800" s="8"/>
      <c r="CC1800" s="8"/>
      <c r="CD1800" s="8"/>
      <c r="CE1800" s="8"/>
      <c r="CF1800" s="7"/>
      <c r="CG1800" s="7"/>
      <c r="CH1800" s="7"/>
      <c r="CI1800" s="7"/>
      <c r="CJ1800" s="7"/>
      <c r="CK1800" s="7"/>
      <c r="CL1800" s="7"/>
      <c r="CM1800" s="7"/>
      <c r="CN1800" s="7"/>
      <c r="CO1800" s="7"/>
      <c r="CP1800" s="7"/>
      <c r="CQ1800" s="7"/>
      <c r="CR1800" s="7"/>
      <c r="CS1800" s="7"/>
      <c r="CT1800" s="7"/>
      <c r="CU1800" s="7"/>
      <c r="CV1800" s="7"/>
      <c r="CW1800" s="7"/>
      <c r="CX1800" s="7"/>
      <c r="CY1800" s="7"/>
      <c r="CZ1800" s="7"/>
      <c r="DA1800" s="7"/>
      <c r="DB1800" s="7"/>
      <c r="DC1800" s="7"/>
      <c r="DD1800" s="7"/>
      <c r="DE1800" s="7"/>
      <c r="DF1800" s="7"/>
      <c r="DG1800" s="7"/>
      <c r="DH1800" s="7"/>
      <c r="DI1800" s="7"/>
      <c r="DJ1800" s="7"/>
      <c r="DK1800" s="7"/>
      <c r="DL1800" s="7"/>
      <c r="DM1800" s="7"/>
      <c r="DN1800" s="7"/>
      <c r="DO1800" s="7"/>
      <c r="DP1800" s="7"/>
      <c r="DQ1800" s="7"/>
      <c r="DR1800" s="7"/>
      <c r="DS1800" s="7"/>
      <c r="DT1800" s="7"/>
      <c r="DU1800" s="7"/>
      <c r="DV1800" s="8"/>
      <c r="DW1800" s="8"/>
      <c r="DX1800" s="8"/>
      <c r="DY1800" s="8"/>
      <c r="DZ1800" s="8"/>
      <c r="EA1800" s="8"/>
      <c r="EB1800" s="8"/>
      <c r="EC1800" s="8"/>
      <c r="ED1800" s="7"/>
      <c r="EE1800" s="7"/>
      <c r="EF1800" s="7"/>
      <c r="EG1800" s="7"/>
      <c r="EH1800" s="7"/>
      <c r="EI1800" s="7"/>
      <c r="EJ1800" s="7"/>
      <c r="EK1800" s="7"/>
      <c r="EL1800" s="7"/>
      <c r="EM1800" s="7"/>
      <c r="EN1800" s="7"/>
      <c r="EO1800" s="7"/>
      <c r="EP1800" s="7"/>
      <c r="EQ1800" s="7"/>
      <c r="ER1800" s="7"/>
      <c r="ES1800" s="7"/>
      <c r="ET1800" s="7"/>
      <c r="EU1800" s="7"/>
      <c r="EV1800" s="7"/>
      <c r="EW1800" s="7"/>
      <c r="EX1800" s="7"/>
      <c r="EY1800" s="7"/>
      <c r="EZ1800" s="7"/>
      <c r="FA1800" s="7"/>
      <c r="FB1800" s="7"/>
      <c r="FC1800" s="7"/>
      <c r="FD1800" s="7"/>
      <c r="FE1800" s="7"/>
      <c r="FF1800" s="7"/>
      <c r="FG1800" s="7"/>
      <c r="FH1800" s="7"/>
      <c r="FI1800" s="7"/>
      <c r="FJ1800" s="7"/>
      <c r="FK1800" s="7"/>
      <c r="FL1800" s="7"/>
      <c r="FM1800" s="7"/>
      <c r="FN1800" s="7"/>
      <c r="FO1800" s="7"/>
      <c r="FP1800" s="7"/>
      <c r="FQ1800" s="7"/>
      <c r="FR1800" s="7"/>
    </row>
    <row r="1801" ht="15.75" customHeight="1">
      <c r="A1801" s="60"/>
      <c r="B1801" s="60"/>
      <c r="C1801" s="60"/>
      <c r="D1801" s="60"/>
      <c r="E1801" s="60"/>
      <c r="F1801" s="60"/>
      <c r="G1801" s="60"/>
      <c r="H1801" s="60"/>
      <c r="I1801" s="60"/>
      <c r="J1801" s="60"/>
      <c r="K1801" s="60"/>
      <c r="L1801" s="60"/>
      <c r="M1801" s="60"/>
      <c r="N1801" s="60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  <c r="BL1801" s="7"/>
      <c r="BM1801" s="7"/>
      <c r="BN1801" s="7"/>
      <c r="BO1801" s="7"/>
      <c r="BP1801" s="7"/>
      <c r="BQ1801" s="7"/>
      <c r="BR1801" s="7"/>
      <c r="BS1801" s="7"/>
      <c r="BT1801" s="7"/>
      <c r="BU1801" s="7"/>
      <c r="BV1801" s="8"/>
      <c r="BW1801" s="8"/>
      <c r="BX1801" s="8"/>
      <c r="BY1801" s="8"/>
      <c r="BZ1801" s="8"/>
      <c r="CA1801" s="8"/>
      <c r="CB1801" s="8"/>
      <c r="CC1801" s="8"/>
      <c r="CD1801" s="8"/>
      <c r="CE1801" s="8"/>
      <c r="CF1801" s="7"/>
      <c r="CG1801" s="7"/>
      <c r="CH1801" s="7"/>
      <c r="CI1801" s="7"/>
      <c r="CJ1801" s="7"/>
      <c r="CK1801" s="7"/>
      <c r="CL1801" s="7"/>
      <c r="CM1801" s="7"/>
      <c r="CN1801" s="7"/>
      <c r="CO1801" s="7"/>
      <c r="CP1801" s="7"/>
      <c r="CQ1801" s="7"/>
      <c r="CR1801" s="7"/>
      <c r="CS1801" s="7"/>
      <c r="CT1801" s="7"/>
      <c r="CU1801" s="7"/>
      <c r="CV1801" s="7"/>
      <c r="CW1801" s="7"/>
      <c r="CX1801" s="7"/>
      <c r="CY1801" s="7"/>
      <c r="CZ1801" s="7"/>
      <c r="DA1801" s="7"/>
      <c r="DB1801" s="7"/>
      <c r="DC1801" s="7"/>
      <c r="DD1801" s="7"/>
      <c r="DE1801" s="7"/>
      <c r="DF1801" s="7"/>
      <c r="DG1801" s="7"/>
      <c r="DH1801" s="7"/>
      <c r="DI1801" s="7"/>
      <c r="DJ1801" s="7"/>
      <c r="DK1801" s="7"/>
      <c r="DL1801" s="7"/>
      <c r="DM1801" s="7"/>
      <c r="DN1801" s="7"/>
      <c r="DO1801" s="7"/>
      <c r="DP1801" s="7"/>
      <c r="DQ1801" s="7"/>
      <c r="DR1801" s="7"/>
      <c r="DS1801" s="7"/>
      <c r="DT1801" s="7"/>
      <c r="DU1801" s="7"/>
      <c r="DV1801" s="8"/>
      <c r="DW1801" s="8"/>
      <c r="DX1801" s="8"/>
      <c r="DY1801" s="8"/>
      <c r="DZ1801" s="8"/>
      <c r="EA1801" s="8"/>
      <c r="EB1801" s="8"/>
      <c r="EC1801" s="8"/>
      <c r="ED1801" s="7"/>
      <c r="EE1801" s="7"/>
      <c r="EF1801" s="7"/>
      <c r="EG1801" s="7"/>
      <c r="EH1801" s="7"/>
      <c r="EI1801" s="7"/>
      <c r="EJ1801" s="7"/>
      <c r="EK1801" s="7"/>
      <c r="EL1801" s="7"/>
      <c r="EM1801" s="7"/>
      <c r="EN1801" s="7"/>
      <c r="EO1801" s="7"/>
      <c r="EP1801" s="7"/>
      <c r="EQ1801" s="7"/>
      <c r="ER1801" s="7"/>
      <c r="ES1801" s="7"/>
      <c r="ET1801" s="7"/>
      <c r="EU1801" s="7"/>
      <c r="EV1801" s="7"/>
      <c r="EW1801" s="7"/>
      <c r="EX1801" s="7"/>
      <c r="EY1801" s="7"/>
      <c r="EZ1801" s="7"/>
      <c r="FA1801" s="7"/>
      <c r="FB1801" s="7"/>
      <c r="FC1801" s="7"/>
      <c r="FD1801" s="7"/>
      <c r="FE1801" s="7"/>
      <c r="FF1801" s="7"/>
      <c r="FG1801" s="7"/>
      <c r="FH1801" s="7"/>
      <c r="FI1801" s="7"/>
      <c r="FJ1801" s="7"/>
      <c r="FK1801" s="7"/>
      <c r="FL1801" s="7"/>
      <c r="FM1801" s="7"/>
      <c r="FN1801" s="7"/>
      <c r="FO1801" s="7"/>
      <c r="FP1801" s="7"/>
      <c r="FQ1801" s="7"/>
      <c r="FR1801" s="7"/>
    </row>
    <row r="1802" ht="15.75" customHeight="1">
      <c r="A1802" s="60"/>
      <c r="B1802" s="60"/>
      <c r="C1802" s="60"/>
      <c r="D1802" s="60"/>
      <c r="E1802" s="60"/>
      <c r="F1802" s="60"/>
      <c r="G1802" s="60"/>
      <c r="H1802" s="60"/>
      <c r="I1802" s="60"/>
      <c r="J1802" s="60"/>
      <c r="K1802" s="60"/>
      <c r="L1802" s="60"/>
      <c r="M1802" s="60"/>
      <c r="N1802" s="60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7"/>
      <c r="BK1802" s="7"/>
      <c r="BL1802" s="7"/>
      <c r="BM1802" s="7"/>
      <c r="BN1802" s="7"/>
      <c r="BO1802" s="7"/>
      <c r="BP1802" s="7"/>
      <c r="BQ1802" s="7"/>
      <c r="BR1802" s="7"/>
      <c r="BS1802" s="7"/>
      <c r="BT1802" s="7"/>
      <c r="BU1802" s="7"/>
      <c r="BV1802" s="8"/>
      <c r="BW1802" s="8"/>
      <c r="BX1802" s="8"/>
      <c r="BY1802" s="8"/>
      <c r="BZ1802" s="8"/>
      <c r="CA1802" s="8"/>
      <c r="CB1802" s="8"/>
      <c r="CC1802" s="8"/>
      <c r="CD1802" s="8"/>
      <c r="CE1802" s="8"/>
      <c r="CF1802" s="7"/>
      <c r="CG1802" s="7"/>
      <c r="CH1802" s="7"/>
      <c r="CI1802" s="7"/>
      <c r="CJ1802" s="7"/>
      <c r="CK1802" s="7"/>
      <c r="CL1802" s="7"/>
      <c r="CM1802" s="7"/>
      <c r="CN1802" s="7"/>
      <c r="CO1802" s="7"/>
      <c r="CP1802" s="7"/>
      <c r="CQ1802" s="7"/>
      <c r="CR1802" s="7"/>
      <c r="CS1802" s="7"/>
      <c r="CT1802" s="7"/>
      <c r="CU1802" s="7"/>
      <c r="CV1802" s="7"/>
      <c r="CW1802" s="7"/>
      <c r="CX1802" s="7"/>
      <c r="CY1802" s="7"/>
      <c r="CZ1802" s="7"/>
      <c r="DA1802" s="7"/>
      <c r="DB1802" s="7"/>
      <c r="DC1802" s="7"/>
      <c r="DD1802" s="7"/>
      <c r="DE1802" s="7"/>
      <c r="DF1802" s="7"/>
      <c r="DG1802" s="7"/>
      <c r="DH1802" s="7"/>
      <c r="DI1802" s="7"/>
      <c r="DJ1802" s="7"/>
      <c r="DK1802" s="7"/>
      <c r="DL1802" s="7"/>
      <c r="DM1802" s="7"/>
      <c r="DN1802" s="7"/>
      <c r="DO1802" s="7"/>
      <c r="DP1802" s="7"/>
      <c r="DQ1802" s="7"/>
      <c r="DR1802" s="7"/>
      <c r="DS1802" s="7"/>
      <c r="DT1802" s="7"/>
      <c r="DU1802" s="7"/>
      <c r="DV1802" s="8"/>
      <c r="DW1802" s="8"/>
      <c r="DX1802" s="8"/>
      <c r="DY1802" s="8"/>
      <c r="DZ1802" s="8"/>
      <c r="EA1802" s="8"/>
      <c r="EB1802" s="8"/>
      <c r="EC1802" s="8"/>
      <c r="ED1802" s="7"/>
      <c r="EE1802" s="7"/>
      <c r="EF1802" s="7"/>
      <c r="EG1802" s="7"/>
      <c r="EH1802" s="7"/>
      <c r="EI1802" s="7"/>
      <c r="EJ1802" s="7"/>
      <c r="EK1802" s="7"/>
      <c r="EL1802" s="7"/>
      <c r="EM1802" s="7"/>
      <c r="EN1802" s="7"/>
      <c r="EO1802" s="7"/>
      <c r="EP1802" s="7"/>
      <c r="EQ1802" s="7"/>
      <c r="ER1802" s="7"/>
      <c r="ES1802" s="7"/>
      <c r="ET1802" s="7"/>
      <c r="EU1802" s="7"/>
      <c r="EV1802" s="7"/>
      <c r="EW1802" s="7"/>
      <c r="EX1802" s="7"/>
      <c r="EY1802" s="7"/>
      <c r="EZ1802" s="7"/>
      <c r="FA1802" s="7"/>
      <c r="FB1802" s="7"/>
      <c r="FC1802" s="7"/>
      <c r="FD1802" s="7"/>
      <c r="FE1802" s="7"/>
      <c r="FF1802" s="7"/>
      <c r="FG1802" s="7"/>
      <c r="FH1802" s="7"/>
      <c r="FI1802" s="7"/>
      <c r="FJ1802" s="7"/>
      <c r="FK1802" s="7"/>
      <c r="FL1802" s="7"/>
      <c r="FM1802" s="7"/>
      <c r="FN1802" s="7"/>
      <c r="FO1802" s="7"/>
      <c r="FP1802" s="7"/>
      <c r="FQ1802" s="7"/>
      <c r="FR1802" s="7"/>
    </row>
    <row r="1803" ht="15.75" customHeight="1">
      <c r="A1803" s="60"/>
      <c r="B1803" s="60"/>
      <c r="C1803" s="60"/>
      <c r="D1803" s="60"/>
      <c r="E1803" s="60"/>
      <c r="F1803" s="60"/>
      <c r="G1803" s="60"/>
      <c r="H1803" s="60"/>
      <c r="I1803" s="60"/>
      <c r="J1803" s="60"/>
      <c r="K1803" s="60"/>
      <c r="L1803" s="60"/>
      <c r="M1803" s="60"/>
      <c r="N1803" s="60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  <c r="BL1803" s="7"/>
      <c r="BM1803" s="7"/>
      <c r="BN1803" s="7"/>
      <c r="BO1803" s="7"/>
      <c r="BP1803" s="7"/>
      <c r="BQ1803" s="7"/>
      <c r="BR1803" s="7"/>
      <c r="BS1803" s="7"/>
      <c r="BT1803" s="7"/>
      <c r="BU1803" s="7"/>
      <c r="BV1803" s="8"/>
      <c r="BW1803" s="8"/>
      <c r="BX1803" s="8"/>
      <c r="BY1803" s="8"/>
      <c r="BZ1803" s="8"/>
      <c r="CA1803" s="8"/>
      <c r="CB1803" s="8"/>
      <c r="CC1803" s="8"/>
      <c r="CD1803" s="8"/>
      <c r="CE1803" s="8"/>
      <c r="CF1803" s="7"/>
      <c r="CG1803" s="7"/>
      <c r="CH1803" s="7"/>
      <c r="CI1803" s="7"/>
      <c r="CJ1803" s="7"/>
      <c r="CK1803" s="7"/>
      <c r="CL1803" s="7"/>
      <c r="CM1803" s="7"/>
      <c r="CN1803" s="7"/>
      <c r="CO1803" s="7"/>
      <c r="CP1803" s="7"/>
      <c r="CQ1803" s="7"/>
      <c r="CR1803" s="7"/>
      <c r="CS1803" s="7"/>
      <c r="CT1803" s="7"/>
      <c r="CU1803" s="7"/>
      <c r="CV1803" s="7"/>
      <c r="CW1803" s="7"/>
      <c r="CX1803" s="7"/>
      <c r="CY1803" s="7"/>
      <c r="CZ1803" s="7"/>
      <c r="DA1803" s="7"/>
      <c r="DB1803" s="7"/>
      <c r="DC1803" s="7"/>
      <c r="DD1803" s="7"/>
      <c r="DE1803" s="7"/>
      <c r="DF1803" s="7"/>
      <c r="DG1803" s="7"/>
      <c r="DH1803" s="7"/>
      <c r="DI1803" s="7"/>
      <c r="DJ1803" s="7"/>
      <c r="DK1803" s="7"/>
      <c r="DL1803" s="7"/>
      <c r="DM1803" s="7"/>
      <c r="DN1803" s="7"/>
      <c r="DO1803" s="7"/>
      <c r="DP1803" s="7"/>
      <c r="DQ1803" s="7"/>
      <c r="DR1803" s="7"/>
      <c r="DS1803" s="7"/>
      <c r="DT1803" s="7"/>
      <c r="DU1803" s="7"/>
      <c r="DV1803" s="8"/>
      <c r="DW1803" s="8"/>
      <c r="DX1803" s="8"/>
      <c r="DY1803" s="8"/>
      <c r="DZ1803" s="8"/>
      <c r="EA1803" s="8"/>
      <c r="EB1803" s="8"/>
      <c r="EC1803" s="8"/>
      <c r="ED1803" s="7"/>
      <c r="EE1803" s="7"/>
      <c r="EF1803" s="7"/>
      <c r="EG1803" s="7"/>
      <c r="EH1803" s="7"/>
      <c r="EI1803" s="7"/>
      <c r="EJ1803" s="7"/>
      <c r="EK1803" s="7"/>
      <c r="EL1803" s="7"/>
      <c r="EM1803" s="7"/>
      <c r="EN1803" s="7"/>
      <c r="EO1803" s="7"/>
      <c r="EP1803" s="7"/>
      <c r="EQ1803" s="7"/>
      <c r="ER1803" s="7"/>
      <c r="ES1803" s="7"/>
      <c r="ET1803" s="7"/>
      <c r="EU1803" s="7"/>
      <c r="EV1803" s="7"/>
      <c r="EW1803" s="7"/>
      <c r="EX1803" s="7"/>
      <c r="EY1803" s="7"/>
      <c r="EZ1803" s="7"/>
      <c r="FA1803" s="7"/>
      <c r="FB1803" s="7"/>
      <c r="FC1803" s="7"/>
      <c r="FD1803" s="7"/>
      <c r="FE1803" s="7"/>
      <c r="FF1803" s="7"/>
      <c r="FG1803" s="7"/>
      <c r="FH1803" s="7"/>
      <c r="FI1803" s="7"/>
      <c r="FJ1803" s="7"/>
      <c r="FK1803" s="7"/>
      <c r="FL1803" s="7"/>
      <c r="FM1803" s="7"/>
      <c r="FN1803" s="7"/>
      <c r="FO1803" s="7"/>
      <c r="FP1803" s="7"/>
      <c r="FQ1803" s="7"/>
      <c r="FR1803" s="7"/>
    </row>
    <row r="1804" ht="15.75" customHeight="1">
      <c r="A1804" s="60"/>
      <c r="B1804" s="60"/>
      <c r="C1804" s="60"/>
      <c r="D1804" s="60"/>
      <c r="E1804" s="60"/>
      <c r="F1804" s="60"/>
      <c r="G1804" s="60"/>
      <c r="H1804" s="60"/>
      <c r="I1804" s="60"/>
      <c r="J1804" s="60"/>
      <c r="K1804" s="60"/>
      <c r="L1804" s="60"/>
      <c r="M1804" s="60"/>
      <c r="N1804" s="60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/>
      <c r="BJ1804" s="7"/>
      <c r="BK1804" s="7"/>
      <c r="BL1804" s="7"/>
      <c r="BM1804" s="7"/>
      <c r="BN1804" s="7"/>
      <c r="BO1804" s="7"/>
      <c r="BP1804" s="7"/>
      <c r="BQ1804" s="7"/>
      <c r="BR1804" s="7"/>
      <c r="BS1804" s="7"/>
      <c r="BT1804" s="7"/>
      <c r="BU1804" s="7"/>
      <c r="BV1804" s="8"/>
      <c r="BW1804" s="8"/>
      <c r="BX1804" s="8"/>
      <c r="BY1804" s="8"/>
      <c r="BZ1804" s="8"/>
      <c r="CA1804" s="8"/>
      <c r="CB1804" s="8"/>
      <c r="CC1804" s="8"/>
      <c r="CD1804" s="8"/>
      <c r="CE1804" s="8"/>
      <c r="CF1804" s="7"/>
      <c r="CG1804" s="7"/>
      <c r="CH1804" s="7"/>
      <c r="CI1804" s="7"/>
      <c r="CJ1804" s="7"/>
      <c r="CK1804" s="7"/>
      <c r="CL1804" s="7"/>
      <c r="CM1804" s="7"/>
      <c r="CN1804" s="7"/>
      <c r="CO1804" s="7"/>
      <c r="CP1804" s="7"/>
      <c r="CQ1804" s="7"/>
      <c r="CR1804" s="7"/>
      <c r="CS1804" s="7"/>
      <c r="CT1804" s="7"/>
      <c r="CU1804" s="7"/>
      <c r="CV1804" s="7"/>
      <c r="CW1804" s="7"/>
      <c r="CX1804" s="7"/>
      <c r="CY1804" s="7"/>
      <c r="CZ1804" s="7"/>
      <c r="DA1804" s="7"/>
      <c r="DB1804" s="7"/>
      <c r="DC1804" s="7"/>
      <c r="DD1804" s="7"/>
      <c r="DE1804" s="7"/>
      <c r="DF1804" s="7"/>
      <c r="DG1804" s="7"/>
      <c r="DH1804" s="7"/>
      <c r="DI1804" s="7"/>
      <c r="DJ1804" s="7"/>
      <c r="DK1804" s="7"/>
      <c r="DL1804" s="7"/>
      <c r="DM1804" s="7"/>
      <c r="DN1804" s="7"/>
      <c r="DO1804" s="7"/>
      <c r="DP1804" s="7"/>
      <c r="DQ1804" s="7"/>
      <c r="DR1804" s="7"/>
      <c r="DS1804" s="7"/>
      <c r="DT1804" s="7"/>
      <c r="DU1804" s="7"/>
      <c r="DV1804" s="8"/>
      <c r="DW1804" s="8"/>
      <c r="DX1804" s="8"/>
      <c r="DY1804" s="8"/>
      <c r="DZ1804" s="8"/>
      <c r="EA1804" s="8"/>
      <c r="EB1804" s="8"/>
      <c r="EC1804" s="8"/>
      <c r="ED1804" s="7"/>
      <c r="EE1804" s="7"/>
      <c r="EF1804" s="7"/>
      <c r="EG1804" s="7"/>
      <c r="EH1804" s="7"/>
      <c r="EI1804" s="7"/>
      <c r="EJ1804" s="7"/>
      <c r="EK1804" s="7"/>
      <c r="EL1804" s="7"/>
      <c r="EM1804" s="7"/>
      <c r="EN1804" s="7"/>
      <c r="EO1804" s="7"/>
      <c r="EP1804" s="7"/>
      <c r="EQ1804" s="7"/>
      <c r="ER1804" s="7"/>
      <c r="ES1804" s="7"/>
      <c r="ET1804" s="7"/>
      <c r="EU1804" s="7"/>
      <c r="EV1804" s="7"/>
      <c r="EW1804" s="7"/>
      <c r="EX1804" s="7"/>
      <c r="EY1804" s="7"/>
      <c r="EZ1804" s="7"/>
      <c r="FA1804" s="7"/>
      <c r="FB1804" s="7"/>
      <c r="FC1804" s="7"/>
      <c r="FD1804" s="7"/>
      <c r="FE1804" s="7"/>
      <c r="FF1804" s="7"/>
      <c r="FG1804" s="7"/>
      <c r="FH1804" s="7"/>
      <c r="FI1804" s="7"/>
      <c r="FJ1804" s="7"/>
      <c r="FK1804" s="7"/>
      <c r="FL1804" s="7"/>
      <c r="FM1804" s="7"/>
      <c r="FN1804" s="7"/>
      <c r="FO1804" s="7"/>
      <c r="FP1804" s="7"/>
      <c r="FQ1804" s="7"/>
      <c r="FR1804" s="7"/>
    </row>
    <row r="1805" ht="15.75" customHeight="1">
      <c r="A1805" s="60"/>
      <c r="B1805" s="60"/>
      <c r="C1805" s="60"/>
      <c r="D1805" s="60"/>
      <c r="E1805" s="60"/>
      <c r="F1805" s="60"/>
      <c r="G1805" s="60"/>
      <c r="H1805" s="60"/>
      <c r="I1805" s="60"/>
      <c r="J1805" s="60"/>
      <c r="K1805" s="60"/>
      <c r="L1805" s="60"/>
      <c r="M1805" s="60"/>
      <c r="N1805" s="60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7"/>
      <c r="BM1805" s="7"/>
      <c r="BN1805" s="7"/>
      <c r="BO1805" s="7"/>
      <c r="BP1805" s="7"/>
      <c r="BQ1805" s="7"/>
      <c r="BR1805" s="7"/>
      <c r="BS1805" s="7"/>
      <c r="BT1805" s="7"/>
      <c r="BU1805" s="7"/>
      <c r="BV1805" s="8"/>
      <c r="BW1805" s="8"/>
      <c r="BX1805" s="8"/>
      <c r="BY1805" s="8"/>
      <c r="BZ1805" s="8"/>
      <c r="CA1805" s="8"/>
      <c r="CB1805" s="8"/>
      <c r="CC1805" s="8"/>
      <c r="CD1805" s="8"/>
      <c r="CE1805" s="8"/>
      <c r="CF1805" s="7"/>
      <c r="CG1805" s="7"/>
      <c r="CH1805" s="7"/>
      <c r="CI1805" s="7"/>
      <c r="CJ1805" s="7"/>
      <c r="CK1805" s="7"/>
      <c r="CL1805" s="7"/>
      <c r="CM1805" s="7"/>
      <c r="CN1805" s="7"/>
      <c r="CO1805" s="7"/>
      <c r="CP1805" s="7"/>
      <c r="CQ1805" s="7"/>
      <c r="CR1805" s="7"/>
      <c r="CS1805" s="7"/>
      <c r="CT1805" s="7"/>
      <c r="CU1805" s="7"/>
      <c r="CV1805" s="7"/>
      <c r="CW1805" s="7"/>
      <c r="CX1805" s="7"/>
      <c r="CY1805" s="7"/>
      <c r="CZ1805" s="7"/>
      <c r="DA1805" s="7"/>
      <c r="DB1805" s="7"/>
      <c r="DC1805" s="7"/>
      <c r="DD1805" s="7"/>
      <c r="DE1805" s="7"/>
      <c r="DF1805" s="7"/>
      <c r="DG1805" s="7"/>
      <c r="DH1805" s="7"/>
      <c r="DI1805" s="7"/>
      <c r="DJ1805" s="7"/>
      <c r="DK1805" s="7"/>
      <c r="DL1805" s="7"/>
      <c r="DM1805" s="7"/>
      <c r="DN1805" s="7"/>
      <c r="DO1805" s="7"/>
      <c r="DP1805" s="7"/>
      <c r="DQ1805" s="7"/>
      <c r="DR1805" s="7"/>
      <c r="DS1805" s="7"/>
      <c r="DT1805" s="7"/>
      <c r="DU1805" s="7"/>
      <c r="DV1805" s="8"/>
      <c r="DW1805" s="8"/>
      <c r="DX1805" s="8"/>
      <c r="DY1805" s="8"/>
      <c r="DZ1805" s="8"/>
      <c r="EA1805" s="8"/>
      <c r="EB1805" s="8"/>
      <c r="EC1805" s="8"/>
      <c r="ED1805" s="7"/>
      <c r="EE1805" s="7"/>
      <c r="EF1805" s="7"/>
      <c r="EG1805" s="7"/>
      <c r="EH1805" s="7"/>
      <c r="EI1805" s="7"/>
      <c r="EJ1805" s="7"/>
      <c r="EK1805" s="7"/>
      <c r="EL1805" s="7"/>
      <c r="EM1805" s="7"/>
      <c r="EN1805" s="7"/>
      <c r="EO1805" s="7"/>
      <c r="EP1805" s="7"/>
      <c r="EQ1805" s="7"/>
      <c r="ER1805" s="7"/>
      <c r="ES1805" s="7"/>
      <c r="ET1805" s="7"/>
      <c r="EU1805" s="7"/>
      <c r="EV1805" s="7"/>
      <c r="EW1805" s="7"/>
      <c r="EX1805" s="7"/>
      <c r="EY1805" s="7"/>
      <c r="EZ1805" s="7"/>
      <c r="FA1805" s="7"/>
      <c r="FB1805" s="7"/>
      <c r="FC1805" s="7"/>
      <c r="FD1805" s="7"/>
      <c r="FE1805" s="7"/>
      <c r="FF1805" s="7"/>
      <c r="FG1805" s="7"/>
      <c r="FH1805" s="7"/>
      <c r="FI1805" s="7"/>
      <c r="FJ1805" s="7"/>
      <c r="FK1805" s="7"/>
      <c r="FL1805" s="7"/>
      <c r="FM1805" s="7"/>
      <c r="FN1805" s="7"/>
      <c r="FO1805" s="7"/>
      <c r="FP1805" s="7"/>
      <c r="FQ1805" s="7"/>
      <c r="FR1805" s="7"/>
    </row>
    <row r="1806" ht="15.75" customHeight="1">
      <c r="A1806" s="60"/>
      <c r="B1806" s="60"/>
      <c r="C1806" s="60"/>
      <c r="D1806" s="60"/>
      <c r="E1806" s="60"/>
      <c r="F1806" s="60"/>
      <c r="G1806" s="60"/>
      <c r="H1806" s="60"/>
      <c r="I1806" s="60"/>
      <c r="J1806" s="60"/>
      <c r="K1806" s="60"/>
      <c r="L1806" s="60"/>
      <c r="M1806" s="60"/>
      <c r="N1806" s="60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7"/>
      <c r="BI1806" s="7"/>
      <c r="BJ1806" s="7"/>
      <c r="BK1806" s="7"/>
      <c r="BL1806" s="7"/>
      <c r="BM1806" s="7"/>
      <c r="BN1806" s="7"/>
      <c r="BO1806" s="7"/>
      <c r="BP1806" s="7"/>
      <c r="BQ1806" s="7"/>
      <c r="BR1806" s="7"/>
      <c r="BS1806" s="7"/>
      <c r="BT1806" s="7"/>
      <c r="BU1806" s="7"/>
      <c r="BV1806" s="8"/>
      <c r="BW1806" s="8"/>
      <c r="BX1806" s="8"/>
      <c r="BY1806" s="8"/>
      <c r="BZ1806" s="8"/>
      <c r="CA1806" s="8"/>
      <c r="CB1806" s="8"/>
      <c r="CC1806" s="8"/>
      <c r="CD1806" s="8"/>
      <c r="CE1806" s="8"/>
      <c r="CF1806" s="7"/>
      <c r="CG1806" s="7"/>
      <c r="CH1806" s="7"/>
      <c r="CI1806" s="7"/>
      <c r="CJ1806" s="7"/>
      <c r="CK1806" s="7"/>
      <c r="CL1806" s="7"/>
      <c r="CM1806" s="7"/>
      <c r="CN1806" s="7"/>
      <c r="CO1806" s="7"/>
      <c r="CP1806" s="7"/>
      <c r="CQ1806" s="7"/>
      <c r="CR1806" s="7"/>
      <c r="CS1806" s="7"/>
      <c r="CT1806" s="7"/>
      <c r="CU1806" s="7"/>
      <c r="CV1806" s="7"/>
      <c r="CW1806" s="7"/>
      <c r="CX1806" s="7"/>
      <c r="CY1806" s="7"/>
      <c r="CZ1806" s="7"/>
      <c r="DA1806" s="7"/>
      <c r="DB1806" s="7"/>
      <c r="DC1806" s="7"/>
      <c r="DD1806" s="7"/>
      <c r="DE1806" s="7"/>
      <c r="DF1806" s="7"/>
      <c r="DG1806" s="7"/>
      <c r="DH1806" s="7"/>
      <c r="DI1806" s="7"/>
      <c r="DJ1806" s="7"/>
      <c r="DK1806" s="7"/>
      <c r="DL1806" s="7"/>
      <c r="DM1806" s="7"/>
      <c r="DN1806" s="7"/>
      <c r="DO1806" s="7"/>
      <c r="DP1806" s="7"/>
      <c r="DQ1806" s="7"/>
      <c r="DR1806" s="7"/>
      <c r="DS1806" s="7"/>
      <c r="DT1806" s="7"/>
      <c r="DU1806" s="7"/>
      <c r="DV1806" s="8"/>
      <c r="DW1806" s="8"/>
      <c r="DX1806" s="8"/>
      <c r="DY1806" s="8"/>
      <c r="DZ1806" s="8"/>
      <c r="EA1806" s="8"/>
      <c r="EB1806" s="8"/>
      <c r="EC1806" s="8"/>
      <c r="ED1806" s="7"/>
      <c r="EE1806" s="7"/>
      <c r="EF1806" s="7"/>
      <c r="EG1806" s="7"/>
      <c r="EH1806" s="7"/>
      <c r="EI1806" s="7"/>
      <c r="EJ1806" s="7"/>
      <c r="EK1806" s="7"/>
      <c r="EL1806" s="7"/>
      <c r="EM1806" s="7"/>
      <c r="EN1806" s="7"/>
      <c r="EO1806" s="7"/>
      <c r="EP1806" s="7"/>
      <c r="EQ1806" s="7"/>
      <c r="ER1806" s="7"/>
      <c r="ES1806" s="7"/>
      <c r="ET1806" s="7"/>
      <c r="EU1806" s="7"/>
      <c r="EV1806" s="7"/>
      <c r="EW1806" s="7"/>
      <c r="EX1806" s="7"/>
      <c r="EY1806" s="7"/>
      <c r="EZ1806" s="7"/>
      <c r="FA1806" s="7"/>
      <c r="FB1806" s="7"/>
      <c r="FC1806" s="7"/>
      <c r="FD1806" s="7"/>
      <c r="FE1806" s="7"/>
      <c r="FF1806" s="7"/>
      <c r="FG1806" s="7"/>
      <c r="FH1806" s="7"/>
      <c r="FI1806" s="7"/>
      <c r="FJ1806" s="7"/>
      <c r="FK1806" s="7"/>
      <c r="FL1806" s="7"/>
      <c r="FM1806" s="7"/>
      <c r="FN1806" s="7"/>
      <c r="FO1806" s="7"/>
      <c r="FP1806" s="7"/>
      <c r="FQ1806" s="7"/>
      <c r="FR1806" s="7"/>
    </row>
    <row r="1807" ht="15.75" customHeight="1">
      <c r="A1807" s="60"/>
      <c r="B1807" s="60"/>
      <c r="C1807" s="60"/>
      <c r="D1807" s="60"/>
      <c r="E1807" s="60"/>
      <c r="F1807" s="60"/>
      <c r="G1807" s="60"/>
      <c r="H1807" s="60"/>
      <c r="I1807" s="60"/>
      <c r="J1807" s="60"/>
      <c r="K1807" s="60"/>
      <c r="L1807" s="60"/>
      <c r="M1807" s="60"/>
      <c r="N1807" s="60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K1807" s="7"/>
      <c r="BL1807" s="7"/>
      <c r="BM1807" s="7"/>
      <c r="BN1807" s="7"/>
      <c r="BO1807" s="7"/>
      <c r="BP1807" s="7"/>
      <c r="BQ1807" s="7"/>
      <c r="BR1807" s="7"/>
      <c r="BS1807" s="7"/>
      <c r="BT1807" s="7"/>
      <c r="BU1807" s="7"/>
      <c r="BV1807" s="8"/>
      <c r="BW1807" s="8"/>
      <c r="BX1807" s="8"/>
      <c r="BY1807" s="8"/>
      <c r="BZ1807" s="8"/>
      <c r="CA1807" s="8"/>
      <c r="CB1807" s="8"/>
      <c r="CC1807" s="8"/>
      <c r="CD1807" s="8"/>
      <c r="CE1807" s="8"/>
      <c r="CF1807" s="7"/>
      <c r="CG1807" s="7"/>
      <c r="CH1807" s="7"/>
      <c r="CI1807" s="7"/>
      <c r="CJ1807" s="7"/>
      <c r="CK1807" s="7"/>
      <c r="CL1807" s="7"/>
      <c r="CM1807" s="7"/>
      <c r="CN1807" s="7"/>
      <c r="CO1807" s="7"/>
      <c r="CP1807" s="7"/>
      <c r="CQ1807" s="7"/>
      <c r="CR1807" s="7"/>
      <c r="CS1807" s="7"/>
      <c r="CT1807" s="7"/>
      <c r="CU1807" s="7"/>
      <c r="CV1807" s="7"/>
      <c r="CW1807" s="7"/>
      <c r="CX1807" s="7"/>
      <c r="CY1807" s="7"/>
      <c r="CZ1807" s="7"/>
      <c r="DA1807" s="7"/>
      <c r="DB1807" s="7"/>
      <c r="DC1807" s="7"/>
      <c r="DD1807" s="7"/>
      <c r="DE1807" s="7"/>
      <c r="DF1807" s="7"/>
      <c r="DG1807" s="7"/>
      <c r="DH1807" s="7"/>
      <c r="DI1807" s="7"/>
      <c r="DJ1807" s="7"/>
      <c r="DK1807" s="7"/>
      <c r="DL1807" s="7"/>
      <c r="DM1807" s="7"/>
      <c r="DN1807" s="7"/>
      <c r="DO1807" s="7"/>
      <c r="DP1807" s="7"/>
      <c r="DQ1807" s="7"/>
      <c r="DR1807" s="7"/>
      <c r="DS1807" s="7"/>
      <c r="DT1807" s="7"/>
      <c r="DU1807" s="7"/>
      <c r="DV1807" s="8"/>
      <c r="DW1807" s="8"/>
      <c r="DX1807" s="8"/>
      <c r="DY1807" s="8"/>
      <c r="DZ1807" s="8"/>
      <c r="EA1807" s="8"/>
      <c r="EB1807" s="8"/>
      <c r="EC1807" s="8"/>
      <c r="ED1807" s="7"/>
      <c r="EE1807" s="7"/>
      <c r="EF1807" s="7"/>
      <c r="EG1807" s="7"/>
      <c r="EH1807" s="7"/>
      <c r="EI1807" s="7"/>
      <c r="EJ1807" s="7"/>
      <c r="EK1807" s="7"/>
      <c r="EL1807" s="7"/>
      <c r="EM1807" s="7"/>
      <c r="EN1807" s="7"/>
      <c r="EO1807" s="7"/>
      <c r="EP1807" s="7"/>
      <c r="EQ1807" s="7"/>
      <c r="ER1807" s="7"/>
      <c r="ES1807" s="7"/>
      <c r="ET1807" s="7"/>
      <c r="EU1807" s="7"/>
      <c r="EV1807" s="7"/>
      <c r="EW1807" s="7"/>
      <c r="EX1807" s="7"/>
      <c r="EY1807" s="7"/>
      <c r="EZ1807" s="7"/>
      <c r="FA1807" s="7"/>
      <c r="FB1807" s="7"/>
      <c r="FC1807" s="7"/>
      <c r="FD1807" s="7"/>
      <c r="FE1807" s="7"/>
      <c r="FF1807" s="7"/>
      <c r="FG1807" s="7"/>
      <c r="FH1807" s="7"/>
      <c r="FI1807" s="7"/>
      <c r="FJ1807" s="7"/>
      <c r="FK1807" s="7"/>
      <c r="FL1807" s="7"/>
      <c r="FM1807" s="7"/>
      <c r="FN1807" s="7"/>
      <c r="FO1807" s="7"/>
      <c r="FP1807" s="7"/>
      <c r="FQ1807" s="7"/>
      <c r="FR1807" s="7"/>
    </row>
    <row r="1808" ht="15.75" customHeight="1">
      <c r="A1808" s="60"/>
      <c r="B1808" s="60"/>
      <c r="C1808" s="60"/>
      <c r="D1808" s="60"/>
      <c r="E1808" s="60"/>
      <c r="F1808" s="60"/>
      <c r="G1808" s="60"/>
      <c r="H1808" s="60"/>
      <c r="I1808" s="60"/>
      <c r="J1808" s="60"/>
      <c r="K1808" s="60"/>
      <c r="L1808" s="60"/>
      <c r="M1808" s="60"/>
      <c r="N1808" s="60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  <c r="BM1808" s="7"/>
      <c r="BN1808" s="7"/>
      <c r="BO1808" s="7"/>
      <c r="BP1808" s="7"/>
      <c r="BQ1808" s="7"/>
      <c r="BR1808" s="7"/>
      <c r="BS1808" s="7"/>
      <c r="BT1808" s="7"/>
      <c r="BU1808" s="7"/>
      <c r="BV1808" s="8"/>
      <c r="BW1808" s="8"/>
      <c r="BX1808" s="8"/>
      <c r="BY1808" s="8"/>
      <c r="BZ1808" s="8"/>
      <c r="CA1808" s="8"/>
      <c r="CB1808" s="8"/>
      <c r="CC1808" s="8"/>
      <c r="CD1808" s="8"/>
      <c r="CE1808" s="8"/>
      <c r="CF1808" s="7"/>
      <c r="CG1808" s="7"/>
      <c r="CH1808" s="7"/>
      <c r="CI1808" s="7"/>
      <c r="CJ1808" s="7"/>
      <c r="CK1808" s="7"/>
      <c r="CL1808" s="7"/>
      <c r="CM1808" s="7"/>
      <c r="CN1808" s="7"/>
      <c r="CO1808" s="7"/>
      <c r="CP1808" s="7"/>
      <c r="CQ1808" s="7"/>
      <c r="CR1808" s="7"/>
      <c r="CS1808" s="7"/>
      <c r="CT1808" s="7"/>
      <c r="CU1808" s="7"/>
      <c r="CV1808" s="7"/>
      <c r="CW1808" s="7"/>
      <c r="CX1808" s="7"/>
      <c r="CY1808" s="7"/>
      <c r="CZ1808" s="7"/>
      <c r="DA1808" s="7"/>
      <c r="DB1808" s="7"/>
      <c r="DC1808" s="7"/>
      <c r="DD1808" s="7"/>
      <c r="DE1808" s="7"/>
      <c r="DF1808" s="7"/>
      <c r="DG1808" s="7"/>
      <c r="DH1808" s="7"/>
      <c r="DI1808" s="7"/>
      <c r="DJ1808" s="7"/>
      <c r="DK1808" s="7"/>
      <c r="DL1808" s="7"/>
      <c r="DM1808" s="7"/>
      <c r="DN1808" s="7"/>
      <c r="DO1808" s="7"/>
      <c r="DP1808" s="7"/>
      <c r="DQ1808" s="7"/>
      <c r="DR1808" s="7"/>
      <c r="DS1808" s="7"/>
      <c r="DT1808" s="7"/>
      <c r="DU1808" s="7"/>
      <c r="DV1808" s="8"/>
      <c r="DW1808" s="8"/>
      <c r="DX1808" s="8"/>
      <c r="DY1808" s="8"/>
      <c r="DZ1808" s="8"/>
      <c r="EA1808" s="8"/>
      <c r="EB1808" s="8"/>
      <c r="EC1808" s="8"/>
      <c r="ED1808" s="7"/>
      <c r="EE1808" s="7"/>
      <c r="EF1808" s="7"/>
      <c r="EG1808" s="7"/>
      <c r="EH1808" s="7"/>
      <c r="EI1808" s="7"/>
      <c r="EJ1808" s="7"/>
      <c r="EK1808" s="7"/>
      <c r="EL1808" s="7"/>
      <c r="EM1808" s="7"/>
      <c r="EN1808" s="7"/>
      <c r="EO1808" s="7"/>
      <c r="EP1808" s="7"/>
      <c r="EQ1808" s="7"/>
      <c r="ER1808" s="7"/>
      <c r="ES1808" s="7"/>
      <c r="ET1808" s="7"/>
      <c r="EU1808" s="7"/>
      <c r="EV1808" s="7"/>
      <c r="EW1808" s="7"/>
      <c r="EX1808" s="7"/>
      <c r="EY1808" s="7"/>
      <c r="EZ1808" s="7"/>
      <c r="FA1808" s="7"/>
      <c r="FB1808" s="7"/>
      <c r="FC1808" s="7"/>
      <c r="FD1808" s="7"/>
      <c r="FE1808" s="7"/>
      <c r="FF1808" s="7"/>
      <c r="FG1808" s="7"/>
      <c r="FH1808" s="7"/>
      <c r="FI1808" s="7"/>
      <c r="FJ1808" s="7"/>
      <c r="FK1808" s="7"/>
      <c r="FL1808" s="7"/>
      <c r="FM1808" s="7"/>
      <c r="FN1808" s="7"/>
      <c r="FO1808" s="7"/>
      <c r="FP1808" s="7"/>
      <c r="FQ1808" s="7"/>
      <c r="FR1808" s="7"/>
    </row>
    <row r="1809" ht="15.75" customHeight="1">
      <c r="A1809" s="60"/>
      <c r="B1809" s="60"/>
      <c r="C1809" s="60"/>
      <c r="D1809" s="60"/>
      <c r="E1809" s="60"/>
      <c r="F1809" s="60"/>
      <c r="G1809" s="60"/>
      <c r="H1809" s="60"/>
      <c r="I1809" s="60"/>
      <c r="J1809" s="60"/>
      <c r="K1809" s="60"/>
      <c r="L1809" s="60"/>
      <c r="M1809" s="60"/>
      <c r="N1809" s="60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K1809" s="7"/>
      <c r="BL1809" s="7"/>
      <c r="BM1809" s="7"/>
      <c r="BN1809" s="7"/>
      <c r="BO1809" s="7"/>
      <c r="BP1809" s="7"/>
      <c r="BQ1809" s="7"/>
      <c r="BR1809" s="7"/>
      <c r="BS1809" s="7"/>
      <c r="BT1809" s="7"/>
      <c r="BU1809" s="7"/>
      <c r="BV1809" s="8"/>
      <c r="BW1809" s="8"/>
      <c r="BX1809" s="8"/>
      <c r="BY1809" s="8"/>
      <c r="BZ1809" s="8"/>
      <c r="CA1809" s="8"/>
      <c r="CB1809" s="8"/>
      <c r="CC1809" s="8"/>
      <c r="CD1809" s="8"/>
      <c r="CE1809" s="8"/>
      <c r="CF1809" s="7"/>
      <c r="CG1809" s="7"/>
      <c r="CH1809" s="7"/>
      <c r="CI1809" s="7"/>
      <c r="CJ1809" s="7"/>
      <c r="CK1809" s="7"/>
      <c r="CL1809" s="7"/>
      <c r="CM1809" s="7"/>
      <c r="CN1809" s="7"/>
      <c r="CO1809" s="7"/>
      <c r="CP1809" s="7"/>
      <c r="CQ1809" s="7"/>
      <c r="CR1809" s="7"/>
      <c r="CS1809" s="7"/>
      <c r="CT1809" s="7"/>
      <c r="CU1809" s="7"/>
      <c r="CV1809" s="7"/>
      <c r="CW1809" s="7"/>
      <c r="CX1809" s="7"/>
      <c r="CY1809" s="7"/>
      <c r="CZ1809" s="7"/>
      <c r="DA1809" s="7"/>
      <c r="DB1809" s="7"/>
      <c r="DC1809" s="7"/>
      <c r="DD1809" s="7"/>
      <c r="DE1809" s="7"/>
      <c r="DF1809" s="7"/>
      <c r="DG1809" s="7"/>
      <c r="DH1809" s="7"/>
      <c r="DI1809" s="7"/>
      <c r="DJ1809" s="7"/>
      <c r="DK1809" s="7"/>
      <c r="DL1809" s="7"/>
      <c r="DM1809" s="7"/>
      <c r="DN1809" s="7"/>
      <c r="DO1809" s="7"/>
      <c r="DP1809" s="7"/>
      <c r="DQ1809" s="7"/>
      <c r="DR1809" s="7"/>
      <c r="DS1809" s="7"/>
      <c r="DT1809" s="7"/>
      <c r="DU1809" s="7"/>
      <c r="DV1809" s="8"/>
      <c r="DW1809" s="8"/>
      <c r="DX1809" s="8"/>
      <c r="DY1809" s="8"/>
      <c r="DZ1809" s="8"/>
      <c r="EA1809" s="8"/>
      <c r="EB1809" s="8"/>
      <c r="EC1809" s="8"/>
      <c r="ED1809" s="7"/>
      <c r="EE1809" s="7"/>
      <c r="EF1809" s="7"/>
      <c r="EG1809" s="7"/>
      <c r="EH1809" s="7"/>
      <c r="EI1809" s="7"/>
      <c r="EJ1809" s="7"/>
      <c r="EK1809" s="7"/>
      <c r="EL1809" s="7"/>
      <c r="EM1809" s="7"/>
      <c r="EN1809" s="7"/>
      <c r="EO1809" s="7"/>
      <c r="EP1809" s="7"/>
      <c r="EQ1809" s="7"/>
      <c r="ER1809" s="7"/>
      <c r="ES1809" s="7"/>
      <c r="ET1809" s="7"/>
      <c r="EU1809" s="7"/>
      <c r="EV1809" s="7"/>
      <c r="EW1809" s="7"/>
      <c r="EX1809" s="7"/>
      <c r="EY1809" s="7"/>
      <c r="EZ1809" s="7"/>
      <c r="FA1809" s="7"/>
      <c r="FB1809" s="7"/>
      <c r="FC1809" s="7"/>
      <c r="FD1809" s="7"/>
      <c r="FE1809" s="7"/>
      <c r="FF1809" s="7"/>
      <c r="FG1809" s="7"/>
      <c r="FH1809" s="7"/>
      <c r="FI1809" s="7"/>
      <c r="FJ1809" s="7"/>
      <c r="FK1809" s="7"/>
      <c r="FL1809" s="7"/>
      <c r="FM1809" s="7"/>
      <c r="FN1809" s="7"/>
      <c r="FO1809" s="7"/>
      <c r="FP1809" s="7"/>
      <c r="FQ1809" s="7"/>
      <c r="FR1809" s="7"/>
    </row>
    <row r="1810" ht="15.75" customHeight="1">
      <c r="A1810" s="60"/>
      <c r="B1810" s="60"/>
      <c r="C1810" s="60"/>
      <c r="D1810" s="60"/>
      <c r="E1810" s="60"/>
      <c r="F1810" s="60"/>
      <c r="G1810" s="60"/>
      <c r="H1810" s="60"/>
      <c r="I1810" s="60"/>
      <c r="J1810" s="60"/>
      <c r="K1810" s="60"/>
      <c r="L1810" s="60"/>
      <c r="M1810" s="60"/>
      <c r="N1810" s="60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K1810" s="7"/>
      <c r="BL1810" s="7"/>
      <c r="BM1810" s="7"/>
      <c r="BN1810" s="7"/>
      <c r="BO1810" s="7"/>
      <c r="BP1810" s="7"/>
      <c r="BQ1810" s="7"/>
      <c r="BR1810" s="7"/>
      <c r="BS1810" s="7"/>
      <c r="BT1810" s="7"/>
      <c r="BU1810" s="7"/>
      <c r="BV1810" s="8"/>
      <c r="BW1810" s="8"/>
      <c r="BX1810" s="8"/>
      <c r="BY1810" s="8"/>
      <c r="BZ1810" s="8"/>
      <c r="CA1810" s="8"/>
      <c r="CB1810" s="8"/>
      <c r="CC1810" s="8"/>
      <c r="CD1810" s="8"/>
      <c r="CE1810" s="8"/>
      <c r="CF1810" s="7"/>
      <c r="CG1810" s="7"/>
      <c r="CH1810" s="7"/>
      <c r="CI1810" s="7"/>
      <c r="CJ1810" s="7"/>
      <c r="CK1810" s="7"/>
      <c r="CL1810" s="7"/>
      <c r="CM1810" s="7"/>
      <c r="CN1810" s="7"/>
      <c r="CO1810" s="7"/>
      <c r="CP1810" s="7"/>
      <c r="CQ1810" s="7"/>
      <c r="CR1810" s="7"/>
      <c r="CS1810" s="7"/>
      <c r="CT1810" s="7"/>
      <c r="CU1810" s="7"/>
      <c r="CV1810" s="7"/>
      <c r="CW1810" s="7"/>
      <c r="CX1810" s="7"/>
      <c r="CY1810" s="7"/>
      <c r="CZ1810" s="7"/>
      <c r="DA1810" s="7"/>
      <c r="DB1810" s="7"/>
      <c r="DC1810" s="7"/>
      <c r="DD1810" s="7"/>
      <c r="DE1810" s="7"/>
      <c r="DF1810" s="7"/>
      <c r="DG1810" s="7"/>
      <c r="DH1810" s="7"/>
      <c r="DI1810" s="7"/>
      <c r="DJ1810" s="7"/>
      <c r="DK1810" s="7"/>
      <c r="DL1810" s="7"/>
      <c r="DM1810" s="7"/>
      <c r="DN1810" s="7"/>
      <c r="DO1810" s="7"/>
      <c r="DP1810" s="7"/>
      <c r="DQ1810" s="7"/>
      <c r="DR1810" s="7"/>
      <c r="DS1810" s="7"/>
      <c r="DT1810" s="7"/>
      <c r="DU1810" s="7"/>
      <c r="DV1810" s="8"/>
      <c r="DW1810" s="8"/>
      <c r="DX1810" s="8"/>
      <c r="DY1810" s="8"/>
      <c r="DZ1810" s="8"/>
      <c r="EA1810" s="8"/>
      <c r="EB1810" s="8"/>
      <c r="EC1810" s="8"/>
      <c r="ED1810" s="7"/>
      <c r="EE1810" s="7"/>
      <c r="EF1810" s="7"/>
      <c r="EG1810" s="7"/>
      <c r="EH1810" s="7"/>
      <c r="EI1810" s="7"/>
      <c r="EJ1810" s="7"/>
      <c r="EK1810" s="7"/>
      <c r="EL1810" s="7"/>
      <c r="EM1810" s="7"/>
      <c r="EN1810" s="7"/>
      <c r="EO1810" s="7"/>
      <c r="EP1810" s="7"/>
      <c r="EQ1810" s="7"/>
      <c r="ER1810" s="7"/>
      <c r="ES1810" s="7"/>
      <c r="ET1810" s="7"/>
      <c r="EU1810" s="7"/>
      <c r="EV1810" s="7"/>
      <c r="EW1810" s="7"/>
      <c r="EX1810" s="7"/>
      <c r="EY1810" s="7"/>
      <c r="EZ1810" s="7"/>
      <c r="FA1810" s="7"/>
      <c r="FB1810" s="7"/>
      <c r="FC1810" s="7"/>
      <c r="FD1810" s="7"/>
      <c r="FE1810" s="7"/>
      <c r="FF1810" s="7"/>
      <c r="FG1810" s="7"/>
      <c r="FH1810" s="7"/>
      <c r="FI1810" s="7"/>
      <c r="FJ1810" s="7"/>
      <c r="FK1810" s="7"/>
      <c r="FL1810" s="7"/>
      <c r="FM1810" s="7"/>
      <c r="FN1810" s="7"/>
      <c r="FO1810" s="7"/>
      <c r="FP1810" s="7"/>
      <c r="FQ1810" s="7"/>
      <c r="FR1810" s="7"/>
    </row>
    <row r="1811" ht="15.75" customHeight="1">
      <c r="A1811" s="60"/>
      <c r="B1811" s="60"/>
      <c r="C1811" s="60"/>
      <c r="D1811" s="60"/>
      <c r="E1811" s="60"/>
      <c r="F1811" s="60"/>
      <c r="G1811" s="60"/>
      <c r="H1811" s="60"/>
      <c r="I1811" s="60"/>
      <c r="J1811" s="60"/>
      <c r="K1811" s="60"/>
      <c r="L1811" s="60"/>
      <c r="M1811" s="60"/>
      <c r="N1811" s="60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  <c r="BL1811" s="7"/>
      <c r="BM1811" s="7"/>
      <c r="BN1811" s="7"/>
      <c r="BO1811" s="7"/>
      <c r="BP1811" s="7"/>
      <c r="BQ1811" s="7"/>
      <c r="BR1811" s="7"/>
      <c r="BS1811" s="7"/>
      <c r="BT1811" s="7"/>
      <c r="BU1811" s="7"/>
      <c r="BV1811" s="8"/>
      <c r="BW1811" s="8"/>
      <c r="BX1811" s="8"/>
      <c r="BY1811" s="8"/>
      <c r="BZ1811" s="8"/>
      <c r="CA1811" s="8"/>
      <c r="CB1811" s="8"/>
      <c r="CC1811" s="8"/>
      <c r="CD1811" s="8"/>
      <c r="CE1811" s="8"/>
      <c r="CF1811" s="7"/>
      <c r="CG1811" s="7"/>
      <c r="CH1811" s="7"/>
      <c r="CI1811" s="7"/>
      <c r="CJ1811" s="7"/>
      <c r="CK1811" s="7"/>
      <c r="CL1811" s="7"/>
      <c r="CM1811" s="7"/>
      <c r="CN1811" s="7"/>
      <c r="CO1811" s="7"/>
      <c r="CP1811" s="7"/>
      <c r="CQ1811" s="7"/>
      <c r="CR1811" s="7"/>
      <c r="CS1811" s="7"/>
      <c r="CT1811" s="7"/>
      <c r="CU1811" s="7"/>
      <c r="CV1811" s="7"/>
      <c r="CW1811" s="7"/>
      <c r="CX1811" s="7"/>
      <c r="CY1811" s="7"/>
      <c r="CZ1811" s="7"/>
      <c r="DA1811" s="7"/>
      <c r="DB1811" s="7"/>
      <c r="DC1811" s="7"/>
      <c r="DD1811" s="7"/>
      <c r="DE1811" s="7"/>
      <c r="DF1811" s="7"/>
      <c r="DG1811" s="7"/>
      <c r="DH1811" s="7"/>
      <c r="DI1811" s="7"/>
      <c r="DJ1811" s="7"/>
      <c r="DK1811" s="7"/>
      <c r="DL1811" s="7"/>
      <c r="DM1811" s="7"/>
      <c r="DN1811" s="7"/>
      <c r="DO1811" s="7"/>
      <c r="DP1811" s="7"/>
      <c r="DQ1811" s="7"/>
      <c r="DR1811" s="7"/>
      <c r="DS1811" s="7"/>
      <c r="DT1811" s="7"/>
      <c r="DU1811" s="7"/>
      <c r="DV1811" s="8"/>
      <c r="DW1811" s="8"/>
      <c r="DX1811" s="8"/>
      <c r="DY1811" s="8"/>
      <c r="DZ1811" s="8"/>
      <c r="EA1811" s="8"/>
      <c r="EB1811" s="8"/>
      <c r="EC1811" s="8"/>
      <c r="ED1811" s="7"/>
      <c r="EE1811" s="7"/>
      <c r="EF1811" s="7"/>
      <c r="EG1811" s="7"/>
      <c r="EH1811" s="7"/>
      <c r="EI1811" s="7"/>
      <c r="EJ1811" s="7"/>
      <c r="EK1811" s="7"/>
      <c r="EL1811" s="7"/>
      <c r="EM1811" s="7"/>
      <c r="EN1811" s="7"/>
      <c r="EO1811" s="7"/>
      <c r="EP1811" s="7"/>
      <c r="EQ1811" s="7"/>
      <c r="ER1811" s="7"/>
      <c r="ES1811" s="7"/>
      <c r="ET1811" s="7"/>
      <c r="EU1811" s="7"/>
      <c r="EV1811" s="7"/>
      <c r="EW1811" s="7"/>
      <c r="EX1811" s="7"/>
      <c r="EY1811" s="7"/>
      <c r="EZ1811" s="7"/>
      <c r="FA1811" s="7"/>
      <c r="FB1811" s="7"/>
      <c r="FC1811" s="7"/>
      <c r="FD1811" s="7"/>
      <c r="FE1811" s="7"/>
      <c r="FF1811" s="7"/>
      <c r="FG1811" s="7"/>
      <c r="FH1811" s="7"/>
      <c r="FI1811" s="7"/>
      <c r="FJ1811" s="7"/>
      <c r="FK1811" s="7"/>
      <c r="FL1811" s="7"/>
      <c r="FM1811" s="7"/>
      <c r="FN1811" s="7"/>
      <c r="FO1811" s="7"/>
      <c r="FP1811" s="7"/>
      <c r="FQ1811" s="7"/>
      <c r="FR1811" s="7"/>
    </row>
    <row r="1812" ht="15.75" customHeight="1">
      <c r="A1812" s="60"/>
      <c r="B1812" s="60"/>
      <c r="C1812" s="60"/>
      <c r="D1812" s="60"/>
      <c r="E1812" s="60"/>
      <c r="F1812" s="60"/>
      <c r="G1812" s="60"/>
      <c r="H1812" s="60"/>
      <c r="I1812" s="60"/>
      <c r="J1812" s="60"/>
      <c r="K1812" s="60"/>
      <c r="L1812" s="60"/>
      <c r="M1812" s="60"/>
      <c r="N1812" s="60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/>
      <c r="BJ1812" s="7"/>
      <c r="BK1812" s="7"/>
      <c r="BL1812" s="7"/>
      <c r="BM1812" s="7"/>
      <c r="BN1812" s="7"/>
      <c r="BO1812" s="7"/>
      <c r="BP1812" s="7"/>
      <c r="BQ1812" s="7"/>
      <c r="BR1812" s="7"/>
      <c r="BS1812" s="7"/>
      <c r="BT1812" s="7"/>
      <c r="BU1812" s="7"/>
      <c r="BV1812" s="8"/>
      <c r="BW1812" s="8"/>
      <c r="BX1812" s="8"/>
      <c r="BY1812" s="8"/>
      <c r="BZ1812" s="8"/>
      <c r="CA1812" s="8"/>
      <c r="CB1812" s="8"/>
      <c r="CC1812" s="8"/>
      <c r="CD1812" s="8"/>
      <c r="CE1812" s="8"/>
      <c r="CF1812" s="7"/>
      <c r="CG1812" s="7"/>
      <c r="CH1812" s="7"/>
      <c r="CI1812" s="7"/>
      <c r="CJ1812" s="7"/>
      <c r="CK1812" s="7"/>
      <c r="CL1812" s="7"/>
      <c r="CM1812" s="7"/>
      <c r="CN1812" s="7"/>
      <c r="CO1812" s="7"/>
      <c r="CP1812" s="7"/>
      <c r="CQ1812" s="7"/>
      <c r="CR1812" s="7"/>
      <c r="CS1812" s="7"/>
      <c r="CT1812" s="7"/>
      <c r="CU1812" s="7"/>
      <c r="CV1812" s="7"/>
      <c r="CW1812" s="7"/>
      <c r="CX1812" s="7"/>
      <c r="CY1812" s="7"/>
      <c r="CZ1812" s="7"/>
      <c r="DA1812" s="7"/>
      <c r="DB1812" s="7"/>
      <c r="DC1812" s="7"/>
      <c r="DD1812" s="7"/>
      <c r="DE1812" s="7"/>
      <c r="DF1812" s="7"/>
      <c r="DG1812" s="7"/>
      <c r="DH1812" s="7"/>
      <c r="DI1812" s="7"/>
      <c r="DJ1812" s="7"/>
      <c r="DK1812" s="7"/>
      <c r="DL1812" s="7"/>
      <c r="DM1812" s="7"/>
      <c r="DN1812" s="7"/>
      <c r="DO1812" s="7"/>
      <c r="DP1812" s="7"/>
      <c r="DQ1812" s="7"/>
      <c r="DR1812" s="7"/>
      <c r="DS1812" s="7"/>
      <c r="DT1812" s="7"/>
      <c r="DU1812" s="7"/>
      <c r="DV1812" s="8"/>
      <c r="DW1812" s="8"/>
      <c r="DX1812" s="8"/>
      <c r="DY1812" s="8"/>
      <c r="DZ1812" s="8"/>
      <c r="EA1812" s="8"/>
      <c r="EB1812" s="8"/>
      <c r="EC1812" s="8"/>
      <c r="ED1812" s="7"/>
      <c r="EE1812" s="7"/>
      <c r="EF1812" s="7"/>
      <c r="EG1812" s="7"/>
      <c r="EH1812" s="7"/>
      <c r="EI1812" s="7"/>
      <c r="EJ1812" s="7"/>
      <c r="EK1812" s="7"/>
      <c r="EL1812" s="7"/>
      <c r="EM1812" s="7"/>
      <c r="EN1812" s="7"/>
      <c r="EO1812" s="7"/>
      <c r="EP1812" s="7"/>
      <c r="EQ1812" s="7"/>
      <c r="ER1812" s="7"/>
      <c r="ES1812" s="7"/>
      <c r="ET1812" s="7"/>
      <c r="EU1812" s="7"/>
      <c r="EV1812" s="7"/>
      <c r="EW1812" s="7"/>
      <c r="EX1812" s="7"/>
      <c r="EY1812" s="7"/>
      <c r="EZ1812" s="7"/>
      <c r="FA1812" s="7"/>
      <c r="FB1812" s="7"/>
      <c r="FC1812" s="7"/>
      <c r="FD1812" s="7"/>
      <c r="FE1812" s="7"/>
      <c r="FF1812" s="7"/>
      <c r="FG1812" s="7"/>
      <c r="FH1812" s="7"/>
      <c r="FI1812" s="7"/>
      <c r="FJ1812" s="7"/>
      <c r="FK1812" s="7"/>
      <c r="FL1812" s="7"/>
      <c r="FM1812" s="7"/>
      <c r="FN1812" s="7"/>
      <c r="FO1812" s="7"/>
      <c r="FP1812" s="7"/>
      <c r="FQ1812" s="7"/>
      <c r="FR1812" s="7"/>
    </row>
    <row r="1813" ht="15.75" customHeight="1">
      <c r="A1813" s="60"/>
      <c r="B1813" s="60"/>
      <c r="C1813" s="60"/>
      <c r="D1813" s="60"/>
      <c r="E1813" s="60"/>
      <c r="F1813" s="60"/>
      <c r="G1813" s="60"/>
      <c r="H1813" s="60"/>
      <c r="I1813" s="60"/>
      <c r="J1813" s="60"/>
      <c r="K1813" s="60"/>
      <c r="L1813" s="60"/>
      <c r="M1813" s="60"/>
      <c r="N1813" s="60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K1813" s="7"/>
      <c r="BL1813" s="7"/>
      <c r="BM1813" s="7"/>
      <c r="BN1813" s="7"/>
      <c r="BO1813" s="7"/>
      <c r="BP1813" s="7"/>
      <c r="BQ1813" s="7"/>
      <c r="BR1813" s="7"/>
      <c r="BS1813" s="7"/>
      <c r="BT1813" s="7"/>
      <c r="BU1813" s="7"/>
      <c r="BV1813" s="8"/>
      <c r="BW1813" s="8"/>
      <c r="BX1813" s="8"/>
      <c r="BY1813" s="8"/>
      <c r="BZ1813" s="8"/>
      <c r="CA1813" s="8"/>
      <c r="CB1813" s="8"/>
      <c r="CC1813" s="8"/>
      <c r="CD1813" s="8"/>
      <c r="CE1813" s="8"/>
      <c r="CF1813" s="7"/>
      <c r="CG1813" s="7"/>
      <c r="CH1813" s="7"/>
      <c r="CI1813" s="7"/>
      <c r="CJ1813" s="7"/>
      <c r="CK1813" s="7"/>
      <c r="CL1813" s="7"/>
      <c r="CM1813" s="7"/>
      <c r="CN1813" s="7"/>
      <c r="CO1813" s="7"/>
      <c r="CP1813" s="7"/>
      <c r="CQ1813" s="7"/>
      <c r="CR1813" s="7"/>
      <c r="CS1813" s="7"/>
      <c r="CT1813" s="7"/>
      <c r="CU1813" s="7"/>
      <c r="CV1813" s="7"/>
      <c r="CW1813" s="7"/>
      <c r="CX1813" s="7"/>
      <c r="CY1813" s="7"/>
      <c r="CZ1813" s="7"/>
      <c r="DA1813" s="7"/>
      <c r="DB1813" s="7"/>
      <c r="DC1813" s="7"/>
      <c r="DD1813" s="7"/>
      <c r="DE1813" s="7"/>
      <c r="DF1813" s="7"/>
      <c r="DG1813" s="7"/>
      <c r="DH1813" s="7"/>
      <c r="DI1813" s="7"/>
      <c r="DJ1813" s="7"/>
      <c r="DK1813" s="7"/>
      <c r="DL1813" s="7"/>
      <c r="DM1813" s="7"/>
      <c r="DN1813" s="7"/>
      <c r="DO1813" s="7"/>
      <c r="DP1813" s="7"/>
      <c r="DQ1813" s="7"/>
      <c r="DR1813" s="7"/>
      <c r="DS1813" s="7"/>
      <c r="DT1813" s="7"/>
      <c r="DU1813" s="7"/>
      <c r="DV1813" s="8"/>
      <c r="DW1813" s="8"/>
      <c r="DX1813" s="8"/>
      <c r="DY1813" s="8"/>
      <c r="DZ1813" s="8"/>
      <c r="EA1813" s="8"/>
      <c r="EB1813" s="8"/>
      <c r="EC1813" s="8"/>
      <c r="ED1813" s="7"/>
      <c r="EE1813" s="7"/>
      <c r="EF1813" s="7"/>
      <c r="EG1813" s="7"/>
      <c r="EH1813" s="7"/>
      <c r="EI1813" s="7"/>
      <c r="EJ1813" s="7"/>
      <c r="EK1813" s="7"/>
      <c r="EL1813" s="7"/>
      <c r="EM1813" s="7"/>
      <c r="EN1813" s="7"/>
      <c r="EO1813" s="7"/>
      <c r="EP1813" s="7"/>
      <c r="EQ1813" s="7"/>
      <c r="ER1813" s="7"/>
      <c r="ES1813" s="7"/>
      <c r="ET1813" s="7"/>
      <c r="EU1813" s="7"/>
      <c r="EV1813" s="7"/>
      <c r="EW1813" s="7"/>
      <c r="EX1813" s="7"/>
      <c r="EY1813" s="7"/>
      <c r="EZ1813" s="7"/>
      <c r="FA1813" s="7"/>
      <c r="FB1813" s="7"/>
      <c r="FC1813" s="7"/>
      <c r="FD1813" s="7"/>
      <c r="FE1813" s="7"/>
      <c r="FF1813" s="7"/>
      <c r="FG1813" s="7"/>
      <c r="FH1813" s="7"/>
      <c r="FI1813" s="7"/>
      <c r="FJ1813" s="7"/>
      <c r="FK1813" s="7"/>
      <c r="FL1813" s="7"/>
      <c r="FM1813" s="7"/>
      <c r="FN1813" s="7"/>
      <c r="FO1813" s="7"/>
      <c r="FP1813" s="7"/>
      <c r="FQ1813" s="7"/>
      <c r="FR1813" s="7"/>
    </row>
    <row r="1814" ht="15.75" customHeight="1">
      <c r="A1814" s="60"/>
      <c r="B1814" s="60"/>
      <c r="C1814" s="60"/>
      <c r="D1814" s="60"/>
      <c r="E1814" s="60"/>
      <c r="F1814" s="60"/>
      <c r="G1814" s="60"/>
      <c r="H1814" s="60"/>
      <c r="I1814" s="60"/>
      <c r="J1814" s="60"/>
      <c r="K1814" s="60"/>
      <c r="L1814" s="60"/>
      <c r="M1814" s="60"/>
      <c r="N1814" s="60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K1814" s="7"/>
      <c r="BL1814" s="7"/>
      <c r="BM1814" s="7"/>
      <c r="BN1814" s="7"/>
      <c r="BO1814" s="7"/>
      <c r="BP1814" s="7"/>
      <c r="BQ1814" s="7"/>
      <c r="BR1814" s="7"/>
      <c r="BS1814" s="7"/>
      <c r="BT1814" s="7"/>
      <c r="BU1814" s="7"/>
      <c r="BV1814" s="8"/>
      <c r="BW1814" s="8"/>
      <c r="BX1814" s="8"/>
      <c r="BY1814" s="8"/>
      <c r="BZ1814" s="8"/>
      <c r="CA1814" s="8"/>
      <c r="CB1814" s="8"/>
      <c r="CC1814" s="8"/>
      <c r="CD1814" s="8"/>
      <c r="CE1814" s="8"/>
      <c r="CF1814" s="7"/>
      <c r="CG1814" s="7"/>
      <c r="CH1814" s="7"/>
      <c r="CI1814" s="7"/>
      <c r="CJ1814" s="7"/>
      <c r="CK1814" s="7"/>
      <c r="CL1814" s="7"/>
      <c r="CM1814" s="7"/>
      <c r="CN1814" s="7"/>
      <c r="CO1814" s="7"/>
      <c r="CP1814" s="7"/>
      <c r="CQ1814" s="7"/>
      <c r="CR1814" s="7"/>
      <c r="CS1814" s="7"/>
      <c r="CT1814" s="7"/>
      <c r="CU1814" s="7"/>
      <c r="CV1814" s="7"/>
      <c r="CW1814" s="7"/>
      <c r="CX1814" s="7"/>
      <c r="CY1814" s="7"/>
      <c r="CZ1814" s="7"/>
      <c r="DA1814" s="7"/>
      <c r="DB1814" s="7"/>
      <c r="DC1814" s="7"/>
      <c r="DD1814" s="7"/>
      <c r="DE1814" s="7"/>
      <c r="DF1814" s="7"/>
      <c r="DG1814" s="7"/>
      <c r="DH1814" s="7"/>
      <c r="DI1814" s="7"/>
      <c r="DJ1814" s="7"/>
      <c r="DK1814" s="7"/>
      <c r="DL1814" s="7"/>
      <c r="DM1814" s="7"/>
      <c r="DN1814" s="7"/>
      <c r="DO1814" s="7"/>
      <c r="DP1814" s="7"/>
      <c r="DQ1814" s="7"/>
      <c r="DR1814" s="7"/>
      <c r="DS1814" s="7"/>
      <c r="DT1814" s="7"/>
      <c r="DU1814" s="7"/>
      <c r="DV1814" s="8"/>
      <c r="DW1814" s="8"/>
      <c r="DX1814" s="8"/>
      <c r="DY1814" s="8"/>
      <c r="DZ1814" s="8"/>
      <c r="EA1814" s="8"/>
      <c r="EB1814" s="8"/>
      <c r="EC1814" s="8"/>
      <c r="ED1814" s="7"/>
      <c r="EE1814" s="7"/>
      <c r="EF1814" s="7"/>
      <c r="EG1814" s="7"/>
      <c r="EH1814" s="7"/>
      <c r="EI1814" s="7"/>
      <c r="EJ1814" s="7"/>
      <c r="EK1814" s="7"/>
      <c r="EL1814" s="7"/>
      <c r="EM1814" s="7"/>
      <c r="EN1814" s="7"/>
      <c r="EO1814" s="7"/>
      <c r="EP1814" s="7"/>
      <c r="EQ1814" s="7"/>
      <c r="ER1814" s="7"/>
      <c r="ES1814" s="7"/>
      <c r="ET1814" s="7"/>
      <c r="EU1814" s="7"/>
      <c r="EV1814" s="7"/>
      <c r="EW1814" s="7"/>
      <c r="EX1814" s="7"/>
      <c r="EY1814" s="7"/>
      <c r="EZ1814" s="7"/>
      <c r="FA1814" s="7"/>
      <c r="FB1814" s="7"/>
      <c r="FC1814" s="7"/>
      <c r="FD1814" s="7"/>
      <c r="FE1814" s="7"/>
      <c r="FF1814" s="7"/>
      <c r="FG1814" s="7"/>
      <c r="FH1814" s="7"/>
      <c r="FI1814" s="7"/>
      <c r="FJ1814" s="7"/>
      <c r="FK1814" s="7"/>
      <c r="FL1814" s="7"/>
      <c r="FM1814" s="7"/>
      <c r="FN1814" s="7"/>
      <c r="FO1814" s="7"/>
      <c r="FP1814" s="7"/>
      <c r="FQ1814" s="7"/>
      <c r="FR1814" s="7"/>
    </row>
    <row r="1815" ht="15.75" customHeight="1">
      <c r="A1815" s="60"/>
      <c r="B1815" s="60"/>
      <c r="C1815" s="60"/>
      <c r="D1815" s="60"/>
      <c r="E1815" s="60"/>
      <c r="F1815" s="60"/>
      <c r="G1815" s="60"/>
      <c r="H1815" s="60"/>
      <c r="I1815" s="60"/>
      <c r="J1815" s="60"/>
      <c r="K1815" s="60"/>
      <c r="L1815" s="60"/>
      <c r="M1815" s="60"/>
      <c r="N1815" s="60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K1815" s="7"/>
      <c r="BL1815" s="7"/>
      <c r="BM1815" s="7"/>
      <c r="BN1815" s="7"/>
      <c r="BO1815" s="7"/>
      <c r="BP1815" s="7"/>
      <c r="BQ1815" s="7"/>
      <c r="BR1815" s="7"/>
      <c r="BS1815" s="7"/>
      <c r="BT1815" s="7"/>
      <c r="BU1815" s="7"/>
      <c r="BV1815" s="8"/>
      <c r="BW1815" s="8"/>
      <c r="BX1815" s="8"/>
      <c r="BY1815" s="8"/>
      <c r="BZ1815" s="8"/>
      <c r="CA1815" s="8"/>
      <c r="CB1815" s="8"/>
      <c r="CC1815" s="8"/>
      <c r="CD1815" s="8"/>
      <c r="CE1815" s="8"/>
      <c r="CF1815" s="7"/>
      <c r="CG1815" s="7"/>
      <c r="CH1815" s="7"/>
      <c r="CI1815" s="7"/>
      <c r="CJ1815" s="7"/>
      <c r="CK1815" s="7"/>
      <c r="CL1815" s="7"/>
      <c r="CM1815" s="7"/>
      <c r="CN1815" s="7"/>
      <c r="CO1815" s="7"/>
      <c r="CP1815" s="7"/>
      <c r="CQ1815" s="7"/>
      <c r="CR1815" s="7"/>
      <c r="CS1815" s="7"/>
      <c r="CT1815" s="7"/>
      <c r="CU1815" s="7"/>
      <c r="CV1815" s="7"/>
      <c r="CW1815" s="7"/>
      <c r="CX1815" s="7"/>
      <c r="CY1815" s="7"/>
      <c r="CZ1815" s="7"/>
      <c r="DA1815" s="7"/>
      <c r="DB1815" s="7"/>
      <c r="DC1815" s="7"/>
      <c r="DD1815" s="7"/>
      <c r="DE1815" s="7"/>
      <c r="DF1815" s="7"/>
      <c r="DG1815" s="7"/>
      <c r="DH1815" s="7"/>
      <c r="DI1815" s="7"/>
      <c r="DJ1815" s="7"/>
      <c r="DK1815" s="7"/>
      <c r="DL1815" s="7"/>
      <c r="DM1815" s="7"/>
      <c r="DN1815" s="7"/>
      <c r="DO1815" s="7"/>
      <c r="DP1815" s="7"/>
      <c r="DQ1815" s="7"/>
      <c r="DR1815" s="7"/>
      <c r="DS1815" s="7"/>
      <c r="DT1815" s="7"/>
      <c r="DU1815" s="7"/>
      <c r="DV1815" s="8"/>
      <c r="DW1815" s="8"/>
      <c r="DX1815" s="8"/>
      <c r="DY1815" s="8"/>
      <c r="DZ1815" s="8"/>
      <c r="EA1815" s="8"/>
      <c r="EB1815" s="8"/>
      <c r="EC1815" s="8"/>
      <c r="ED1815" s="7"/>
      <c r="EE1815" s="7"/>
      <c r="EF1815" s="7"/>
      <c r="EG1815" s="7"/>
      <c r="EH1815" s="7"/>
      <c r="EI1815" s="7"/>
      <c r="EJ1815" s="7"/>
      <c r="EK1815" s="7"/>
      <c r="EL1815" s="7"/>
      <c r="EM1815" s="7"/>
      <c r="EN1815" s="7"/>
      <c r="EO1815" s="7"/>
      <c r="EP1815" s="7"/>
      <c r="EQ1815" s="7"/>
      <c r="ER1815" s="7"/>
      <c r="ES1815" s="7"/>
      <c r="ET1815" s="7"/>
      <c r="EU1815" s="7"/>
      <c r="EV1815" s="7"/>
      <c r="EW1815" s="7"/>
      <c r="EX1815" s="7"/>
      <c r="EY1815" s="7"/>
      <c r="EZ1815" s="7"/>
      <c r="FA1815" s="7"/>
      <c r="FB1815" s="7"/>
      <c r="FC1815" s="7"/>
      <c r="FD1815" s="7"/>
      <c r="FE1815" s="7"/>
      <c r="FF1815" s="7"/>
      <c r="FG1815" s="7"/>
      <c r="FH1815" s="7"/>
      <c r="FI1815" s="7"/>
      <c r="FJ1815" s="7"/>
      <c r="FK1815" s="7"/>
      <c r="FL1815" s="7"/>
      <c r="FM1815" s="7"/>
      <c r="FN1815" s="7"/>
      <c r="FO1815" s="7"/>
      <c r="FP1815" s="7"/>
      <c r="FQ1815" s="7"/>
      <c r="FR1815" s="7"/>
    </row>
    <row r="1816" ht="15.75" customHeight="1">
      <c r="A1816" s="60"/>
      <c r="B1816" s="60"/>
      <c r="C1816" s="60"/>
      <c r="D1816" s="60"/>
      <c r="E1816" s="60"/>
      <c r="F1816" s="60"/>
      <c r="G1816" s="60"/>
      <c r="H1816" s="60"/>
      <c r="I1816" s="60"/>
      <c r="J1816" s="60"/>
      <c r="K1816" s="60"/>
      <c r="L1816" s="60"/>
      <c r="M1816" s="60"/>
      <c r="N1816" s="60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7"/>
      <c r="BI1816" s="7"/>
      <c r="BJ1816" s="7"/>
      <c r="BK1816" s="7"/>
      <c r="BL1816" s="7"/>
      <c r="BM1816" s="7"/>
      <c r="BN1816" s="7"/>
      <c r="BO1816" s="7"/>
      <c r="BP1816" s="7"/>
      <c r="BQ1816" s="7"/>
      <c r="BR1816" s="7"/>
      <c r="BS1816" s="7"/>
      <c r="BT1816" s="7"/>
      <c r="BU1816" s="7"/>
      <c r="BV1816" s="8"/>
      <c r="BW1816" s="8"/>
      <c r="BX1816" s="8"/>
      <c r="BY1816" s="8"/>
      <c r="BZ1816" s="8"/>
      <c r="CA1816" s="8"/>
      <c r="CB1816" s="8"/>
      <c r="CC1816" s="8"/>
      <c r="CD1816" s="8"/>
      <c r="CE1816" s="8"/>
      <c r="CF1816" s="7"/>
      <c r="CG1816" s="7"/>
      <c r="CH1816" s="7"/>
      <c r="CI1816" s="7"/>
      <c r="CJ1816" s="7"/>
      <c r="CK1816" s="7"/>
      <c r="CL1816" s="7"/>
      <c r="CM1816" s="7"/>
      <c r="CN1816" s="7"/>
      <c r="CO1816" s="7"/>
      <c r="CP1816" s="7"/>
      <c r="CQ1816" s="7"/>
      <c r="CR1816" s="7"/>
      <c r="CS1816" s="7"/>
      <c r="CT1816" s="7"/>
      <c r="CU1816" s="7"/>
      <c r="CV1816" s="7"/>
      <c r="CW1816" s="7"/>
      <c r="CX1816" s="7"/>
      <c r="CY1816" s="7"/>
      <c r="CZ1816" s="7"/>
      <c r="DA1816" s="7"/>
      <c r="DB1816" s="7"/>
      <c r="DC1816" s="7"/>
      <c r="DD1816" s="7"/>
      <c r="DE1816" s="7"/>
      <c r="DF1816" s="7"/>
      <c r="DG1816" s="7"/>
      <c r="DH1816" s="7"/>
      <c r="DI1816" s="7"/>
      <c r="DJ1816" s="7"/>
      <c r="DK1816" s="7"/>
      <c r="DL1816" s="7"/>
      <c r="DM1816" s="7"/>
      <c r="DN1816" s="7"/>
      <c r="DO1816" s="7"/>
      <c r="DP1816" s="7"/>
      <c r="DQ1816" s="7"/>
      <c r="DR1816" s="7"/>
      <c r="DS1816" s="7"/>
      <c r="DT1816" s="7"/>
      <c r="DU1816" s="7"/>
      <c r="DV1816" s="8"/>
      <c r="DW1816" s="8"/>
      <c r="DX1816" s="8"/>
      <c r="DY1816" s="8"/>
      <c r="DZ1816" s="8"/>
      <c r="EA1816" s="8"/>
      <c r="EB1816" s="8"/>
      <c r="EC1816" s="8"/>
      <c r="ED1816" s="7"/>
      <c r="EE1816" s="7"/>
      <c r="EF1816" s="7"/>
      <c r="EG1816" s="7"/>
      <c r="EH1816" s="7"/>
      <c r="EI1816" s="7"/>
      <c r="EJ1816" s="7"/>
      <c r="EK1816" s="7"/>
      <c r="EL1816" s="7"/>
      <c r="EM1816" s="7"/>
      <c r="EN1816" s="7"/>
      <c r="EO1816" s="7"/>
      <c r="EP1816" s="7"/>
      <c r="EQ1816" s="7"/>
      <c r="ER1816" s="7"/>
      <c r="ES1816" s="7"/>
      <c r="ET1816" s="7"/>
      <c r="EU1816" s="7"/>
      <c r="EV1816" s="7"/>
      <c r="EW1816" s="7"/>
      <c r="EX1816" s="7"/>
      <c r="EY1816" s="7"/>
      <c r="EZ1816" s="7"/>
      <c r="FA1816" s="7"/>
      <c r="FB1816" s="7"/>
      <c r="FC1816" s="7"/>
      <c r="FD1816" s="7"/>
      <c r="FE1816" s="7"/>
      <c r="FF1816" s="7"/>
      <c r="FG1816" s="7"/>
      <c r="FH1816" s="7"/>
      <c r="FI1816" s="7"/>
      <c r="FJ1816" s="7"/>
      <c r="FK1816" s="7"/>
      <c r="FL1816" s="7"/>
      <c r="FM1816" s="7"/>
      <c r="FN1816" s="7"/>
      <c r="FO1816" s="7"/>
      <c r="FP1816" s="7"/>
      <c r="FQ1816" s="7"/>
      <c r="FR1816" s="7"/>
    </row>
    <row r="1817" ht="15.75" customHeight="1">
      <c r="A1817" s="60"/>
      <c r="B1817" s="60"/>
      <c r="C1817" s="60"/>
      <c r="D1817" s="60"/>
      <c r="E1817" s="60"/>
      <c r="F1817" s="60"/>
      <c r="G1817" s="60"/>
      <c r="H1817" s="60"/>
      <c r="I1817" s="60"/>
      <c r="J1817" s="60"/>
      <c r="K1817" s="60"/>
      <c r="L1817" s="60"/>
      <c r="M1817" s="60"/>
      <c r="N1817" s="60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  <c r="BL1817" s="7"/>
      <c r="BM1817" s="7"/>
      <c r="BN1817" s="7"/>
      <c r="BO1817" s="7"/>
      <c r="BP1817" s="7"/>
      <c r="BQ1817" s="7"/>
      <c r="BR1817" s="7"/>
      <c r="BS1817" s="7"/>
      <c r="BT1817" s="7"/>
      <c r="BU1817" s="7"/>
      <c r="BV1817" s="8"/>
      <c r="BW1817" s="8"/>
      <c r="BX1817" s="8"/>
      <c r="BY1817" s="8"/>
      <c r="BZ1817" s="8"/>
      <c r="CA1817" s="8"/>
      <c r="CB1817" s="8"/>
      <c r="CC1817" s="8"/>
      <c r="CD1817" s="8"/>
      <c r="CE1817" s="8"/>
      <c r="CF1817" s="7"/>
      <c r="CG1817" s="7"/>
      <c r="CH1817" s="7"/>
      <c r="CI1817" s="7"/>
      <c r="CJ1817" s="7"/>
      <c r="CK1817" s="7"/>
      <c r="CL1817" s="7"/>
      <c r="CM1817" s="7"/>
      <c r="CN1817" s="7"/>
      <c r="CO1817" s="7"/>
      <c r="CP1817" s="7"/>
      <c r="CQ1817" s="7"/>
      <c r="CR1817" s="7"/>
      <c r="CS1817" s="7"/>
      <c r="CT1817" s="7"/>
      <c r="CU1817" s="7"/>
      <c r="CV1817" s="7"/>
      <c r="CW1817" s="7"/>
      <c r="CX1817" s="7"/>
      <c r="CY1817" s="7"/>
      <c r="CZ1817" s="7"/>
      <c r="DA1817" s="7"/>
      <c r="DB1817" s="7"/>
      <c r="DC1817" s="7"/>
      <c r="DD1817" s="7"/>
      <c r="DE1817" s="7"/>
      <c r="DF1817" s="7"/>
      <c r="DG1817" s="7"/>
      <c r="DH1817" s="7"/>
      <c r="DI1817" s="7"/>
      <c r="DJ1817" s="7"/>
      <c r="DK1817" s="7"/>
      <c r="DL1817" s="7"/>
      <c r="DM1817" s="7"/>
      <c r="DN1817" s="7"/>
      <c r="DO1817" s="7"/>
      <c r="DP1817" s="7"/>
      <c r="DQ1817" s="7"/>
      <c r="DR1817" s="7"/>
      <c r="DS1817" s="7"/>
      <c r="DT1817" s="7"/>
      <c r="DU1817" s="7"/>
      <c r="DV1817" s="8"/>
      <c r="DW1817" s="8"/>
      <c r="DX1817" s="8"/>
      <c r="DY1817" s="8"/>
      <c r="DZ1817" s="8"/>
      <c r="EA1817" s="8"/>
      <c r="EB1817" s="8"/>
      <c r="EC1817" s="8"/>
      <c r="ED1817" s="7"/>
      <c r="EE1817" s="7"/>
      <c r="EF1817" s="7"/>
      <c r="EG1817" s="7"/>
      <c r="EH1817" s="7"/>
      <c r="EI1817" s="7"/>
      <c r="EJ1817" s="7"/>
      <c r="EK1817" s="7"/>
      <c r="EL1817" s="7"/>
      <c r="EM1817" s="7"/>
      <c r="EN1817" s="7"/>
      <c r="EO1817" s="7"/>
      <c r="EP1817" s="7"/>
      <c r="EQ1817" s="7"/>
      <c r="ER1817" s="7"/>
      <c r="ES1817" s="7"/>
      <c r="ET1817" s="7"/>
      <c r="EU1817" s="7"/>
      <c r="EV1817" s="7"/>
      <c r="EW1817" s="7"/>
      <c r="EX1817" s="7"/>
      <c r="EY1817" s="7"/>
      <c r="EZ1817" s="7"/>
      <c r="FA1817" s="7"/>
      <c r="FB1817" s="7"/>
      <c r="FC1817" s="7"/>
      <c r="FD1817" s="7"/>
      <c r="FE1817" s="7"/>
      <c r="FF1817" s="7"/>
      <c r="FG1817" s="7"/>
      <c r="FH1817" s="7"/>
      <c r="FI1817" s="7"/>
      <c r="FJ1817" s="7"/>
      <c r="FK1817" s="7"/>
      <c r="FL1817" s="7"/>
      <c r="FM1817" s="7"/>
      <c r="FN1817" s="7"/>
      <c r="FO1817" s="7"/>
      <c r="FP1817" s="7"/>
      <c r="FQ1817" s="7"/>
      <c r="FR1817" s="7"/>
    </row>
    <row r="1818" ht="15.75" customHeight="1">
      <c r="A1818" s="60"/>
      <c r="B1818" s="60"/>
      <c r="C1818" s="60"/>
      <c r="D1818" s="60"/>
      <c r="E1818" s="60"/>
      <c r="F1818" s="60"/>
      <c r="G1818" s="60"/>
      <c r="H1818" s="60"/>
      <c r="I1818" s="60"/>
      <c r="J1818" s="60"/>
      <c r="K1818" s="60"/>
      <c r="L1818" s="60"/>
      <c r="M1818" s="60"/>
      <c r="N1818" s="60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  <c r="BE1818" s="7"/>
      <c r="BF1818" s="7"/>
      <c r="BG1818" s="7"/>
      <c r="BH1818" s="7"/>
      <c r="BI1818" s="7"/>
      <c r="BJ1818" s="7"/>
      <c r="BK1818" s="7"/>
      <c r="BL1818" s="7"/>
      <c r="BM1818" s="7"/>
      <c r="BN1818" s="7"/>
      <c r="BO1818" s="7"/>
      <c r="BP1818" s="7"/>
      <c r="BQ1818" s="7"/>
      <c r="BR1818" s="7"/>
      <c r="BS1818" s="7"/>
      <c r="BT1818" s="7"/>
      <c r="BU1818" s="7"/>
      <c r="BV1818" s="8"/>
      <c r="BW1818" s="8"/>
      <c r="BX1818" s="8"/>
      <c r="BY1818" s="8"/>
      <c r="BZ1818" s="8"/>
      <c r="CA1818" s="8"/>
      <c r="CB1818" s="8"/>
      <c r="CC1818" s="8"/>
      <c r="CD1818" s="8"/>
      <c r="CE1818" s="8"/>
      <c r="CF1818" s="7"/>
      <c r="CG1818" s="7"/>
      <c r="CH1818" s="7"/>
      <c r="CI1818" s="7"/>
      <c r="CJ1818" s="7"/>
      <c r="CK1818" s="7"/>
      <c r="CL1818" s="7"/>
      <c r="CM1818" s="7"/>
      <c r="CN1818" s="7"/>
      <c r="CO1818" s="7"/>
      <c r="CP1818" s="7"/>
      <c r="CQ1818" s="7"/>
      <c r="CR1818" s="7"/>
      <c r="CS1818" s="7"/>
      <c r="CT1818" s="7"/>
      <c r="CU1818" s="7"/>
      <c r="CV1818" s="7"/>
      <c r="CW1818" s="7"/>
      <c r="CX1818" s="7"/>
      <c r="CY1818" s="7"/>
      <c r="CZ1818" s="7"/>
      <c r="DA1818" s="7"/>
      <c r="DB1818" s="7"/>
      <c r="DC1818" s="7"/>
      <c r="DD1818" s="7"/>
      <c r="DE1818" s="7"/>
      <c r="DF1818" s="7"/>
      <c r="DG1818" s="7"/>
      <c r="DH1818" s="7"/>
      <c r="DI1818" s="7"/>
      <c r="DJ1818" s="7"/>
      <c r="DK1818" s="7"/>
      <c r="DL1818" s="7"/>
      <c r="DM1818" s="7"/>
      <c r="DN1818" s="7"/>
      <c r="DO1818" s="7"/>
      <c r="DP1818" s="7"/>
      <c r="DQ1818" s="7"/>
      <c r="DR1818" s="7"/>
      <c r="DS1818" s="7"/>
      <c r="DT1818" s="7"/>
      <c r="DU1818" s="7"/>
      <c r="DV1818" s="8"/>
      <c r="DW1818" s="8"/>
      <c r="DX1818" s="8"/>
      <c r="DY1818" s="8"/>
      <c r="DZ1818" s="8"/>
      <c r="EA1818" s="8"/>
      <c r="EB1818" s="8"/>
      <c r="EC1818" s="8"/>
      <c r="ED1818" s="7"/>
      <c r="EE1818" s="7"/>
      <c r="EF1818" s="7"/>
      <c r="EG1818" s="7"/>
      <c r="EH1818" s="7"/>
      <c r="EI1818" s="7"/>
      <c r="EJ1818" s="7"/>
      <c r="EK1818" s="7"/>
      <c r="EL1818" s="7"/>
      <c r="EM1818" s="7"/>
      <c r="EN1818" s="7"/>
      <c r="EO1818" s="7"/>
      <c r="EP1818" s="7"/>
      <c r="EQ1818" s="7"/>
      <c r="ER1818" s="7"/>
      <c r="ES1818" s="7"/>
      <c r="ET1818" s="7"/>
      <c r="EU1818" s="7"/>
      <c r="EV1818" s="7"/>
      <c r="EW1818" s="7"/>
      <c r="EX1818" s="7"/>
      <c r="EY1818" s="7"/>
      <c r="EZ1818" s="7"/>
      <c r="FA1818" s="7"/>
      <c r="FB1818" s="7"/>
      <c r="FC1818" s="7"/>
      <c r="FD1818" s="7"/>
      <c r="FE1818" s="7"/>
      <c r="FF1818" s="7"/>
      <c r="FG1818" s="7"/>
      <c r="FH1818" s="7"/>
      <c r="FI1818" s="7"/>
      <c r="FJ1818" s="7"/>
      <c r="FK1818" s="7"/>
      <c r="FL1818" s="7"/>
      <c r="FM1818" s="7"/>
      <c r="FN1818" s="7"/>
      <c r="FO1818" s="7"/>
      <c r="FP1818" s="7"/>
      <c r="FQ1818" s="7"/>
      <c r="FR1818" s="7"/>
    </row>
    <row r="1819" ht="15.75" customHeight="1">
      <c r="A1819" s="60"/>
      <c r="B1819" s="60"/>
      <c r="C1819" s="60"/>
      <c r="D1819" s="60"/>
      <c r="E1819" s="60"/>
      <c r="F1819" s="60"/>
      <c r="G1819" s="60"/>
      <c r="H1819" s="60"/>
      <c r="I1819" s="60"/>
      <c r="J1819" s="60"/>
      <c r="K1819" s="60"/>
      <c r="L1819" s="60"/>
      <c r="M1819" s="60"/>
      <c r="N1819" s="60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7"/>
      <c r="BL1819" s="7"/>
      <c r="BM1819" s="7"/>
      <c r="BN1819" s="7"/>
      <c r="BO1819" s="7"/>
      <c r="BP1819" s="7"/>
      <c r="BQ1819" s="7"/>
      <c r="BR1819" s="7"/>
      <c r="BS1819" s="7"/>
      <c r="BT1819" s="7"/>
      <c r="BU1819" s="7"/>
      <c r="BV1819" s="8"/>
      <c r="BW1819" s="8"/>
      <c r="BX1819" s="8"/>
      <c r="BY1819" s="8"/>
      <c r="BZ1819" s="8"/>
      <c r="CA1819" s="8"/>
      <c r="CB1819" s="8"/>
      <c r="CC1819" s="8"/>
      <c r="CD1819" s="8"/>
      <c r="CE1819" s="8"/>
      <c r="CF1819" s="7"/>
      <c r="CG1819" s="7"/>
      <c r="CH1819" s="7"/>
      <c r="CI1819" s="7"/>
      <c r="CJ1819" s="7"/>
      <c r="CK1819" s="7"/>
      <c r="CL1819" s="7"/>
      <c r="CM1819" s="7"/>
      <c r="CN1819" s="7"/>
      <c r="CO1819" s="7"/>
      <c r="CP1819" s="7"/>
      <c r="CQ1819" s="7"/>
      <c r="CR1819" s="7"/>
      <c r="CS1819" s="7"/>
      <c r="CT1819" s="7"/>
      <c r="CU1819" s="7"/>
      <c r="CV1819" s="7"/>
      <c r="CW1819" s="7"/>
      <c r="CX1819" s="7"/>
      <c r="CY1819" s="7"/>
      <c r="CZ1819" s="7"/>
      <c r="DA1819" s="7"/>
      <c r="DB1819" s="7"/>
      <c r="DC1819" s="7"/>
      <c r="DD1819" s="7"/>
      <c r="DE1819" s="7"/>
      <c r="DF1819" s="7"/>
      <c r="DG1819" s="7"/>
      <c r="DH1819" s="7"/>
      <c r="DI1819" s="7"/>
      <c r="DJ1819" s="7"/>
      <c r="DK1819" s="7"/>
      <c r="DL1819" s="7"/>
      <c r="DM1819" s="7"/>
      <c r="DN1819" s="7"/>
      <c r="DO1819" s="7"/>
      <c r="DP1819" s="7"/>
      <c r="DQ1819" s="7"/>
      <c r="DR1819" s="7"/>
      <c r="DS1819" s="7"/>
      <c r="DT1819" s="7"/>
      <c r="DU1819" s="7"/>
      <c r="DV1819" s="8"/>
      <c r="DW1819" s="8"/>
      <c r="DX1819" s="8"/>
      <c r="DY1819" s="8"/>
      <c r="DZ1819" s="8"/>
      <c r="EA1819" s="8"/>
      <c r="EB1819" s="8"/>
      <c r="EC1819" s="8"/>
      <c r="ED1819" s="7"/>
      <c r="EE1819" s="7"/>
      <c r="EF1819" s="7"/>
      <c r="EG1819" s="7"/>
      <c r="EH1819" s="7"/>
      <c r="EI1819" s="7"/>
      <c r="EJ1819" s="7"/>
      <c r="EK1819" s="7"/>
      <c r="EL1819" s="7"/>
      <c r="EM1819" s="7"/>
      <c r="EN1819" s="7"/>
      <c r="EO1819" s="7"/>
      <c r="EP1819" s="7"/>
      <c r="EQ1819" s="7"/>
      <c r="ER1819" s="7"/>
      <c r="ES1819" s="7"/>
      <c r="ET1819" s="7"/>
      <c r="EU1819" s="7"/>
      <c r="EV1819" s="7"/>
      <c r="EW1819" s="7"/>
      <c r="EX1819" s="7"/>
      <c r="EY1819" s="7"/>
      <c r="EZ1819" s="7"/>
      <c r="FA1819" s="7"/>
      <c r="FB1819" s="7"/>
      <c r="FC1819" s="7"/>
      <c r="FD1819" s="7"/>
      <c r="FE1819" s="7"/>
      <c r="FF1819" s="7"/>
      <c r="FG1819" s="7"/>
      <c r="FH1819" s="7"/>
      <c r="FI1819" s="7"/>
      <c r="FJ1819" s="7"/>
      <c r="FK1819" s="7"/>
      <c r="FL1819" s="7"/>
      <c r="FM1819" s="7"/>
      <c r="FN1819" s="7"/>
      <c r="FO1819" s="7"/>
      <c r="FP1819" s="7"/>
      <c r="FQ1819" s="7"/>
      <c r="FR1819" s="7"/>
    </row>
    <row r="1820" ht="15.75" customHeight="1">
      <c r="A1820" s="60"/>
      <c r="B1820" s="60"/>
      <c r="C1820" s="60"/>
      <c r="D1820" s="60"/>
      <c r="E1820" s="60"/>
      <c r="F1820" s="60"/>
      <c r="G1820" s="60"/>
      <c r="H1820" s="60"/>
      <c r="I1820" s="60"/>
      <c r="J1820" s="60"/>
      <c r="K1820" s="60"/>
      <c r="L1820" s="60"/>
      <c r="M1820" s="60"/>
      <c r="N1820" s="60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  <c r="BE1820" s="7"/>
      <c r="BF1820" s="7"/>
      <c r="BG1820" s="7"/>
      <c r="BH1820" s="7"/>
      <c r="BI1820" s="7"/>
      <c r="BJ1820" s="7"/>
      <c r="BK1820" s="7"/>
      <c r="BL1820" s="7"/>
      <c r="BM1820" s="7"/>
      <c r="BN1820" s="7"/>
      <c r="BO1820" s="7"/>
      <c r="BP1820" s="7"/>
      <c r="BQ1820" s="7"/>
      <c r="BR1820" s="7"/>
      <c r="BS1820" s="7"/>
      <c r="BT1820" s="7"/>
      <c r="BU1820" s="7"/>
      <c r="BV1820" s="8"/>
      <c r="BW1820" s="8"/>
      <c r="BX1820" s="8"/>
      <c r="BY1820" s="8"/>
      <c r="BZ1820" s="8"/>
      <c r="CA1820" s="8"/>
      <c r="CB1820" s="8"/>
      <c r="CC1820" s="8"/>
      <c r="CD1820" s="8"/>
      <c r="CE1820" s="8"/>
      <c r="CF1820" s="7"/>
      <c r="CG1820" s="7"/>
      <c r="CH1820" s="7"/>
      <c r="CI1820" s="7"/>
      <c r="CJ1820" s="7"/>
      <c r="CK1820" s="7"/>
      <c r="CL1820" s="7"/>
      <c r="CM1820" s="7"/>
      <c r="CN1820" s="7"/>
      <c r="CO1820" s="7"/>
      <c r="CP1820" s="7"/>
      <c r="CQ1820" s="7"/>
      <c r="CR1820" s="7"/>
      <c r="CS1820" s="7"/>
      <c r="CT1820" s="7"/>
      <c r="CU1820" s="7"/>
      <c r="CV1820" s="7"/>
      <c r="CW1820" s="7"/>
      <c r="CX1820" s="7"/>
      <c r="CY1820" s="7"/>
      <c r="CZ1820" s="7"/>
      <c r="DA1820" s="7"/>
      <c r="DB1820" s="7"/>
      <c r="DC1820" s="7"/>
      <c r="DD1820" s="7"/>
      <c r="DE1820" s="7"/>
      <c r="DF1820" s="7"/>
      <c r="DG1820" s="7"/>
      <c r="DH1820" s="7"/>
      <c r="DI1820" s="7"/>
      <c r="DJ1820" s="7"/>
      <c r="DK1820" s="7"/>
      <c r="DL1820" s="7"/>
      <c r="DM1820" s="7"/>
      <c r="DN1820" s="7"/>
      <c r="DO1820" s="7"/>
      <c r="DP1820" s="7"/>
      <c r="DQ1820" s="7"/>
      <c r="DR1820" s="7"/>
      <c r="DS1820" s="7"/>
      <c r="DT1820" s="7"/>
      <c r="DU1820" s="7"/>
      <c r="DV1820" s="8"/>
      <c r="DW1820" s="8"/>
      <c r="DX1820" s="8"/>
      <c r="DY1820" s="8"/>
      <c r="DZ1820" s="8"/>
      <c r="EA1820" s="8"/>
      <c r="EB1820" s="8"/>
      <c r="EC1820" s="8"/>
      <c r="ED1820" s="7"/>
      <c r="EE1820" s="7"/>
      <c r="EF1820" s="7"/>
      <c r="EG1820" s="7"/>
      <c r="EH1820" s="7"/>
      <c r="EI1820" s="7"/>
      <c r="EJ1820" s="7"/>
      <c r="EK1820" s="7"/>
      <c r="EL1820" s="7"/>
      <c r="EM1820" s="7"/>
      <c r="EN1820" s="7"/>
      <c r="EO1820" s="7"/>
      <c r="EP1820" s="7"/>
      <c r="EQ1820" s="7"/>
      <c r="ER1820" s="7"/>
      <c r="ES1820" s="7"/>
      <c r="ET1820" s="7"/>
      <c r="EU1820" s="7"/>
      <c r="EV1820" s="7"/>
      <c r="EW1820" s="7"/>
      <c r="EX1820" s="7"/>
      <c r="EY1820" s="7"/>
      <c r="EZ1820" s="7"/>
      <c r="FA1820" s="7"/>
      <c r="FB1820" s="7"/>
      <c r="FC1820" s="7"/>
      <c r="FD1820" s="7"/>
      <c r="FE1820" s="7"/>
      <c r="FF1820" s="7"/>
      <c r="FG1820" s="7"/>
      <c r="FH1820" s="7"/>
      <c r="FI1820" s="7"/>
      <c r="FJ1820" s="7"/>
      <c r="FK1820" s="7"/>
      <c r="FL1820" s="7"/>
      <c r="FM1820" s="7"/>
      <c r="FN1820" s="7"/>
      <c r="FO1820" s="7"/>
      <c r="FP1820" s="7"/>
      <c r="FQ1820" s="7"/>
      <c r="FR1820" s="7"/>
    </row>
    <row r="1821" ht="15.75" customHeight="1">
      <c r="A1821" s="60"/>
      <c r="B1821" s="60"/>
      <c r="C1821" s="60"/>
      <c r="D1821" s="60"/>
      <c r="E1821" s="60"/>
      <c r="F1821" s="60"/>
      <c r="G1821" s="60"/>
      <c r="H1821" s="60"/>
      <c r="I1821" s="60"/>
      <c r="J1821" s="60"/>
      <c r="K1821" s="60"/>
      <c r="L1821" s="60"/>
      <c r="M1821" s="60"/>
      <c r="N1821" s="60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K1821" s="7"/>
      <c r="BL1821" s="7"/>
      <c r="BM1821" s="7"/>
      <c r="BN1821" s="7"/>
      <c r="BO1821" s="7"/>
      <c r="BP1821" s="7"/>
      <c r="BQ1821" s="7"/>
      <c r="BR1821" s="7"/>
      <c r="BS1821" s="7"/>
      <c r="BT1821" s="7"/>
      <c r="BU1821" s="7"/>
      <c r="BV1821" s="8"/>
      <c r="BW1821" s="8"/>
      <c r="BX1821" s="8"/>
      <c r="BY1821" s="8"/>
      <c r="BZ1821" s="8"/>
      <c r="CA1821" s="8"/>
      <c r="CB1821" s="8"/>
      <c r="CC1821" s="8"/>
      <c r="CD1821" s="8"/>
      <c r="CE1821" s="8"/>
      <c r="CF1821" s="7"/>
      <c r="CG1821" s="7"/>
      <c r="CH1821" s="7"/>
      <c r="CI1821" s="7"/>
      <c r="CJ1821" s="7"/>
      <c r="CK1821" s="7"/>
      <c r="CL1821" s="7"/>
      <c r="CM1821" s="7"/>
      <c r="CN1821" s="7"/>
      <c r="CO1821" s="7"/>
      <c r="CP1821" s="7"/>
      <c r="CQ1821" s="7"/>
      <c r="CR1821" s="7"/>
      <c r="CS1821" s="7"/>
      <c r="CT1821" s="7"/>
      <c r="CU1821" s="7"/>
      <c r="CV1821" s="7"/>
      <c r="CW1821" s="7"/>
      <c r="CX1821" s="7"/>
      <c r="CY1821" s="7"/>
      <c r="CZ1821" s="7"/>
      <c r="DA1821" s="7"/>
      <c r="DB1821" s="7"/>
      <c r="DC1821" s="7"/>
      <c r="DD1821" s="7"/>
      <c r="DE1821" s="7"/>
      <c r="DF1821" s="7"/>
      <c r="DG1821" s="7"/>
      <c r="DH1821" s="7"/>
      <c r="DI1821" s="7"/>
      <c r="DJ1821" s="7"/>
      <c r="DK1821" s="7"/>
      <c r="DL1821" s="7"/>
      <c r="DM1821" s="7"/>
      <c r="DN1821" s="7"/>
      <c r="DO1821" s="7"/>
      <c r="DP1821" s="7"/>
      <c r="DQ1821" s="7"/>
      <c r="DR1821" s="7"/>
      <c r="DS1821" s="7"/>
      <c r="DT1821" s="7"/>
      <c r="DU1821" s="7"/>
      <c r="DV1821" s="8"/>
      <c r="DW1821" s="8"/>
      <c r="DX1821" s="8"/>
      <c r="DY1821" s="8"/>
      <c r="DZ1821" s="8"/>
      <c r="EA1821" s="8"/>
      <c r="EB1821" s="8"/>
      <c r="EC1821" s="8"/>
      <c r="ED1821" s="7"/>
      <c r="EE1821" s="7"/>
      <c r="EF1821" s="7"/>
      <c r="EG1821" s="7"/>
      <c r="EH1821" s="7"/>
      <c r="EI1821" s="7"/>
      <c r="EJ1821" s="7"/>
      <c r="EK1821" s="7"/>
      <c r="EL1821" s="7"/>
      <c r="EM1821" s="7"/>
      <c r="EN1821" s="7"/>
      <c r="EO1821" s="7"/>
      <c r="EP1821" s="7"/>
      <c r="EQ1821" s="7"/>
      <c r="ER1821" s="7"/>
      <c r="ES1821" s="7"/>
      <c r="ET1821" s="7"/>
      <c r="EU1821" s="7"/>
      <c r="EV1821" s="7"/>
      <c r="EW1821" s="7"/>
      <c r="EX1821" s="7"/>
      <c r="EY1821" s="7"/>
      <c r="EZ1821" s="7"/>
      <c r="FA1821" s="7"/>
      <c r="FB1821" s="7"/>
      <c r="FC1821" s="7"/>
      <c r="FD1821" s="7"/>
      <c r="FE1821" s="7"/>
      <c r="FF1821" s="7"/>
      <c r="FG1821" s="7"/>
      <c r="FH1821" s="7"/>
      <c r="FI1821" s="7"/>
      <c r="FJ1821" s="7"/>
      <c r="FK1821" s="7"/>
      <c r="FL1821" s="7"/>
      <c r="FM1821" s="7"/>
      <c r="FN1821" s="7"/>
      <c r="FO1821" s="7"/>
      <c r="FP1821" s="7"/>
      <c r="FQ1821" s="7"/>
      <c r="FR1821" s="7"/>
    </row>
    <row r="1822" ht="15.75" customHeight="1">
      <c r="A1822" s="60"/>
      <c r="B1822" s="60"/>
      <c r="C1822" s="60"/>
      <c r="D1822" s="60"/>
      <c r="E1822" s="60"/>
      <c r="F1822" s="60"/>
      <c r="G1822" s="60"/>
      <c r="H1822" s="60"/>
      <c r="I1822" s="60"/>
      <c r="J1822" s="60"/>
      <c r="K1822" s="60"/>
      <c r="L1822" s="60"/>
      <c r="M1822" s="60"/>
      <c r="N1822" s="60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  <c r="BE1822" s="7"/>
      <c r="BF1822" s="7"/>
      <c r="BG1822" s="7"/>
      <c r="BH1822" s="7"/>
      <c r="BI1822" s="7"/>
      <c r="BJ1822" s="7"/>
      <c r="BK1822" s="7"/>
      <c r="BL1822" s="7"/>
      <c r="BM1822" s="7"/>
      <c r="BN1822" s="7"/>
      <c r="BO1822" s="7"/>
      <c r="BP1822" s="7"/>
      <c r="BQ1822" s="7"/>
      <c r="BR1822" s="7"/>
      <c r="BS1822" s="7"/>
      <c r="BT1822" s="7"/>
      <c r="BU1822" s="7"/>
      <c r="BV1822" s="8"/>
      <c r="BW1822" s="8"/>
      <c r="BX1822" s="8"/>
      <c r="BY1822" s="8"/>
      <c r="BZ1822" s="8"/>
      <c r="CA1822" s="8"/>
      <c r="CB1822" s="8"/>
      <c r="CC1822" s="8"/>
      <c r="CD1822" s="8"/>
      <c r="CE1822" s="8"/>
      <c r="CF1822" s="7"/>
      <c r="CG1822" s="7"/>
      <c r="CH1822" s="7"/>
      <c r="CI1822" s="7"/>
      <c r="CJ1822" s="7"/>
      <c r="CK1822" s="7"/>
      <c r="CL1822" s="7"/>
      <c r="CM1822" s="7"/>
      <c r="CN1822" s="7"/>
      <c r="CO1822" s="7"/>
      <c r="CP1822" s="7"/>
      <c r="CQ1822" s="7"/>
      <c r="CR1822" s="7"/>
      <c r="CS1822" s="7"/>
      <c r="CT1822" s="7"/>
      <c r="CU1822" s="7"/>
      <c r="CV1822" s="7"/>
      <c r="CW1822" s="7"/>
      <c r="CX1822" s="7"/>
      <c r="CY1822" s="7"/>
      <c r="CZ1822" s="7"/>
      <c r="DA1822" s="7"/>
      <c r="DB1822" s="7"/>
      <c r="DC1822" s="7"/>
      <c r="DD1822" s="7"/>
      <c r="DE1822" s="7"/>
      <c r="DF1822" s="7"/>
      <c r="DG1822" s="7"/>
      <c r="DH1822" s="7"/>
      <c r="DI1822" s="7"/>
      <c r="DJ1822" s="7"/>
      <c r="DK1822" s="7"/>
      <c r="DL1822" s="7"/>
      <c r="DM1822" s="7"/>
      <c r="DN1822" s="7"/>
      <c r="DO1822" s="7"/>
      <c r="DP1822" s="7"/>
      <c r="DQ1822" s="7"/>
      <c r="DR1822" s="7"/>
      <c r="DS1822" s="7"/>
      <c r="DT1822" s="7"/>
      <c r="DU1822" s="7"/>
      <c r="DV1822" s="8"/>
      <c r="DW1822" s="8"/>
      <c r="DX1822" s="8"/>
      <c r="DY1822" s="8"/>
      <c r="DZ1822" s="8"/>
      <c r="EA1822" s="8"/>
      <c r="EB1822" s="8"/>
      <c r="EC1822" s="8"/>
      <c r="ED1822" s="7"/>
      <c r="EE1822" s="7"/>
      <c r="EF1822" s="7"/>
      <c r="EG1822" s="7"/>
      <c r="EH1822" s="7"/>
      <c r="EI1822" s="7"/>
      <c r="EJ1822" s="7"/>
      <c r="EK1822" s="7"/>
      <c r="EL1822" s="7"/>
      <c r="EM1822" s="7"/>
      <c r="EN1822" s="7"/>
      <c r="EO1822" s="7"/>
      <c r="EP1822" s="7"/>
      <c r="EQ1822" s="7"/>
      <c r="ER1822" s="7"/>
      <c r="ES1822" s="7"/>
      <c r="ET1822" s="7"/>
      <c r="EU1822" s="7"/>
      <c r="EV1822" s="7"/>
      <c r="EW1822" s="7"/>
      <c r="EX1822" s="7"/>
      <c r="EY1822" s="7"/>
      <c r="EZ1822" s="7"/>
      <c r="FA1822" s="7"/>
      <c r="FB1822" s="7"/>
      <c r="FC1822" s="7"/>
      <c r="FD1822" s="7"/>
      <c r="FE1822" s="7"/>
      <c r="FF1822" s="7"/>
      <c r="FG1822" s="7"/>
      <c r="FH1822" s="7"/>
      <c r="FI1822" s="7"/>
      <c r="FJ1822" s="7"/>
      <c r="FK1822" s="7"/>
      <c r="FL1822" s="7"/>
      <c r="FM1822" s="7"/>
      <c r="FN1822" s="7"/>
      <c r="FO1822" s="7"/>
      <c r="FP1822" s="7"/>
      <c r="FQ1822" s="7"/>
      <c r="FR1822" s="7"/>
    </row>
    <row r="1823" ht="15.75" customHeight="1">
      <c r="A1823" s="60"/>
      <c r="B1823" s="60"/>
      <c r="C1823" s="60"/>
      <c r="D1823" s="60"/>
      <c r="E1823" s="60"/>
      <c r="F1823" s="60"/>
      <c r="G1823" s="60"/>
      <c r="H1823" s="60"/>
      <c r="I1823" s="60"/>
      <c r="J1823" s="60"/>
      <c r="K1823" s="60"/>
      <c r="L1823" s="60"/>
      <c r="M1823" s="60"/>
      <c r="N1823" s="60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K1823" s="7"/>
      <c r="BL1823" s="7"/>
      <c r="BM1823" s="7"/>
      <c r="BN1823" s="7"/>
      <c r="BO1823" s="7"/>
      <c r="BP1823" s="7"/>
      <c r="BQ1823" s="7"/>
      <c r="BR1823" s="7"/>
      <c r="BS1823" s="7"/>
      <c r="BT1823" s="7"/>
      <c r="BU1823" s="7"/>
      <c r="BV1823" s="8"/>
      <c r="BW1823" s="8"/>
      <c r="BX1823" s="8"/>
      <c r="BY1823" s="8"/>
      <c r="BZ1823" s="8"/>
      <c r="CA1823" s="8"/>
      <c r="CB1823" s="8"/>
      <c r="CC1823" s="8"/>
      <c r="CD1823" s="8"/>
      <c r="CE1823" s="8"/>
      <c r="CF1823" s="7"/>
      <c r="CG1823" s="7"/>
      <c r="CH1823" s="7"/>
      <c r="CI1823" s="7"/>
      <c r="CJ1823" s="7"/>
      <c r="CK1823" s="7"/>
      <c r="CL1823" s="7"/>
      <c r="CM1823" s="7"/>
      <c r="CN1823" s="7"/>
      <c r="CO1823" s="7"/>
      <c r="CP1823" s="7"/>
      <c r="CQ1823" s="7"/>
      <c r="CR1823" s="7"/>
      <c r="CS1823" s="7"/>
      <c r="CT1823" s="7"/>
      <c r="CU1823" s="7"/>
      <c r="CV1823" s="7"/>
      <c r="CW1823" s="7"/>
      <c r="CX1823" s="7"/>
      <c r="CY1823" s="7"/>
      <c r="CZ1823" s="7"/>
      <c r="DA1823" s="7"/>
      <c r="DB1823" s="7"/>
      <c r="DC1823" s="7"/>
      <c r="DD1823" s="7"/>
      <c r="DE1823" s="7"/>
      <c r="DF1823" s="7"/>
      <c r="DG1823" s="7"/>
      <c r="DH1823" s="7"/>
      <c r="DI1823" s="7"/>
      <c r="DJ1823" s="7"/>
      <c r="DK1823" s="7"/>
      <c r="DL1823" s="7"/>
      <c r="DM1823" s="7"/>
      <c r="DN1823" s="7"/>
      <c r="DO1823" s="7"/>
      <c r="DP1823" s="7"/>
      <c r="DQ1823" s="7"/>
      <c r="DR1823" s="7"/>
      <c r="DS1823" s="7"/>
      <c r="DT1823" s="7"/>
      <c r="DU1823" s="7"/>
      <c r="DV1823" s="8"/>
      <c r="DW1823" s="8"/>
      <c r="DX1823" s="8"/>
      <c r="DY1823" s="8"/>
      <c r="DZ1823" s="8"/>
      <c r="EA1823" s="8"/>
      <c r="EB1823" s="8"/>
      <c r="EC1823" s="8"/>
      <c r="ED1823" s="7"/>
      <c r="EE1823" s="7"/>
      <c r="EF1823" s="7"/>
      <c r="EG1823" s="7"/>
      <c r="EH1823" s="7"/>
      <c r="EI1823" s="7"/>
      <c r="EJ1823" s="7"/>
      <c r="EK1823" s="7"/>
      <c r="EL1823" s="7"/>
      <c r="EM1823" s="7"/>
      <c r="EN1823" s="7"/>
      <c r="EO1823" s="7"/>
      <c r="EP1823" s="7"/>
      <c r="EQ1823" s="7"/>
      <c r="ER1823" s="7"/>
      <c r="ES1823" s="7"/>
      <c r="ET1823" s="7"/>
      <c r="EU1823" s="7"/>
      <c r="EV1823" s="7"/>
      <c r="EW1823" s="7"/>
      <c r="EX1823" s="7"/>
      <c r="EY1823" s="7"/>
      <c r="EZ1823" s="7"/>
      <c r="FA1823" s="7"/>
      <c r="FB1823" s="7"/>
      <c r="FC1823" s="7"/>
      <c r="FD1823" s="7"/>
      <c r="FE1823" s="7"/>
      <c r="FF1823" s="7"/>
      <c r="FG1823" s="7"/>
      <c r="FH1823" s="7"/>
      <c r="FI1823" s="7"/>
      <c r="FJ1823" s="7"/>
      <c r="FK1823" s="7"/>
      <c r="FL1823" s="7"/>
      <c r="FM1823" s="7"/>
      <c r="FN1823" s="7"/>
      <c r="FO1823" s="7"/>
      <c r="FP1823" s="7"/>
      <c r="FQ1823" s="7"/>
      <c r="FR1823" s="7"/>
    </row>
    <row r="1824" ht="15.75" customHeight="1">
      <c r="A1824" s="60"/>
      <c r="B1824" s="60"/>
      <c r="C1824" s="60"/>
      <c r="D1824" s="60"/>
      <c r="E1824" s="60"/>
      <c r="F1824" s="60"/>
      <c r="G1824" s="60"/>
      <c r="H1824" s="60"/>
      <c r="I1824" s="60"/>
      <c r="J1824" s="60"/>
      <c r="K1824" s="60"/>
      <c r="L1824" s="60"/>
      <c r="M1824" s="60"/>
      <c r="N1824" s="60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7"/>
      <c r="BJ1824" s="7"/>
      <c r="BK1824" s="7"/>
      <c r="BL1824" s="7"/>
      <c r="BM1824" s="7"/>
      <c r="BN1824" s="7"/>
      <c r="BO1824" s="7"/>
      <c r="BP1824" s="7"/>
      <c r="BQ1824" s="7"/>
      <c r="BR1824" s="7"/>
      <c r="BS1824" s="7"/>
      <c r="BT1824" s="7"/>
      <c r="BU1824" s="7"/>
      <c r="BV1824" s="8"/>
      <c r="BW1824" s="8"/>
      <c r="BX1824" s="8"/>
      <c r="BY1824" s="8"/>
      <c r="BZ1824" s="8"/>
      <c r="CA1824" s="8"/>
      <c r="CB1824" s="8"/>
      <c r="CC1824" s="8"/>
      <c r="CD1824" s="8"/>
      <c r="CE1824" s="8"/>
      <c r="CF1824" s="7"/>
      <c r="CG1824" s="7"/>
      <c r="CH1824" s="7"/>
      <c r="CI1824" s="7"/>
      <c r="CJ1824" s="7"/>
      <c r="CK1824" s="7"/>
      <c r="CL1824" s="7"/>
      <c r="CM1824" s="7"/>
      <c r="CN1824" s="7"/>
      <c r="CO1824" s="7"/>
      <c r="CP1824" s="7"/>
      <c r="CQ1824" s="7"/>
      <c r="CR1824" s="7"/>
      <c r="CS1824" s="7"/>
      <c r="CT1824" s="7"/>
      <c r="CU1824" s="7"/>
      <c r="CV1824" s="7"/>
      <c r="CW1824" s="7"/>
      <c r="CX1824" s="7"/>
      <c r="CY1824" s="7"/>
      <c r="CZ1824" s="7"/>
      <c r="DA1824" s="7"/>
      <c r="DB1824" s="7"/>
      <c r="DC1824" s="7"/>
      <c r="DD1824" s="7"/>
      <c r="DE1824" s="7"/>
      <c r="DF1824" s="7"/>
      <c r="DG1824" s="7"/>
      <c r="DH1824" s="7"/>
      <c r="DI1824" s="7"/>
      <c r="DJ1824" s="7"/>
      <c r="DK1824" s="7"/>
      <c r="DL1824" s="7"/>
      <c r="DM1824" s="7"/>
      <c r="DN1824" s="7"/>
      <c r="DO1824" s="7"/>
      <c r="DP1824" s="7"/>
      <c r="DQ1824" s="7"/>
      <c r="DR1824" s="7"/>
      <c r="DS1824" s="7"/>
      <c r="DT1824" s="7"/>
      <c r="DU1824" s="7"/>
      <c r="DV1824" s="8"/>
      <c r="DW1824" s="8"/>
      <c r="DX1824" s="8"/>
      <c r="DY1824" s="8"/>
      <c r="DZ1824" s="8"/>
      <c r="EA1824" s="8"/>
      <c r="EB1824" s="8"/>
      <c r="EC1824" s="8"/>
      <c r="ED1824" s="7"/>
      <c r="EE1824" s="7"/>
      <c r="EF1824" s="7"/>
      <c r="EG1824" s="7"/>
      <c r="EH1824" s="7"/>
      <c r="EI1824" s="7"/>
      <c r="EJ1824" s="7"/>
      <c r="EK1824" s="7"/>
      <c r="EL1824" s="7"/>
      <c r="EM1824" s="7"/>
      <c r="EN1824" s="7"/>
      <c r="EO1824" s="7"/>
      <c r="EP1824" s="7"/>
      <c r="EQ1824" s="7"/>
      <c r="ER1824" s="7"/>
      <c r="ES1824" s="7"/>
      <c r="ET1824" s="7"/>
      <c r="EU1824" s="7"/>
      <c r="EV1824" s="7"/>
      <c r="EW1824" s="7"/>
      <c r="EX1824" s="7"/>
      <c r="EY1824" s="7"/>
      <c r="EZ1824" s="7"/>
      <c r="FA1824" s="7"/>
      <c r="FB1824" s="7"/>
      <c r="FC1824" s="7"/>
      <c r="FD1824" s="7"/>
      <c r="FE1824" s="7"/>
      <c r="FF1824" s="7"/>
      <c r="FG1824" s="7"/>
      <c r="FH1824" s="7"/>
      <c r="FI1824" s="7"/>
      <c r="FJ1824" s="7"/>
      <c r="FK1824" s="7"/>
      <c r="FL1824" s="7"/>
      <c r="FM1824" s="7"/>
      <c r="FN1824" s="7"/>
      <c r="FO1824" s="7"/>
      <c r="FP1824" s="7"/>
      <c r="FQ1824" s="7"/>
      <c r="FR1824" s="7"/>
    </row>
    <row r="1825" ht="15.75" customHeight="1">
      <c r="A1825" s="60"/>
      <c r="B1825" s="60"/>
      <c r="C1825" s="60"/>
      <c r="D1825" s="60"/>
      <c r="E1825" s="60"/>
      <c r="F1825" s="60"/>
      <c r="G1825" s="60"/>
      <c r="H1825" s="60"/>
      <c r="I1825" s="60"/>
      <c r="J1825" s="60"/>
      <c r="K1825" s="60"/>
      <c r="L1825" s="60"/>
      <c r="M1825" s="60"/>
      <c r="N1825" s="60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K1825" s="7"/>
      <c r="BL1825" s="7"/>
      <c r="BM1825" s="7"/>
      <c r="BN1825" s="7"/>
      <c r="BO1825" s="7"/>
      <c r="BP1825" s="7"/>
      <c r="BQ1825" s="7"/>
      <c r="BR1825" s="7"/>
      <c r="BS1825" s="7"/>
      <c r="BT1825" s="7"/>
      <c r="BU1825" s="7"/>
      <c r="BV1825" s="8"/>
      <c r="BW1825" s="8"/>
      <c r="BX1825" s="8"/>
      <c r="BY1825" s="8"/>
      <c r="BZ1825" s="8"/>
      <c r="CA1825" s="8"/>
      <c r="CB1825" s="8"/>
      <c r="CC1825" s="8"/>
      <c r="CD1825" s="8"/>
      <c r="CE1825" s="8"/>
      <c r="CF1825" s="7"/>
      <c r="CG1825" s="7"/>
      <c r="CH1825" s="7"/>
      <c r="CI1825" s="7"/>
      <c r="CJ1825" s="7"/>
      <c r="CK1825" s="7"/>
      <c r="CL1825" s="7"/>
      <c r="CM1825" s="7"/>
      <c r="CN1825" s="7"/>
      <c r="CO1825" s="7"/>
      <c r="CP1825" s="7"/>
      <c r="CQ1825" s="7"/>
      <c r="CR1825" s="7"/>
      <c r="CS1825" s="7"/>
      <c r="CT1825" s="7"/>
      <c r="CU1825" s="7"/>
      <c r="CV1825" s="7"/>
      <c r="CW1825" s="7"/>
      <c r="CX1825" s="7"/>
      <c r="CY1825" s="7"/>
      <c r="CZ1825" s="7"/>
      <c r="DA1825" s="7"/>
      <c r="DB1825" s="7"/>
      <c r="DC1825" s="7"/>
      <c r="DD1825" s="7"/>
      <c r="DE1825" s="7"/>
      <c r="DF1825" s="7"/>
      <c r="DG1825" s="7"/>
      <c r="DH1825" s="7"/>
      <c r="DI1825" s="7"/>
      <c r="DJ1825" s="7"/>
      <c r="DK1825" s="7"/>
      <c r="DL1825" s="7"/>
      <c r="DM1825" s="7"/>
      <c r="DN1825" s="7"/>
      <c r="DO1825" s="7"/>
      <c r="DP1825" s="7"/>
      <c r="DQ1825" s="7"/>
      <c r="DR1825" s="7"/>
      <c r="DS1825" s="7"/>
      <c r="DT1825" s="7"/>
      <c r="DU1825" s="7"/>
      <c r="DV1825" s="8"/>
      <c r="DW1825" s="8"/>
      <c r="DX1825" s="8"/>
      <c r="DY1825" s="8"/>
      <c r="DZ1825" s="8"/>
      <c r="EA1825" s="8"/>
      <c r="EB1825" s="8"/>
      <c r="EC1825" s="8"/>
      <c r="ED1825" s="7"/>
      <c r="EE1825" s="7"/>
      <c r="EF1825" s="7"/>
      <c r="EG1825" s="7"/>
      <c r="EH1825" s="7"/>
      <c r="EI1825" s="7"/>
      <c r="EJ1825" s="7"/>
      <c r="EK1825" s="7"/>
      <c r="EL1825" s="7"/>
      <c r="EM1825" s="7"/>
      <c r="EN1825" s="7"/>
      <c r="EO1825" s="7"/>
      <c r="EP1825" s="7"/>
      <c r="EQ1825" s="7"/>
      <c r="ER1825" s="7"/>
      <c r="ES1825" s="7"/>
      <c r="ET1825" s="7"/>
      <c r="EU1825" s="7"/>
      <c r="EV1825" s="7"/>
      <c r="EW1825" s="7"/>
      <c r="EX1825" s="7"/>
      <c r="EY1825" s="7"/>
      <c r="EZ1825" s="7"/>
      <c r="FA1825" s="7"/>
      <c r="FB1825" s="7"/>
      <c r="FC1825" s="7"/>
      <c r="FD1825" s="7"/>
      <c r="FE1825" s="7"/>
      <c r="FF1825" s="7"/>
      <c r="FG1825" s="7"/>
      <c r="FH1825" s="7"/>
      <c r="FI1825" s="7"/>
      <c r="FJ1825" s="7"/>
      <c r="FK1825" s="7"/>
      <c r="FL1825" s="7"/>
      <c r="FM1825" s="7"/>
      <c r="FN1825" s="7"/>
      <c r="FO1825" s="7"/>
      <c r="FP1825" s="7"/>
      <c r="FQ1825" s="7"/>
      <c r="FR1825" s="7"/>
    </row>
    <row r="1826" ht="15.75" customHeight="1">
      <c r="A1826" s="60"/>
      <c r="B1826" s="60"/>
      <c r="C1826" s="60"/>
      <c r="D1826" s="60"/>
      <c r="E1826" s="60"/>
      <c r="F1826" s="60"/>
      <c r="G1826" s="60"/>
      <c r="H1826" s="60"/>
      <c r="I1826" s="60"/>
      <c r="J1826" s="60"/>
      <c r="K1826" s="60"/>
      <c r="L1826" s="60"/>
      <c r="M1826" s="60"/>
      <c r="N1826" s="60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7"/>
      <c r="BJ1826" s="7"/>
      <c r="BK1826" s="7"/>
      <c r="BL1826" s="7"/>
      <c r="BM1826" s="7"/>
      <c r="BN1826" s="7"/>
      <c r="BO1826" s="7"/>
      <c r="BP1826" s="7"/>
      <c r="BQ1826" s="7"/>
      <c r="BR1826" s="7"/>
      <c r="BS1826" s="7"/>
      <c r="BT1826" s="7"/>
      <c r="BU1826" s="7"/>
      <c r="BV1826" s="8"/>
      <c r="BW1826" s="8"/>
      <c r="BX1826" s="8"/>
      <c r="BY1826" s="8"/>
      <c r="BZ1826" s="8"/>
      <c r="CA1826" s="8"/>
      <c r="CB1826" s="8"/>
      <c r="CC1826" s="8"/>
      <c r="CD1826" s="8"/>
      <c r="CE1826" s="8"/>
      <c r="CF1826" s="7"/>
      <c r="CG1826" s="7"/>
      <c r="CH1826" s="7"/>
      <c r="CI1826" s="7"/>
      <c r="CJ1826" s="7"/>
      <c r="CK1826" s="7"/>
      <c r="CL1826" s="7"/>
      <c r="CM1826" s="7"/>
      <c r="CN1826" s="7"/>
      <c r="CO1826" s="7"/>
      <c r="CP1826" s="7"/>
      <c r="CQ1826" s="7"/>
      <c r="CR1826" s="7"/>
      <c r="CS1826" s="7"/>
      <c r="CT1826" s="7"/>
      <c r="CU1826" s="7"/>
      <c r="CV1826" s="7"/>
      <c r="CW1826" s="7"/>
      <c r="CX1826" s="7"/>
      <c r="CY1826" s="7"/>
      <c r="CZ1826" s="7"/>
      <c r="DA1826" s="7"/>
      <c r="DB1826" s="7"/>
      <c r="DC1826" s="7"/>
      <c r="DD1826" s="7"/>
      <c r="DE1826" s="7"/>
      <c r="DF1826" s="7"/>
      <c r="DG1826" s="7"/>
      <c r="DH1826" s="7"/>
      <c r="DI1826" s="7"/>
      <c r="DJ1826" s="7"/>
      <c r="DK1826" s="7"/>
      <c r="DL1826" s="7"/>
      <c r="DM1826" s="7"/>
      <c r="DN1826" s="7"/>
      <c r="DO1826" s="7"/>
      <c r="DP1826" s="7"/>
      <c r="DQ1826" s="7"/>
      <c r="DR1826" s="7"/>
      <c r="DS1826" s="7"/>
      <c r="DT1826" s="7"/>
      <c r="DU1826" s="7"/>
      <c r="DV1826" s="8"/>
      <c r="DW1826" s="8"/>
      <c r="DX1826" s="8"/>
      <c r="DY1826" s="8"/>
      <c r="DZ1826" s="8"/>
      <c r="EA1826" s="8"/>
      <c r="EB1826" s="8"/>
      <c r="EC1826" s="8"/>
      <c r="ED1826" s="7"/>
      <c r="EE1826" s="7"/>
      <c r="EF1826" s="7"/>
      <c r="EG1826" s="7"/>
      <c r="EH1826" s="7"/>
      <c r="EI1826" s="7"/>
      <c r="EJ1826" s="7"/>
      <c r="EK1826" s="7"/>
      <c r="EL1826" s="7"/>
      <c r="EM1826" s="7"/>
      <c r="EN1826" s="7"/>
      <c r="EO1826" s="7"/>
      <c r="EP1826" s="7"/>
      <c r="EQ1826" s="7"/>
      <c r="ER1826" s="7"/>
      <c r="ES1826" s="7"/>
      <c r="ET1826" s="7"/>
      <c r="EU1826" s="7"/>
      <c r="EV1826" s="7"/>
      <c r="EW1826" s="7"/>
      <c r="EX1826" s="7"/>
      <c r="EY1826" s="7"/>
      <c r="EZ1826" s="7"/>
      <c r="FA1826" s="7"/>
      <c r="FB1826" s="7"/>
      <c r="FC1826" s="7"/>
      <c r="FD1826" s="7"/>
      <c r="FE1826" s="7"/>
      <c r="FF1826" s="7"/>
      <c r="FG1826" s="7"/>
      <c r="FH1826" s="7"/>
      <c r="FI1826" s="7"/>
      <c r="FJ1826" s="7"/>
      <c r="FK1826" s="7"/>
      <c r="FL1826" s="7"/>
      <c r="FM1826" s="7"/>
      <c r="FN1826" s="7"/>
      <c r="FO1826" s="7"/>
      <c r="FP1826" s="7"/>
      <c r="FQ1826" s="7"/>
      <c r="FR1826" s="7"/>
    </row>
    <row r="1827" ht="15.75" customHeight="1">
      <c r="A1827" s="60"/>
      <c r="B1827" s="60"/>
      <c r="C1827" s="60"/>
      <c r="D1827" s="60"/>
      <c r="E1827" s="60"/>
      <c r="F1827" s="60"/>
      <c r="G1827" s="60"/>
      <c r="H1827" s="60"/>
      <c r="I1827" s="60"/>
      <c r="J1827" s="60"/>
      <c r="K1827" s="60"/>
      <c r="L1827" s="60"/>
      <c r="M1827" s="60"/>
      <c r="N1827" s="60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K1827" s="7"/>
      <c r="BL1827" s="7"/>
      <c r="BM1827" s="7"/>
      <c r="BN1827" s="7"/>
      <c r="BO1827" s="7"/>
      <c r="BP1827" s="7"/>
      <c r="BQ1827" s="7"/>
      <c r="BR1827" s="7"/>
      <c r="BS1827" s="7"/>
      <c r="BT1827" s="7"/>
      <c r="BU1827" s="7"/>
      <c r="BV1827" s="8"/>
      <c r="BW1827" s="8"/>
      <c r="BX1827" s="8"/>
      <c r="BY1827" s="8"/>
      <c r="BZ1827" s="8"/>
      <c r="CA1827" s="8"/>
      <c r="CB1827" s="8"/>
      <c r="CC1827" s="8"/>
      <c r="CD1827" s="8"/>
      <c r="CE1827" s="8"/>
      <c r="CF1827" s="7"/>
      <c r="CG1827" s="7"/>
      <c r="CH1827" s="7"/>
      <c r="CI1827" s="7"/>
      <c r="CJ1827" s="7"/>
      <c r="CK1827" s="7"/>
      <c r="CL1827" s="7"/>
      <c r="CM1827" s="7"/>
      <c r="CN1827" s="7"/>
      <c r="CO1827" s="7"/>
      <c r="CP1827" s="7"/>
      <c r="CQ1827" s="7"/>
      <c r="CR1827" s="7"/>
      <c r="CS1827" s="7"/>
      <c r="CT1827" s="7"/>
      <c r="CU1827" s="7"/>
      <c r="CV1827" s="7"/>
      <c r="CW1827" s="7"/>
      <c r="CX1827" s="7"/>
      <c r="CY1827" s="7"/>
      <c r="CZ1827" s="7"/>
      <c r="DA1827" s="7"/>
      <c r="DB1827" s="7"/>
      <c r="DC1827" s="7"/>
      <c r="DD1827" s="7"/>
      <c r="DE1827" s="7"/>
      <c r="DF1827" s="7"/>
      <c r="DG1827" s="7"/>
      <c r="DH1827" s="7"/>
      <c r="DI1827" s="7"/>
      <c r="DJ1827" s="7"/>
      <c r="DK1827" s="7"/>
      <c r="DL1827" s="7"/>
      <c r="DM1827" s="7"/>
      <c r="DN1827" s="7"/>
      <c r="DO1827" s="7"/>
      <c r="DP1827" s="7"/>
      <c r="DQ1827" s="7"/>
      <c r="DR1827" s="7"/>
      <c r="DS1827" s="7"/>
      <c r="DT1827" s="7"/>
      <c r="DU1827" s="7"/>
      <c r="DV1827" s="8"/>
      <c r="DW1827" s="8"/>
      <c r="DX1827" s="8"/>
      <c r="DY1827" s="8"/>
      <c r="DZ1827" s="8"/>
      <c r="EA1827" s="8"/>
      <c r="EB1827" s="8"/>
      <c r="EC1827" s="8"/>
      <c r="ED1827" s="7"/>
      <c r="EE1827" s="7"/>
      <c r="EF1827" s="7"/>
      <c r="EG1827" s="7"/>
      <c r="EH1827" s="7"/>
      <c r="EI1827" s="7"/>
      <c r="EJ1827" s="7"/>
      <c r="EK1827" s="7"/>
      <c r="EL1827" s="7"/>
      <c r="EM1827" s="7"/>
      <c r="EN1827" s="7"/>
      <c r="EO1827" s="7"/>
      <c r="EP1827" s="7"/>
      <c r="EQ1827" s="7"/>
      <c r="ER1827" s="7"/>
      <c r="ES1827" s="7"/>
      <c r="ET1827" s="7"/>
      <c r="EU1827" s="7"/>
      <c r="EV1827" s="7"/>
      <c r="EW1827" s="7"/>
      <c r="EX1827" s="7"/>
      <c r="EY1827" s="7"/>
      <c r="EZ1827" s="7"/>
      <c r="FA1827" s="7"/>
      <c r="FB1827" s="7"/>
      <c r="FC1827" s="7"/>
      <c r="FD1827" s="7"/>
      <c r="FE1827" s="7"/>
      <c r="FF1827" s="7"/>
      <c r="FG1827" s="7"/>
      <c r="FH1827" s="7"/>
      <c r="FI1827" s="7"/>
      <c r="FJ1827" s="7"/>
      <c r="FK1827" s="7"/>
      <c r="FL1827" s="7"/>
      <c r="FM1827" s="7"/>
      <c r="FN1827" s="7"/>
      <c r="FO1827" s="7"/>
      <c r="FP1827" s="7"/>
      <c r="FQ1827" s="7"/>
      <c r="FR1827" s="7"/>
    </row>
    <row r="1828" ht="15.75" customHeight="1">
      <c r="A1828" s="60"/>
      <c r="B1828" s="60"/>
      <c r="C1828" s="60"/>
      <c r="D1828" s="60"/>
      <c r="E1828" s="60"/>
      <c r="F1828" s="60"/>
      <c r="G1828" s="60"/>
      <c r="H1828" s="60"/>
      <c r="I1828" s="60"/>
      <c r="J1828" s="60"/>
      <c r="K1828" s="60"/>
      <c r="L1828" s="60"/>
      <c r="M1828" s="60"/>
      <c r="N1828" s="60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/>
      <c r="BJ1828" s="7"/>
      <c r="BK1828" s="7"/>
      <c r="BL1828" s="7"/>
      <c r="BM1828" s="7"/>
      <c r="BN1828" s="7"/>
      <c r="BO1828" s="7"/>
      <c r="BP1828" s="7"/>
      <c r="BQ1828" s="7"/>
      <c r="BR1828" s="7"/>
      <c r="BS1828" s="7"/>
      <c r="BT1828" s="7"/>
      <c r="BU1828" s="7"/>
      <c r="BV1828" s="8"/>
      <c r="BW1828" s="8"/>
      <c r="BX1828" s="8"/>
      <c r="BY1828" s="8"/>
      <c r="BZ1828" s="8"/>
      <c r="CA1828" s="8"/>
      <c r="CB1828" s="8"/>
      <c r="CC1828" s="8"/>
      <c r="CD1828" s="8"/>
      <c r="CE1828" s="8"/>
      <c r="CF1828" s="7"/>
      <c r="CG1828" s="7"/>
      <c r="CH1828" s="7"/>
      <c r="CI1828" s="7"/>
      <c r="CJ1828" s="7"/>
      <c r="CK1828" s="7"/>
      <c r="CL1828" s="7"/>
      <c r="CM1828" s="7"/>
      <c r="CN1828" s="7"/>
      <c r="CO1828" s="7"/>
      <c r="CP1828" s="7"/>
      <c r="CQ1828" s="7"/>
      <c r="CR1828" s="7"/>
      <c r="CS1828" s="7"/>
      <c r="CT1828" s="7"/>
      <c r="CU1828" s="7"/>
      <c r="CV1828" s="7"/>
      <c r="CW1828" s="7"/>
      <c r="CX1828" s="7"/>
      <c r="CY1828" s="7"/>
      <c r="CZ1828" s="7"/>
      <c r="DA1828" s="7"/>
      <c r="DB1828" s="7"/>
      <c r="DC1828" s="7"/>
      <c r="DD1828" s="7"/>
      <c r="DE1828" s="7"/>
      <c r="DF1828" s="7"/>
      <c r="DG1828" s="7"/>
      <c r="DH1828" s="7"/>
      <c r="DI1828" s="7"/>
      <c r="DJ1828" s="7"/>
      <c r="DK1828" s="7"/>
      <c r="DL1828" s="7"/>
      <c r="DM1828" s="7"/>
      <c r="DN1828" s="7"/>
      <c r="DO1828" s="7"/>
      <c r="DP1828" s="7"/>
      <c r="DQ1828" s="7"/>
      <c r="DR1828" s="7"/>
      <c r="DS1828" s="7"/>
      <c r="DT1828" s="7"/>
      <c r="DU1828" s="7"/>
      <c r="DV1828" s="8"/>
      <c r="DW1828" s="8"/>
      <c r="DX1828" s="8"/>
      <c r="DY1828" s="8"/>
      <c r="DZ1828" s="8"/>
      <c r="EA1828" s="8"/>
      <c r="EB1828" s="8"/>
      <c r="EC1828" s="8"/>
      <c r="ED1828" s="7"/>
      <c r="EE1828" s="7"/>
      <c r="EF1828" s="7"/>
      <c r="EG1828" s="7"/>
      <c r="EH1828" s="7"/>
      <c r="EI1828" s="7"/>
      <c r="EJ1828" s="7"/>
      <c r="EK1828" s="7"/>
      <c r="EL1828" s="7"/>
      <c r="EM1828" s="7"/>
      <c r="EN1828" s="7"/>
      <c r="EO1828" s="7"/>
      <c r="EP1828" s="7"/>
      <c r="EQ1828" s="7"/>
      <c r="ER1828" s="7"/>
      <c r="ES1828" s="7"/>
      <c r="ET1828" s="7"/>
      <c r="EU1828" s="7"/>
      <c r="EV1828" s="7"/>
      <c r="EW1828" s="7"/>
      <c r="EX1828" s="7"/>
      <c r="EY1828" s="7"/>
      <c r="EZ1828" s="7"/>
      <c r="FA1828" s="7"/>
      <c r="FB1828" s="7"/>
      <c r="FC1828" s="7"/>
      <c r="FD1828" s="7"/>
      <c r="FE1828" s="7"/>
      <c r="FF1828" s="7"/>
      <c r="FG1828" s="7"/>
      <c r="FH1828" s="7"/>
      <c r="FI1828" s="7"/>
      <c r="FJ1828" s="7"/>
      <c r="FK1828" s="7"/>
      <c r="FL1828" s="7"/>
      <c r="FM1828" s="7"/>
      <c r="FN1828" s="7"/>
      <c r="FO1828" s="7"/>
      <c r="FP1828" s="7"/>
      <c r="FQ1828" s="7"/>
      <c r="FR1828" s="7"/>
    </row>
    <row r="1829" ht="15.75" customHeight="1">
      <c r="A1829" s="60"/>
      <c r="B1829" s="60"/>
      <c r="C1829" s="60"/>
      <c r="D1829" s="60"/>
      <c r="E1829" s="60"/>
      <c r="F1829" s="60"/>
      <c r="G1829" s="60"/>
      <c r="H1829" s="60"/>
      <c r="I1829" s="60"/>
      <c r="J1829" s="60"/>
      <c r="K1829" s="60"/>
      <c r="L1829" s="60"/>
      <c r="M1829" s="60"/>
      <c r="N1829" s="60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/>
      <c r="BQ1829" s="7"/>
      <c r="BR1829" s="7"/>
      <c r="BS1829" s="7"/>
      <c r="BT1829" s="7"/>
      <c r="BU1829" s="7"/>
      <c r="BV1829" s="8"/>
      <c r="BW1829" s="8"/>
      <c r="BX1829" s="8"/>
      <c r="BY1829" s="8"/>
      <c r="BZ1829" s="8"/>
      <c r="CA1829" s="8"/>
      <c r="CB1829" s="8"/>
      <c r="CC1829" s="8"/>
      <c r="CD1829" s="8"/>
      <c r="CE1829" s="8"/>
      <c r="CF1829" s="7"/>
      <c r="CG1829" s="7"/>
      <c r="CH1829" s="7"/>
      <c r="CI1829" s="7"/>
      <c r="CJ1829" s="7"/>
      <c r="CK1829" s="7"/>
      <c r="CL1829" s="7"/>
      <c r="CM1829" s="7"/>
      <c r="CN1829" s="7"/>
      <c r="CO1829" s="7"/>
      <c r="CP1829" s="7"/>
      <c r="CQ1829" s="7"/>
      <c r="CR1829" s="7"/>
      <c r="CS1829" s="7"/>
      <c r="CT1829" s="7"/>
      <c r="CU1829" s="7"/>
      <c r="CV1829" s="7"/>
      <c r="CW1829" s="7"/>
      <c r="CX1829" s="7"/>
      <c r="CY1829" s="7"/>
      <c r="CZ1829" s="7"/>
      <c r="DA1829" s="7"/>
      <c r="DB1829" s="7"/>
      <c r="DC1829" s="7"/>
      <c r="DD1829" s="7"/>
      <c r="DE1829" s="7"/>
      <c r="DF1829" s="7"/>
      <c r="DG1829" s="7"/>
      <c r="DH1829" s="7"/>
      <c r="DI1829" s="7"/>
      <c r="DJ1829" s="7"/>
      <c r="DK1829" s="7"/>
      <c r="DL1829" s="7"/>
      <c r="DM1829" s="7"/>
      <c r="DN1829" s="7"/>
      <c r="DO1829" s="7"/>
      <c r="DP1829" s="7"/>
      <c r="DQ1829" s="7"/>
      <c r="DR1829" s="7"/>
      <c r="DS1829" s="7"/>
      <c r="DT1829" s="7"/>
      <c r="DU1829" s="7"/>
      <c r="DV1829" s="8"/>
      <c r="DW1829" s="8"/>
      <c r="DX1829" s="8"/>
      <c r="DY1829" s="8"/>
      <c r="DZ1829" s="8"/>
      <c r="EA1829" s="8"/>
      <c r="EB1829" s="8"/>
      <c r="EC1829" s="8"/>
      <c r="ED1829" s="7"/>
      <c r="EE1829" s="7"/>
      <c r="EF1829" s="7"/>
      <c r="EG1829" s="7"/>
      <c r="EH1829" s="7"/>
      <c r="EI1829" s="7"/>
      <c r="EJ1829" s="7"/>
      <c r="EK1829" s="7"/>
      <c r="EL1829" s="7"/>
      <c r="EM1829" s="7"/>
      <c r="EN1829" s="7"/>
      <c r="EO1829" s="7"/>
      <c r="EP1829" s="7"/>
      <c r="EQ1829" s="7"/>
      <c r="ER1829" s="7"/>
      <c r="ES1829" s="7"/>
      <c r="ET1829" s="7"/>
      <c r="EU1829" s="7"/>
      <c r="EV1829" s="7"/>
      <c r="EW1829" s="7"/>
      <c r="EX1829" s="7"/>
      <c r="EY1829" s="7"/>
      <c r="EZ1829" s="7"/>
      <c r="FA1829" s="7"/>
      <c r="FB1829" s="7"/>
      <c r="FC1829" s="7"/>
      <c r="FD1829" s="7"/>
      <c r="FE1829" s="7"/>
      <c r="FF1829" s="7"/>
      <c r="FG1829" s="7"/>
      <c r="FH1829" s="7"/>
      <c r="FI1829" s="7"/>
      <c r="FJ1829" s="7"/>
      <c r="FK1829" s="7"/>
      <c r="FL1829" s="7"/>
      <c r="FM1829" s="7"/>
      <c r="FN1829" s="7"/>
      <c r="FO1829" s="7"/>
      <c r="FP1829" s="7"/>
      <c r="FQ1829" s="7"/>
      <c r="FR1829" s="7"/>
    </row>
    <row r="1830" ht="15.75" customHeight="1">
      <c r="A1830" s="60"/>
      <c r="B1830" s="60"/>
      <c r="C1830" s="60"/>
      <c r="D1830" s="60"/>
      <c r="E1830" s="60"/>
      <c r="F1830" s="60"/>
      <c r="G1830" s="60"/>
      <c r="H1830" s="60"/>
      <c r="I1830" s="60"/>
      <c r="J1830" s="60"/>
      <c r="K1830" s="60"/>
      <c r="L1830" s="60"/>
      <c r="M1830" s="60"/>
      <c r="N1830" s="60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/>
      <c r="BJ1830" s="7"/>
      <c r="BK1830" s="7"/>
      <c r="BL1830" s="7"/>
      <c r="BM1830" s="7"/>
      <c r="BN1830" s="7"/>
      <c r="BO1830" s="7"/>
      <c r="BP1830" s="7"/>
      <c r="BQ1830" s="7"/>
      <c r="BR1830" s="7"/>
      <c r="BS1830" s="7"/>
      <c r="BT1830" s="7"/>
      <c r="BU1830" s="7"/>
      <c r="BV1830" s="8"/>
      <c r="BW1830" s="8"/>
      <c r="BX1830" s="8"/>
      <c r="BY1830" s="8"/>
      <c r="BZ1830" s="8"/>
      <c r="CA1830" s="8"/>
      <c r="CB1830" s="8"/>
      <c r="CC1830" s="8"/>
      <c r="CD1830" s="8"/>
      <c r="CE1830" s="8"/>
      <c r="CF1830" s="7"/>
      <c r="CG1830" s="7"/>
      <c r="CH1830" s="7"/>
      <c r="CI1830" s="7"/>
      <c r="CJ1830" s="7"/>
      <c r="CK1830" s="7"/>
      <c r="CL1830" s="7"/>
      <c r="CM1830" s="7"/>
      <c r="CN1830" s="7"/>
      <c r="CO1830" s="7"/>
      <c r="CP1830" s="7"/>
      <c r="CQ1830" s="7"/>
      <c r="CR1830" s="7"/>
      <c r="CS1830" s="7"/>
      <c r="CT1830" s="7"/>
      <c r="CU1830" s="7"/>
      <c r="CV1830" s="7"/>
      <c r="CW1830" s="7"/>
      <c r="CX1830" s="7"/>
      <c r="CY1830" s="7"/>
      <c r="CZ1830" s="7"/>
      <c r="DA1830" s="7"/>
      <c r="DB1830" s="7"/>
      <c r="DC1830" s="7"/>
      <c r="DD1830" s="7"/>
      <c r="DE1830" s="7"/>
      <c r="DF1830" s="7"/>
      <c r="DG1830" s="7"/>
      <c r="DH1830" s="7"/>
      <c r="DI1830" s="7"/>
      <c r="DJ1830" s="7"/>
      <c r="DK1830" s="7"/>
      <c r="DL1830" s="7"/>
      <c r="DM1830" s="7"/>
      <c r="DN1830" s="7"/>
      <c r="DO1830" s="7"/>
      <c r="DP1830" s="7"/>
      <c r="DQ1830" s="7"/>
      <c r="DR1830" s="7"/>
      <c r="DS1830" s="7"/>
      <c r="DT1830" s="7"/>
      <c r="DU1830" s="7"/>
      <c r="DV1830" s="8"/>
      <c r="DW1830" s="8"/>
      <c r="DX1830" s="8"/>
      <c r="DY1830" s="8"/>
      <c r="DZ1830" s="8"/>
      <c r="EA1830" s="8"/>
      <c r="EB1830" s="8"/>
      <c r="EC1830" s="8"/>
      <c r="ED1830" s="7"/>
      <c r="EE1830" s="7"/>
      <c r="EF1830" s="7"/>
      <c r="EG1830" s="7"/>
      <c r="EH1830" s="7"/>
      <c r="EI1830" s="7"/>
      <c r="EJ1830" s="7"/>
      <c r="EK1830" s="7"/>
      <c r="EL1830" s="7"/>
      <c r="EM1830" s="7"/>
      <c r="EN1830" s="7"/>
      <c r="EO1830" s="7"/>
      <c r="EP1830" s="7"/>
      <c r="EQ1830" s="7"/>
      <c r="ER1830" s="7"/>
      <c r="ES1830" s="7"/>
      <c r="ET1830" s="7"/>
      <c r="EU1830" s="7"/>
      <c r="EV1830" s="7"/>
      <c r="EW1830" s="7"/>
      <c r="EX1830" s="7"/>
      <c r="EY1830" s="7"/>
      <c r="EZ1830" s="7"/>
      <c r="FA1830" s="7"/>
      <c r="FB1830" s="7"/>
      <c r="FC1830" s="7"/>
      <c r="FD1830" s="7"/>
      <c r="FE1830" s="7"/>
      <c r="FF1830" s="7"/>
      <c r="FG1830" s="7"/>
      <c r="FH1830" s="7"/>
      <c r="FI1830" s="7"/>
      <c r="FJ1830" s="7"/>
      <c r="FK1830" s="7"/>
      <c r="FL1830" s="7"/>
      <c r="FM1830" s="7"/>
      <c r="FN1830" s="7"/>
      <c r="FO1830" s="7"/>
      <c r="FP1830" s="7"/>
      <c r="FQ1830" s="7"/>
      <c r="FR1830" s="7"/>
    </row>
    <row r="1831" ht="15.75" customHeight="1">
      <c r="A1831" s="60"/>
      <c r="B1831" s="60"/>
      <c r="C1831" s="60"/>
      <c r="D1831" s="60"/>
      <c r="E1831" s="60"/>
      <c r="F1831" s="60"/>
      <c r="G1831" s="60"/>
      <c r="H1831" s="60"/>
      <c r="I1831" s="60"/>
      <c r="J1831" s="60"/>
      <c r="K1831" s="60"/>
      <c r="L1831" s="60"/>
      <c r="M1831" s="60"/>
      <c r="N1831" s="60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7"/>
      <c r="BL1831" s="7"/>
      <c r="BM1831" s="7"/>
      <c r="BN1831" s="7"/>
      <c r="BO1831" s="7"/>
      <c r="BP1831" s="7"/>
      <c r="BQ1831" s="7"/>
      <c r="BR1831" s="7"/>
      <c r="BS1831" s="7"/>
      <c r="BT1831" s="7"/>
      <c r="BU1831" s="7"/>
      <c r="BV1831" s="8"/>
      <c r="BW1831" s="8"/>
      <c r="BX1831" s="8"/>
      <c r="BY1831" s="8"/>
      <c r="BZ1831" s="8"/>
      <c r="CA1831" s="8"/>
      <c r="CB1831" s="8"/>
      <c r="CC1831" s="8"/>
      <c r="CD1831" s="8"/>
      <c r="CE1831" s="8"/>
      <c r="CF1831" s="7"/>
      <c r="CG1831" s="7"/>
      <c r="CH1831" s="7"/>
      <c r="CI1831" s="7"/>
      <c r="CJ1831" s="7"/>
      <c r="CK1831" s="7"/>
      <c r="CL1831" s="7"/>
      <c r="CM1831" s="7"/>
      <c r="CN1831" s="7"/>
      <c r="CO1831" s="7"/>
      <c r="CP1831" s="7"/>
      <c r="CQ1831" s="7"/>
      <c r="CR1831" s="7"/>
      <c r="CS1831" s="7"/>
      <c r="CT1831" s="7"/>
      <c r="CU1831" s="7"/>
      <c r="CV1831" s="7"/>
      <c r="CW1831" s="7"/>
      <c r="CX1831" s="7"/>
      <c r="CY1831" s="7"/>
      <c r="CZ1831" s="7"/>
      <c r="DA1831" s="7"/>
      <c r="DB1831" s="7"/>
      <c r="DC1831" s="7"/>
      <c r="DD1831" s="7"/>
      <c r="DE1831" s="7"/>
      <c r="DF1831" s="7"/>
      <c r="DG1831" s="7"/>
      <c r="DH1831" s="7"/>
      <c r="DI1831" s="7"/>
      <c r="DJ1831" s="7"/>
      <c r="DK1831" s="7"/>
      <c r="DL1831" s="7"/>
      <c r="DM1831" s="7"/>
      <c r="DN1831" s="7"/>
      <c r="DO1831" s="7"/>
      <c r="DP1831" s="7"/>
      <c r="DQ1831" s="7"/>
      <c r="DR1831" s="7"/>
      <c r="DS1831" s="7"/>
      <c r="DT1831" s="7"/>
      <c r="DU1831" s="7"/>
      <c r="DV1831" s="8"/>
      <c r="DW1831" s="8"/>
      <c r="DX1831" s="8"/>
      <c r="DY1831" s="8"/>
      <c r="DZ1831" s="8"/>
      <c r="EA1831" s="8"/>
      <c r="EB1831" s="8"/>
      <c r="EC1831" s="8"/>
      <c r="ED1831" s="7"/>
      <c r="EE1831" s="7"/>
      <c r="EF1831" s="7"/>
      <c r="EG1831" s="7"/>
      <c r="EH1831" s="7"/>
      <c r="EI1831" s="7"/>
      <c r="EJ1831" s="7"/>
      <c r="EK1831" s="7"/>
      <c r="EL1831" s="7"/>
      <c r="EM1831" s="7"/>
      <c r="EN1831" s="7"/>
      <c r="EO1831" s="7"/>
      <c r="EP1831" s="7"/>
      <c r="EQ1831" s="7"/>
      <c r="ER1831" s="7"/>
      <c r="ES1831" s="7"/>
      <c r="ET1831" s="7"/>
      <c r="EU1831" s="7"/>
      <c r="EV1831" s="7"/>
      <c r="EW1831" s="7"/>
      <c r="EX1831" s="7"/>
      <c r="EY1831" s="7"/>
      <c r="EZ1831" s="7"/>
      <c r="FA1831" s="7"/>
      <c r="FB1831" s="7"/>
      <c r="FC1831" s="7"/>
      <c r="FD1831" s="7"/>
      <c r="FE1831" s="7"/>
      <c r="FF1831" s="7"/>
      <c r="FG1831" s="7"/>
      <c r="FH1831" s="7"/>
      <c r="FI1831" s="7"/>
      <c r="FJ1831" s="7"/>
      <c r="FK1831" s="7"/>
      <c r="FL1831" s="7"/>
      <c r="FM1831" s="7"/>
      <c r="FN1831" s="7"/>
      <c r="FO1831" s="7"/>
      <c r="FP1831" s="7"/>
      <c r="FQ1831" s="7"/>
      <c r="FR1831" s="7"/>
    </row>
    <row r="1832" ht="15.75" customHeight="1">
      <c r="A1832" s="60"/>
      <c r="B1832" s="60"/>
      <c r="C1832" s="60"/>
      <c r="D1832" s="60"/>
      <c r="E1832" s="60"/>
      <c r="F1832" s="60"/>
      <c r="G1832" s="60"/>
      <c r="H1832" s="60"/>
      <c r="I1832" s="60"/>
      <c r="J1832" s="60"/>
      <c r="K1832" s="60"/>
      <c r="L1832" s="60"/>
      <c r="M1832" s="60"/>
      <c r="N1832" s="60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  <c r="BE1832" s="7"/>
      <c r="BF1832" s="7"/>
      <c r="BG1832" s="7"/>
      <c r="BH1832" s="7"/>
      <c r="BI1832" s="7"/>
      <c r="BJ1832" s="7"/>
      <c r="BK1832" s="7"/>
      <c r="BL1832" s="7"/>
      <c r="BM1832" s="7"/>
      <c r="BN1832" s="7"/>
      <c r="BO1832" s="7"/>
      <c r="BP1832" s="7"/>
      <c r="BQ1832" s="7"/>
      <c r="BR1832" s="7"/>
      <c r="BS1832" s="7"/>
      <c r="BT1832" s="7"/>
      <c r="BU1832" s="7"/>
      <c r="BV1832" s="8"/>
      <c r="BW1832" s="8"/>
      <c r="BX1832" s="8"/>
      <c r="BY1832" s="8"/>
      <c r="BZ1832" s="8"/>
      <c r="CA1832" s="8"/>
      <c r="CB1832" s="8"/>
      <c r="CC1832" s="8"/>
      <c r="CD1832" s="8"/>
      <c r="CE1832" s="8"/>
      <c r="CF1832" s="7"/>
      <c r="CG1832" s="7"/>
      <c r="CH1832" s="7"/>
      <c r="CI1832" s="7"/>
      <c r="CJ1832" s="7"/>
      <c r="CK1832" s="7"/>
      <c r="CL1832" s="7"/>
      <c r="CM1832" s="7"/>
      <c r="CN1832" s="7"/>
      <c r="CO1832" s="7"/>
      <c r="CP1832" s="7"/>
      <c r="CQ1832" s="7"/>
      <c r="CR1832" s="7"/>
      <c r="CS1832" s="7"/>
      <c r="CT1832" s="7"/>
      <c r="CU1832" s="7"/>
      <c r="CV1832" s="7"/>
      <c r="CW1832" s="7"/>
      <c r="CX1832" s="7"/>
      <c r="CY1832" s="7"/>
      <c r="CZ1832" s="7"/>
      <c r="DA1832" s="7"/>
      <c r="DB1832" s="7"/>
      <c r="DC1832" s="7"/>
      <c r="DD1832" s="7"/>
      <c r="DE1832" s="7"/>
      <c r="DF1832" s="7"/>
      <c r="DG1832" s="7"/>
      <c r="DH1832" s="7"/>
      <c r="DI1832" s="7"/>
      <c r="DJ1832" s="7"/>
      <c r="DK1832" s="7"/>
      <c r="DL1832" s="7"/>
      <c r="DM1832" s="7"/>
      <c r="DN1832" s="7"/>
      <c r="DO1832" s="7"/>
      <c r="DP1832" s="7"/>
      <c r="DQ1832" s="7"/>
      <c r="DR1832" s="7"/>
      <c r="DS1832" s="7"/>
      <c r="DT1832" s="7"/>
      <c r="DU1832" s="7"/>
      <c r="DV1832" s="8"/>
      <c r="DW1832" s="8"/>
      <c r="DX1832" s="8"/>
      <c r="DY1832" s="8"/>
      <c r="DZ1832" s="8"/>
      <c r="EA1832" s="8"/>
      <c r="EB1832" s="8"/>
      <c r="EC1832" s="8"/>
      <c r="ED1832" s="7"/>
      <c r="EE1832" s="7"/>
      <c r="EF1832" s="7"/>
      <c r="EG1832" s="7"/>
      <c r="EH1832" s="7"/>
      <c r="EI1832" s="7"/>
      <c r="EJ1832" s="7"/>
      <c r="EK1832" s="7"/>
      <c r="EL1832" s="7"/>
      <c r="EM1832" s="7"/>
      <c r="EN1832" s="7"/>
      <c r="EO1832" s="7"/>
      <c r="EP1832" s="7"/>
      <c r="EQ1832" s="7"/>
      <c r="ER1832" s="7"/>
      <c r="ES1832" s="7"/>
      <c r="ET1832" s="7"/>
      <c r="EU1832" s="7"/>
      <c r="EV1832" s="7"/>
      <c r="EW1832" s="7"/>
      <c r="EX1832" s="7"/>
      <c r="EY1832" s="7"/>
      <c r="EZ1832" s="7"/>
      <c r="FA1832" s="7"/>
      <c r="FB1832" s="7"/>
      <c r="FC1832" s="7"/>
      <c r="FD1832" s="7"/>
      <c r="FE1832" s="7"/>
      <c r="FF1832" s="7"/>
      <c r="FG1832" s="7"/>
      <c r="FH1832" s="7"/>
      <c r="FI1832" s="7"/>
      <c r="FJ1832" s="7"/>
      <c r="FK1832" s="7"/>
      <c r="FL1832" s="7"/>
      <c r="FM1832" s="7"/>
      <c r="FN1832" s="7"/>
      <c r="FO1832" s="7"/>
      <c r="FP1832" s="7"/>
      <c r="FQ1832" s="7"/>
      <c r="FR1832" s="7"/>
    </row>
    <row r="1833" ht="15.75" customHeight="1">
      <c r="A1833" s="60"/>
      <c r="B1833" s="60"/>
      <c r="C1833" s="60"/>
      <c r="D1833" s="60"/>
      <c r="E1833" s="60"/>
      <c r="F1833" s="60"/>
      <c r="G1833" s="60"/>
      <c r="H1833" s="60"/>
      <c r="I1833" s="60"/>
      <c r="J1833" s="60"/>
      <c r="K1833" s="60"/>
      <c r="L1833" s="60"/>
      <c r="M1833" s="60"/>
      <c r="N1833" s="60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K1833" s="7"/>
      <c r="BL1833" s="7"/>
      <c r="BM1833" s="7"/>
      <c r="BN1833" s="7"/>
      <c r="BO1833" s="7"/>
      <c r="BP1833" s="7"/>
      <c r="BQ1833" s="7"/>
      <c r="BR1833" s="7"/>
      <c r="BS1833" s="7"/>
      <c r="BT1833" s="7"/>
      <c r="BU1833" s="7"/>
      <c r="BV1833" s="8"/>
      <c r="BW1833" s="8"/>
      <c r="BX1833" s="8"/>
      <c r="BY1833" s="8"/>
      <c r="BZ1833" s="8"/>
      <c r="CA1833" s="8"/>
      <c r="CB1833" s="8"/>
      <c r="CC1833" s="8"/>
      <c r="CD1833" s="8"/>
      <c r="CE1833" s="8"/>
      <c r="CF1833" s="7"/>
      <c r="CG1833" s="7"/>
      <c r="CH1833" s="7"/>
      <c r="CI1833" s="7"/>
      <c r="CJ1833" s="7"/>
      <c r="CK1833" s="7"/>
      <c r="CL1833" s="7"/>
      <c r="CM1833" s="7"/>
      <c r="CN1833" s="7"/>
      <c r="CO1833" s="7"/>
      <c r="CP1833" s="7"/>
      <c r="CQ1833" s="7"/>
      <c r="CR1833" s="7"/>
      <c r="CS1833" s="7"/>
      <c r="CT1833" s="7"/>
      <c r="CU1833" s="7"/>
      <c r="CV1833" s="7"/>
      <c r="CW1833" s="7"/>
      <c r="CX1833" s="7"/>
      <c r="CY1833" s="7"/>
      <c r="CZ1833" s="7"/>
      <c r="DA1833" s="7"/>
      <c r="DB1833" s="7"/>
      <c r="DC1833" s="7"/>
      <c r="DD1833" s="7"/>
      <c r="DE1833" s="7"/>
      <c r="DF1833" s="7"/>
      <c r="DG1833" s="7"/>
      <c r="DH1833" s="7"/>
      <c r="DI1833" s="7"/>
      <c r="DJ1833" s="7"/>
      <c r="DK1833" s="7"/>
      <c r="DL1833" s="7"/>
      <c r="DM1833" s="7"/>
      <c r="DN1833" s="7"/>
      <c r="DO1833" s="7"/>
      <c r="DP1833" s="7"/>
      <c r="DQ1833" s="7"/>
      <c r="DR1833" s="7"/>
      <c r="DS1833" s="7"/>
      <c r="DT1833" s="7"/>
      <c r="DU1833" s="7"/>
      <c r="DV1833" s="8"/>
      <c r="DW1833" s="8"/>
      <c r="DX1833" s="8"/>
      <c r="DY1833" s="8"/>
      <c r="DZ1833" s="8"/>
      <c r="EA1833" s="8"/>
      <c r="EB1833" s="8"/>
      <c r="EC1833" s="8"/>
      <c r="ED1833" s="7"/>
      <c r="EE1833" s="7"/>
      <c r="EF1833" s="7"/>
      <c r="EG1833" s="7"/>
      <c r="EH1833" s="7"/>
      <c r="EI1833" s="7"/>
      <c r="EJ1833" s="7"/>
      <c r="EK1833" s="7"/>
      <c r="EL1833" s="7"/>
      <c r="EM1833" s="7"/>
      <c r="EN1833" s="7"/>
      <c r="EO1833" s="7"/>
      <c r="EP1833" s="7"/>
      <c r="EQ1833" s="7"/>
      <c r="ER1833" s="7"/>
      <c r="ES1833" s="7"/>
      <c r="ET1833" s="7"/>
      <c r="EU1833" s="7"/>
      <c r="EV1833" s="7"/>
      <c r="EW1833" s="7"/>
      <c r="EX1833" s="7"/>
      <c r="EY1833" s="7"/>
      <c r="EZ1833" s="7"/>
      <c r="FA1833" s="7"/>
      <c r="FB1833" s="7"/>
      <c r="FC1833" s="7"/>
      <c r="FD1833" s="7"/>
      <c r="FE1833" s="7"/>
      <c r="FF1833" s="7"/>
      <c r="FG1833" s="7"/>
      <c r="FH1833" s="7"/>
      <c r="FI1833" s="7"/>
      <c r="FJ1833" s="7"/>
      <c r="FK1833" s="7"/>
      <c r="FL1833" s="7"/>
      <c r="FM1833" s="7"/>
      <c r="FN1833" s="7"/>
      <c r="FO1833" s="7"/>
      <c r="FP1833" s="7"/>
      <c r="FQ1833" s="7"/>
      <c r="FR1833" s="7"/>
    </row>
    <row r="1834" ht="15.75" customHeight="1">
      <c r="A1834" s="60"/>
      <c r="B1834" s="60"/>
      <c r="C1834" s="60"/>
      <c r="D1834" s="60"/>
      <c r="E1834" s="60"/>
      <c r="F1834" s="60"/>
      <c r="G1834" s="60"/>
      <c r="H1834" s="60"/>
      <c r="I1834" s="60"/>
      <c r="J1834" s="60"/>
      <c r="K1834" s="60"/>
      <c r="L1834" s="60"/>
      <c r="M1834" s="60"/>
      <c r="N1834" s="60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/>
      <c r="BJ1834" s="7"/>
      <c r="BK1834" s="7"/>
      <c r="BL1834" s="7"/>
      <c r="BM1834" s="7"/>
      <c r="BN1834" s="7"/>
      <c r="BO1834" s="7"/>
      <c r="BP1834" s="7"/>
      <c r="BQ1834" s="7"/>
      <c r="BR1834" s="7"/>
      <c r="BS1834" s="7"/>
      <c r="BT1834" s="7"/>
      <c r="BU1834" s="7"/>
      <c r="BV1834" s="8"/>
      <c r="BW1834" s="8"/>
      <c r="BX1834" s="8"/>
      <c r="BY1834" s="8"/>
      <c r="BZ1834" s="8"/>
      <c r="CA1834" s="8"/>
      <c r="CB1834" s="8"/>
      <c r="CC1834" s="8"/>
      <c r="CD1834" s="8"/>
      <c r="CE1834" s="8"/>
      <c r="CF1834" s="7"/>
      <c r="CG1834" s="7"/>
      <c r="CH1834" s="7"/>
      <c r="CI1834" s="7"/>
      <c r="CJ1834" s="7"/>
      <c r="CK1834" s="7"/>
      <c r="CL1834" s="7"/>
      <c r="CM1834" s="7"/>
      <c r="CN1834" s="7"/>
      <c r="CO1834" s="7"/>
      <c r="CP1834" s="7"/>
      <c r="CQ1834" s="7"/>
      <c r="CR1834" s="7"/>
      <c r="CS1834" s="7"/>
      <c r="CT1834" s="7"/>
      <c r="CU1834" s="7"/>
      <c r="CV1834" s="7"/>
      <c r="CW1834" s="7"/>
      <c r="CX1834" s="7"/>
      <c r="CY1834" s="7"/>
      <c r="CZ1834" s="7"/>
      <c r="DA1834" s="7"/>
      <c r="DB1834" s="7"/>
      <c r="DC1834" s="7"/>
      <c r="DD1834" s="7"/>
      <c r="DE1834" s="7"/>
      <c r="DF1834" s="7"/>
      <c r="DG1834" s="7"/>
      <c r="DH1834" s="7"/>
      <c r="DI1834" s="7"/>
      <c r="DJ1834" s="7"/>
      <c r="DK1834" s="7"/>
      <c r="DL1834" s="7"/>
      <c r="DM1834" s="7"/>
      <c r="DN1834" s="7"/>
      <c r="DO1834" s="7"/>
      <c r="DP1834" s="7"/>
      <c r="DQ1834" s="7"/>
      <c r="DR1834" s="7"/>
      <c r="DS1834" s="7"/>
      <c r="DT1834" s="7"/>
      <c r="DU1834" s="7"/>
      <c r="DV1834" s="8"/>
      <c r="DW1834" s="8"/>
      <c r="DX1834" s="8"/>
      <c r="DY1834" s="8"/>
      <c r="DZ1834" s="8"/>
      <c r="EA1834" s="8"/>
      <c r="EB1834" s="8"/>
      <c r="EC1834" s="8"/>
      <c r="ED1834" s="7"/>
      <c r="EE1834" s="7"/>
      <c r="EF1834" s="7"/>
      <c r="EG1834" s="7"/>
      <c r="EH1834" s="7"/>
      <c r="EI1834" s="7"/>
      <c r="EJ1834" s="7"/>
      <c r="EK1834" s="7"/>
      <c r="EL1834" s="7"/>
      <c r="EM1834" s="7"/>
      <c r="EN1834" s="7"/>
      <c r="EO1834" s="7"/>
      <c r="EP1834" s="7"/>
      <c r="EQ1834" s="7"/>
      <c r="ER1834" s="7"/>
      <c r="ES1834" s="7"/>
      <c r="ET1834" s="7"/>
      <c r="EU1834" s="7"/>
      <c r="EV1834" s="7"/>
      <c r="EW1834" s="7"/>
      <c r="EX1834" s="7"/>
      <c r="EY1834" s="7"/>
      <c r="EZ1834" s="7"/>
      <c r="FA1834" s="7"/>
      <c r="FB1834" s="7"/>
      <c r="FC1834" s="7"/>
      <c r="FD1834" s="7"/>
      <c r="FE1834" s="7"/>
      <c r="FF1834" s="7"/>
      <c r="FG1834" s="7"/>
      <c r="FH1834" s="7"/>
      <c r="FI1834" s="7"/>
      <c r="FJ1834" s="7"/>
      <c r="FK1834" s="7"/>
      <c r="FL1834" s="7"/>
      <c r="FM1834" s="7"/>
      <c r="FN1834" s="7"/>
      <c r="FO1834" s="7"/>
      <c r="FP1834" s="7"/>
      <c r="FQ1834" s="7"/>
      <c r="FR1834" s="7"/>
    </row>
    <row r="1835" ht="15.75" customHeight="1">
      <c r="A1835" s="60"/>
      <c r="B1835" s="60"/>
      <c r="C1835" s="60"/>
      <c r="D1835" s="60"/>
      <c r="E1835" s="60"/>
      <c r="F1835" s="60"/>
      <c r="G1835" s="60"/>
      <c r="H1835" s="60"/>
      <c r="I1835" s="60"/>
      <c r="J1835" s="60"/>
      <c r="K1835" s="60"/>
      <c r="L1835" s="60"/>
      <c r="M1835" s="60"/>
      <c r="N1835" s="60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K1835" s="7"/>
      <c r="BL1835" s="7"/>
      <c r="BM1835" s="7"/>
      <c r="BN1835" s="7"/>
      <c r="BO1835" s="7"/>
      <c r="BP1835" s="7"/>
      <c r="BQ1835" s="7"/>
      <c r="BR1835" s="7"/>
      <c r="BS1835" s="7"/>
      <c r="BT1835" s="7"/>
      <c r="BU1835" s="7"/>
      <c r="BV1835" s="8"/>
      <c r="BW1835" s="8"/>
      <c r="BX1835" s="8"/>
      <c r="BY1835" s="8"/>
      <c r="BZ1835" s="8"/>
      <c r="CA1835" s="8"/>
      <c r="CB1835" s="8"/>
      <c r="CC1835" s="8"/>
      <c r="CD1835" s="8"/>
      <c r="CE1835" s="8"/>
      <c r="CF1835" s="7"/>
      <c r="CG1835" s="7"/>
      <c r="CH1835" s="7"/>
      <c r="CI1835" s="7"/>
      <c r="CJ1835" s="7"/>
      <c r="CK1835" s="7"/>
      <c r="CL1835" s="7"/>
      <c r="CM1835" s="7"/>
      <c r="CN1835" s="7"/>
      <c r="CO1835" s="7"/>
      <c r="CP1835" s="7"/>
      <c r="CQ1835" s="7"/>
      <c r="CR1835" s="7"/>
      <c r="CS1835" s="7"/>
      <c r="CT1835" s="7"/>
      <c r="CU1835" s="7"/>
      <c r="CV1835" s="7"/>
      <c r="CW1835" s="7"/>
      <c r="CX1835" s="7"/>
      <c r="CY1835" s="7"/>
      <c r="CZ1835" s="7"/>
      <c r="DA1835" s="7"/>
      <c r="DB1835" s="7"/>
      <c r="DC1835" s="7"/>
      <c r="DD1835" s="7"/>
      <c r="DE1835" s="7"/>
      <c r="DF1835" s="7"/>
      <c r="DG1835" s="7"/>
      <c r="DH1835" s="7"/>
      <c r="DI1835" s="7"/>
      <c r="DJ1835" s="7"/>
      <c r="DK1835" s="7"/>
      <c r="DL1835" s="7"/>
      <c r="DM1835" s="7"/>
      <c r="DN1835" s="7"/>
      <c r="DO1835" s="7"/>
      <c r="DP1835" s="7"/>
      <c r="DQ1835" s="7"/>
      <c r="DR1835" s="7"/>
      <c r="DS1835" s="7"/>
      <c r="DT1835" s="7"/>
      <c r="DU1835" s="7"/>
      <c r="DV1835" s="8"/>
      <c r="DW1835" s="8"/>
      <c r="DX1835" s="8"/>
      <c r="DY1835" s="8"/>
      <c r="DZ1835" s="8"/>
      <c r="EA1835" s="8"/>
      <c r="EB1835" s="8"/>
      <c r="EC1835" s="8"/>
      <c r="ED1835" s="7"/>
      <c r="EE1835" s="7"/>
      <c r="EF1835" s="7"/>
      <c r="EG1835" s="7"/>
      <c r="EH1835" s="7"/>
      <c r="EI1835" s="7"/>
      <c r="EJ1835" s="7"/>
      <c r="EK1835" s="7"/>
      <c r="EL1835" s="7"/>
      <c r="EM1835" s="7"/>
      <c r="EN1835" s="7"/>
      <c r="EO1835" s="7"/>
      <c r="EP1835" s="7"/>
      <c r="EQ1835" s="7"/>
      <c r="ER1835" s="7"/>
      <c r="ES1835" s="7"/>
      <c r="ET1835" s="7"/>
      <c r="EU1835" s="7"/>
      <c r="EV1835" s="7"/>
      <c r="EW1835" s="7"/>
      <c r="EX1835" s="7"/>
      <c r="EY1835" s="7"/>
      <c r="EZ1835" s="7"/>
      <c r="FA1835" s="7"/>
      <c r="FB1835" s="7"/>
      <c r="FC1835" s="7"/>
      <c r="FD1835" s="7"/>
      <c r="FE1835" s="7"/>
      <c r="FF1835" s="7"/>
      <c r="FG1835" s="7"/>
      <c r="FH1835" s="7"/>
      <c r="FI1835" s="7"/>
      <c r="FJ1835" s="7"/>
      <c r="FK1835" s="7"/>
      <c r="FL1835" s="7"/>
      <c r="FM1835" s="7"/>
      <c r="FN1835" s="7"/>
      <c r="FO1835" s="7"/>
      <c r="FP1835" s="7"/>
      <c r="FQ1835" s="7"/>
      <c r="FR1835" s="7"/>
    </row>
    <row r="1836" ht="15.75" customHeight="1">
      <c r="A1836" s="60"/>
      <c r="B1836" s="60"/>
      <c r="C1836" s="60"/>
      <c r="D1836" s="60"/>
      <c r="E1836" s="60"/>
      <c r="F1836" s="60"/>
      <c r="G1836" s="60"/>
      <c r="H1836" s="60"/>
      <c r="I1836" s="60"/>
      <c r="J1836" s="60"/>
      <c r="K1836" s="60"/>
      <c r="L1836" s="60"/>
      <c r="M1836" s="60"/>
      <c r="N1836" s="60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K1836" s="7"/>
      <c r="BL1836" s="7"/>
      <c r="BM1836" s="7"/>
      <c r="BN1836" s="7"/>
      <c r="BO1836" s="7"/>
      <c r="BP1836" s="7"/>
      <c r="BQ1836" s="7"/>
      <c r="BR1836" s="7"/>
      <c r="BS1836" s="7"/>
      <c r="BT1836" s="7"/>
      <c r="BU1836" s="7"/>
      <c r="BV1836" s="8"/>
      <c r="BW1836" s="8"/>
      <c r="BX1836" s="8"/>
      <c r="BY1836" s="8"/>
      <c r="BZ1836" s="8"/>
      <c r="CA1836" s="8"/>
      <c r="CB1836" s="8"/>
      <c r="CC1836" s="8"/>
      <c r="CD1836" s="8"/>
      <c r="CE1836" s="8"/>
      <c r="CF1836" s="7"/>
      <c r="CG1836" s="7"/>
      <c r="CH1836" s="7"/>
      <c r="CI1836" s="7"/>
      <c r="CJ1836" s="7"/>
      <c r="CK1836" s="7"/>
      <c r="CL1836" s="7"/>
      <c r="CM1836" s="7"/>
      <c r="CN1836" s="7"/>
      <c r="CO1836" s="7"/>
      <c r="CP1836" s="7"/>
      <c r="CQ1836" s="7"/>
      <c r="CR1836" s="7"/>
      <c r="CS1836" s="7"/>
      <c r="CT1836" s="7"/>
      <c r="CU1836" s="7"/>
      <c r="CV1836" s="7"/>
      <c r="CW1836" s="7"/>
      <c r="CX1836" s="7"/>
      <c r="CY1836" s="7"/>
      <c r="CZ1836" s="7"/>
      <c r="DA1836" s="7"/>
      <c r="DB1836" s="7"/>
      <c r="DC1836" s="7"/>
      <c r="DD1836" s="7"/>
      <c r="DE1836" s="7"/>
      <c r="DF1836" s="7"/>
      <c r="DG1836" s="7"/>
      <c r="DH1836" s="7"/>
      <c r="DI1836" s="7"/>
      <c r="DJ1836" s="7"/>
      <c r="DK1836" s="7"/>
      <c r="DL1836" s="7"/>
      <c r="DM1836" s="7"/>
      <c r="DN1836" s="7"/>
      <c r="DO1836" s="7"/>
      <c r="DP1836" s="7"/>
      <c r="DQ1836" s="7"/>
      <c r="DR1836" s="7"/>
      <c r="DS1836" s="7"/>
      <c r="DT1836" s="7"/>
      <c r="DU1836" s="7"/>
      <c r="DV1836" s="8"/>
      <c r="DW1836" s="8"/>
      <c r="DX1836" s="8"/>
      <c r="DY1836" s="8"/>
      <c r="DZ1836" s="8"/>
      <c r="EA1836" s="8"/>
      <c r="EB1836" s="8"/>
      <c r="EC1836" s="8"/>
      <c r="ED1836" s="7"/>
      <c r="EE1836" s="7"/>
      <c r="EF1836" s="7"/>
      <c r="EG1836" s="7"/>
      <c r="EH1836" s="7"/>
      <c r="EI1836" s="7"/>
      <c r="EJ1836" s="7"/>
      <c r="EK1836" s="7"/>
      <c r="EL1836" s="7"/>
      <c r="EM1836" s="7"/>
      <c r="EN1836" s="7"/>
      <c r="EO1836" s="7"/>
      <c r="EP1836" s="7"/>
      <c r="EQ1836" s="7"/>
      <c r="ER1836" s="7"/>
      <c r="ES1836" s="7"/>
      <c r="ET1836" s="7"/>
      <c r="EU1836" s="7"/>
      <c r="EV1836" s="7"/>
      <c r="EW1836" s="7"/>
      <c r="EX1836" s="7"/>
      <c r="EY1836" s="7"/>
      <c r="EZ1836" s="7"/>
      <c r="FA1836" s="7"/>
      <c r="FB1836" s="7"/>
      <c r="FC1836" s="7"/>
      <c r="FD1836" s="7"/>
      <c r="FE1836" s="7"/>
      <c r="FF1836" s="7"/>
      <c r="FG1836" s="7"/>
      <c r="FH1836" s="7"/>
      <c r="FI1836" s="7"/>
      <c r="FJ1836" s="7"/>
      <c r="FK1836" s="7"/>
      <c r="FL1836" s="7"/>
      <c r="FM1836" s="7"/>
      <c r="FN1836" s="7"/>
      <c r="FO1836" s="7"/>
      <c r="FP1836" s="7"/>
      <c r="FQ1836" s="7"/>
      <c r="FR1836" s="7"/>
    </row>
    <row r="1837" ht="15.75" customHeight="1">
      <c r="A1837" s="60"/>
      <c r="B1837" s="60"/>
      <c r="C1837" s="60"/>
      <c r="D1837" s="60"/>
      <c r="E1837" s="60"/>
      <c r="F1837" s="60"/>
      <c r="G1837" s="60"/>
      <c r="H1837" s="60"/>
      <c r="I1837" s="60"/>
      <c r="J1837" s="60"/>
      <c r="K1837" s="60"/>
      <c r="L1837" s="60"/>
      <c r="M1837" s="60"/>
      <c r="N1837" s="60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K1837" s="7"/>
      <c r="BL1837" s="7"/>
      <c r="BM1837" s="7"/>
      <c r="BN1837" s="7"/>
      <c r="BO1837" s="7"/>
      <c r="BP1837" s="7"/>
      <c r="BQ1837" s="7"/>
      <c r="BR1837" s="7"/>
      <c r="BS1837" s="7"/>
      <c r="BT1837" s="7"/>
      <c r="BU1837" s="7"/>
      <c r="BV1837" s="8"/>
      <c r="BW1837" s="8"/>
      <c r="BX1837" s="8"/>
      <c r="BY1837" s="8"/>
      <c r="BZ1837" s="8"/>
      <c r="CA1837" s="8"/>
      <c r="CB1837" s="8"/>
      <c r="CC1837" s="8"/>
      <c r="CD1837" s="8"/>
      <c r="CE1837" s="8"/>
      <c r="CF1837" s="7"/>
      <c r="CG1837" s="7"/>
      <c r="CH1837" s="7"/>
      <c r="CI1837" s="7"/>
      <c r="CJ1837" s="7"/>
      <c r="CK1837" s="7"/>
      <c r="CL1837" s="7"/>
      <c r="CM1837" s="7"/>
      <c r="CN1837" s="7"/>
      <c r="CO1837" s="7"/>
      <c r="CP1837" s="7"/>
      <c r="CQ1837" s="7"/>
      <c r="CR1837" s="7"/>
      <c r="CS1837" s="7"/>
      <c r="CT1837" s="7"/>
      <c r="CU1837" s="7"/>
      <c r="CV1837" s="7"/>
      <c r="CW1837" s="7"/>
      <c r="CX1837" s="7"/>
      <c r="CY1837" s="7"/>
      <c r="CZ1837" s="7"/>
      <c r="DA1837" s="7"/>
      <c r="DB1837" s="7"/>
      <c r="DC1837" s="7"/>
      <c r="DD1837" s="7"/>
      <c r="DE1837" s="7"/>
      <c r="DF1837" s="7"/>
      <c r="DG1837" s="7"/>
      <c r="DH1837" s="7"/>
      <c r="DI1837" s="7"/>
      <c r="DJ1837" s="7"/>
      <c r="DK1837" s="7"/>
      <c r="DL1837" s="7"/>
      <c r="DM1837" s="7"/>
      <c r="DN1837" s="7"/>
      <c r="DO1837" s="7"/>
      <c r="DP1837" s="7"/>
      <c r="DQ1837" s="7"/>
      <c r="DR1837" s="7"/>
      <c r="DS1837" s="7"/>
      <c r="DT1837" s="7"/>
      <c r="DU1837" s="7"/>
      <c r="DV1837" s="8"/>
      <c r="DW1837" s="8"/>
      <c r="DX1837" s="8"/>
      <c r="DY1837" s="8"/>
      <c r="DZ1837" s="8"/>
      <c r="EA1837" s="8"/>
      <c r="EB1837" s="8"/>
      <c r="EC1837" s="8"/>
      <c r="ED1837" s="7"/>
      <c r="EE1837" s="7"/>
      <c r="EF1837" s="7"/>
      <c r="EG1837" s="7"/>
      <c r="EH1837" s="7"/>
      <c r="EI1837" s="7"/>
      <c r="EJ1837" s="7"/>
      <c r="EK1837" s="7"/>
      <c r="EL1837" s="7"/>
      <c r="EM1837" s="7"/>
      <c r="EN1837" s="7"/>
      <c r="EO1837" s="7"/>
      <c r="EP1837" s="7"/>
      <c r="EQ1837" s="7"/>
      <c r="ER1837" s="7"/>
      <c r="ES1837" s="7"/>
      <c r="ET1837" s="7"/>
      <c r="EU1837" s="7"/>
      <c r="EV1837" s="7"/>
      <c r="EW1837" s="7"/>
      <c r="EX1837" s="7"/>
      <c r="EY1837" s="7"/>
      <c r="EZ1837" s="7"/>
      <c r="FA1837" s="7"/>
      <c r="FB1837" s="7"/>
      <c r="FC1837" s="7"/>
      <c r="FD1837" s="7"/>
      <c r="FE1837" s="7"/>
      <c r="FF1837" s="7"/>
      <c r="FG1837" s="7"/>
      <c r="FH1837" s="7"/>
      <c r="FI1837" s="7"/>
      <c r="FJ1837" s="7"/>
      <c r="FK1837" s="7"/>
      <c r="FL1837" s="7"/>
      <c r="FM1837" s="7"/>
      <c r="FN1837" s="7"/>
      <c r="FO1837" s="7"/>
      <c r="FP1837" s="7"/>
      <c r="FQ1837" s="7"/>
      <c r="FR1837" s="7"/>
    </row>
    <row r="1838" ht="15.75" customHeight="1">
      <c r="A1838" s="60"/>
      <c r="B1838" s="60"/>
      <c r="C1838" s="60"/>
      <c r="D1838" s="60"/>
      <c r="E1838" s="60"/>
      <c r="F1838" s="60"/>
      <c r="G1838" s="60"/>
      <c r="H1838" s="60"/>
      <c r="I1838" s="60"/>
      <c r="J1838" s="60"/>
      <c r="K1838" s="60"/>
      <c r="L1838" s="60"/>
      <c r="M1838" s="60"/>
      <c r="N1838" s="60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/>
      <c r="BJ1838" s="7"/>
      <c r="BK1838" s="7"/>
      <c r="BL1838" s="7"/>
      <c r="BM1838" s="7"/>
      <c r="BN1838" s="7"/>
      <c r="BO1838" s="7"/>
      <c r="BP1838" s="7"/>
      <c r="BQ1838" s="7"/>
      <c r="BR1838" s="7"/>
      <c r="BS1838" s="7"/>
      <c r="BT1838" s="7"/>
      <c r="BU1838" s="7"/>
      <c r="BV1838" s="8"/>
      <c r="BW1838" s="8"/>
      <c r="BX1838" s="8"/>
      <c r="BY1838" s="8"/>
      <c r="BZ1838" s="8"/>
      <c r="CA1838" s="8"/>
      <c r="CB1838" s="8"/>
      <c r="CC1838" s="8"/>
      <c r="CD1838" s="8"/>
      <c r="CE1838" s="8"/>
      <c r="CF1838" s="7"/>
      <c r="CG1838" s="7"/>
      <c r="CH1838" s="7"/>
      <c r="CI1838" s="7"/>
      <c r="CJ1838" s="7"/>
      <c r="CK1838" s="7"/>
      <c r="CL1838" s="7"/>
      <c r="CM1838" s="7"/>
      <c r="CN1838" s="7"/>
      <c r="CO1838" s="7"/>
      <c r="CP1838" s="7"/>
      <c r="CQ1838" s="7"/>
      <c r="CR1838" s="7"/>
      <c r="CS1838" s="7"/>
      <c r="CT1838" s="7"/>
      <c r="CU1838" s="7"/>
      <c r="CV1838" s="7"/>
      <c r="CW1838" s="7"/>
      <c r="CX1838" s="7"/>
      <c r="CY1838" s="7"/>
      <c r="CZ1838" s="7"/>
      <c r="DA1838" s="7"/>
      <c r="DB1838" s="7"/>
      <c r="DC1838" s="7"/>
      <c r="DD1838" s="7"/>
      <c r="DE1838" s="7"/>
      <c r="DF1838" s="7"/>
      <c r="DG1838" s="7"/>
      <c r="DH1838" s="7"/>
      <c r="DI1838" s="7"/>
      <c r="DJ1838" s="7"/>
      <c r="DK1838" s="7"/>
      <c r="DL1838" s="7"/>
      <c r="DM1838" s="7"/>
      <c r="DN1838" s="7"/>
      <c r="DO1838" s="7"/>
      <c r="DP1838" s="7"/>
      <c r="DQ1838" s="7"/>
      <c r="DR1838" s="7"/>
      <c r="DS1838" s="7"/>
      <c r="DT1838" s="7"/>
      <c r="DU1838" s="7"/>
      <c r="DV1838" s="8"/>
      <c r="DW1838" s="8"/>
      <c r="DX1838" s="8"/>
      <c r="DY1838" s="8"/>
      <c r="DZ1838" s="8"/>
      <c r="EA1838" s="8"/>
      <c r="EB1838" s="8"/>
      <c r="EC1838" s="8"/>
      <c r="ED1838" s="7"/>
      <c r="EE1838" s="7"/>
      <c r="EF1838" s="7"/>
      <c r="EG1838" s="7"/>
      <c r="EH1838" s="7"/>
      <c r="EI1838" s="7"/>
      <c r="EJ1838" s="7"/>
      <c r="EK1838" s="7"/>
      <c r="EL1838" s="7"/>
      <c r="EM1838" s="7"/>
      <c r="EN1838" s="7"/>
      <c r="EO1838" s="7"/>
      <c r="EP1838" s="7"/>
      <c r="EQ1838" s="7"/>
      <c r="ER1838" s="7"/>
      <c r="ES1838" s="7"/>
      <c r="ET1838" s="7"/>
      <c r="EU1838" s="7"/>
      <c r="EV1838" s="7"/>
      <c r="EW1838" s="7"/>
      <c r="EX1838" s="7"/>
      <c r="EY1838" s="7"/>
      <c r="EZ1838" s="7"/>
      <c r="FA1838" s="7"/>
      <c r="FB1838" s="7"/>
      <c r="FC1838" s="7"/>
      <c r="FD1838" s="7"/>
      <c r="FE1838" s="7"/>
      <c r="FF1838" s="7"/>
      <c r="FG1838" s="7"/>
      <c r="FH1838" s="7"/>
      <c r="FI1838" s="7"/>
      <c r="FJ1838" s="7"/>
      <c r="FK1838" s="7"/>
      <c r="FL1838" s="7"/>
      <c r="FM1838" s="7"/>
      <c r="FN1838" s="7"/>
      <c r="FO1838" s="7"/>
      <c r="FP1838" s="7"/>
      <c r="FQ1838" s="7"/>
      <c r="FR1838" s="7"/>
    </row>
    <row r="1839" ht="15.75" customHeight="1">
      <c r="A1839" s="60"/>
      <c r="B1839" s="60"/>
      <c r="C1839" s="60"/>
      <c r="D1839" s="60"/>
      <c r="E1839" s="60"/>
      <c r="F1839" s="60"/>
      <c r="G1839" s="60"/>
      <c r="H1839" s="60"/>
      <c r="I1839" s="60"/>
      <c r="J1839" s="60"/>
      <c r="K1839" s="60"/>
      <c r="L1839" s="60"/>
      <c r="M1839" s="60"/>
      <c r="N1839" s="60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K1839" s="7"/>
      <c r="BL1839" s="7"/>
      <c r="BM1839" s="7"/>
      <c r="BN1839" s="7"/>
      <c r="BO1839" s="7"/>
      <c r="BP1839" s="7"/>
      <c r="BQ1839" s="7"/>
      <c r="BR1839" s="7"/>
      <c r="BS1839" s="7"/>
      <c r="BT1839" s="7"/>
      <c r="BU1839" s="7"/>
      <c r="BV1839" s="8"/>
      <c r="BW1839" s="8"/>
      <c r="BX1839" s="8"/>
      <c r="BY1839" s="8"/>
      <c r="BZ1839" s="8"/>
      <c r="CA1839" s="8"/>
      <c r="CB1839" s="8"/>
      <c r="CC1839" s="8"/>
      <c r="CD1839" s="8"/>
      <c r="CE1839" s="8"/>
      <c r="CF1839" s="7"/>
      <c r="CG1839" s="7"/>
      <c r="CH1839" s="7"/>
      <c r="CI1839" s="7"/>
      <c r="CJ1839" s="7"/>
      <c r="CK1839" s="7"/>
      <c r="CL1839" s="7"/>
      <c r="CM1839" s="7"/>
      <c r="CN1839" s="7"/>
      <c r="CO1839" s="7"/>
      <c r="CP1839" s="7"/>
      <c r="CQ1839" s="7"/>
      <c r="CR1839" s="7"/>
      <c r="CS1839" s="7"/>
      <c r="CT1839" s="7"/>
      <c r="CU1839" s="7"/>
      <c r="CV1839" s="7"/>
      <c r="CW1839" s="7"/>
      <c r="CX1839" s="7"/>
      <c r="CY1839" s="7"/>
      <c r="CZ1839" s="7"/>
      <c r="DA1839" s="7"/>
      <c r="DB1839" s="7"/>
      <c r="DC1839" s="7"/>
      <c r="DD1839" s="7"/>
      <c r="DE1839" s="7"/>
      <c r="DF1839" s="7"/>
      <c r="DG1839" s="7"/>
      <c r="DH1839" s="7"/>
      <c r="DI1839" s="7"/>
      <c r="DJ1839" s="7"/>
      <c r="DK1839" s="7"/>
      <c r="DL1839" s="7"/>
      <c r="DM1839" s="7"/>
      <c r="DN1839" s="7"/>
      <c r="DO1839" s="7"/>
      <c r="DP1839" s="7"/>
      <c r="DQ1839" s="7"/>
      <c r="DR1839" s="7"/>
      <c r="DS1839" s="7"/>
      <c r="DT1839" s="7"/>
      <c r="DU1839" s="7"/>
      <c r="DV1839" s="8"/>
      <c r="DW1839" s="8"/>
      <c r="DX1839" s="8"/>
      <c r="DY1839" s="8"/>
      <c r="DZ1839" s="8"/>
      <c r="EA1839" s="8"/>
      <c r="EB1839" s="8"/>
      <c r="EC1839" s="8"/>
      <c r="ED1839" s="7"/>
      <c r="EE1839" s="7"/>
      <c r="EF1839" s="7"/>
      <c r="EG1839" s="7"/>
      <c r="EH1839" s="7"/>
      <c r="EI1839" s="7"/>
      <c r="EJ1839" s="7"/>
      <c r="EK1839" s="7"/>
      <c r="EL1839" s="7"/>
      <c r="EM1839" s="7"/>
      <c r="EN1839" s="7"/>
      <c r="EO1839" s="7"/>
      <c r="EP1839" s="7"/>
      <c r="EQ1839" s="7"/>
      <c r="ER1839" s="7"/>
      <c r="ES1839" s="7"/>
      <c r="ET1839" s="7"/>
      <c r="EU1839" s="7"/>
      <c r="EV1839" s="7"/>
      <c r="EW1839" s="7"/>
      <c r="EX1839" s="7"/>
      <c r="EY1839" s="7"/>
      <c r="EZ1839" s="7"/>
      <c r="FA1839" s="7"/>
      <c r="FB1839" s="7"/>
      <c r="FC1839" s="7"/>
      <c r="FD1839" s="7"/>
      <c r="FE1839" s="7"/>
      <c r="FF1839" s="7"/>
      <c r="FG1839" s="7"/>
      <c r="FH1839" s="7"/>
      <c r="FI1839" s="7"/>
      <c r="FJ1839" s="7"/>
      <c r="FK1839" s="7"/>
      <c r="FL1839" s="7"/>
      <c r="FM1839" s="7"/>
      <c r="FN1839" s="7"/>
      <c r="FO1839" s="7"/>
      <c r="FP1839" s="7"/>
      <c r="FQ1839" s="7"/>
      <c r="FR1839" s="7"/>
    </row>
    <row r="1840" ht="15.75" customHeight="1">
      <c r="A1840" s="60"/>
      <c r="B1840" s="60"/>
      <c r="C1840" s="60"/>
      <c r="D1840" s="60"/>
      <c r="E1840" s="60"/>
      <c r="F1840" s="60"/>
      <c r="G1840" s="60"/>
      <c r="H1840" s="60"/>
      <c r="I1840" s="60"/>
      <c r="J1840" s="60"/>
      <c r="K1840" s="60"/>
      <c r="L1840" s="60"/>
      <c r="M1840" s="60"/>
      <c r="N1840" s="60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/>
      <c r="BJ1840" s="7"/>
      <c r="BK1840" s="7"/>
      <c r="BL1840" s="7"/>
      <c r="BM1840" s="7"/>
      <c r="BN1840" s="7"/>
      <c r="BO1840" s="7"/>
      <c r="BP1840" s="7"/>
      <c r="BQ1840" s="7"/>
      <c r="BR1840" s="7"/>
      <c r="BS1840" s="7"/>
      <c r="BT1840" s="7"/>
      <c r="BU1840" s="7"/>
      <c r="BV1840" s="8"/>
      <c r="BW1840" s="8"/>
      <c r="BX1840" s="8"/>
      <c r="BY1840" s="8"/>
      <c r="BZ1840" s="8"/>
      <c r="CA1840" s="8"/>
      <c r="CB1840" s="8"/>
      <c r="CC1840" s="8"/>
      <c r="CD1840" s="8"/>
      <c r="CE1840" s="8"/>
      <c r="CF1840" s="7"/>
      <c r="CG1840" s="7"/>
      <c r="CH1840" s="7"/>
      <c r="CI1840" s="7"/>
      <c r="CJ1840" s="7"/>
      <c r="CK1840" s="7"/>
      <c r="CL1840" s="7"/>
      <c r="CM1840" s="7"/>
      <c r="CN1840" s="7"/>
      <c r="CO1840" s="7"/>
      <c r="CP1840" s="7"/>
      <c r="CQ1840" s="7"/>
      <c r="CR1840" s="7"/>
      <c r="CS1840" s="7"/>
      <c r="CT1840" s="7"/>
      <c r="CU1840" s="7"/>
      <c r="CV1840" s="7"/>
      <c r="CW1840" s="7"/>
      <c r="CX1840" s="7"/>
      <c r="CY1840" s="7"/>
      <c r="CZ1840" s="7"/>
      <c r="DA1840" s="7"/>
      <c r="DB1840" s="7"/>
      <c r="DC1840" s="7"/>
      <c r="DD1840" s="7"/>
      <c r="DE1840" s="7"/>
      <c r="DF1840" s="7"/>
      <c r="DG1840" s="7"/>
      <c r="DH1840" s="7"/>
      <c r="DI1840" s="7"/>
      <c r="DJ1840" s="7"/>
      <c r="DK1840" s="7"/>
      <c r="DL1840" s="7"/>
      <c r="DM1840" s="7"/>
      <c r="DN1840" s="7"/>
      <c r="DO1840" s="7"/>
      <c r="DP1840" s="7"/>
      <c r="DQ1840" s="7"/>
      <c r="DR1840" s="7"/>
      <c r="DS1840" s="7"/>
      <c r="DT1840" s="7"/>
      <c r="DU1840" s="7"/>
      <c r="DV1840" s="8"/>
      <c r="DW1840" s="8"/>
      <c r="DX1840" s="8"/>
      <c r="DY1840" s="8"/>
      <c r="DZ1840" s="8"/>
      <c r="EA1840" s="8"/>
      <c r="EB1840" s="8"/>
      <c r="EC1840" s="8"/>
      <c r="ED1840" s="7"/>
      <c r="EE1840" s="7"/>
      <c r="EF1840" s="7"/>
      <c r="EG1840" s="7"/>
      <c r="EH1840" s="7"/>
      <c r="EI1840" s="7"/>
      <c r="EJ1840" s="7"/>
      <c r="EK1840" s="7"/>
      <c r="EL1840" s="7"/>
      <c r="EM1840" s="7"/>
      <c r="EN1840" s="7"/>
      <c r="EO1840" s="7"/>
      <c r="EP1840" s="7"/>
      <c r="EQ1840" s="7"/>
      <c r="ER1840" s="7"/>
      <c r="ES1840" s="7"/>
      <c r="ET1840" s="7"/>
      <c r="EU1840" s="7"/>
      <c r="EV1840" s="7"/>
      <c r="EW1840" s="7"/>
      <c r="EX1840" s="7"/>
      <c r="EY1840" s="7"/>
      <c r="EZ1840" s="7"/>
      <c r="FA1840" s="7"/>
      <c r="FB1840" s="7"/>
      <c r="FC1840" s="7"/>
      <c r="FD1840" s="7"/>
      <c r="FE1840" s="7"/>
      <c r="FF1840" s="7"/>
      <c r="FG1840" s="7"/>
      <c r="FH1840" s="7"/>
      <c r="FI1840" s="7"/>
      <c r="FJ1840" s="7"/>
      <c r="FK1840" s="7"/>
      <c r="FL1840" s="7"/>
      <c r="FM1840" s="7"/>
      <c r="FN1840" s="7"/>
      <c r="FO1840" s="7"/>
      <c r="FP1840" s="7"/>
      <c r="FQ1840" s="7"/>
      <c r="FR1840" s="7"/>
    </row>
    <row r="1841" ht="15.75" customHeight="1">
      <c r="A1841" s="60"/>
      <c r="B1841" s="60"/>
      <c r="C1841" s="60"/>
      <c r="D1841" s="60"/>
      <c r="E1841" s="60"/>
      <c r="F1841" s="60"/>
      <c r="G1841" s="60"/>
      <c r="H1841" s="60"/>
      <c r="I1841" s="60"/>
      <c r="J1841" s="60"/>
      <c r="K1841" s="60"/>
      <c r="L1841" s="60"/>
      <c r="M1841" s="60"/>
      <c r="N1841" s="60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K1841" s="7"/>
      <c r="BL1841" s="7"/>
      <c r="BM1841" s="7"/>
      <c r="BN1841" s="7"/>
      <c r="BO1841" s="7"/>
      <c r="BP1841" s="7"/>
      <c r="BQ1841" s="7"/>
      <c r="BR1841" s="7"/>
      <c r="BS1841" s="7"/>
      <c r="BT1841" s="7"/>
      <c r="BU1841" s="7"/>
      <c r="BV1841" s="8"/>
      <c r="BW1841" s="8"/>
      <c r="BX1841" s="8"/>
      <c r="BY1841" s="8"/>
      <c r="BZ1841" s="8"/>
      <c r="CA1841" s="8"/>
      <c r="CB1841" s="8"/>
      <c r="CC1841" s="8"/>
      <c r="CD1841" s="8"/>
      <c r="CE1841" s="8"/>
      <c r="CF1841" s="7"/>
      <c r="CG1841" s="7"/>
      <c r="CH1841" s="7"/>
      <c r="CI1841" s="7"/>
      <c r="CJ1841" s="7"/>
      <c r="CK1841" s="7"/>
      <c r="CL1841" s="7"/>
      <c r="CM1841" s="7"/>
      <c r="CN1841" s="7"/>
      <c r="CO1841" s="7"/>
      <c r="CP1841" s="7"/>
      <c r="CQ1841" s="7"/>
      <c r="CR1841" s="7"/>
      <c r="CS1841" s="7"/>
      <c r="CT1841" s="7"/>
      <c r="CU1841" s="7"/>
      <c r="CV1841" s="7"/>
      <c r="CW1841" s="7"/>
      <c r="CX1841" s="7"/>
      <c r="CY1841" s="7"/>
      <c r="CZ1841" s="7"/>
      <c r="DA1841" s="7"/>
      <c r="DB1841" s="7"/>
      <c r="DC1841" s="7"/>
      <c r="DD1841" s="7"/>
      <c r="DE1841" s="7"/>
      <c r="DF1841" s="7"/>
      <c r="DG1841" s="7"/>
      <c r="DH1841" s="7"/>
      <c r="DI1841" s="7"/>
      <c r="DJ1841" s="7"/>
      <c r="DK1841" s="7"/>
      <c r="DL1841" s="7"/>
      <c r="DM1841" s="7"/>
      <c r="DN1841" s="7"/>
      <c r="DO1841" s="7"/>
      <c r="DP1841" s="7"/>
      <c r="DQ1841" s="7"/>
      <c r="DR1841" s="7"/>
      <c r="DS1841" s="7"/>
      <c r="DT1841" s="7"/>
      <c r="DU1841" s="7"/>
      <c r="DV1841" s="8"/>
      <c r="DW1841" s="8"/>
      <c r="DX1841" s="8"/>
      <c r="DY1841" s="8"/>
      <c r="DZ1841" s="8"/>
      <c r="EA1841" s="8"/>
      <c r="EB1841" s="8"/>
      <c r="EC1841" s="8"/>
      <c r="ED1841" s="7"/>
      <c r="EE1841" s="7"/>
      <c r="EF1841" s="7"/>
      <c r="EG1841" s="7"/>
      <c r="EH1841" s="7"/>
      <c r="EI1841" s="7"/>
      <c r="EJ1841" s="7"/>
      <c r="EK1841" s="7"/>
      <c r="EL1841" s="7"/>
      <c r="EM1841" s="7"/>
      <c r="EN1841" s="7"/>
      <c r="EO1841" s="7"/>
      <c r="EP1841" s="7"/>
      <c r="EQ1841" s="7"/>
      <c r="ER1841" s="7"/>
      <c r="ES1841" s="7"/>
      <c r="ET1841" s="7"/>
      <c r="EU1841" s="7"/>
      <c r="EV1841" s="7"/>
      <c r="EW1841" s="7"/>
      <c r="EX1841" s="7"/>
      <c r="EY1841" s="7"/>
      <c r="EZ1841" s="7"/>
      <c r="FA1841" s="7"/>
      <c r="FB1841" s="7"/>
      <c r="FC1841" s="7"/>
      <c r="FD1841" s="7"/>
      <c r="FE1841" s="7"/>
      <c r="FF1841" s="7"/>
      <c r="FG1841" s="7"/>
      <c r="FH1841" s="7"/>
      <c r="FI1841" s="7"/>
      <c r="FJ1841" s="7"/>
      <c r="FK1841" s="7"/>
      <c r="FL1841" s="7"/>
      <c r="FM1841" s="7"/>
      <c r="FN1841" s="7"/>
      <c r="FO1841" s="7"/>
      <c r="FP1841" s="7"/>
      <c r="FQ1841" s="7"/>
      <c r="FR1841" s="7"/>
    </row>
    <row r="1842" ht="15.75" customHeight="1">
      <c r="A1842" s="60"/>
      <c r="B1842" s="60"/>
      <c r="C1842" s="60"/>
      <c r="D1842" s="60"/>
      <c r="E1842" s="60"/>
      <c r="F1842" s="60"/>
      <c r="G1842" s="60"/>
      <c r="H1842" s="60"/>
      <c r="I1842" s="60"/>
      <c r="J1842" s="60"/>
      <c r="K1842" s="60"/>
      <c r="L1842" s="60"/>
      <c r="M1842" s="60"/>
      <c r="N1842" s="60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/>
      <c r="BJ1842" s="7"/>
      <c r="BK1842" s="7"/>
      <c r="BL1842" s="7"/>
      <c r="BM1842" s="7"/>
      <c r="BN1842" s="7"/>
      <c r="BO1842" s="7"/>
      <c r="BP1842" s="7"/>
      <c r="BQ1842" s="7"/>
      <c r="BR1842" s="7"/>
      <c r="BS1842" s="7"/>
      <c r="BT1842" s="7"/>
      <c r="BU1842" s="7"/>
      <c r="BV1842" s="8"/>
      <c r="BW1842" s="8"/>
      <c r="BX1842" s="8"/>
      <c r="BY1842" s="8"/>
      <c r="BZ1842" s="8"/>
      <c r="CA1842" s="8"/>
      <c r="CB1842" s="8"/>
      <c r="CC1842" s="8"/>
      <c r="CD1842" s="8"/>
      <c r="CE1842" s="8"/>
      <c r="CF1842" s="7"/>
      <c r="CG1842" s="7"/>
      <c r="CH1842" s="7"/>
      <c r="CI1842" s="7"/>
      <c r="CJ1842" s="7"/>
      <c r="CK1842" s="7"/>
      <c r="CL1842" s="7"/>
      <c r="CM1842" s="7"/>
      <c r="CN1842" s="7"/>
      <c r="CO1842" s="7"/>
      <c r="CP1842" s="7"/>
      <c r="CQ1842" s="7"/>
      <c r="CR1842" s="7"/>
      <c r="CS1842" s="7"/>
      <c r="CT1842" s="7"/>
      <c r="CU1842" s="7"/>
      <c r="CV1842" s="7"/>
      <c r="CW1842" s="7"/>
      <c r="CX1842" s="7"/>
      <c r="CY1842" s="7"/>
      <c r="CZ1842" s="7"/>
      <c r="DA1842" s="7"/>
      <c r="DB1842" s="7"/>
      <c r="DC1842" s="7"/>
      <c r="DD1842" s="7"/>
      <c r="DE1842" s="7"/>
      <c r="DF1842" s="7"/>
      <c r="DG1842" s="7"/>
      <c r="DH1842" s="7"/>
      <c r="DI1842" s="7"/>
      <c r="DJ1842" s="7"/>
      <c r="DK1842" s="7"/>
      <c r="DL1842" s="7"/>
      <c r="DM1842" s="7"/>
      <c r="DN1842" s="7"/>
      <c r="DO1842" s="7"/>
      <c r="DP1842" s="7"/>
      <c r="DQ1842" s="7"/>
      <c r="DR1842" s="7"/>
      <c r="DS1842" s="7"/>
      <c r="DT1842" s="7"/>
      <c r="DU1842" s="7"/>
      <c r="DV1842" s="8"/>
      <c r="DW1842" s="8"/>
      <c r="DX1842" s="8"/>
      <c r="DY1842" s="8"/>
      <c r="DZ1842" s="8"/>
      <c r="EA1842" s="8"/>
      <c r="EB1842" s="8"/>
      <c r="EC1842" s="8"/>
      <c r="ED1842" s="7"/>
      <c r="EE1842" s="7"/>
      <c r="EF1842" s="7"/>
      <c r="EG1842" s="7"/>
      <c r="EH1842" s="7"/>
      <c r="EI1842" s="7"/>
      <c r="EJ1842" s="7"/>
      <c r="EK1842" s="7"/>
      <c r="EL1842" s="7"/>
      <c r="EM1842" s="7"/>
      <c r="EN1842" s="7"/>
      <c r="EO1842" s="7"/>
      <c r="EP1842" s="7"/>
      <c r="EQ1842" s="7"/>
      <c r="ER1842" s="7"/>
      <c r="ES1842" s="7"/>
      <c r="ET1842" s="7"/>
      <c r="EU1842" s="7"/>
      <c r="EV1842" s="7"/>
      <c r="EW1842" s="7"/>
      <c r="EX1842" s="7"/>
      <c r="EY1842" s="7"/>
      <c r="EZ1842" s="7"/>
      <c r="FA1842" s="7"/>
      <c r="FB1842" s="7"/>
      <c r="FC1842" s="7"/>
      <c r="FD1842" s="7"/>
      <c r="FE1842" s="7"/>
      <c r="FF1842" s="7"/>
      <c r="FG1842" s="7"/>
      <c r="FH1842" s="7"/>
      <c r="FI1842" s="7"/>
      <c r="FJ1842" s="7"/>
      <c r="FK1842" s="7"/>
      <c r="FL1842" s="7"/>
      <c r="FM1842" s="7"/>
      <c r="FN1842" s="7"/>
      <c r="FO1842" s="7"/>
      <c r="FP1842" s="7"/>
      <c r="FQ1842" s="7"/>
      <c r="FR1842" s="7"/>
    </row>
    <row r="1843" ht="15.75" customHeight="1">
      <c r="A1843" s="60"/>
      <c r="B1843" s="60"/>
      <c r="C1843" s="60"/>
      <c r="D1843" s="60"/>
      <c r="E1843" s="60"/>
      <c r="F1843" s="60"/>
      <c r="G1843" s="60"/>
      <c r="H1843" s="60"/>
      <c r="I1843" s="60"/>
      <c r="J1843" s="60"/>
      <c r="K1843" s="60"/>
      <c r="L1843" s="60"/>
      <c r="M1843" s="60"/>
      <c r="N1843" s="60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K1843" s="7"/>
      <c r="BL1843" s="7"/>
      <c r="BM1843" s="7"/>
      <c r="BN1843" s="7"/>
      <c r="BO1843" s="7"/>
      <c r="BP1843" s="7"/>
      <c r="BQ1843" s="7"/>
      <c r="BR1843" s="7"/>
      <c r="BS1843" s="7"/>
      <c r="BT1843" s="7"/>
      <c r="BU1843" s="7"/>
      <c r="BV1843" s="8"/>
      <c r="BW1843" s="8"/>
      <c r="BX1843" s="8"/>
      <c r="BY1843" s="8"/>
      <c r="BZ1843" s="8"/>
      <c r="CA1843" s="8"/>
      <c r="CB1843" s="8"/>
      <c r="CC1843" s="8"/>
      <c r="CD1843" s="8"/>
      <c r="CE1843" s="8"/>
      <c r="CF1843" s="7"/>
      <c r="CG1843" s="7"/>
      <c r="CH1843" s="7"/>
      <c r="CI1843" s="7"/>
      <c r="CJ1843" s="7"/>
      <c r="CK1843" s="7"/>
      <c r="CL1843" s="7"/>
      <c r="CM1843" s="7"/>
      <c r="CN1843" s="7"/>
      <c r="CO1843" s="7"/>
      <c r="CP1843" s="7"/>
      <c r="CQ1843" s="7"/>
      <c r="CR1843" s="7"/>
      <c r="CS1843" s="7"/>
      <c r="CT1843" s="7"/>
      <c r="CU1843" s="7"/>
      <c r="CV1843" s="7"/>
      <c r="CW1843" s="7"/>
      <c r="CX1843" s="7"/>
      <c r="CY1843" s="7"/>
      <c r="CZ1843" s="7"/>
      <c r="DA1843" s="7"/>
      <c r="DB1843" s="7"/>
      <c r="DC1843" s="7"/>
      <c r="DD1843" s="7"/>
      <c r="DE1843" s="7"/>
      <c r="DF1843" s="7"/>
      <c r="DG1843" s="7"/>
      <c r="DH1843" s="7"/>
      <c r="DI1843" s="7"/>
      <c r="DJ1843" s="7"/>
      <c r="DK1843" s="7"/>
      <c r="DL1843" s="7"/>
      <c r="DM1843" s="7"/>
      <c r="DN1843" s="7"/>
      <c r="DO1843" s="7"/>
      <c r="DP1843" s="7"/>
      <c r="DQ1843" s="7"/>
      <c r="DR1843" s="7"/>
      <c r="DS1843" s="7"/>
      <c r="DT1843" s="7"/>
      <c r="DU1843" s="7"/>
      <c r="DV1843" s="8"/>
      <c r="DW1843" s="8"/>
      <c r="DX1843" s="8"/>
      <c r="DY1843" s="8"/>
      <c r="DZ1843" s="8"/>
      <c r="EA1843" s="8"/>
      <c r="EB1843" s="8"/>
      <c r="EC1843" s="8"/>
      <c r="ED1843" s="7"/>
      <c r="EE1843" s="7"/>
      <c r="EF1843" s="7"/>
      <c r="EG1843" s="7"/>
      <c r="EH1843" s="7"/>
      <c r="EI1843" s="7"/>
      <c r="EJ1843" s="7"/>
      <c r="EK1843" s="7"/>
      <c r="EL1843" s="7"/>
      <c r="EM1843" s="7"/>
      <c r="EN1843" s="7"/>
      <c r="EO1843" s="7"/>
      <c r="EP1843" s="7"/>
      <c r="EQ1843" s="7"/>
      <c r="ER1843" s="7"/>
      <c r="ES1843" s="7"/>
      <c r="ET1843" s="7"/>
      <c r="EU1843" s="7"/>
      <c r="EV1843" s="7"/>
      <c r="EW1843" s="7"/>
      <c r="EX1843" s="7"/>
      <c r="EY1843" s="7"/>
      <c r="EZ1843" s="7"/>
      <c r="FA1843" s="7"/>
      <c r="FB1843" s="7"/>
      <c r="FC1843" s="7"/>
      <c r="FD1843" s="7"/>
      <c r="FE1843" s="7"/>
      <c r="FF1843" s="7"/>
      <c r="FG1843" s="7"/>
      <c r="FH1843" s="7"/>
      <c r="FI1843" s="7"/>
      <c r="FJ1843" s="7"/>
      <c r="FK1843" s="7"/>
      <c r="FL1843" s="7"/>
      <c r="FM1843" s="7"/>
      <c r="FN1843" s="7"/>
      <c r="FO1843" s="7"/>
      <c r="FP1843" s="7"/>
      <c r="FQ1843" s="7"/>
      <c r="FR1843" s="7"/>
    </row>
    <row r="1844" ht="15.75" customHeight="1">
      <c r="A1844" s="60"/>
      <c r="B1844" s="60"/>
      <c r="C1844" s="60"/>
      <c r="D1844" s="60"/>
      <c r="E1844" s="60"/>
      <c r="F1844" s="60"/>
      <c r="G1844" s="60"/>
      <c r="H1844" s="60"/>
      <c r="I1844" s="60"/>
      <c r="J1844" s="60"/>
      <c r="K1844" s="60"/>
      <c r="L1844" s="60"/>
      <c r="M1844" s="60"/>
      <c r="N1844" s="60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/>
      <c r="BJ1844" s="7"/>
      <c r="BK1844" s="7"/>
      <c r="BL1844" s="7"/>
      <c r="BM1844" s="7"/>
      <c r="BN1844" s="7"/>
      <c r="BO1844" s="7"/>
      <c r="BP1844" s="7"/>
      <c r="BQ1844" s="7"/>
      <c r="BR1844" s="7"/>
      <c r="BS1844" s="7"/>
      <c r="BT1844" s="7"/>
      <c r="BU1844" s="7"/>
      <c r="BV1844" s="8"/>
      <c r="BW1844" s="8"/>
      <c r="BX1844" s="8"/>
      <c r="BY1844" s="8"/>
      <c r="BZ1844" s="8"/>
      <c r="CA1844" s="8"/>
      <c r="CB1844" s="8"/>
      <c r="CC1844" s="8"/>
      <c r="CD1844" s="8"/>
      <c r="CE1844" s="8"/>
      <c r="CF1844" s="7"/>
      <c r="CG1844" s="7"/>
      <c r="CH1844" s="7"/>
      <c r="CI1844" s="7"/>
      <c r="CJ1844" s="7"/>
      <c r="CK1844" s="7"/>
      <c r="CL1844" s="7"/>
      <c r="CM1844" s="7"/>
      <c r="CN1844" s="7"/>
      <c r="CO1844" s="7"/>
      <c r="CP1844" s="7"/>
      <c r="CQ1844" s="7"/>
      <c r="CR1844" s="7"/>
      <c r="CS1844" s="7"/>
      <c r="CT1844" s="7"/>
      <c r="CU1844" s="7"/>
      <c r="CV1844" s="7"/>
      <c r="CW1844" s="7"/>
      <c r="CX1844" s="7"/>
      <c r="CY1844" s="7"/>
      <c r="CZ1844" s="7"/>
      <c r="DA1844" s="7"/>
      <c r="DB1844" s="7"/>
      <c r="DC1844" s="7"/>
      <c r="DD1844" s="7"/>
      <c r="DE1844" s="7"/>
      <c r="DF1844" s="7"/>
      <c r="DG1844" s="7"/>
      <c r="DH1844" s="7"/>
      <c r="DI1844" s="7"/>
      <c r="DJ1844" s="7"/>
      <c r="DK1844" s="7"/>
      <c r="DL1844" s="7"/>
      <c r="DM1844" s="7"/>
      <c r="DN1844" s="7"/>
      <c r="DO1844" s="7"/>
      <c r="DP1844" s="7"/>
      <c r="DQ1844" s="7"/>
      <c r="DR1844" s="7"/>
      <c r="DS1844" s="7"/>
      <c r="DT1844" s="7"/>
      <c r="DU1844" s="7"/>
      <c r="DV1844" s="8"/>
      <c r="DW1844" s="8"/>
      <c r="DX1844" s="8"/>
      <c r="DY1844" s="8"/>
      <c r="DZ1844" s="8"/>
      <c r="EA1844" s="8"/>
      <c r="EB1844" s="8"/>
      <c r="EC1844" s="8"/>
      <c r="ED1844" s="7"/>
      <c r="EE1844" s="7"/>
      <c r="EF1844" s="7"/>
      <c r="EG1844" s="7"/>
      <c r="EH1844" s="7"/>
      <c r="EI1844" s="7"/>
      <c r="EJ1844" s="7"/>
      <c r="EK1844" s="7"/>
      <c r="EL1844" s="7"/>
      <c r="EM1844" s="7"/>
      <c r="EN1844" s="7"/>
      <c r="EO1844" s="7"/>
      <c r="EP1844" s="7"/>
      <c r="EQ1844" s="7"/>
      <c r="ER1844" s="7"/>
      <c r="ES1844" s="7"/>
      <c r="ET1844" s="7"/>
      <c r="EU1844" s="7"/>
      <c r="EV1844" s="7"/>
      <c r="EW1844" s="7"/>
      <c r="EX1844" s="7"/>
      <c r="EY1844" s="7"/>
      <c r="EZ1844" s="7"/>
      <c r="FA1844" s="7"/>
      <c r="FB1844" s="7"/>
      <c r="FC1844" s="7"/>
      <c r="FD1844" s="7"/>
      <c r="FE1844" s="7"/>
      <c r="FF1844" s="7"/>
      <c r="FG1844" s="7"/>
      <c r="FH1844" s="7"/>
      <c r="FI1844" s="7"/>
      <c r="FJ1844" s="7"/>
      <c r="FK1844" s="7"/>
      <c r="FL1844" s="7"/>
      <c r="FM1844" s="7"/>
      <c r="FN1844" s="7"/>
      <c r="FO1844" s="7"/>
      <c r="FP1844" s="7"/>
      <c r="FQ1844" s="7"/>
      <c r="FR1844" s="7"/>
    </row>
    <row r="1845" ht="15.75" customHeight="1">
      <c r="A1845" s="60"/>
      <c r="B1845" s="60"/>
      <c r="C1845" s="60"/>
      <c r="D1845" s="60"/>
      <c r="E1845" s="60"/>
      <c r="F1845" s="60"/>
      <c r="G1845" s="60"/>
      <c r="H1845" s="60"/>
      <c r="I1845" s="60"/>
      <c r="J1845" s="60"/>
      <c r="K1845" s="60"/>
      <c r="L1845" s="60"/>
      <c r="M1845" s="60"/>
      <c r="N1845" s="60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K1845" s="7"/>
      <c r="BL1845" s="7"/>
      <c r="BM1845" s="7"/>
      <c r="BN1845" s="7"/>
      <c r="BO1845" s="7"/>
      <c r="BP1845" s="7"/>
      <c r="BQ1845" s="7"/>
      <c r="BR1845" s="7"/>
      <c r="BS1845" s="7"/>
      <c r="BT1845" s="7"/>
      <c r="BU1845" s="7"/>
      <c r="BV1845" s="8"/>
      <c r="BW1845" s="8"/>
      <c r="BX1845" s="8"/>
      <c r="BY1845" s="8"/>
      <c r="BZ1845" s="8"/>
      <c r="CA1845" s="8"/>
      <c r="CB1845" s="8"/>
      <c r="CC1845" s="8"/>
      <c r="CD1845" s="8"/>
      <c r="CE1845" s="8"/>
      <c r="CF1845" s="7"/>
      <c r="CG1845" s="7"/>
      <c r="CH1845" s="7"/>
      <c r="CI1845" s="7"/>
      <c r="CJ1845" s="7"/>
      <c r="CK1845" s="7"/>
      <c r="CL1845" s="7"/>
      <c r="CM1845" s="7"/>
      <c r="CN1845" s="7"/>
      <c r="CO1845" s="7"/>
      <c r="CP1845" s="7"/>
      <c r="CQ1845" s="7"/>
      <c r="CR1845" s="7"/>
      <c r="CS1845" s="7"/>
      <c r="CT1845" s="7"/>
      <c r="CU1845" s="7"/>
      <c r="CV1845" s="7"/>
      <c r="CW1845" s="7"/>
      <c r="CX1845" s="7"/>
      <c r="CY1845" s="7"/>
      <c r="CZ1845" s="7"/>
      <c r="DA1845" s="7"/>
      <c r="DB1845" s="7"/>
      <c r="DC1845" s="7"/>
      <c r="DD1845" s="7"/>
      <c r="DE1845" s="7"/>
      <c r="DF1845" s="7"/>
      <c r="DG1845" s="7"/>
      <c r="DH1845" s="7"/>
      <c r="DI1845" s="7"/>
      <c r="DJ1845" s="7"/>
      <c r="DK1845" s="7"/>
      <c r="DL1845" s="7"/>
      <c r="DM1845" s="7"/>
      <c r="DN1845" s="7"/>
      <c r="DO1845" s="7"/>
      <c r="DP1845" s="7"/>
      <c r="DQ1845" s="7"/>
      <c r="DR1845" s="7"/>
      <c r="DS1845" s="7"/>
      <c r="DT1845" s="7"/>
      <c r="DU1845" s="7"/>
      <c r="DV1845" s="8"/>
      <c r="DW1845" s="8"/>
      <c r="DX1845" s="8"/>
      <c r="DY1845" s="8"/>
      <c r="DZ1845" s="8"/>
      <c r="EA1845" s="8"/>
      <c r="EB1845" s="8"/>
      <c r="EC1845" s="8"/>
      <c r="ED1845" s="7"/>
      <c r="EE1845" s="7"/>
      <c r="EF1845" s="7"/>
      <c r="EG1845" s="7"/>
      <c r="EH1845" s="7"/>
      <c r="EI1845" s="7"/>
      <c r="EJ1845" s="7"/>
      <c r="EK1845" s="7"/>
      <c r="EL1845" s="7"/>
      <c r="EM1845" s="7"/>
      <c r="EN1845" s="7"/>
      <c r="EO1845" s="7"/>
      <c r="EP1845" s="7"/>
      <c r="EQ1845" s="7"/>
      <c r="ER1845" s="7"/>
      <c r="ES1845" s="7"/>
      <c r="ET1845" s="7"/>
      <c r="EU1845" s="7"/>
      <c r="EV1845" s="7"/>
      <c r="EW1845" s="7"/>
      <c r="EX1845" s="7"/>
      <c r="EY1845" s="7"/>
      <c r="EZ1845" s="7"/>
      <c r="FA1845" s="7"/>
      <c r="FB1845" s="7"/>
      <c r="FC1845" s="7"/>
      <c r="FD1845" s="7"/>
      <c r="FE1845" s="7"/>
      <c r="FF1845" s="7"/>
      <c r="FG1845" s="7"/>
      <c r="FH1845" s="7"/>
      <c r="FI1845" s="7"/>
      <c r="FJ1845" s="7"/>
      <c r="FK1845" s="7"/>
      <c r="FL1845" s="7"/>
      <c r="FM1845" s="7"/>
      <c r="FN1845" s="7"/>
      <c r="FO1845" s="7"/>
      <c r="FP1845" s="7"/>
      <c r="FQ1845" s="7"/>
      <c r="FR1845" s="7"/>
    </row>
    <row r="1846" ht="15.75" customHeight="1">
      <c r="A1846" s="60"/>
      <c r="B1846" s="60"/>
      <c r="C1846" s="60"/>
      <c r="D1846" s="60"/>
      <c r="E1846" s="60"/>
      <c r="F1846" s="60"/>
      <c r="G1846" s="60"/>
      <c r="H1846" s="60"/>
      <c r="I1846" s="60"/>
      <c r="J1846" s="60"/>
      <c r="K1846" s="60"/>
      <c r="L1846" s="60"/>
      <c r="M1846" s="60"/>
      <c r="N1846" s="60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  <c r="BE1846" s="7"/>
      <c r="BF1846" s="7"/>
      <c r="BG1846" s="7"/>
      <c r="BH1846" s="7"/>
      <c r="BI1846" s="7"/>
      <c r="BJ1846" s="7"/>
      <c r="BK1846" s="7"/>
      <c r="BL1846" s="7"/>
      <c r="BM1846" s="7"/>
      <c r="BN1846" s="7"/>
      <c r="BO1846" s="7"/>
      <c r="BP1846" s="7"/>
      <c r="BQ1846" s="7"/>
      <c r="BR1846" s="7"/>
      <c r="BS1846" s="7"/>
      <c r="BT1846" s="7"/>
      <c r="BU1846" s="7"/>
      <c r="BV1846" s="8"/>
      <c r="BW1846" s="8"/>
      <c r="BX1846" s="8"/>
      <c r="BY1846" s="8"/>
      <c r="BZ1846" s="8"/>
      <c r="CA1846" s="8"/>
      <c r="CB1846" s="8"/>
      <c r="CC1846" s="8"/>
      <c r="CD1846" s="8"/>
      <c r="CE1846" s="8"/>
      <c r="CF1846" s="7"/>
      <c r="CG1846" s="7"/>
      <c r="CH1846" s="7"/>
      <c r="CI1846" s="7"/>
      <c r="CJ1846" s="7"/>
      <c r="CK1846" s="7"/>
      <c r="CL1846" s="7"/>
      <c r="CM1846" s="7"/>
      <c r="CN1846" s="7"/>
      <c r="CO1846" s="7"/>
      <c r="CP1846" s="7"/>
      <c r="CQ1846" s="7"/>
      <c r="CR1846" s="7"/>
      <c r="CS1846" s="7"/>
      <c r="CT1846" s="7"/>
      <c r="CU1846" s="7"/>
      <c r="CV1846" s="7"/>
      <c r="CW1846" s="7"/>
      <c r="CX1846" s="7"/>
      <c r="CY1846" s="7"/>
      <c r="CZ1846" s="7"/>
      <c r="DA1846" s="7"/>
      <c r="DB1846" s="7"/>
      <c r="DC1846" s="7"/>
      <c r="DD1846" s="7"/>
      <c r="DE1846" s="7"/>
      <c r="DF1846" s="7"/>
      <c r="DG1846" s="7"/>
      <c r="DH1846" s="7"/>
      <c r="DI1846" s="7"/>
      <c r="DJ1846" s="7"/>
      <c r="DK1846" s="7"/>
      <c r="DL1846" s="7"/>
      <c r="DM1846" s="7"/>
      <c r="DN1846" s="7"/>
      <c r="DO1846" s="7"/>
      <c r="DP1846" s="7"/>
      <c r="DQ1846" s="7"/>
      <c r="DR1846" s="7"/>
      <c r="DS1846" s="7"/>
      <c r="DT1846" s="7"/>
      <c r="DU1846" s="7"/>
      <c r="DV1846" s="8"/>
      <c r="DW1846" s="8"/>
      <c r="DX1846" s="8"/>
      <c r="DY1846" s="8"/>
      <c r="DZ1846" s="8"/>
      <c r="EA1846" s="8"/>
      <c r="EB1846" s="8"/>
      <c r="EC1846" s="8"/>
      <c r="ED1846" s="7"/>
      <c r="EE1846" s="7"/>
      <c r="EF1846" s="7"/>
      <c r="EG1846" s="7"/>
      <c r="EH1846" s="7"/>
      <c r="EI1846" s="7"/>
      <c r="EJ1846" s="7"/>
      <c r="EK1846" s="7"/>
      <c r="EL1846" s="7"/>
      <c r="EM1846" s="7"/>
      <c r="EN1846" s="7"/>
      <c r="EO1846" s="7"/>
      <c r="EP1846" s="7"/>
      <c r="EQ1846" s="7"/>
      <c r="ER1846" s="7"/>
      <c r="ES1846" s="7"/>
      <c r="ET1846" s="7"/>
      <c r="EU1846" s="7"/>
      <c r="EV1846" s="7"/>
      <c r="EW1846" s="7"/>
      <c r="EX1846" s="7"/>
      <c r="EY1846" s="7"/>
      <c r="EZ1846" s="7"/>
      <c r="FA1846" s="7"/>
      <c r="FB1846" s="7"/>
      <c r="FC1846" s="7"/>
      <c r="FD1846" s="7"/>
      <c r="FE1846" s="7"/>
      <c r="FF1846" s="7"/>
      <c r="FG1846" s="7"/>
      <c r="FH1846" s="7"/>
      <c r="FI1846" s="7"/>
      <c r="FJ1846" s="7"/>
      <c r="FK1846" s="7"/>
      <c r="FL1846" s="7"/>
      <c r="FM1846" s="7"/>
      <c r="FN1846" s="7"/>
      <c r="FO1846" s="7"/>
      <c r="FP1846" s="7"/>
      <c r="FQ1846" s="7"/>
      <c r="FR1846" s="7"/>
    </row>
    <row r="1847" ht="15.75" customHeight="1">
      <c r="A1847" s="60"/>
      <c r="B1847" s="60"/>
      <c r="C1847" s="60"/>
      <c r="D1847" s="60"/>
      <c r="E1847" s="60"/>
      <c r="F1847" s="60"/>
      <c r="G1847" s="60"/>
      <c r="H1847" s="60"/>
      <c r="I1847" s="60"/>
      <c r="J1847" s="60"/>
      <c r="K1847" s="60"/>
      <c r="L1847" s="60"/>
      <c r="M1847" s="60"/>
      <c r="N1847" s="60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K1847" s="7"/>
      <c r="BL1847" s="7"/>
      <c r="BM1847" s="7"/>
      <c r="BN1847" s="7"/>
      <c r="BO1847" s="7"/>
      <c r="BP1847" s="7"/>
      <c r="BQ1847" s="7"/>
      <c r="BR1847" s="7"/>
      <c r="BS1847" s="7"/>
      <c r="BT1847" s="7"/>
      <c r="BU1847" s="7"/>
      <c r="BV1847" s="8"/>
      <c r="BW1847" s="8"/>
      <c r="BX1847" s="8"/>
      <c r="BY1847" s="8"/>
      <c r="BZ1847" s="8"/>
      <c r="CA1847" s="8"/>
      <c r="CB1847" s="8"/>
      <c r="CC1847" s="8"/>
      <c r="CD1847" s="8"/>
      <c r="CE1847" s="8"/>
      <c r="CF1847" s="7"/>
      <c r="CG1847" s="7"/>
      <c r="CH1847" s="7"/>
      <c r="CI1847" s="7"/>
      <c r="CJ1847" s="7"/>
      <c r="CK1847" s="7"/>
      <c r="CL1847" s="7"/>
      <c r="CM1847" s="7"/>
      <c r="CN1847" s="7"/>
      <c r="CO1847" s="7"/>
      <c r="CP1847" s="7"/>
      <c r="CQ1847" s="7"/>
      <c r="CR1847" s="7"/>
      <c r="CS1847" s="7"/>
      <c r="CT1847" s="7"/>
      <c r="CU1847" s="7"/>
      <c r="CV1847" s="7"/>
      <c r="CW1847" s="7"/>
      <c r="CX1847" s="7"/>
      <c r="CY1847" s="7"/>
      <c r="CZ1847" s="7"/>
      <c r="DA1847" s="7"/>
      <c r="DB1847" s="7"/>
      <c r="DC1847" s="7"/>
      <c r="DD1847" s="7"/>
      <c r="DE1847" s="7"/>
      <c r="DF1847" s="7"/>
      <c r="DG1847" s="7"/>
      <c r="DH1847" s="7"/>
      <c r="DI1847" s="7"/>
      <c r="DJ1847" s="7"/>
      <c r="DK1847" s="7"/>
      <c r="DL1847" s="7"/>
      <c r="DM1847" s="7"/>
      <c r="DN1847" s="7"/>
      <c r="DO1847" s="7"/>
      <c r="DP1847" s="7"/>
      <c r="DQ1847" s="7"/>
      <c r="DR1847" s="7"/>
      <c r="DS1847" s="7"/>
      <c r="DT1847" s="7"/>
      <c r="DU1847" s="7"/>
      <c r="DV1847" s="8"/>
      <c r="DW1847" s="8"/>
      <c r="DX1847" s="8"/>
      <c r="DY1847" s="8"/>
      <c r="DZ1847" s="8"/>
      <c r="EA1847" s="8"/>
      <c r="EB1847" s="8"/>
      <c r="EC1847" s="8"/>
      <c r="ED1847" s="7"/>
      <c r="EE1847" s="7"/>
      <c r="EF1847" s="7"/>
      <c r="EG1847" s="7"/>
      <c r="EH1847" s="7"/>
      <c r="EI1847" s="7"/>
      <c r="EJ1847" s="7"/>
      <c r="EK1847" s="7"/>
      <c r="EL1847" s="7"/>
      <c r="EM1847" s="7"/>
      <c r="EN1847" s="7"/>
      <c r="EO1847" s="7"/>
      <c r="EP1847" s="7"/>
      <c r="EQ1847" s="7"/>
      <c r="ER1847" s="7"/>
      <c r="ES1847" s="7"/>
      <c r="ET1847" s="7"/>
      <c r="EU1847" s="7"/>
      <c r="EV1847" s="7"/>
      <c r="EW1847" s="7"/>
      <c r="EX1847" s="7"/>
      <c r="EY1847" s="7"/>
      <c r="EZ1847" s="7"/>
      <c r="FA1847" s="7"/>
      <c r="FB1847" s="7"/>
      <c r="FC1847" s="7"/>
      <c r="FD1847" s="7"/>
      <c r="FE1847" s="7"/>
      <c r="FF1847" s="7"/>
      <c r="FG1847" s="7"/>
      <c r="FH1847" s="7"/>
      <c r="FI1847" s="7"/>
      <c r="FJ1847" s="7"/>
      <c r="FK1847" s="7"/>
      <c r="FL1847" s="7"/>
      <c r="FM1847" s="7"/>
      <c r="FN1847" s="7"/>
      <c r="FO1847" s="7"/>
      <c r="FP1847" s="7"/>
      <c r="FQ1847" s="7"/>
      <c r="FR1847" s="7"/>
    </row>
    <row r="1848" ht="15.75" customHeight="1">
      <c r="A1848" s="60"/>
      <c r="B1848" s="60"/>
      <c r="C1848" s="60"/>
      <c r="D1848" s="60"/>
      <c r="E1848" s="60"/>
      <c r="F1848" s="60"/>
      <c r="G1848" s="60"/>
      <c r="H1848" s="60"/>
      <c r="I1848" s="60"/>
      <c r="J1848" s="60"/>
      <c r="K1848" s="60"/>
      <c r="L1848" s="60"/>
      <c r="M1848" s="60"/>
      <c r="N1848" s="60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  <c r="BH1848" s="7"/>
      <c r="BI1848" s="7"/>
      <c r="BJ1848" s="7"/>
      <c r="BK1848" s="7"/>
      <c r="BL1848" s="7"/>
      <c r="BM1848" s="7"/>
      <c r="BN1848" s="7"/>
      <c r="BO1848" s="7"/>
      <c r="BP1848" s="7"/>
      <c r="BQ1848" s="7"/>
      <c r="BR1848" s="7"/>
      <c r="BS1848" s="7"/>
      <c r="BT1848" s="7"/>
      <c r="BU1848" s="7"/>
      <c r="BV1848" s="8"/>
      <c r="BW1848" s="8"/>
      <c r="BX1848" s="8"/>
      <c r="BY1848" s="8"/>
      <c r="BZ1848" s="8"/>
      <c r="CA1848" s="8"/>
      <c r="CB1848" s="8"/>
      <c r="CC1848" s="8"/>
      <c r="CD1848" s="8"/>
      <c r="CE1848" s="8"/>
      <c r="CF1848" s="7"/>
      <c r="CG1848" s="7"/>
      <c r="CH1848" s="7"/>
      <c r="CI1848" s="7"/>
      <c r="CJ1848" s="7"/>
      <c r="CK1848" s="7"/>
      <c r="CL1848" s="7"/>
      <c r="CM1848" s="7"/>
      <c r="CN1848" s="7"/>
      <c r="CO1848" s="7"/>
      <c r="CP1848" s="7"/>
      <c r="CQ1848" s="7"/>
      <c r="CR1848" s="7"/>
      <c r="CS1848" s="7"/>
      <c r="CT1848" s="7"/>
      <c r="CU1848" s="7"/>
      <c r="CV1848" s="7"/>
      <c r="CW1848" s="7"/>
      <c r="CX1848" s="7"/>
      <c r="CY1848" s="7"/>
      <c r="CZ1848" s="7"/>
      <c r="DA1848" s="7"/>
      <c r="DB1848" s="7"/>
      <c r="DC1848" s="7"/>
      <c r="DD1848" s="7"/>
      <c r="DE1848" s="7"/>
      <c r="DF1848" s="7"/>
      <c r="DG1848" s="7"/>
      <c r="DH1848" s="7"/>
      <c r="DI1848" s="7"/>
      <c r="DJ1848" s="7"/>
      <c r="DK1848" s="7"/>
      <c r="DL1848" s="7"/>
      <c r="DM1848" s="7"/>
      <c r="DN1848" s="7"/>
      <c r="DO1848" s="7"/>
      <c r="DP1848" s="7"/>
      <c r="DQ1848" s="7"/>
      <c r="DR1848" s="7"/>
      <c r="DS1848" s="7"/>
      <c r="DT1848" s="7"/>
      <c r="DU1848" s="7"/>
      <c r="DV1848" s="8"/>
      <c r="DW1848" s="8"/>
      <c r="DX1848" s="8"/>
      <c r="DY1848" s="8"/>
      <c r="DZ1848" s="8"/>
      <c r="EA1848" s="8"/>
      <c r="EB1848" s="8"/>
      <c r="EC1848" s="8"/>
      <c r="ED1848" s="7"/>
      <c r="EE1848" s="7"/>
      <c r="EF1848" s="7"/>
      <c r="EG1848" s="7"/>
      <c r="EH1848" s="7"/>
      <c r="EI1848" s="7"/>
      <c r="EJ1848" s="7"/>
      <c r="EK1848" s="7"/>
      <c r="EL1848" s="7"/>
      <c r="EM1848" s="7"/>
      <c r="EN1848" s="7"/>
      <c r="EO1848" s="7"/>
      <c r="EP1848" s="7"/>
      <c r="EQ1848" s="7"/>
      <c r="ER1848" s="7"/>
      <c r="ES1848" s="7"/>
      <c r="ET1848" s="7"/>
      <c r="EU1848" s="7"/>
      <c r="EV1848" s="7"/>
      <c r="EW1848" s="7"/>
      <c r="EX1848" s="7"/>
      <c r="EY1848" s="7"/>
      <c r="EZ1848" s="7"/>
      <c r="FA1848" s="7"/>
      <c r="FB1848" s="7"/>
      <c r="FC1848" s="7"/>
      <c r="FD1848" s="7"/>
      <c r="FE1848" s="7"/>
      <c r="FF1848" s="7"/>
      <c r="FG1848" s="7"/>
      <c r="FH1848" s="7"/>
      <c r="FI1848" s="7"/>
      <c r="FJ1848" s="7"/>
      <c r="FK1848" s="7"/>
      <c r="FL1848" s="7"/>
      <c r="FM1848" s="7"/>
      <c r="FN1848" s="7"/>
      <c r="FO1848" s="7"/>
      <c r="FP1848" s="7"/>
      <c r="FQ1848" s="7"/>
      <c r="FR1848" s="7"/>
    </row>
    <row r="1849" ht="15.75" customHeight="1">
      <c r="A1849" s="60"/>
      <c r="B1849" s="60"/>
      <c r="C1849" s="60"/>
      <c r="D1849" s="60"/>
      <c r="E1849" s="60"/>
      <c r="F1849" s="60"/>
      <c r="G1849" s="60"/>
      <c r="H1849" s="60"/>
      <c r="I1849" s="60"/>
      <c r="J1849" s="60"/>
      <c r="K1849" s="60"/>
      <c r="L1849" s="60"/>
      <c r="M1849" s="60"/>
      <c r="N1849" s="60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/>
      <c r="BJ1849" s="7"/>
      <c r="BK1849" s="7"/>
      <c r="BL1849" s="7"/>
      <c r="BM1849" s="7"/>
      <c r="BN1849" s="7"/>
      <c r="BO1849" s="7"/>
      <c r="BP1849" s="7"/>
      <c r="BQ1849" s="7"/>
      <c r="BR1849" s="7"/>
      <c r="BS1849" s="7"/>
      <c r="BT1849" s="7"/>
      <c r="BU1849" s="7"/>
      <c r="BV1849" s="8"/>
      <c r="BW1849" s="8"/>
      <c r="BX1849" s="8"/>
      <c r="BY1849" s="8"/>
      <c r="BZ1849" s="8"/>
      <c r="CA1849" s="8"/>
      <c r="CB1849" s="8"/>
      <c r="CC1849" s="8"/>
      <c r="CD1849" s="8"/>
      <c r="CE1849" s="8"/>
      <c r="CF1849" s="7"/>
      <c r="CG1849" s="7"/>
      <c r="CH1849" s="7"/>
      <c r="CI1849" s="7"/>
      <c r="CJ1849" s="7"/>
      <c r="CK1849" s="7"/>
      <c r="CL1849" s="7"/>
      <c r="CM1849" s="7"/>
      <c r="CN1849" s="7"/>
      <c r="CO1849" s="7"/>
      <c r="CP1849" s="7"/>
      <c r="CQ1849" s="7"/>
      <c r="CR1849" s="7"/>
      <c r="CS1849" s="7"/>
      <c r="CT1849" s="7"/>
      <c r="CU1849" s="7"/>
      <c r="CV1849" s="7"/>
      <c r="CW1849" s="7"/>
      <c r="CX1849" s="7"/>
      <c r="CY1849" s="7"/>
      <c r="CZ1849" s="7"/>
      <c r="DA1849" s="7"/>
      <c r="DB1849" s="7"/>
      <c r="DC1849" s="7"/>
      <c r="DD1849" s="7"/>
      <c r="DE1849" s="7"/>
      <c r="DF1849" s="7"/>
      <c r="DG1849" s="7"/>
      <c r="DH1849" s="7"/>
      <c r="DI1849" s="7"/>
      <c r="DJ1849" s="7"/>
      <c r="DK1849" s="7"/>
      <c r="DL1849" s="7"/>
      <c r="DM1849" s="7"/>
      <c r="DN1849" s="7"/>
      <c r="DO1849" s="7"/>
      <c r="DP1849" s="7"/>
      <c r="DQ1849" s="7"/>
      <c r="DR1849" s="7"/>
      <c r="DS1849" s="7"/>
      <c r="DT1849" s="7"/>
      <c r="DU1849" s="7"/>
      <c r="DV1849" s="8"/>
      <c r="DW1849" s="8"/>
      <c r="DX1849" s="8"/>
      <c r="DY1849" s="8"/>
      <c r="DZ1849" s="8"/>
      <c r="EA1849" s="8"/>
      <c r="EB1849" s="8"/>
      <c r="EC1849" s="8"/>
      <c r="ED1849" s="7"/>
      <c r="EE1849" s="7"/>
      <c r="EF1849" s="7"/>
      <c r="EG1849" s="7"/>
      <c r="EH1849" s="7"/>
      <c r="EI1849" s="7"/>
      <c r="EJ1849" s="7"/>
      <c r="EK1849" s="7"/>
      <c r="EL1849" s="7"/>
      <c r="EM1849" s="7"/>
      <c r="EN1849" s="7"/>
      <c r="EO1849" s="7"/>
      <c r="EP1849" s="7"/>
      <c r="EQ1849" s="7"/>
      <c r="ER1849" s="7"/>
      <c r="ES1849" s="7"/>
      <c r="ET1849" s="7"/>
      <c r="EU1849" s="7"/>
      <c r="EV1849" s="7"/>
      <c r="EW1849" s="7"/>
      <c r="EX1849" s="7"/>
      <c r="EY1849" s="7"/>
      <c r="EZ1849" s="7"/>
      <c r="FA1849" s="7"/>
      <c r="FB1849" s="7"/>
      <c r="FC1849" s="7"/>
      <c r="FD1849" s="7"/>
      <c r="FE1849" s="7"/>
      <c r="FF1849" s="7"/>
      <c r="FG1849" s="7"/>
      <c r="FH1849" s="7"/>
      <c r="FI1849" s="7"/>
      <c r="FJ1849" s="7"/>
      <c r="FK1849" s="7"/>
      <c r="FL1849" s="7"/>
      <c r="FM1849" s="7"/>
      <c r="FN1849" s="7"/>
      <c r="FO1849" s="7"/>
      <c r="FP1849" s="7"/>
      <c r="FQ1849" s="7"/>
      <c r="FR1849" s="7"/>
    </row>
    <row r="1850" ht="15.75" customHeight="1">
      <c r="A1850" s="60"/>
      <c r="B1850" s="60"/>
      <c r="C1850" s="60"/>
      <c r="D1850" s="60"/>
      <c r="E1850" s="60"/>
      <c r="F1850" s="60"/>
      <c r="G1850" s="60"/>
      <c r="H1850" s="60"/>
      <c r="I1850" s="60"/>
      <c r="J1850" s="60"/>
      <c r="K1850" s="60"/>
      <c r="L1850" s="60"/>
      <c r="M1850" s="60"/>
      <c r="N1850" s="60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K1850" s="7"/>
      <c r="BL1850" s="7"/>
      <c r="BM1850" s="7"/>
      <c r="BN1850" s="7"/>
      <c r="BO1850" s="7"/>
      <c r="BP1850" s="7"/>
      <c r="BQ1850" s="7"/>
      <c r="BR1850" s="7"/>
      <c r="BS1850" s="7"/>
      <c r="BT1850" s="7"/>
      <c r="BU1850" s="7"/>
      <c r="BV1850" s="8"/>
      <c r="BW1850" s="8"/>
      <c r="BX1850" s="8"/>
      <c r="BY1850" s="8"/>
      <c r="BZ1850" s="8"/>
      <c r="CA1850" s="8"/>
      <c r="CB1850" s="8"/>
      <c r="CC1850" s="8"/>
      <c r="CD1850" s="8"/>
      <c r="CE1850" s="8"/>
      <c r="CF1850" s="7"/>
      <c r="CG1850" s="7"/>
      <c r="CH1850" s="7"/>
      <c r="CI1850" s="7"/>
      <c r="CJ1850" s="7"/>
      <c r="CK1850" s="7"/>
      <c r="CL1850" s="7"/>
      <c r="CM1850" s="7"/>
      <c r="CN1850" s="7"/>
      <c r="CO1850" s="7"/>
      <c r="CP1850" s="7"/>
      <c r="CQ1850" s="7"/>
      <c r="CR1850" s="7"/>
      <c r="CS1850" s="7"/>
      <c r="CT1850" s="7"/>
      <c r="CU1850" s="7"/>
      <c r="CV1850" s="7"/>
      <c r="CW1850" s="7"/>
      <c r="CX1850" s="7"/>
      <c r="CY1850" s="7"/>
      <c r="CZ1850" s="7"/>
      <c r="DA1850" s="7"/>
      <c r="DB1850" s="7"/>
      <c r="DC1850" s="7"/>
      <c r="DD1850" s="7"/>
      <c r="DE1850" s="7"/>
      <c r="DF1850" s="7"/>
      <c r="DG1850" s="7"/>
      <c r="DH1850" s="7"/>
      <c r="DI1850" s="7"/>
      <c r="DJ1850" s="7"/>
      <c r="DK1850" s="7"/>
      <c r="DL1850" s="7"/>
      <c r="DM1850" s="7"/>
      <c r="DN1850" s="7"/>
      <c r="DO1850" s="7"/>
      <c r="DP1850" s="7"/>
      <c r="DQ1850" s="7"/>
      <c r="DR1850" s="7"/>
      <c r="DS1850" s="7"/>
      <c r="DT1850" s="7"/>
      <c r="DU1850" s="7"/>
      <c r="DV1850" s="8"/>
      <c r="DW1850" s="8"/>
      <c r="DX1850" s="8"/>
      <c r="DY1850" s="8"/>
      <c r="DZ1850" s="8"/>
      <c r="EA1850" s="8"/>
      <c r="EB1850" s="8"/>
      <c r="EC1850" s="8"/>
      <c r="ED1850" s="7"/>
      <c r="EE1850" s="7"/>
      <c r="EF1850" s="7"/>
      <c r="EG1850" s="7"/>
      <c r="EH1850" s="7"/>
      <c r="EI1850" s="7"/>
      <c r="EJ1850" s="7"/>
      <c r="EK1850" s="7"/>
      <c r="EL1850" s="7"/>
      <c r="EM1850" s="7"/>
      <c r="EN1850" s="7"/>
      <c r="EO1850" s="7"/>
      <c r="EP1850" s="7"/>
      <c r="EQ1850" s="7"/>
      <c r="ER1850" s="7"/>
      <c r="ES1850" s="7"/>
      <c r="ET1850" s="7"/>
      <c r="EU1850" s="7"/>
      <c r="EV1850" s="7"/>
      <c r="EW1850" s="7"/>
      <c r="EX1850" s="7"/>
      <c r="EY1850" s="7"/>
      <c r="EZ1850" s="7"/>
      <c r="FA1850" s="7"/>
      <c r="FB1850" s="7"/>
      <c r="FC1850" s="7"/>
      <c r="FD1850" s="7"/>
      <c r="FE1850" s="7"/>
      <c r="FF1850" s="7"/>
      <c r="FG1850" s="7"/>
      <c r="FH1850" s="7"/>
      <c r="FI1850" s="7"/>
      <c r="FJ1850" s="7"/>
      <c r="FK1850" s="7"/>
      <c r="FL1850" s="7"/>
      <c r="FM1850" s="7"/>
      <c r="FN1850" s="7"/>
      <c r="FO1850" s="7"/>
      <c r="FP1850" s="7"/>
      <c r="FQ1850" s="7"/>
      <c r="FR1850" s="7"/>
    </row>
    <row r="1851" ht="15.75" customHeight="1">
      <c r="A1851" s="60"/>
      <c r="B1851" s="60"/>
      <c r="C1851" s="60"/>
      <c r="D1851" s="60"/>
      <c r="E1851" s="60"/>
      <c r="F1851" s="60"/>
      <c r="G1851" s="60"/>
      <c r="H1851" s="60"/>
      <c r="I1851" s="60"/>
      <c r="J1851" s="60"/>
      <c r="K1851" s="60"/>
      <c r="L1851" s="60"/>
      <c r="M1851" s="60"/>
      <c r="N1851" s="60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K1851" s="7"/>
      <c r="BL1851" s="7"/>
      <c r="BM1851" s="7"/>
      <c r="BN1851" s="7"/>
      <c r="BO1851" s="7"/>
      <c r="BP1851" s="7"/>
      <c r="BQ1851" s="7"/>
      <c r="BR1851" s="7"/>
      <c r="BS1851" s="7"/>
      <c r="BT1851" s="7"/>
      <c r="BU1851" s="7"/>
      <c r="BV1851" s="8"/>
      <c r="BW1851" s="8"/>
      <c r="BX1851" s="8"/>
      <c r="BY1851" s="8"/>
      <c r="BZ1851" s="8"/>
      <c r="CA1851" s="8"/>
      <c r="CB1851" s="8"/>
      <c r="CC1851" s="8"/>
      <c r="CD1851" s="8"/>
      <c r="CE1851" s="8"/>
      <c r="CF1851" s="7"/>
      <c r="CG1851" s="7"/>
      <c r="CH1851" s="7"/>
      <c r="CI1851" s="7"/>
      <c r="CJ1851" s="7"/>
      <c r="CK1851" s="7"/>
      <c r="CL1851" s="7"/>
      <c r="CM1851" s="7"/>
      <c r="CN1851" s="7"/>
      <c r="CO1851" s="7"/>
      <c r="CP1851" s="7"/>
      <c r="CQ1851" s="7"/>
      <c r="CR1851" s="7"/>
      <c r="CS1851" s="7"/>
      <c r="CT1851" s="7"/>
      <c r="CU1851" s="7"/>
      <c r="CV1851" s="7"/>
      <c r="CW1851" s="7"/>
      <c r="CX1851" s="7"/>
      <c r="CY1851" s="7"/>
      <c r="CZ1851" s="7"/>
      <c r="DA1851" s="7"/>
      <c r="DB1851" s="7"/>
      <c r="DC1851" s="7"/>
      <c r="DD1851" s="7"/>
      <c r="DE1851" s="7"/>
      <c r="DF1851" s="7"/>
      <c r="DG1851" s="7"/>
      <c r="DH1851" s="7"/>
      <c r="DI1851" s="7"/>
      <c r="DJ1851" s="7"/>
      <c r="DK1851" s="7"/>
      <c r="DL1851" s="7"/>
      <c r="DM1851" s="7"/>
      <c r="DN1851" s="7"/>
      <c r="DO1851" s="7"/>
      <c r="DP1851" s="7"/>
      <c r="DQ1851" s="7"/>
      <c r="DR1851" s="7"/>
      <c r="DS1851" s="7"/>
      <c r="DT1851" s="7"/>
      <c r="DU1851" s="7"/>
      <c r="DV1851" s="8"/>
      <c r="DW1851" s="8"/>
      <c r="DX1851" s="8"/>
      <c r="DY1851" s="8"/>
      <c r="DZ1851" s="8"/>
      <c r="EA1851" s="8"/>
      <c r="EB1851" s="8"/>
      <c r="EC1851" s="8"/>
      <c r="ED1851" s="7"/>
      <c r="EE1851" s="7"/>
      <c r="EF1851" s="7"/>
      <c r="EG1851" s="7"/>
      <c r="EH1851" s="7"/>
      <c r="EI1851" s="7"/>
      <c r="EJ1851" s="7"/>
      <c r="EK1851" s="7"/>
      <c r="EL1851" s="7"/>
      <c r="EM1851" s="7"/>
      <c r="EN1851" s="7"/>
      <c r="EO1851" s="7"/>
      <c r="EP1851" s="7"/>
      <c r="EQ1851" s="7"/>
      <c r="ER1851" s="7"/>
      <c r="ES1851" s="7"/>
      <c r="ET1851" s="7"/>
      <c r="EU1851" s="7"/>
      <c r="EV1851" s="7"/>
      <c r="EW1851" s="7"/>
      <c r="EX1851" s="7"/>
      <c r="EY1851" s="7"/>
      <c r="EZ1851" s="7"/>
      <c r="FA1851" s="7"/>
      <c r="FB1851" s="7"/>
      <c r="FC1851" s="7"/>
      <c r="FD1851" s="7"/>
      <c r="FE1851" s="7"/>
      <c r="FF1851" s="7"/>
      <c r="FG1851" s="7"/>
      <c r="FH1851" s="7"/>
      <c r="FI1851" s="7"/>
      <c r="FJ1851" s="7"/>
      <c r="FK1851" s="7"/>
      <c r="FL1851" s="7"/>
      <c r="FM1851" s="7"/>
      <c r="FN1851" s="7"/>
      <c r="FO1851" s="7"/>
      <c r="FP1851" s="7"/>
      <c r="FQ1851" s="7"/>
      <c r="FR1851" s="7"/>
    </row>
    <row r="1852" ht="15.75" customHeight="1">
      <c r="A1852" s="60"/>
      <c r="B1852" s="60"/>
      <c r="C1852" s="60"/>
      <c r="D1852" s="60"/>
      <c r="E1852" s="60"/>
      <c r="F1852" s="60"/>
      <c r="G1852" s="60"/>
      <c r="H1852" s="60"/>
      <c r="I1852" s="60"/>
      <c r="J1852" s="60"/>
      <c r="K1852" s="60"/>
      <c r="L1852" s="60"/>
      <c r="M1852" s="60"/>
      <c r="N1852" s="60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7"/>
      <c r="BJ1852" s="7"/>
      <c r="BK1852" s="7"/>
      <c r="BL1852" s="7"/>
      <c r="BM1852" s="7"/>
      <c r="BN1852" s="7"/>
      <c r="BO1852" s="7"/>
      <c r="BP1852" s="7"/>
      <c r="BQ1852" s="7"/>
      <c r="BR1852" s="7"/>
      <c r="BS1852" s="7"/>
      <c r="BT1852" s="7"/>
      <c r="BU1852" s="7"/>
      <c r="BV1852" s="8"/>
      <c r="BW1852" s="8"/>
      <c r="BX1852" s="8"/>
      <c r="BY1852" s="8"/>
      <c r="BZ1852" s="8"/>
      <c r="CA1852" s="8"/>
      <c r="CB1852" s="8"/>
      <c r="CC1852" s="8"/>
      <c r="CD1852" s="8"/>
      <c r="CE1852" s="8"/>
      <c r="CF1852" s="7"/>
      <c r="CG1852" s="7"/>
      <c r="CH1852" s="7"/>
      <c r="CI1852" s="7"/>
      <c r="CJ1852" s="7"/>
      <c r="CK1852" s="7"/>
      <c r="CL1852" s="7"/>
      <c r="CM1852" s="7"/>
      <c r="CN1852" s="7"/>
      <c r="CO1852" s="7"/>
      <c r="CP1852" s="7"/>
      <c r="CQ1852" s="7"/>
      <c r="CR1852" s="7"/>
      <c r="CS1852" s="7"/>
      <c r="CT1852" s="7"/>
      <c r="CU1852" s="7"/>
      <c r="CV1852" s="7"/>
      <c r="CW1852" s="7"/>
      <c r="CX1852" s="7"/>
      <c r="CY1852" s="7"/>
      <c r="CZ1852" s="7"/>
      <c r="DA1852" s="7"/>
      <c r="DB1852" s="7"/>
      <c r="DC1852" s="7"/>
      <c r="DD1852" s="7"/>
      <c r="DE1852" s="7"/>
      <c r="DF1852" s="7"/>
      <c r="DG1852" s="7"/>
      <c r="DH1852" s="7"/>
      <c r="DI1852" s="7"/>
      <c r="DJ1852" s="7"/>
      <c r="DK1852" s="7"/>
      <c r="DL1852" s="7"/>
      <c r="DM1852" s="7"/>
      <c r="DN1852" s="7"/>
      <c r="DO1852" s="7"/>
      <c r="DP1852" s="7"/>
      <c r="DQ1852" s="7"/>
      <c r="DR1852" s="7"/>
      <c r="DS1852" s="7"/>
      <c r="DT1852" s="7"/>
      <c r="DU1852" s="7"/>
      <c r="DV1852" s="8"/>
      <c r="DW1852" s="8"/>
      <c r="DX1852" s="8"/>
      <c r="DY1852" s="8"/>
      <c r="DZ1852" s="8"/>
      <c r="EA1852" s="8"/>
      <c r="EB1852" s="8"/>
      <c r="EC1852" s="8"/>
      <c r="ED1852" s="7"/>
      <c r="EE1852" s="7"/>
      <c r="EF1852" s="7"/>
      <c r="EG1852" s="7"/>
      <c r="EH1852" s="7"/>
      <c r="EI1852" s="7"/>
      <c r="EJ1852" s="7"/>
      <c r="EK1852" s="7"/>
      <c r="EL1852" s="7"/>
      <c r="EM1852" s="7"/>
      <c r="EN1852" s="7"/>
      <c r="EO1852" s="7"/>
      <c r="EP1852" s="7"/>
      <c r="EQ1852" s="7"/>
      <c r="ER1852" s="7"/>
      <c r="ES1852" s="7"/>
      <c r="ET1852" s="7"/>
      <c r="EU1852" s="7"/>
      <c r="EV1852" s="7"/>
      <c r="EW1852" s="7"/>
      <c r="EX1852" s="7"/>
      <c r="EY1852" s="7"/>
      <c r="EZ1852" s="7"/>
      <c r="FA1852" s="7"/>
      <c r="FB1852" s="7"/>
      <c r="FC1852" s="7"/>
      <c r="FD1852" s="7"/>
      <c r="FE1852" s="7"/>
      <c r="FF1852" s="7"/>
      <c r="FG1852" s="7"/>
      <c r="FH1852" s="7"/>
      <c r="FI1852" s="7"/>
      <c r="FJ1852" s="7"/>
      <c r="FK1852" s="7"/>
      <c r="FL1852" s="7"/>
      <c r="FM1852" s="7"/>
      <c r="FN1852" s="7"/>
      <c r="FO1852" s="7"/>
      <c r="FP1852" s="7"/>
      <c r="FQ1852" s="7"/>
      <c r="FR1852" s="7"/>
    </row>
    <row r="1853" ht="15.75" customHeight="1">
      <c r="A1853" s="60"/>
      <c r="B1853" s="60"/>
      <c r="C1853" s="60"/>
      <c r="D1853" s="60"/>
      <c r="E1853" s="60"/>
      <c r="F1853" s="60"/>
      <c r="G1853" s="60"/>
      <c r="H1853" s="60"/>
      <c r="I1853" s="60"/>
      <c r="J1853" s="60"/>
      <c r="K1853" s="60"/>
      <c r="L1853" s="60"/>
      <c r="M1853" s="60"/>
      <c r="N1853" s="60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K1853" s="7"/>
      <c r="BL1853" s="7"/>
      <c r="BM1853" s="7"/>
      <c r="BN1853" s="7"/>
      <c r="BO1853" s="7"/>
      <c r="BP1853" s="7"/>
      <c r="BQ1853" s="7"/>
      <c r="BR1853" s="7"/>
      <c r="BS1853" s="7"/>
      <c r="BT1853" s="7"/>
      <c r="BU1853" s="7"/>
      <c r="BV1853" s="8"/>
      <c r="BW1853" s="8"/>
      <c r="BX1853" s="8"/>
      <c r="BY1853" s="8"/>
      <c r="BZ1853" s="8"/>
      <c r="CA1853" s="8"/>
      <c r="CB1853" s="8"/>
      <c r="CC1853" s="8"/>
      <c r="CD1853" s="8"/>
      <c r="CE1853" s="8"/>
      <c r="CF1853" s="7"/>
      <c r="CG1853" s="7"/>
      <c r="CH1853" s="7"/>
      <c r="CI1853" s="7"/>
      <c r="CJ1853" s="7"/>
      <c r="CK1853" s="7"/>
      <c r="CL1853" s="7"/>
      <c r="CM1853" s="7"/>
      <c r="CN1853" s="7"/>
      <c r="CO1853" s="7"/>
      <c r="CP1853" s="7"/>
      <c r="CQ1853" s="7"/>
      <c r="CR1853" s="7"/>
      <c r="CS1853" s="7"/>
      <c r="CT1853" s="7"/>
      <c r="CU1853" s="7"/>
      <c r="CV1853" s="7"/>
      <c r="CW1853" s="7"/>
      <c r="CX1853" s="7"/>
      <c r="CY1853" s="7"/>
      <c r="CZ1853" s="7"/>
      <c r="DA1853" s="7"/>
      <c r="DB1853" s="7"/>
      <c r="DC1853" s="7"/>
      <c r="DD1853" s="7"/>
      <c r="DE1853" s="7"/>
      <c r="DF1853" s="7"/>
      <c r="DG1853" s="7"/>
      <c r="DH1853" s="7"/>
      <c r="DI1853" s="7"/>
      <c r="DJ1853" s="7"/>
      <c r="DK1853" s="7"/>
      <c r="DL1853" s="7"/>
      <c r="DM1853" s="7"/>
      <c r="DN1853" s="7"/>
      <c r="DO1853" s="7"/>
      <c r="DP1853" s="7"/>
      <c r="DQ1853" s="7"/>
      <c r="DR1853" s="7"/>
      <c r="DS1853" s="7"/>
      <c r="DT1853" s="7"/>
      <c r="DU1853" s="7"/>
      <c r="DV1853" s="8"/>
      <c r="DW1853" s="8"/>
      <c r="DX1853" s="8"/>
      <c r="DY1853" s="8"/>
      <c r="DZ1853" s="8"/>
      <c r="EA1853" s="8"/>
      <c r="EB1853" s="8"/>
      <c r="EC1853" s="8"/>
      <c r="ED1853" s="7"/>
      <c r="EE1853" s="7"/>
      <c r="EF1853" s="7"/>
      <c r="EG1853" s="7"/>
      <c r="EH1853" s="7"/>
      <c r="EI1853" s="7"/>
      <c r="EJ1853" s="7"/>
      <c r="EK1853" s="7"/>
      <c r="EL1853" s="7"/>
      <c r="EM1853" s="7"/>
      <c r="EN1853" s="7"/>
      <c r="EO1853" s="7"/>
      <c r="EP1853" s="7"/>
      <c r="EQ1853" s="7"/>
      <c r="ER1853" s="7"/>
      <c r="ES1853" s="7"/>
      <c r="ET1853" s="7"/>
      <c r="EU1853" s="7"/>
      <c r="EV1853" s="7"/>
      <c r="EW1853" s="7"/>
      <c r="EX1853" s="7"/>
      <c r="EY1853" s="7"/>
      <c r="EZ1853" s="7"/>
      <c r="FA1853" s="7"/>
      <c r="FB1853" s="7"/>
      <c r="FC1853" s="7"/>
      <c r="FD1853" s="7"/>
      <c r="FE1853" s="7"/>
      <c r="FF1853" s="7"/>
      <c r="FG1853" s="7"/>
      <c r="FH1853" s="7"/>
      <c r="FI1853" s="7"/>
      <c r="FJ1853" s="7"/>
      <c r="FK1853" s="7"/>
      <c r="FL1853" s="7"/>
      <c r="FM1853" s="7"/>
      <c r="FN1853" s="7"/>
      <c r="FO1853" s="7"/>
      <c r="FP1853" s="7"/>
      <c r="FQ1853" s="7"/>
      <c r="FR1853" s="7"/>
    </row>
    <row r="1854" ht="15.75" customHeight="1">
      <c r="A1854" s="60"/>
      <c r="B1854" s="60"/>
      <c r="C1854" s="60"/>
      <c r="D1854" s="60"/>
      <c r="E1854" s="60"/>
      <c r="F1854" s="60"/>
      <c r="G1854" s="60"/>
      <c r="H1854" s="60"/>
      <c r="I1854" s="60"/>
      <c r="J1854" s="60"/>
      <c r="K1854" s="60"/>
      <c r="L1854" s="60"/>
      <c r="M1854" s="60"/>
      <c r="N1854" s="60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/>
      <c r="BJ1854" s="7"/>
      <c r="BK1854" s="7"/>
      <c r="BL1854" s="7"/>
      <c r="BM1854" s="7"/>
      <c r="BN1854" s="7"/>
      <c r="BO1854" s="7"/>
      <c r="BP1854" s="7"/>
      <c r="BQ1854" s="7"/>
      <c r="BR1854" s="7"/>
      <c r="BS1854" s="7"/>
      <c r="BT1854" s="7"/>
      <c r="BU1854" s="7"/>
      <c r="BV1854" s="8"/>
      <c r="BW1854" s="8"/>
      <c r="BX1854" s="8"/>
      <c r="BY1854" s="8"/>
      <c r="BZ1854" s="8"/>
      <c r="CA1854" s="8"/>
      <c r="CB1854" s="8"/>
      <c r="CC1854" s="8"/>
      <c r="CD1854" s="8"/>
      <c r="CE1854" s="8"/>
      <c r="CF1854" s="7"/>
      <c r="CG1854" s="7"/>
      <c r="CH1854" s="7"/>
      <c r="CI1854" s="7"/>
      <c r="CJ1854" s="7"/>
      <c r="CK1854" s="7"/>
      <c r="CL1854" s="7"/>
      <c r="CM1854" s="7"/>
      <c r="CN1854" s="7"/>
      <c r="CO1854" s="7"/>
      <c r="CP1854" s="7"/>
      <c r="CQ1854" s="7"/>
      <c r="CR1854" s="7"/>
      <c r="CS1854" s="7"/>
      <c r="CT1854" s="7"/>
      <c r="CU1854" s="7"/>
      <c r="CV1854" s="7"/>
      <c r="CW1854" s="7"/>
      <c r="CX1854" s="7"/>
      <c r="CY1854" s="7"/>
      <c r="CZ1854" s="7"/>
      <c r="DA1854" s="7"/>
      <c r="DB1854" s="7"/>
      <c r="DC1854" s="7"/>
      <c r="DD1854" s="7"/>
      <c r="DE1854" s="7"/>
      <c r="DF1854" s="7"/>
      <c r="DG1854" s="7"/>
      <c r="DH1854" s="7"/>
      <c r="DI1854" s="7"/>
      <c r="DJ1854" s="7"/>
      <c r="DK1854" s="7"/>
      <c r="DL1854" s="7"/>
      <c r="DM1854" s="7"/>
      <c r="DN1854" s="7"/>
      <c r="DO1854" s="7"/>
      <c r="DP1854" s="7"/>
      <c r="DQ1854" s="7"/>
      <c r="DR1854" s="7"/>
      <c r="DS1854" s="7"/>
      <c r="DT1854" s="7"/>
      <c r="DU1854" s="7"/>
      <c r="DV1854" s="8"/>
      <c r="DW1854" s="8"/>
      <c r="DX1854" s="8"/>
      <c r="DY1854" s="8"/>
      <c r="DZ1854" s="8"/>
      <c r="EA1854" s="8"/>
      <c r="EB1854" s="8"/>
      <c r="EC1854" s="8"/>
      <c r="ED1854" s="7"/>
      <c r="EE1854" s="7"/>
      <c r="EF1854" s="7"/>
      <c r="EG1854" s="7"/>
      <c r="EH1854" s="7"/>
      <c r="EI1854" s="7"/>
      <c r="EJ1854" s="7"/>
      <c r="EK1854" s="7"/>
      <c r="EL1854" s="7"/>
      <c r="EM1854" s="7"/>
      <c r="EN1854" s="7"/>
      <c r="EO1854" s="7"/>
      <c r="EP1854" s="7"/>
      <c r="EQ1854" s="7"/>
      <c r="ER1854" s="7"/>
      <c r="ES1854" s="7"/>
      <c r="ET1854" s="7"/>
      <c r="EU1854" s="7"/>
      <c r="EV1854" s="7"/>
      <c r="EW1854" s="7"/>
      <c r="EX1854" s="7"/>
      <c r="EY1854" s="7"/>
      <c r="EZ1854" s="7"/>
      <c r="FA1854" s="7"/>
      <c r="FB1854" s="7"/>
      <c r="FC1854" s="7"/>
      <c r="FD1854" s="7"/>
      <c r="FE1854" s="7"/>
      <c r="FF1854" s="7"/>
      <c r="FG1854" s="7"/>
      <c r="FH1854" s="7"/>
      <c r="FI1854" s="7"/>
      <c r="FJ1854" s="7"/>
      <c r="FK1854" s="7"/>
      <c r="FL1854" s="7"/>
      <c r="FM1854" s="7"/>
      <c r="FN1854" s="7"/>
      <c r="FO1854" s="7"/>
      <c r="FP1854" s="7"/>
      <c r="FQ1854" s="7"/>
      <c r="FR1854" s="7"/>
    </row>
    <row r="1855" ht="15.75" customHeight="1">
      <c r="A1855" s="60"/>
      <c r="B1855" s="60"/>
      <c r="C1855" s="60"/>
      <c r="D1855" s="60"/>
      <c r="E1855" s="60"/>
      <c r="F1855" s="60"/>
      <c r="G1855" s="60"/>
      <c r="H1855" s="60"/>
      <c r="I1855" s="60"/>
      <c r="J1855" s="60"/>
      <c r="K1855" s="60"/>
      <c r="L1855" s="60"/>
      <c r="M1855" s="60"/>
      <c r="N1855" s="60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K1855" s="7"/>
      <c r="BL1855" s="7"/>
      <c r="BM1855" s="7"/>
      <c r="BN1855" s="7"/>
      <c r="BO1855" s="7"/>
      <c r="BP1855" s="7"/>
      <c r="BQ1855" s="7"/>
      <c r="BR1855" s="7"/>
      <c r="BS1855" s="7"/>
      <c r="BT1855" s="7"/>
      <c r="BU1855" s="7"/>
      <c r="BV1855" s="8"/>
      <c r="BW1855" s="8"/>
      <c r="BX1855" s="8"/>
      <c r="BY1855" s="8"/>
      <c r="BZ1855" s="8"/>
      <c r="CA1855" s="8"/>
      <c r="CB1855" s="8"/>
      <c r="CC1855" s="8"/>
      <c r="CD1855" s="8"/>
      <c r="CE1855" s="8"/>
      <c r="CF1855" s="7"/>
      <c r="CG1855" s="7"/>
      <c r="CH1855" s="7"/>
      <c r="CI1855" s="7"/>
      <c r="CJ1855" s="7"/>
      <c r="CK1855" s="7"/>
      <c r="CL1855" s="7"/>
      <c r="CM1855" s="7"/>
      <c r="CN1855" s="7"/>
      <c r="CO1855" s="7"/>
      <c r="CP1855" s="7"/>
      <c r="CQ1855" s="7"/>
      <c r="CR1855" s="7"/>
      <c r="CS1855" s="7"/>
      <c r="CT1855" s="7"/>
      <c r="CU1855" s="7"/>
      <c r="CV1855" s="7"/>
      <c r="CW1855" s="7"/>
      <c r="CX1855" s="7"/>
      <c r="CY1855" s="7"/>
      <c r="CZ1855" s="7"/>
      <c r="DA1855" s="7"/>
      <c r="DB1855" s="7"/>
      <c r="DC1855" s="7"/>
      <c r="DD1855" s="7"/>
      <c r="DE1855" s="7"/>
      <c r="DF1855" s="7"/>
      <c r="DG1855" s="7"/>
      <c r="DH1855" s="7"/>
      <c r="DI1855" s="7"/>
      <c r="DJ1855" s="7"/>
      <c r="DK1855" s="7"/>
      <c r="DL1855" s="7"/>
      <c r="DM1855" s="7"/>
      <c r="DN1855" s="7"/>
      <c r="DO1855" s="7"/>
      <c r="DP1855" s="7"/>
      <c r="DQ1855" s="7"/>
      <c r="DR1855" s="7"/>
      <c r="DS1855" s="7"/>
      <c r="DT1855" s="7"/>
      <c r="DU1855" s="7"/>
      <c r="DV1855" s="8"/>
      <c r="DW1855" s="8"/>
      <c r="DX1855" s="8"/>
      <c r="DY1855" s="8"/>
      <c r="DZ1855" s="8"/>
      <c r="EA1855" s="8"/>
      <c r="EB1855" s="8"/>
      <c r="EC1855" s="8"/>
      <c r="ED1855" s="7"/>
      <c r="EE1855" s="7"/>
      <c r="EF1855" s="7"/>
      <c r="EG1855" s="7"/>
      <c r="EH1855" s="7"/>
      <c r="EI1855" s="7"/>
      <c r="EJ1855" s="7"/>
      <c r="EK1855" s="7"/>
      <c r="EL1855" s="7"/>
      <c r="EM1855" s="7"/>
      <c r="EN1855" s="7"/>
      <c r="EO1855" s="7"/>
      <c r="EP1855" s="7"/>
      <c r="EQ1855" s="7"/>
      <c r="ER1855" s="7"/>
      <c r="ES1855" s="7"/>
      <c r="ET1855" s="7"/>
      <c r="EU1855" s="7"/>
      <c r="EV1855" s="7"/>
      <c r="EW1855" s="7"/>
      <c r="EX1855" s="7"/>
      <c r="EY1855" s="7"/>
      <c r="EZ1855" s="7"/>
      <c r="FA1855" s="7"/>
      <c r="FB1855" s="7"/>
      <c r="FC1855" s="7"/>
      <c r="FD1855" s="7"/>
      <c r="FE1855" s="7"/>
      <c r="FF1855" s="7"/>
      <c r="FG1855" s="7"/>
      <c r="FH1855" s="7"/>
      <c r="FI1855" s="7"/>
      <c r="FJ1855" s="7"/>
      <c r="FK1855" s="7"/>
      <c r="FL1855" s="7"/>
      <c r="FM1855" s="7"/>
      <c r="FN1855" s="7"/>
      <c r="FO1855" s="7"/>
      <c r="FP1855" s="7"/>
      <c r="FQ1855" s="7"/>
      <c r="FR1855" s="7"/>
    </row>
    <row r="1856" ht="15.75" customHeight="1">
      <c r="A1856" s="60"/>
      <c r="B1856" s="60"/>
      <c r="C1856" s="60"/>
      <c r="D1856" s="60"/>
      <c r="E1856" s="60"/>
      <c r="F1856" s="60"/>
      <c r="G1856" s="60"/>
      <c r="H1856" s="60"/>
      <c r="I1856" s="60"/>
      <c r="J1856" s="60"/>
      <c r="K1856" s="60"/>
      <c r="L1856" s="60"/>
      <c r="M1856" s="60"/>
      <c r="N1856" s="60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K1856" s="7"/>
      <c r="BL1856" s="7"/>
      <c r="BM1856" s="7"/>
      <c r="BN1856" s="7"/>
      <c r="BO1856" s="7"/>
      <c r="BP1856" s="7"/>
      <c r="BQ1856" s="7"/>
      <c r="BR1856" s="7"/>
      <c r="BS1856" s="7"/>
      <c r="BT1856" s="7"/>
      <c r="BU1856" s="7"/>
      <c r="BV1856" s="8"/>
      <c r="BW1856" s="8"/>
      <c r="BX1856" s="8"/>
      <c r="BY1856" s="8"/>
      <c r="BZ1856" s="8"/>
      <c r="CA1856" s="8"/>
      <c r="CB1856" s="8"/>
      <c r="CC1856" s="8"/>
      <c r="CD1856" s="8"/>
      <c r="CE1856" s="8"/>
      <c r="CF1856" s="7"/>
      <c r="CG1856" s="7"/>
      <c r="CH1856" s="7"/>
      <c r="CI1856" s="7"/>
      <c r="CJ1856" s="7"/>
      <c r="CK1856" s="7"/>
      <c r="CL1856" s="7"/>
      <c r="CM1856" s="7"/>
      <c r="CN1856" s="7"/>
      <c r="CO1856" s="7"/>
      <c r="CP1856" s="7"/>
      <c r="CQ1856" s="7"/>
      <c r="CR1856" s="7"/>
      <c r="CS1856" s="7"/>
      <c r="CT1856" s="7"/>
      <c r="CU1856" s="7"/>
      <c r="CV1856" s="7"/>
      <c r="CW1856" s="7"/>
      <c r="CX1856" s="7"/>
      <c r="CY1856" s="7"/>
      <c r="CZ1856" s="7"/>
      <c r="DA1856" s="7"/>
      <c r="DB1856" s="7"/>
      <c r="DC1856" s="7"/>
      <c r="DD1856" s="7"/>
      <c r="DE1856" s="7"/>
      <c r="DF1856" s="7"/>
      <c r="DG1856" s="7"/>
      <c r="DH1856" s="7"/>
      <c r="DI1856" s="7"/>
      <c r="DJ1856" s="7"/>
      <c r="DK1856" s="7"/>
      <c r="DL1856" s="7"/>
      <c r="DM1856" s="7"/>
      <c r="DN1856" s="7"/>
      <c r="DO1856" s="7"/>
      <c r="DP1856" s="7"/>
      <c r="DQ1856" s="7"/>
      <c r="DR1856" s="7"/>
      <c r="DS1856" s="7"/>
      <c r="DT1856" s="7"/>
      <c r="DU1856" s="7"/>
      <c r="DV1856" s="8"/>
      <c r="DW1856" s="8"/>
      <c r="DX1856" s="8"/>
      <c r="DY1856" s="8"/>
      <c r="DZ1856" s="8"/>
      <c r="EA1856" s="8"/>
      <c r="EB1856" s="8"/>
      <c r="EC1856" s="8"/>
      <c r="ED1856" s="7"/>
      <c r="EE1856" s="7"/>
      <c r="EF1856" s="7"/>
      <c r="EG1856" s="7"/>
      <c r="EH1856" s="7"/>
      <c r="EI1856" s="7"/>
      <c r="EJ1856" s="7"/>
      <c r="EK1856" s="7"/>
      <c r="EL1856" s="7"/>
      <c r="EM1856" s="7"/>
      <c r="EN1856" s="7"/>
      <c r="EO1856" s="7"/>
      <c r="EP1856" s="7"/>
      <c r="EQ1856" s="7"/>
      <c r="ER1856" s="7"/>
      <c r="ES1856" s="7"/>
      <c r="ET1856" s="7"/>
      <c r="EU1856" s="7"/>
      <c r="EV1856" s="7"/>
      <c r="EW1856" s="7"/>
      <c r="EX1856" s="7"/>
      <c r="EY1856" s="7"/>
      <c r="EZ1856" s="7"/>
      <c r="FA1856" s="7"/>
      <c r="FB1856" s="7"/>
      <c r="FC1856" s="7"/>
      <c r="FD1856" s="7"/>
      <c r="FE1856" s="7"/>
      <c r="FF1856" s="7"/>
      <c r="FG1856" s="7"/>
      <c r="FH1856" s="7"/>
      <c r="FI1856" s="7"/>
      <c r="FJ1856" s="7"/>
      <c r="FK1856" s="7"/>
      <c r="FL1856" s="7"/>
      <c r="FM1856" s="7"/>
      <c r="FN1856" s="7"/>
      <c r="FO1856" s="7"/>
      <c r="FP1856" s="7"/>
      <c r="FQ1856" s="7"/>
      <c r="FR1856" s="7"/>
    </row>
    <row r="1857" ht="15.75" customHeight="1">
      <c r="A1857" s="60"/>
      <c r="B1857" s="60"/>
      <c r="C1857" s="60"/>
      <c r="D1857" s="60"/>
      <c r="E1857" s="60"/>
      <c r="F1857" s="60"/>
      <c r="G1857" s="60"/>
      <c r="H1857" s="60"/>
      <c r="I1857" s="60"/>
      <c r="J1857" s="60"/>
      <c r="K1857" s="60"/>
      <c r="L1857" s="60"/>
      <c r="M1857" s="60"/>
      <c r="N1857" s="60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  <c r="BL1857" s="7"/>
      <c r="BM1857" s="7"/>
      <c r="BN1857" s="7"/>
      <c r="BO1857" s="7"/>
      <c r="BP1857" s="7"/>
      <c r="BQ1857" s="7"/>
      <c r="BR1857" s="7"/>
      <c r="BS1857" s="7"/>
      <c r="BT1857" s="7"/>
      <c r="BU1857" s="7"/>
      <c r="BV1857" s="8"/>
      <c r="BW1857" s="8"/>
      <c r="BX1857" s="8"/>
      <c r="BY1857" s="8"/>
      <c r="BZ1857" s="8"/>
      <c r="CA1857" s="8"/>
      <c r="CB1857" s="8"/>
      <c r="CC1857" s="8"/>
      <c r="CD1857" s="8"/>
      <c r="CE1857" s="8"/>
      <c r="CF1857" s="7"/>
      <c r="CG1857" s="7"/>
      <c r="CH1857" s="7"/>
      <c r="CI1857" s="7"/>
      <c r="CJ1857" s="7"/>
      <c r="CK1857" s="7"/>
      <c r="CL1857" s="7"/>
      <c r="CM1857" s="7"/>
      <c r="CN1857" s="7"/>
      <c r="CO1857" s="7"/>
      <c r="CP1857" s="7"/>
      <c r="CQ1857" s="7"/>
      <c r="CR1857" s="7"/>
      <c r="CS1857" s="7"/>
      <c r="CT1857" s="7"/>
      <c r="CU1857" s="7"/>
      <c r="CV1857" s="7"/>
      <c r="CW1857" s="7"/>
      <c r="CX1857" s="7"/>
      <c r="CY1857" s="7"/>
      <c r="CZ1857" s="7"/>
      <c r="DA1857" s="7"/>
      <c r="DB1857" s="7"/>
      <c r="DC1857" s="7"/>
      <c r="DD1857" s="7"/>
      <c r="DE1857" s="7"/>
      <c r="DF1857" s="7"/>
      <c r="DG1857" s="7"/>
      <c r="DH1857" s="7"/>
      <c r="DI1857" s="7"/>
      <c r="DJ1857" s="7"/>
      <c r="DK1857" s="7"/>
      <c r="DL1857" s="7"/>
      <c r="DM1857" s="7"/>
      <c r="DN1857" s="7"/>
      <c r="DO1857" s="7"/>
      <c r="DP1857" s="7"/>
      <c r="DQ1857" s="7"/>
      <c r="DR1857" s="7"/>
      <c r="DS1857" s="7"/>
      <c r="DT1857" s="7"/>
      <c r="DU1857" s="7"/>
      <c r="DV1857" s="8"/>
      <c r="DW1857" s="8"/>
      <c r="DX1857" s="8"/>
      <c r="DY1857" s="8"/>
      <c r="DZ1857" s="8"/>
      <c r="EA1857" s="8"/>
      <c r="EB1857" s="8"/>
      <c r="EC1857" s="8"/>
      <c r="ED1857" s="7"/>
      <c r="EE1857" s="7"/>
      <c r="EF1857" s="7"/>
      <c r="EG1857" s="7"/>
      <c r="EH1857" s="7"/>
      <c r="EI1857" s="7"/>
      <c r="EJ1857" s="7"/>
      <c r="EK1857" s="7"/>
      <c r="EL1857" s="7"/>
      <c r="EM1857" s="7"/>
      <c r="EN1857" s="7"/>
      <c r="EO1857" s="7"/>
      <c r="EP1857" s="7"/>
      <c r="EQ1857" s="7"/>
      <c r="ER1857" s="7"/>
      <c r="ES1857" s="7"/>
      <c r="ET1857" s="7"/>
      <c r="EU1857" s="7"/>
      <c r="EV1857" s="7"/>
      <c r="EW1857" s="7"/>
      <c r="EX1857" s="7"/>
      <c r="EY1857" s="7"/>
      <c r="EZ1857" s="7"/>
      <c r="FA1857" s="7"/>
      <c r="FB1857" s="7"/>
      <c r="FC1857" s="7"/>
      <c r="FD1857" s="7"/>
      <c r="FE1857" s="7"/>
      <c r="FF1857" s="7"/>
      <c r="FG1857" s="7"/>
      <c r="FH1857" s="7"/>
      <c r="FI1857" s="7"/>
      <c r="FJ1857" s="7"/>
      <c r="FK1857" s="7"/>
      <c r="FL1857" s="7"/>
      <c r="FM1857" s="7"/>
      <c r="FN1857" s="7"/>
      <c r="FO1857" s="7"/>
      <c r="FP1857" s="7"/>
      <c r="FQ1857" s="7"/>
      <c r="FR1857" s="7"/>
    </row>
    <row r="1858" ht="15.75" customHeight="1">
      <c r="A1858" s="60"/>
      <c r="B1858" s="60"/>
      <c r="C1858" s="60"/>
      <c r="D1858" s="60"/>
      <c r="E1858" s="60"/>
      <c r="F1858" s="60"/>
      <c r="G1858" s="60"/>
      <c r="H1858" s="60"/>
      <c r="I1858" s="60"/>
      <c r="J1858" s="60"/>
      <c r="K1858" s="60"/>
      <c r="L1858" s="60"/>
      <c r="M1858" s="60"/>
      <c r="N1858" s="60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/>
      <c r="BJ1858" s="7"/>
      <c r="BK1858" s="7"/>
      <c r="BL1858" s="7"/>
      <c r="BM1858" s="7"/>
      <c r="BN1858" s="7"/>
      <c r="BO1858" s="7"/>
      <c r="BP1858" s="7"/>
      <c r="BQ1858" s="7"/>
      <c r="BR1858" s="7"/>
      <c r="BS1858" s="7"/>
      <c r="BT1858" s="7"/>
      <c r="BU1858" s="7"/>
      <c r="BV1858" s="8"/>
      <c r="BW1858" s="8"/>
      <c r="BX1858" s="8"/>
      <c r="BY1858" s="8"/>
      <c r="BZ1858" s="8"/>
      <c r="CA1858" s="8"/>
      <c r="CB1858" s="8"/>
      <c r="CC1858" s="8"/>
      <c r="CD1858" s="8"/>
      <c r="CE1858" s="8"/>
      <c r="CF1858" s="7"/>
      <c r="CG1858" s="7"/>
      <c r="CH1858" s="7"/>
      <c r="CI1858" s="7"/>
      <c r="CJ1858" s="7"/>
      <c r="CK1858" s="7"/>
      <c r="CL1858" s="7"/>
      <c r="CM1858" s="7"/>
      <c r="CN1858" s="7"/>
      <c r="CO1858" s="7"/>
      <c r="CP1858" s="7"/>
      <c r="CQ1858" s="7"/>
      <c r="CR1858" s="7"/>
      <c r="CS1858" s="7"/>
      <c r="CT1858" s="7"/>
      <c r="CU1858" s="7"/>
      <c r="CV1858" s="7"/>
      <c r="CW1858" s="7"/>
      <c r="CX1858" s="7"/>
      <c r="CY1858" s="7"/>
      <c r="CZ1858" s="7"/>
      <c r="DA1858" s="7"/>
      <c r="DB1858" s="7"/>
      <c r="DC1858" s="7"/>
      <c r="DD1858" s="7"/>
      <c r="DE1858" s="7"/>
      <c r="DF1858" s="7"/>
      <c r="DG1858" s="7"/>
      <c r="DH1858" s="7"/>
      <c r="DI1858" s="7"/>
      <c r="DJ1858" s="7"/>
      <c r="DK1858" s="7"/>
      <c r="DL1858" s="7"/>
      <c r="DM1858" s="7"/>
      <c r="DN1858" s="7"/>
      <c r="DO1858" s="7"/>
      <c r="DP1858" s="7"/>
      <c r="DQ1858" s="7"/>
      <c r="DR1858" s="7"/>
      <c r="DS1858" s="7"/>
      <c r="DT1858" s="7"/>
      <c r="DU1858" s="7"/>
      <c r="DV1858" s="8"/>
      <c r="DW1858" s="8"/>
      <c r="DX1858" s="8"/>
      <c r="DY1858" s="8"/>
      <c r="DZ1858" s="8"/>
      <c r="EA1858" s="8"/>
      <c r="EB1858" s="8"/>
      <c r="EC1858" s="8"/>
      <c r="ED1858" s="7"/>
      <c r="EE1858" s="7"/>
      <c r="EF1858" s="7"/>
      <c r="EG1858" s="7"/>
      <c r="EH1858" s="7"/>
      <c r="EI1858" s="7"/>
      <c r="EJ1858" s="7"/>
      <c r="EK1858" s="7"/>
      <c r="EL1858" s="7"/>
      <c r="EM1858" s="7"/>
      <c r="EN1858" s="7"/>
      <c r="EO1858" s="7"/>
      <c r="EP1858" s="7"/>
      <c r="EQ1858" s="7"/>
      <c r="ER1858" s="7"/>
      <c r="ES1858" s="7"/>
      <c r="ET1858" s="7"/>
      <c r="EU1858" s="7"/>
      <c r="EV1858" s="7"/>
      <c r="EW1858" s="7"/>
      <c r="EX1858" s="7"/>
      <c r="EY1858" s="7"/>
      <c r="EZ1858" s="7"/>
      <c r="FA1858" s="7"/>
      <c r="FB1858" s="7"/>
      <c r="FC1858" s="7"/>
      <c r="FD1858" s="7"/>
      <c r="FE1858" s="7"/>
      <c r="FF1858" s="7"/>
      <c r="FG1858" s="7"/>
      <c r="FH1858" s="7"/>
      <c r="FI1858" s="7"/>
      <c r="FJ1858" s="7"/>
      <c r="FK1858" s="7"/>
      <c r="FL1858" s="7"/>
      <c r="FM1858" s="7"/>
      <c r="FN1858" s="7"/>
      <c r="FO1858" s="7"/>
      <c r="FP1858" s="7"/>
      <c r="FQ1858" s="7"/>
      <c r="FR1858" s="7"/>
    </row>
    <row r="1859" ht="15.75" customHeight="1">
      <c r="A1859" s="60"/>
      <c r="B1859" s="60"/>
      <c r="C1859" s="60"/>
      <c r="D1859" s="60"/>
      <c r="E1859" s="60"/>
      <c r="F1859" s="60"/>
      <c r="G1859" s="60"/>
      <c r="H1859" s="60"/>
      <c r="I1859" s="60"/>
      <c r="J1859" s="60"/>
      <c r="K1859" s="60"/>
      <c r="L1859" s="60"/>
      <c r="M1859" s="60"/>
      <c r="N1859" s="60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K1859" s="7"/>
      <c r="BL1859" s="7"/>
      <c r="BM1859" s="7"/>
      <c r="BN1859" s="7"/>
      <c r="BO1859" s="7"/>
      <c r="BP1859" s="7"/>
      <c r="BQ1859" s="7"/>
      <c r="BR1859" s="7"/>
      <c r="BS1859" s="7"/>
      <c r="BT1859" s="7"/>
      <c r="BU1859" s="7"/>
      <c r="BV1859" s="8"/>
      <c r="BW1859" s="8"/>
      <c r="BX1859" s="8"/>
      <c r="BY1859" s="8"/>
      <c r="BZ1859" s="8"/>
      <c r="CA1859" s="8"/>
      <c r="CB1859" s="8"/>
      <c r="CC1859" s="8"/>
      <c r="CD1859" s="8"/>
      <c r="CE1859" s="8"/>
      <c r="CF1859" s="7"/>
      <c r="CG1859" s="7"/>
      <c r="CH1859" s="7"/>
      <c r="CI1859" s="7"/>
      <c r="CJ1859" s="7"/>
      <c r="CK1859" s="7"/>
      <c r="CL1859" s="7"/>
      <c r="CM1859" s="7"/>
      <c r="CN1859" s="7"/>
      <c r="CO1859" s="7"/>
      <c r="CP1859" s="7"/>
      <c r="CQ1859" s="7"/>
      <c r="CR1859" s="7"/>
      <c r="CS1859" s="7"/>
      <c r="CT1859" s="7"/>
      <c r="CU1859" s="7"/>
      <c r="CV1859" s="7"/>
      <c r="CW1859" s="7"/>
      <c r="CX1859" s="7"/>
      <c r="CY1859" s="7"/>
      <c r="CZ1859" s="7"/>
      <c r="DA1859" s="7"/>
      <c r="DB1859" s="7"/>
      <c r="DC1859" s="7"/>
      <c r="DD1859" s="7"/>
      <c r="DE1859" s="7"/>
      <c r="DF1859" s="7"/>
      <c r="DG1859" s="7"/>
      <c r="DH1859" s="7"/>
      <c r="DI1859" s="7"/>
      <c r="DJ1859" s="7"/>
      <c r="DK1859" s="7"/>
      <c r="DL1859" s="7"/>
      <c r="DM1859" s="7"/>
      <c r="DN1859" s="7"/>
      <c r="DO1859" s="7"/>
      <c r="DP1859" s="7"/>
      <c r="DQ1859" s="7"/>
      <c r="DR1859" s="7"/>
      <c r="DS1859" s="7"/>
      <c r="DT1859" s="7"/>
      <c r="DU1859" s="7"/>
      <c r="DV1859" s="8"/>
      <c r="DW1859" s="8"/>
      <c r="DX1859" s="8"/>
      <c r="DY1859" s="8"/>
      <c r="DZ1859" s="8"/>
      <c r="EA1859" s="8"/>
      <c r="EB1859" s="8"/>
      <c r="EC1859" s="8"/>
      <c r="ED1859" s="7"/>
      <c r="EE1859" s="7"/>
      <c r="EF1859" s="7"/>
      <c r="EG1859" s="7"/>
      <c r="EH1859" s="7"/>
      <c r="EI1859" s="7"/>
      <c r="EJ1859" s="7"/>
      <c r="EK1859" s="7"/>
      <c r="EL1859" s="7"/>
      <c r="EM1859" s="7"/>
      <c r="EN1859" s="7"/>
      <c r="EO1859" s="7"/>
      <c r="EP1859" s="7"/>
      <c r="EQ1859" s="7"/>
      <c r="ER1859" s="7"/>
      <c r="ES1859" s="7"/>
      <c r="ET1859" s="7"/>
      <c r="EU1859" s="7"/>
      <c r="EV1859" s="7"/>
      <c r="EW1859" s="7"/>
      <c r="EX1859" s="7"/>
      <c r="EY1859" s="7"/>
      <c r="EZ1859" s="7"/>
      <c r="FA1859" s="7"/>
      <c r="FB1859" s="7"/>
      <c r="FC1859" s="7"/>
      <c r="FD1859" s="7"/>
      <c r="FE1859" s="7"/>
      <c r="FF1859" s="7"/>
      <c r="FG1859" s="7"/>
      <c r="FH1859" s="7"/>
      <c r="FI1859" s="7"/>
      <c r="FJ1859" s="7"/>
      <c r="FK1859" s="7"/>
      <c r="FL1859" s="7"/>
      <c r="FM1859" s="7"/>
      <c r="FN1859" s="7"/>
      <c r="FO1859" s="7"/>
      <c r="FP1859" s="7"/>
      <c r="FQ1859" s="7"/>
      <c r="FR1859" s="7"/>
    </row>
    <row r="1860" ht="15.75" customHeight="1">
      <c r="A1860" s="60"/>
      <c r="B1860" s="60"/>
      <c r="C1860" s="60"/>
      <c r="D1860" s="60"/>
      <c r="E1860" s="60"/>
      <c r="F1860" s="60"/>
      <c r="G1860" s="60"/>
      <c r="H1860" s="60"/>
      <c r="I1860" s="60"/>
      <c r="J1860" s="60"/>
      <c r="K1860" s="60"/>
      <c r="L1860" s="60"/>
      <c r="M1860" s="60"/>
      <c r="N1860" s="60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K1860" s="7"/>
      <c r="BL1860" s="7"/>
      <c r="BM1860" s="7"/>
      <c r="BN1860" s="7"/>
      <c r="BO1860" s="7"/>
      <c r="BP1860" s="7"/>
      <c r="BQ1860" s="7"/>
      <c r="BR1860" s="7"/>
      <c r="BS1860" s="7"/>
      <c r="BT1860" s="7"/>
      <c r="BU1860" s="7"/>
      <c r="BV1860" s="8"/>
      <c r="BW1860" s="8"/>
      <c r="BX1860" s="8"/>
      <c r="BY1860" s="8"/>
      <c r="BZ1860" s="8"/>
      <c r="CA1860" s="8"/>
      <c r="CB1860" s="8"/>
      <c r="CC1860" s="8"/>
      <c r="CD1860" s="8"/>
      <c r="CE1860" s="8"/>
      <c r="CF1860" s="7"/>
      <c r="CG1860" s="7"/>
      <c r="CH1860" s="7"/>
      <c r="CI1860" s="7"/>
      <c r="CJ1860" s="7"/>
      <c r="CK1860" s="7"/>
      <c r="CL1860" s="7"/>
      <c r="CM1860" s="7"/>
      <c r="CN1860" s="7"/>
      <c r="CO1860" s="7"/>
      <c r="CP1860" s="7"/>
      <c r="CQ1860" s="7"/>
      <c r="CR1860" s="7"/>
      <c r="CS1860" s="7"/>
      <c r="CT1860" s="7"/>
      <c r="CU1860" s="7"/>
      <c r="CV1860" s="7"/>
      <c r="CW1860" s="7"/>
      <c r="CX1860" s="7"/>
      <c r="CY1860" s="7"/>
      <c r="CZ1860" s="7"/>
      <c r="DA1860" s="7"/>
      <c r="DB1860" s="7"/>
      <c r="DC1860" s="7"/>
      <c r="DD1860" s="7"/>
      <c r="DE1860" s="7"/>
      <c r="DF1860" s="7"/>
      <c r="DG1860" s="7"/>
      <c r="DH1860" s="7"/>
      <c r="DI1860" s="7"/>
      <c r="DJ1860" s="7"/>
      <c r="DK1860" s="7"/>
      <c r="DL1860" s="7"/>
      <c r="DM1860" s="7"/>
      <c r="DN1860" s="7"/>
      <c r="DO1860" s="7"/>
      <c r="DP1860" s="7"/>
      <c r="DQ1860" s="7"/>
      <c r="DR1860" s="7"/>
      <c r="DS1860" s="7"/>
      <c r="DT1860" s="7"/>
      <c r="DU1860" s="7"/>
      <c r="DV1860" s="8"/>
      <c r="DW1860" s="8"/>
      <c r="DX1860" s="8"/>
      <c r="DY1860" s="8"/>
      <c r="DZ1860" s="8"/>
      <c r="EA1860" s="8"/>
      <c r="EB1860" s="8"/>
      <c r="EC1860" s="8"/>
      <c r="ED1860" s="7"/>
      <c r="EE1860" s="7"/>
      <c r="EF1860" s="7"/>
      <c r="EG1860" s="7"/>
      <c r="EH1860" s="7"/>
      <c r="EI1860" s="7"/>
      <c r="EJ1860" s="7"/>
      <c r="EK1860" s="7"/>
      <c r="EL1860" s="7"/>
      <c r="EM1860" s="7"/>
      <c r="EN1860" s="7"/>
      <c r="EO1860" s="7"/>
      <c r="EP1860" s="7"/>
      <c r="EQ1860" s="7"/>
      <c r="ER1860" s="7"/>
      <c r="ES1860" s="7"/>
      <c r="ET1860" s="7"/>
      <c r="EU1860" s="7"/>
      <c r="EV1860" s="7"/>
      <c r="EW1860" s="7"/>
      <c r="EX1860" s="7"/>
      <c r="EY1860" s="7"/>
      <c r="EZ1860" s="7"/>
      <c r="FA1860" s="7"/>
      <c r="FB1860" s="7"/>
      <c r="FC1860" s="7"/>
      <c r="FD1860" s="7"/>
      <c r="FE1860" s="7"/>
      <c r="FF1860" s="7"/>
      <c r="FG1860" s="7"/>
      <c r="FH1860" s="7"/>
      <c r="FI1860" s="7"/>
      <c r="FJ1860" s="7"/>
      <c r="FK1860" s="7"/>
      <c r="FL1860" s="7"/>
      <c r="FM1860" s="7"/>
      <c r="FN1860" s="7"/>
      <c r="FO1860" s="7"/>
      <c r="FP1860" s="7"/>
      <c r="FQ1860" s="7"/>
      <c r="FR1860" s="7"/>
    </row>
    <row r="1861" ht="15.75" customHeight="1">
      <c r="A1861" s="60"/>
      <c r="B1861" s="60"/>
      <c r="C1861" s="60"/>
      <c r="D1861" s="60"/>
      <c r="E1861" s="60"/>
      <c r="F1861" s="60"/>
      <c r="G1861" s="60"/>
      <c r="H1861" s="60"/>
      <c r="I1861" s="60"/>
      <c r="J1861" s="60"/>
      <c r="K1861" s="60"/>
      <c r="L1861" s="60"/>
      <c r="M1861" s="60"/>
      <c r="N1861" s="60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K1861" s="7"/>
      <c r="BL1861" s="7"/>
      <c r="BM1861" s="7"/>
      <c r="BN1861" s="7"/>
      <c r="BO1861" s="7"/>
      <c r="BP1861" s="7"/>
      <c r="BQ1861" s="7"/>
      <c r="BR1861" s="7"/>
      <c r="BS1861" s="7"/>
      <c r="BT1861" s="7"/>
      <c r="BU1861" s="7"/>
      <c r="BV1861" s="8"/>
      <c r="BW1861" s="8"/>
      <c r="BX1861" s="8"/>
      <c r="BY1861" s="8"/>
      <c r="BZ1861" s="8"/>
      <c r="CA1861" s="8"/>
      <c r="CB1861" s="8"/>
      <c r="CC1861" s="8"/>
      <c r="CD1861" s="8"/>
      <c r="CE1861" s="8"/>
      <c r="CF1861" s="7"/>
      <c r="CG1861" s="7"/>
      <c r="CH1861" s="7"/>
      <c r="CI1861" s="7"/>
      <c r="CJ1861" s="7"/>
      <c r="CK1861" s="7"/>
      <c r="CL1861" s="7"/>
      <c r="CM1861" s="7"/>
      <c r="CN1861" s="7"/>
      <c r="CO1861" s="7"/>
      <c r="CP1861" s="7"/>
      <c r="CQ1861" s="7"/>
      <c r="CR1861" s="7"/>
      <c r="CS1861" s="7"/>
      <c r="CT1861" s="7"/>
      <c r="CU1861" s="7"/>
      <c r="CV1861" s="7"/>
      <c r="CW1861" s="7"/>
      <c r="CX1861" s="7"/>
      <c r="CY1861" s="7"/>
      <c r="CZ1861" s="7"/>
      <c r="DA1861" s="7"/>
      <c r="DB1861" s="7"/>
      <c r="DC1861" s="7"/>
      <c r="DD1861" s="7"/>
      <c r="DE1861" s="7"/>
      <c r="DF1861" s="7"/>
      <c r="DG1861" s="7"/>
      <c r="DH1861" s="7"/>
      <c r="DI1861" s="7"/>
      <c r="DJ1861" s="7"/>
      <c r="DK1861" s="7"/>
      <c r="DL1861" s="7"/>
      <c r="DM1861" s="7"/>
      <c r="DN1861" s="7"/>
      <c r="DO1861" s="7"/>
      <c r="DP1861" s="7"/>
      <c r="DQ1861" s="7"/>
      <c r="DR1861" s="7"/>
      <c r="DS1861" s="7"/>
      <c r="DT1861" s="7"/>
      <c r="DU1861" s="7"/>
      <c r="DV1861" s="8"/>
      <c r="DW1861" s="8"/>
      <c r="DX1861" s="8"/>
      <c r="DY1861" s="8"/>
      <c r="DZ1861" s="8"/>
      <c r="EA1861" s="8"/>
      <c r="EB1861" s="8"/>
      <c r="EC1861" s="8"/>
      <c r="ED1861" s="7"/>
      <c r="EE1861" s="7"/>
      <c r="EF1861" s="7"/>
      <c r="EG1861" s="7"/>
      <c r="EH1861" s="7"/>
      <c r="EI1861" s="7"/>
      <c r="EJ1861" s="7"/>
      <c r="EK1861" s="7"/>
      <c r="EL1861" s="7"/>
      <c r="EM1861" s="7"/>
      <c r="EN1861" s="7"/>
      <c r="EO1861" s="7"/>
      <c r="EP1861" s="7"/>
      <c r="EQ1861" s="7"/>
      <c r="ER1861" s="7"/>
      <c r="ES1861" s="7"/>
      <c r="ET1861" s="7"/>
      <c r="EU1861" s="7"/>
      <c r="EV1861" s="7"/>
      <c r="EW1861" s="7"/>
      <c r="EX1861" s="7"/>
      <c r="EY1861" s="7"/>
      <c r="EZ1861" s="7"/>
      <c r="FA1861" s="7"/>
      <c r="FB1861" s="7"/>
      <c r="FC1861" s="7"/>
      <c r="FD1861" s="7"/>
      <c r="FE1861" s="7"/>
      <c r="FF1861" s="7"/>
      <c r="FG1861" s="7"/>
      <c r="FH1861" s="7"/>
      <c r="FI1861" s="7"/>
      <c r="FJ1861" s="7"/>
      <c r="FK1861" s="7"/>
      <c r="FL1861" s="7"/>
      <c r="FM1861" s="7"/>
      <c r="FN1861" s="7"/>
      <c r="FO1861" s="7"/>
      <c r="FP1861" s="7"/>
      <c r="FQ1861" s="7"/>
      <c r="FR1861" s="7"/>
    </row>
    <row r="1862" ht="15.75" customHeight="1">
      <c r="A1862" s="60"/>
      <c r="B1862" s="60"/>
      <c r="C1862" s="60"/>
      <c r="D1862" s="60"/>
      <c r="E1862" s="60"/>
      <c r="F1862" s="60"/>
      <c r="G1862" s="60"/>
      <c r="H1862" s="60"/>
      <c r="I1862" s="60"/>
      <c r="J1862" s="60"/>
      <c r="K1862" s="60"/>
      <c r="L1862" s="60"/>
      <c r="M1862" s="60"/>
      <c r="N1862" s="60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K1862" s="7"/>
      <c r="BL1862" s="7"/>
      <c r="BM1862" s="7"/>
      <c r="BN1862" s="7"/>
      <c r="BO1862" s="7"/>
      <c r="BP1862" s="7"/>
      <c r="BQ1862" s="7"/>
      <c r="BR1862" s="7"/>
      <c r="BS1862" s="7"/>
      <c r="BT1862" s="7"/>
      <c r="BU1862" s="7"/>
      <c r="BV1862" s="8"/>
      <c r="BW1862" s="8"/>
      <c r="BX1862" s="8"/>
      <c r="BY1862" s="8"/>
      <c r="BZ1862" s="8"/>
      <c r="CA1862" s="8"/>
      <c r="CB1862" s="8"/>
      <c r="CC1862" s="8"/>
      <c r="CD1862" s="8"/>
      <c r="CE1862" s="8"/>
      <c r="CF1862" s="7"/>
      <c r="CG1862" s="7"/>
      <c r="CH1862" s="7"/>
      <c r="CI1862" s="7"/>
      <c r="CJ1862" s="7"/>
      <c r="CK1862" s="7"/>
      <c r="CL1862" s="7"/>
      <c r="CM1862" s="7"/>
      <c r="CN1862" s="7"/>
      <c r="CO1862" s="7"/>
      <c r="CP1862" s="7"/>
      <c r="CQ1862" s="7"/>
      <c r="CR1862" s="7"/>
      <c r="CS1862" s="7"/>
      <c r="CT1862" s="7"/>
      <c r="CU1862" s="7"/>
      <c r="CV1862" s="7"/>
      <c r="CW1862" s="7"/>
      <c r="CX1862" s="7"/>
      <c r="CY1862" s="7"/>
      <c r="CZ1862" s="7"/>
      <c r="DA1862" s="7"/>
      <c r="DB1862" s="7"/>
      <c r="DC1862" s="7"/>
      <c r="DD1862" s="7"/>
      <c r="DE1862" s="7"/>
      <c r="DF1862" s="7"/>
      <c r="DG1862" s="7"/>
      <c r="DH1862" s="7"/>
      <c r="DI1862" s="7"/>
      <c r="DJ1862" s="7"/>
      <c r="DK1862" s="7"/>
      <c r="DL1862" s="7"/>
      <c r="DM1862" s="7"/>
      <c r="DN1862" s="7"/>
      <c r="DO1862" s="7"/>
      <c r="DP1862" s="7"/>
      <c r="DQ1862" s="7"/>
      <c r="DR1862" s="7"/>
      <c r="DS1862" s="7"/>
      <c r="DT1862" s="7"/>
      <c r="DU1862" s="7"/>
      <c r="DV1862" s="8"/>
      <c r="DW1862" s="8"/>
      <c r="DX1862" s="8"/>
      <c r="DY1862" s="8"/>
      <c r="DZ1862" s="8"/>
      <c r="EA1862" s="8"/>
      <c r="EB1862" s="8"/>
      <c r="EC1862" s="8"/>
      <c r="ED1862" s="7"/>
      <c r="EE1862" s="7"/>
      <c r="EF1862" s="7"/>
      <c r="EG1862" s="7"/>
      <c r="EH1862" s="7"/>
      <c r="EI1862" s="7"/>
      <c r="EJ1862" s="7"/>
      <c r="EK1862" s="7"/>
      <c r="EL1862" s="7"/>
      <c r="EM1862" s="7"/>
      <c r="EN1862" s="7"/>
      <c r="EO1862" s="7"/>
      <c r="EP1862" s="7"/>
      <c r="EQ1862" s="7"/>
      <c r="ER1862" s="7"/>
      <c r="ES1862" s="7"/>
      <c r="ET1862" s="7"/>
      <c r="EU1862" s="7"/>
      <c r="EV1862" s="7"/>
      <c r="EW1862" s="7"/>
      <c r="EX1862" s="7"/>
      <c r="EY1862" s="7"/>
      <c r="EZ1862" s="7"/>
      <c r="FA1862" s="7"/>
      <c r="FB1862" s="7"/>
      <c r="FC1862" s="7"/>
      <c r="FD1862" s="7"/>
      <c r="FE1862" s="7"/>
      <c r="FF1862" s="7"/>
      <c r="FG1862" s="7"/>
      <c r="FH1862" s="7"/>
      <c r="FI1862" s="7"/>
      <c r="FJ1862" s="7"/>
      <c r="FK1862" s="7"/>
      <c r="FL1862" s="7"/>
      <c r="FM1862" s="7"/>
      <c r="FN1862" s="7"/>
      <c r="FO1862" s="7"/>
      <c r="FP1862" s="7"/>
      <c r="FQ1862" s="7"/>
      <c r="FR1862" s="7"/>
    </row>
    <row r="1863" ht="15.75" customHeight="1">
      <c r="A1863" s="60"/>
      <c r="B1863" s="60"/>
      <c r="C1863" s="60"/>
      <c r="D1863" s="60"/>
      <c r="E1863" s="60"/>
      <c r="F1863" s="60"/>
      <c r="G1863" s="60"/>
      <c r="H1863" s="60"/>
      <c r="I1863" s="60"/>
      <c r="J1863" s="60"/>
      <c r="K1863" s="60"/>
      <c r="L1863" s="60"/>
      <c r="M1863" s="60"/>
      <c r="N1863" s="60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K1863" s="7"/>
      <c r="BL1863" s="7"/>
      <c r="BM1863" s="7"/>
      <c r="BN1863" s="7"/>
      <c r="BO1863" s="7"/>
      <c r="BP1863" s="7"/>
      <c r="BQ1863" s="7"/>
      <c r="BR1863" s="7"/>
      <c r="BS1863" s="7"/>
      <c r="BT1863" s="7"/>
      <c r="BU1863" s="7"/>
      <c r="BV1863" s="8"/>
      <c r="BW1863" s="8"/>
      <c r="BX1863" s="8"/>
      <c r="BY1863" s="8"/>
      <c r="BZ1863" s="8"/>
      <c r="CA1863" s="8"/>
      <c r="CB1863" s="8"/>
      <c r="CC1863" s="8"/>
      <c r="CD1863" s="8"/>
      <c r="CE1863" s="8"/>
      <c r="CF1863" s="7"/>
      <c r="CG1863" s="7"/>
      <c r="CH1863" s="7"/>
      <c r="CI1863" s="7"/>
      <c r="CJ1863" s="7"/>
      <c r="CK1863" s="7"/>
      <c r="CL1863" s="7"/>
      <c r="CM1863" s="7"/>
      <c r="CN1863" s="7"/>
      <c r="CO1863" s="7"/>
      <c r="CP1863" s="7"/>
      <c r="CQ1863" s="7"/>
      <c r="CR1863" s="7"/>
      <c r="CS1863" s="7"/>
      <c r="CT1863" s="7"/>
      <c r="CU1863" s="7"/>
      <c r="CV1863" s="7"/>
      <c r="CW1863" s="7"/>
      <c r="CX1863" s="7"/>
      <c r="CY1863" s="7"/>
      <c r="CZ1863" s="7"/>
      <c r="DA1863" s="7"/>
      <c r="DB1863" s="7"/>
      <c r="DC1863" s="7"/>
      <c r="DD1863" s="7"/>
      <c r="DE1863" s="7"/>
      <c r="DF1863" s="7"/>
      <c r="DG1863" s="7"/>
      <c r="DH1863" s="7"/>
      <c r="DI1863" s="7"/>
      <c r="DJ1863" s="7"/>
      <c r="DK1863" s="7"/>
      <c r="DL1863" s="7"/>
      <c r="DM1863" s="7"/>
      <c r="DN1863" s="7"/>
      <c r="DO1863" s="7"/>
      <c r="DP1863" s="7"/>
      <c r="DQ1863" s="7"/>
      <c r="DR1863" s="7"/>
      <c r="DS1863" s="7"/>
      <c r="DT1863" s="7"/>
      <c r="DU1863" s="7"/>
      <c r="DV1863" s="8"/>
      <c r="DW1863" s="8"/>
      <c r="DX1863" s="8"/>
      <c r="DY1863" s="8"/>
      <c r="DZ1863" s="8"/>
      <c r="EA1863" s="8"/>
      <c r="EB1863" s="8"/>
      <c r="EC1863" s="8"/>
      <c r="ED1863" s="7"/>
      <c r="EE1863" s="7"/>
      <c r="EF1863" s="7"/>
      <c r="EG1863" s="7"/>
      <c r="EH1863" s="7"/>
      <c r="EI1863" s="7"/>
      <c r="EJ1863" s="7"/>
      <c r="EK1863" s="7"/>
      <c r="EL1863" s="7"/>
      <c r="EM1863" s="7"/>
      <c r="EN1863" s="7"/>
      <c r="EO1863" s="7"/>
      <c r="EP1863" s="7"/>
      <c r="EQ1863" s="7"/>
      <c r="ER1863" s="7"/>
      <c r="ES1863" s="7"/>
      <c r="ET1863" s="7"/>
      <c r="EU1863" s="7"/>
      <c r="EV1863" s="7"/>
      <c r="EW1863" s="7"/>
      <c r="EX1863" s="7"/>
      <c r="EY1863" s="7"/>
      <c r="EZ1863" s="7"/>
      <c r="FA1863" s="7"/>
      <c r="FB1863" s="7"/>
      <c r="FC1863" s="7"/>
      <c r="FD1863" s="7"/>
      <c r="FE1863" s="7"/>
      <c r="FF1863" s="7"/>
      <c r="FG1863" s="7"/>
      <c r="FH1863" s="7"/>
      <c r="FI1863" s="7"/>
      <c r="FJ1863" s="7"/>
      <c r="FK1863" s="7"/>
      <c r="FL1863" s="7"/>
      <c r="FM1863" s="7"/>
      <c r="FN1863" s="7"/>
      <c r="FO1863" s="7"/>
      <c r="FP1863" s="7"/>
      <c r="FQ1863" s="7"/>
      <c r="FR1863" s="7"/>
    </row>
    <row r="1864" ht="15.75" customHeight="1">
      <c r="A1864" s="60"/>
      <c r="B1864" s="60"/>
      <c r="C1864" s="60"/>
      <c r="D1864" s="60"/>
      <c r="E1864" s="60"/>
      <c r="F1864" s="60"/>
      <c r="G1864" s="60"/>
      <c r="H1864" s="60"/>
      <c r="I1864" s="60"/>
      <c r="J1864" s="60"/>
      <c r="K1864" s="60"/>
      <c r="L1864" s="60"/>
      <c r="M1864" s="60"/>
      <c r="N1864" s="60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K1864" s="7"/>
      <c r="BL1864" s="7"/>
      <c r="BM1864" s="7"/>
      <c r="BN1864" s="7"/>
      <c r="BO1864" s="7"/>
      <c r="BP1864" s="7"/>
      <c r="BQ1864" s="7"/>
      <c r="BR1864" s="7"/>
      <c r="BS1864" s="7"/>
      <c r="BT1864" s="7"/>
      <c r="BU1864" s="7"/>
      <c r="BV1864" s="8"/>
      <c r="BW1864" s="8"/>
      <c r="BX1864" s="8"/>
      <c r="BY1864" s="8"/>
      <c r="BZ1864" s="8"/>
      <c r="CA1864" s="8"/>
      <c r="CB1864" s="8"/>
      <c r="CC1864" s="8"/>
      <c r="CD1864" s="8"/>
      <c r="CE1864" s="8"/>
      <c r="CF1864" s="7"/>
      <c r="CG1864" s="7"/>
      <c r="CH1864" s="7"/>
      <c r="CI1864" s="7"/>
      <c r="CJ1864" s="7"/>
      <c r="CK1864" s="7"/>
      <c r="CL1864" s="7"/>
      <c r="CM1864" s="7"/>
      <c r="CN1864" s="7"/>
      <c r="CO1864" s="7"/>
      <c r="CP1864" s="7"/>
      <c r="CQ1864" s="7"/>
      <c r="CR1864" s="7"/>
      <c r="CS1864" s="7"/>
      <c r="CT1864" s="7"/>
      <c r="CU1864" s="7"/>
      <c r="CV1864" s="7"/>
      <c r="CW1864" s="7"/>
      <c r="CX1864" s="7"/>
      <c r="CY1864" s="7"/>
      <c r="CZ1864" s="7"/>
      <c r="DA1864" s="7"/>
      <c r="DB1864" s="7"/>
      <c r="DC1864" s="7"/>
      <c r="DD1864" s="7"/>
      <c r="DE1864" s="7"/>
      <c r="DF1864" s="7"/>
      <c r="DG1864" s="7"/>
      <c r="DH1864" s="7"/>
      <c r="DI1864" s="7"/>
      <c r="DJ1864" s="7"/>
      <c r="DK1864" s="7"/>
      <c r="DL1864" s="7"/>
      <c r="DM1864" s="7"/>
      <c r="DN1864" s="7"/>
      <c r="DO1864" s="7"/>
      <c r="DP1864" s="7"/>
      <c r="DQ1864" s="7"/>
      <c r="DR1864" s="7"/>
      <c r="DS1864" s="7"/>
      <c r="DT1864" s="7"/>
      <c r="DU1864" s="7"/>
      <c r="DV1864" s="8"/>
      <c r="DW1864" s="8"/>
      <c r="DX1864" s="8"/>
      <c r="DY1864" s="8"/>
      <c r="DZ1864" s="8"/>
      <c r="EA1864" s="8"/>
      <c r="EB1864" s="8"/>
      <c r="EC1864" s="8"/>
      <c r="ED1864" s="7"/>
      <c r="EE1864" s="7"/>
      <c r="EF1864" s="7"/>
      <c r="EG1864" s="7"/>
      <c r="EH1864" s="7"/>
      <c r="EI1864" s="7"/>
      <c r="EJ1864" s="7"/>
      <c r="EK1864" s="7"/>
      <c r="EL1864" s="7"/>
      <c r="EM1864" s="7"/>
      <c r="EN1864" s="7"/>
      <c r="EO1864" s="7"/>
      <c r="EP1864" s="7"/>
      <c r="EQ1864" s="7"/>
      <c r="ER1864" s="7"/>
      <c r="ES1864" s="7"/>
      <c r="ET1864" s="7"/>
      <c r="EU1864" s="7"/>
      <c r="EV1864" s="7"/>
      <c r="EW1864" s="7"/>
      <c r="EX1864" s="7"/>
      <c r="EY1864" s="7"/>
      <c r="EZ1864" s="7"/>
      <c r="FA1864" s="7"/>
      <c r="FB1864" s="7"/>
      <c r="FC1864" s="7"/>
      <c r="FD1864" s="7"/>
      <c r="FE1864" s="7"/>
      <c r="FF1864" s="7"/>
      <c r="FG1864" s="7"/>
      <c r="FH1864" s="7"/>
      <c r="FI1864" s="7"/>
      <c r="FJ1864" s="7"/>
      <c r="FK1864" s="7"/>
      <c r="FL1864" s="7"/>
      <c r="FM1864" s="7"/>
      <c r="FN1864" s="7"/>
      <c r="FO1864" s="7"/>
      <c r="FP1864" s="7"/>
      <c r="FQ1864" s="7"/>
      <c r="FR1864" s="7"/>
    </row>
    <row r="1865" ht="15.75" customHeight="1">
      <c r="A1865" s="60"/>
      <c r="B1865" s="60"/>
      <c r="C1865" s="60"/>
      <c r="D1865" s="60"/>
      <c r="E1865" s="60"/>
      <c r="F1865" s="60"/>
      <c r="G1865" s="60"/>
      <c r="H1865" s="60"/>
      <c r="I1865" s="60"/>
      <c r="J1865" s="60"/>
      <c r="K1865" s="60"/>
      <c r="L1865" s="60"/>
      <c r="M1865" s="60"/>
      <c r="N1865" s="60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K1865" s="7"/>
      <c r="BL1865" s="7"/>
      <c r="BM1865" s="7"/>
      <c r="BN1865" s="7"/>
      <c r="BO1865" s="7"/>
      <c r="BP1865" s="7"/>
      <c r="BQ1865" s="7"/>
      <c r="BR1865" s="7"/>
      <c r="BS1865" s="7"/>
      <c r="BT1865" s="7"/>
      <c r="BU1865" s="7"/>
      <c r="BV1865" s="8"/>
      <c r="BW1865" s="8"/>
      <c r="BX1865" s="8"/>
      <c r="BY1865" s="8"/>
      <c r="BZ1865" s="8"/>
      <c r="CA1865" s="8"/>
      <c r="CB1865" s="8"/>
      <c r="CC1865" s="8"/>
      <c r="CD1865" s="8"/>
      <c r="CE1865" s="8"/>
      <c r="CF1865" s="7"/>
      <c r="CG1865" s="7"/>
      <c r="CH1865" s="7"/>
      <c r="CI1865" s="7"/>
      <c r="CJ1865" s="7"/>
      <c r="CK1865" s="7"/>
      <c r="CL1865" s="7"/>
      <c r="CM1865" s="7"/>
      <c r="CN1865" s="7"/>
      <c r="CO1865" s="7"/>
      <c r="CP1865" s="7"/>
      <c r="CQ1865" s="7"/>
      <c r="CR1865" s="7"/>
      <c r="CS1865" s="7"/>
      <c r="CT1865" s="7"/>
      <c r="CU1865" s="7"/>
      <c r="CV1865" s="7"/>
      <c r="CW1865" s="7"/>
      <c r="CX1865" s="7"/>
      <c r="CY1865" s="7"/>
      <c r="CZ1865" s="7"/>
      <c r="DA1865" s="7"/>
      <c r="DB1865" s="7"/>
      <c r="DC1865" s="7"/>
      <c r="DD1865" s="7"/>
      <c r="DE1865" s="7"/>
      <c r="DF1865" s="7"/>
      <c r="DG1865" s="7"/>
      <c r="DH1865" s="7"/>
      <c r="DI1865" s="7"/>
      <c r="DJ1865" s="7"/>
      <c r="DK1865" s="7"/>
      <c r="DL1865" s="7"/>
      <c r="DM1865" s="7"/>
      <c r="DN1865" s="7"/>
      <c r="DO1865" s="7"/>
      <c r="DP1865" s="7"/>
      <c r="DQ1865" s="7"/>
      <c r="DR1865" s="7"/>
      <c r="DS1865" s="7"/>
      <c r="DT1865" s="7"/>
      <c r="DU1865" s="7"/>
      <c r="DV1865" s="8"/>
      <c r="DW1865" s="8"/>
      <c r="DX1865" s="8"/>
      <c r="DY1865" s="8"/>
      <c r="DZ1865" s="8"/>
      <c r="EA1865" s="8"/>
      <c r="EB1865" s="8"/>
      <c r="EC1865" s="8"/>
      <c r="ED1865" s="7"/>
      <c r="EE1865" s="7"/>
      <c r="EF1865" s="7"/>
      <c r="EG1865" s="7"/>
      <c r="EH1865" s="7"/>
      <c r="EI1865" s="7"/>
      <c r="EJ1865" s="7"/>
      <c r="EK1865" s="7"/>
      <c r="EL1865" s="7"/>
      <c r="EM1865" s="7"/>
      <c r="EN1865" s="7"/>
      <c r="EO1865" s="7"/>
      <c r="EP1865" s="7"/>
      <c r="EQ1865" s="7"/>
      <c r="ER1865" s="7"/>
      <c r="ES1865" s="7"/>
      <c r="ET1865" s="7"/>
      <c r="EU1865" s="7"/>
      <c r="EV1865" s="7"/>
      <c r="EW1865" s="7"/>
      <c r="EX1865" s="7"/>
      <c r="EY1865" s="7"/>
      <c r="EZ1865" s="7"/>
      <c r="FA1865" s="7"/>
      <c r="FB1865" s="7"/>
      <c r="FC1865" s="7"/>
      <c r="FD1865" s="7"/>
      <c r="FE1865" s="7"/>
      <c r="FF1865" s="7"/>
      <c r="FG1865" s="7"/>
      <c r="FH1865" s="7"/>
      <c r="FI1865" s="7"/>
      <c r="FJ1865" s="7"/>
      <c r="FK1865" s="7"/>
      <c r="FL1865" s="7"/>
      <c r="FM1865" s="7"/>
      <c r="FN1865" s="7"/>
      <c r="FO1865" s="7"/>
      <c r="FP1865" s="7"/>
      <c r="FQ1865" s="7"/>
      <c r="FR1865" s="7"/>
    </row>
    <row r="1866" ht="15.75" customHeight="1">
      <c r="A1866" s="60"/>
      <c r="B1866" s="60"/>
      <c r="C1866" s="60"/>
      <c r="D1866" s="60"/>
      <c r="E1866" s="60"/>
      <c r="F1866" s="60"/>
      <c r="G1866" s="60"/>
      <c r="H1866" s="60"/>
      <c r="I1866" s="60"/>
      <c r="J1866" s="60"/>
      <c r="K1866" s="60"/>
      <c r="L1866" s="60"/>
      <c r="M1866" s="60"/>
      <c r="N1866" s="60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K1866" s="7"/>
      <c r="BL1866" s="7"/>
      <c r="BM1866" s="7"/>
      <c r="BN1866" s="7"/>
      <c r="BO1866" s="7"/>
      <c r="BP1866" s="7"/>
      <c r="BQ1866" s="7"/>
      <c r="BR1866" s="7"/>
      <c r="BS1866" s="7"/>
      <c r="BT1866" s="7"/>
      <c r="BU1866" s="7"/>
      <c r="BV1866" s="8"/>
      <c r="BW1866" s="8"/>
      <c r="BX1866" s="8"/>
      <c r="BY1866" s="8"/>
      <c r="BZ1866" s="8"/>
      <c r="CA1866" s="8"/>
      <c r="CB1866" s="8"/>
      <c r="CC1866" s="8"/>
      <c r="CD1866" s="8"/>
      <c r="CE1866" s="8"/>
      <c r="CF1866" s="7"/>
      <c r="CG1866" s="7"/>
      <c r="CH1866" s="7"/>
      <c r="CI1866" s="7"/>
      <c r="CJ1866" s="7"/>
      <c r="CK1866" s="7"/>
      <c r="CL1866" s="7"/>
      <c r="CM1866" s="7"/>
      <c r="CN1866" s="7"/>
      <c r="CO1866" s="7"/>
      <c r="CP1866" s="7"/>
      <c r="CQ1866" s="7"/>
      <c r="CR1866" s="7"/>
      <c r="CS1866" s="7"/>
      <c r="CT1866" s="7"/>
      <c r="CU1866" s="7"/>
      <c r="CV1866" s="7"/>
      <c r="CW1866" s="7"/>
      <c r="CX1866" s="7"/>
      <c r="CY1866" s="7"/>
      <c r="CZ1866" s="7"/>
      <c r="DA1866" s="7"/>
      <c r="DB1866" s="7"/>
      <c r="DC1866" s="7"/>
      <c r="DD1866" s="7"/>
      <c r="DE1866" s="7"/>
      <c r="DF1866" s="7"/>
      <c r="DG1866" s="7"/>
      <c r="DH1866" s="7"/>
      <c r="DI1866" s="7"/>
      <c r="DJ1866" s="7"/>
      <c r="DK1866" s="7"/>
      <c r="DL1866" s="7"/>
      <c r="DM1866" s="7"/>
      <c r="DN1866" s="7"/>
      <c r="DO1866" s="7"/>
      <c r="DP1866" s="7"/>
      <c r="DQ1866" s="7"/>
      <c r="DR1866" s="7"/>
      <c r="DS1866" s="7"/>
      <c r="DT1866" s="7"/>
      <c r="DU1866" s="7"/>
      <c r="DV1866" s="8"/>
      <c r="DW1866" s="8"/>
      <c r="DX1866" s="8"/>
      <c r="DY1866" s="8"/>
      <c r="DZ1866" s="8"/>
      <c r="EA1866" s="8"/>
      <c r="EB1866" s="8"/>
      <c r="EC1866" s="8"/>
      <c r="ED1866" s="7"/>
      <c r="EE1866" s="7"/>
      <c r="EF1866" s="7"/>
      <c r="EG1866" s="7"/>
      <c r="EH1866" s="7"/>
      <c r="EI1866" s="7"/>
      <c r="EJ1866" s="7"/>
      <c r="EK1866" s="7"/>
      <c r="EL1866" s="7"/>
      <c r="EM1866" s="7"/>
      <c r="EN1866" s="7"/>
      <c r="EO1866" s="7"/>
      <c r="EP1866" s="7"/>
      <c r="EQ1866" s="7"/>
      <c r="ER1866" s="7"/>
      <c r="ES1866" s="7"/>
      <c r="ET1866" s="7"/>
      <c r="EU1866" s="7"/>
      <c r="EV1866" s="7"/>
      <c r="EW1866" s="7"/>
      <c r="EX1866" s="7"/>
      <c r="EY1866" s="7"/>
      <c r="EZ1866" s="7"/>
      <c r="FA1866" s="7"/>
      <c r="FB1866" s="7"/>
      <c r="FC1866" s="7"/>
      <c r="FD1866" s="7"/>
      <c r="FE1866" s="7"/>
      <c r="FF1866" s="7"/>
      <c r="FG1866" s="7"/>
      <c r="FH1866" s="7"/>
      <c r="FI1866" s="7"/>
      <c r="FJ1866" s="7"/>
      <c r="FK1866" s="7"/>
      <c r="FL1866" s="7"/>
      <c r="FM1866" s="7"/>
      <c r="FN1866" s="7"/>
      <c r="FO1866" s="7"/>
      <c r="FP1866" s="7"/>
      <c r="FQ1866" s="7"/>
      <c r="FR1866" s="7"/>
    </row>
    <row r="1867" ht="15.75" customHeight="1">
      <c r="A1867" s="60"/>
      <c r="B1867" s="60"/>
      <c r="C1867" s="60"/>
      <c r="D1867" s="60"/>
      <c r="E1867" s="60"/>
      <c r="F1867" s="60"/>
      <c r="G1867" s="60"/>
      <c r="H1867" s="60"/>
      <c r="I1867" s="60"/>
      <c r="J1867" s="60"/>
      <c r="K1867" s="60"/>
      <c r="L1867" s="60"/>
      <c r="M1867" s="60"/>
      <c r="N1867" s="60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K1867" s="7"/>
      <c r="BL1867" s="7"/>
      <c r="BM1867" s="7"/>
      <c r="BN1867" s="7"/>
      <c r="BO1867" s="7"/>
      <c r="BP1867" s="7"/>
      <c r="BQ1867" s="7"/>
      <c r="BR1867" s="7"/>
      <c r="BS1867" s="7"/>
      <c r="BT1867" s="7"/>
      <c r="BU1867" s="7"/>
      <c r="BV1867" s="8"/>
      <c r="BW1867" s="8"/>
      <c r="BX1867" s="8"/>
      <c r="BY1867" s="8"/>
      <c r="BZ1867" s="8"/>
      <c r="CA1867" s="8"/>
      <c r="CB1867" s="8"/>
      <c r="CC1867" s="8"/>
      <c r="CD1867" s="8"/>
      <c r="CE1867" s="8"/>
      <c r="CF1867" s="7"/>
      <c r="CG1867" s="7"/>
      <c r="CH1867" s="7"/>
      <c r="CI1867" s="7"/>
      <c r="CJ1867" s="7"/>
      <c r="CK1867" s="7"/>
      <c r="CL1867" s="7"/>
      <c r="CM1867" s="7"/>
      <c r="CN1867" s="7"/>
      <c r="CO1867" s="7"/>
      <c r="CP1867" s="7"/>
      <c r="CQ1867" s="7"/>
      <c r="CR1867" s="7"/>
      <c r="CS1867" s="7"/>
      <c r="CT1867" s="7"/>
      <c r="CU1867" s="7"/>
      <c r="CV1867" s="7"/>
      <c r="CW1867" s="7"/>
      <c r="CX1867" s="7"/>
      <c r="CY1867" s="7"/>
      <c r="CZ1867" s="7"/>
      <c r="DA1867" s="7"/>
      <c r="DB1867" s="7"/>
      <c r="DC1867" s="7"/>
      <c r="DD1867" s="7"/>
      <c r="DE1867" s="7"/>
      <c r="DF1867" s="7"/>
      <c r="DG1867" s="7"/>
      <c r="DH1867" s="7"/>
      <c r="DI1867" s="7"/>
      <c r="DJ1867" s="7"/>
      <c r="DK1867" s="7"/>
      <c r="DL1867" s="7"/>
      <c r="DM1867" s="7"/>
      <c r="DN1867" s="7"/>
      <c r="DO1867" s="7"/>
      <c r="DP1867" s="7"/>
      <c r="DQ1867" s="7"/>
      <c r="DR1867" s="7"/>
      <c r="DS1867" s="7"/>
      <c r="DT1867" s="7"/>
      <c r="DU1867" s="7"/>
      <c r="DV1867" s="8"/>
      <c r="DW1867" s="8"/>
      <c r="DX1867" s="8"/>
      <c r="DY1867" s="8"/>
      <c r="DZ1867" s="8"/>
      <c r="EA1867" s="8"/>
      <c r="EB1867" s="8"/>
      <c r="EC1867" s="8"/>
      <c r="ED1867" s="7"/>
      <c r="EE1867" s="7"/>
      <c r="EF1867" s="7"/>
      <c r="EG1867" s="7"/>
      <c r="EH1867" s="7"/>
      <c r="EI1867" s="7"/>
      <c r="EJ1867" s="7"/>
      <c r="EK1867" s="7"/>
      <c r="EL1867" s="7"/>
      <c r="EM1867" s="7"/>
      <c r="EN1867" s="7"/>
      <c r="EO1867" s="7"/>
      <c r="EP1867" s="7"/>
      <c r="EQ1867" s="7"/>
      <c r="ER1867" s="7"/>
      <c r="ES1867" s="7"/>
      <c r="ET1867" s="7"/>
      <c r="EU1867" s="7"/>
      <c r="EV1867" s="7"/>
      <c r="EW1867" s="7"/>
      <c r="EX1867" s="7"/>
      <c r="EY1867" s="7"/>
      <c r="EZ1867" s="7"/>
      <c r="FA1867" s="7"/>
      <c r="FB1867" s="7"/>
      <c r="FC1867" s="7"/>
      <c r="FD1867" s="7"/>
      <c r="FE1867" s="7"/>
      <c r="FF1867" s="7"/>
      <c r="FG1867" s="7"/>
      <c r="FH1867" s="7"/>
      <c r="FI1867" s="7"/>
      <c r="FJ1867" s="7"/>
      <c r="FK1867" s="7"/>
      <c r="FL1867" s="7"/>
      <c r="FM1867" s="7"/>
      <c r="FN1867" s="7"/>
      <c r="FO1867" s="7"/>
      <c r="FP1867" s="7"/>
      <c r="FQ1867" s="7"/>
      <c r="FR1867" s="7"/>
    </row>
    <row r="1868" ht="15.75" customHeight="1">
      <c r="A1868" s="60"/>
      <c r="B1868" s="60"/>
      <c r="C1868" s="60"/>
      <c r="D1868" s="60"/>
      <c r="E1868" s="60"/>
      <c r="F1868" s="60"/>
      <c r="G1868" s="60"/>
      <c r="H1868" s="60"/>
      <c r="I1868" s="60"/>
      <c r="J1868" s="60"/>
      <c r="K1868" s="60"/>
      <c r="L1868" s="60"/>
      <c r="M1868" s="60"/>
      <c r="N1868" s="60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/>
      <c r="BJ1868" s="7"/>
      <c r="BK1868" s="7"/>
      <c r="BL1868" s="7"/>
      <c r="BM1868" s="7"/>
      <c r="BN1868" s="7"/>
      <c r="BO1868" s="7"/>
      <c r="BP1868" s="7"/>
      <c r="BQ1868" s="7"/>
      <c r="BR1868" s="7"/>
      <c r="BS1868" s="7"/>
      <c r="BT1868" s="7"/>
      <c r="BU1868" s="7"/>
      <c r="BV1868" s="8"/>
      <c r="BW1868" s="8"/>
      <c r="BX1868" s="8"/>
      <c r="BY1868" s="8"/>
      <c r="BZ1868" s="8"/>
      <c r="CA1868" s="8"/>
      <c r="CB1868" s="8"/>
      <c r="CC1868" s="8"/>
      <c r="CD1868" s="8"/>
      <c r="CE1868" s="8"/>
      <c r="CF1868" s="7"/>
      <c r="CG1868" s="7"/>
      <c r="CH1868" s="7"/>
      <c r="CI1868" s="7"/>
      <c r="CJ1868" s="7"/>
      <c r="CK1868" s="7"/>
      <c r="CL1868" s="7"/>
      <c r="CM1868" s="7"/>
      <c r="CN1868" s="7"/>
      <c r="CO1868" s="7"/>
      <c r="CP1868" s="7"/>
      <c r="CQ1868" s="7"/>
      <c r="CR1868" s="7"/>
      <c r="CS1868" s="7"/>
      <c r="CT1868" s="7"/>
      <c r="CU1868" s="7"/>
      <c r="CV1868" s="7"/>
      <c r="CW1868" s="7"/>
      <c r="CX1868" s="7"/>
      <c r="CY1868" s="7"/>
      <c r="CZ1868" s="7"/>
      <c r="DA1868" s="7"/>
      <c r="DB1868" s="7"/>
      <c r="DC1868" s="7"/>
      <c r="DD1868" s="7"/>
      <c r="DE1868" s="7"/>
      <c r="DF1868" s="7"/>
      <c r="DG1868" s="7"/>
      <c r="DH1868" s="7"/>
      <c r="DI1868" s="7"/>
      <c r="DJ1868" s="7"/>
      <c r="DK1868" s="7"/>
      <c r="DL1868" s="7"/>
      <c r="DM1868" s="7"/>
      <c r="DN1868" s="7"/>
      <c r="DO1868" s="7"/>
      <c r="DP1868" s="7"/>
      <c r="DQ1868" s="7"/>
      <c r="DR1868" s="7"/>
      <c r="DS1868" s="7"/>
      <c r="DT1868" s="7"/>
      <c r="DU1868" s="7"/>
      <c r="DV1868" s="8"/>
      <c r="DW1868" s="8"/>
      <c r="DX1868" s="8"/>
      <c r="DY1868" s="8"/>
      <c r="DZ1868" s="8"/>
      <c r="EA1868" s="8"/>
      <c r="EB1868" s="8"/>
      <c r="EC1868" s="8"/>
      <c r="ED1868" s="7"/>
      <c r="EE1868" s="7"/>
      <c r="EF1868" s="7"/>
      <c r="EG1868" s="7"/>
      <c r="EH1868" s="7"/>
      <c r="EI1868" s="7"/>
      <c r="EJ1868" s="7"/>
      <c r="EK1868" s="7"/>
      <c r="EL1868" s="7"/>
      <c r="EM1868" s="7"/>
      <c r="EN1868" s="7"/>
      <c r="EO1868" s="7"/>
      <c r="EP1868" s="7"/>
      <c r="EQ1868" s="7"/>
      <c r="ER1868" s="7"/>
      <c r="ES1868" s="7"/>
      <c r="ET1868" s="7"/>
      <c r="EU1868" s="7"/>
      <c r="EV1868" s="7"/>
      <c r="EW1868" s="7"/>
      <c r="EX1868" s="7"/>
      <c r="EY1868" s="7"/>
      <c r="EZ1868" s="7"/>
      <c r="FA1868" s="7"/>
      <c r="FB1868" s="7"/>
      <c r="FC1868" s="7"/>
      <c r="FD1868" s="7"/>
      <c r="FE1868" s="7"/>
      <c r="FF1868" s="7"/>
      <c r="FG1868" s="7"/>
      <c r="FH1868" s="7"/>
      <c r="FI1868" s="7"/>
      <c r="FJ1868" s="7"/>
      <c r="FK1868" s="7"/>
      <c r="FL1868" s="7"/>
      <c r="FM1868" s="7"/>
      <c r="FN1868" s="7"/>
      <c r="FO1868" s="7"/>
      <c r="FP1868" s="7"/>
      <c r="FQ1868" s="7"/>
      <c r="FR1868" s="7"/>
    </row>
    <row r="1869" ht="15.75" customHeight="1">
      <c r="A1869" s="60"/>
      <c r="B1869" s="60"/>
      <c r="C1869" s="60"/>
      <c r="D1869" s="60"/>
      <c r="E1869" s="60"/>
      <c r="F1869" s="60"/>
      <c r="G1869" s="60"/>
      <c r="H1869" s="60"/>
      <c r="I1869" s="60"/>
      <c r="J1869" s="60"/>
      <c r="K1869" s="60"/>
      <c r="L1869" s="60"/>
      <c r="M1869" s="60"/>
      <c r="N1869" s="60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  <c r="BL1869" s="7"/>
      <c r="BM1869" s="7"/>
      <c r="BN1869" s="7"/>
      <c r="BO1869" s="7"/>
      <c r="BP1869" s="7"/>
      <c r="BQ1869" s="7"/>
      <c r="BR1869" s="7"/>
      <c r="BS1869" s="7"/>
      <c r="BT1869" s="7"/>
      <c r="BU1869" s="7"/>
      <c r="BV1869" s="8"/>
      <c r="BW1869" s="8"/>
      <c r="BX1869" s="8"/>
      <c r="BY1869" s="8"/>
      <c r="BZ1869" s="8"/>
      <c r="CA1869" s="8"/>
      <c r="CB1869" s="8"/>
      <c r="CC1869" s="8"/>
      <c r="CD1869" s="8"/>
      <c r="CE1869" s="8"/>
      <c r="CF1869" s="7"/>
      <c r="CG1869" s="7"/>
      <c r="CH1869" s="7"/>
      <c r="CI1869" s="7"/>
      <c r="CJ1869" s="7"/>
      <c r="CK1869" s="7"/>
      <c r="CL1869" s="7"/>
      <c r="CM1869" s="7"/>
      <c r="CN1869" s="7"/>
      <c r="CO1869" s="7"/>
      <c r="CP1869" s="7"/>
      <c r="CQ1869" s="7"/>
      <c r="CR1869" s="7"/>
      <c r="CS1869" s="7"/>
      <c r="CT1869" s="7"/>
      <c r="CU1869" s="7"/>
      <c r="CV1869" s="7"/>
      <c r="CW1869" s="7"/>
      <c r="CX1869" s="7"/>
      <c r="CY1869" s="7"/>
      <c r="CZ1869" s="7"/>
      <c r="DA1869" s="7"/>
      <c r="DB1869" s="7"/>
      <c r="DC1869" s="7"/>
      <c r="DD1869" s="7"/>
      <c r="DE1869" s="7"/>
      <c r="DF1869" s="7"/>
      <c r="DG1869" s="7"/>
      <c r="DH1869" s="7"/>
      <c r="DI1869" s="7"/>
      <c r="DJ1869" s="7"/>
      <c r="DK1869" s="7"/>
      <c r="DL1869" s="7"/>
      <c r="DM1869" s="7"/>
      <c r="DN1869" s="7"/>
      <c r="DO1869" s="7"/>
      <c r="DP1869" s="7"/>
      <c r="DQ1869" s="7"/>
      <c r="DR1869" s="7"/>
      <c r="DS1869" s="7"/>
      <c r="DT1869" s="7"/>
      <c r="DU1869" s="7"/>
      <c r="DV1869" s="8"/>
      <c r="DW1869" s="8"/>
      <c r="DX1869" s="8"/>
      <c r="DY1869" s="8"/>
      <c r="DZ1869" s="8"/>
      <c r="EA1869" s="8"/>
      <c r="EB1869" s="8"/>
      <c r="EC1869" s="8"/>
      <c r="ED1869" s="7"/>
      <c r="EE1869" s="7"/>
      <c r="EF1869" s="7"/>
      <c r="EG1869" s="7"/>
      <c r="EH1869" s="7"/>
      <c r="EI1869" s="7"/>
      <c r="EJ1869" s="7"/>
      <c r="EK1869" s="7"/>
      <c r="EL1869" s="7"/>
      <c r="EM1869" s="7"/>
      <c r="EN1869" s="7"/>
      <c r="EO1869" s="7"/>
      <c r="EP1869" s="7"/>
      <c r="EQ1869" s="7"/>
      <c r="ER1869" s="7"/>
      <c r="ES1869" s="7"/>
      <c r="ET1869" s="7"/>
      <c r="EU1869" s="7"/>
      <c r="EV1869" s="7"/>
      <c r="EW1869" s="7"/>
      <c r="EX1869" s="7"/>
      <c r="EY1869" s="7"/>
      <c r="EZ1869" s="7"/>
      <c r="FA1869" s="7"/>
      <c r="FB1869" s="7"/>
      <c r="FC1869" s="7"/>
      <c r="FD1869" s="7"/>
      <c r="FE1869" s="7"/>
      <c r="FF1869" s="7"/>
      <c r="FG1869" s="7"/>
      <c r="FH1869" s="7"/>
      <c r="FI1869" s="7"/>
      <c r="FJ1869" s="7"/>
      <c r="FK1869" s="7"/>
      <c r="FL1869" s="7"/>
      <c r="FM1869" s="7"/>
      <c r="FN1869" s="7"/>
      <c r="FO1869" s="7"/>
      <c r="FP1869" s="7"/>
      <c r="FQ1869" s="7"/>
      <c r="FR1869" s="7"/>
    </row>
    <row r="1870" ht="15.75" customHeight="1">
      <c r="A1870" s="60"/>
      <c r="B1870" s="60"/>
      <c r="C1870" s="60"/>
      <c r="D1870" s="60"/>
      <c r="E1870" s="60"/>
      <c r="F1870" s="60"/>
      <c r="G1870" s="60"/>
      <c r="H1870" s="60"/>
      <c r="I1870" s="60"/>
      <c r="J1870" s="60"/>
      <c r="K1870" s="60"/>
      <c r="L1870" s="60"/>
      <c r="M1870" s="60"/>
      <c r="N1870" s="60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/>
      <c r="BJ1870" s="7"/>
      <c r="BK1870" s="7"/>
      <c r="BL1870" s="7"/>
      <c r="BM1870" s="7"/>
      <c r="BN1870" s="7"/>
      <c r="BO1870" s="7"/>
      <c r="BP1870" s="7"/>
      <c r="BQ1870" s="7"/>
      <c r="BR1870" s="7"/>
      <c r="BS1870" s="7"/>
      <c r="BT1870" s="7"/>
      <c r="BU1870" s="7"/>
      <c r="BV1870" s="8"/>
      <c r="BW1870" s="8"/>
      <c r="BX1870" s="8"/>
      <c r="BY1870" s="8"/>
      <c r="BZ1870" s="8"/>
      <c r="CA1870" s="8"/>
      <c r="CB1870" s="8"/>
      <c r="CC1870" s="8"/>
      <c r="CD1870" s="8"/>
      <c r="CE1870" s="8"/>
      <c r="CF1870" s="7"/>
      <c r="CG1870" s="7"/>
      <c r="CH1870" s="7"/>
      <c r="CI1870" s="7"/>
      <c r="CJ1870" s="7"/>
      <c r="CK1870" s="7"/>
      <c r="CL1870" s="7"/>
      <c r="CM1870" s="7"/>
      <c r="CN1870" s="7"/>
      <c r="CO1870" s="7"/>
      <c r="CP1870" s="7"/>
      <c r="CQ1870" s="7"/>
      <c r="CR1870" s="7"/>
      <c r="CS1870" s="7"/>
      <c r="CT1870" s="7"/>
      <c r="CU1870" s="7"/>
      <c r="CV1870" s="7"/>
      <c r="CW1870" s="7"/>
      <c r="CX1870" s="7"/>
      <c r="CY1870" s="7"/>
      <c r="CZ1870" s="7"/>
      <c r="DA1870" s="7"/>
      <c r="DB1870" s="7"/>
      <c r="DC1870" s="7"/>
      <c r="DD1870" s="7"/>
      <c r="DE1870" s="7"/>
      <c r="DF1870" s="7"/>
      <c r="DG1870" s="7"/>
      <c r="DH1870" s="7"/>
      <c r="DI1870" s="7"/>
      <c r="DJ1870" s="7"/>
      <c r="DK1870" s="7"/>
      <c r="DL1870" s="7"/>
      <c r="DM1870" s="7"/>
      <c r="DN1870" s="7"/>
      <c r="DO1870" s="7"/>
      <c r="DP1870" s="7"/>
      <c r="DQ1870" s="7"/>
      <c r="DR1870" s="7"/>
      <c r="DS1870" s="7"/>
      <c r="DT1870" s="7"/>
      <c r="DU1870" s="7"/>
      <c r="DV1870" s="8"/>
      <c r="DW1870" s="8"/>
      <c r="DX1870" s="8"/>
      <c r="DY1870" s="8"/>
      <c r="DZ1870" s="8"/>
      <c r="EA1870" s="8"/>
      <c r="EB1870" s="8"/>
      <c r="EC1870" s="8"/>
      <c r="ED1870" s="7"/>
      <c r="EE1870" s="7"/>
      <c r="EF1870" s="7"/>
      <c r="EG1870" s="7"/>
      <c r="EH1870" s="7"/>
      <c r="EI1870" s="7"/>
      <c r="EJ1870" s="7"/>
      <c r="EK1870" s="7"/>
      <c r="EL1870" s="7"/>
      <c r="EM1870" s="7"/>
      <c r="EN1870" s="7"/>
      <c r="EO1870" s="7"/>
      <c r="EP1870" s="7"/>
      <c r="EQ1870" s="7"/>
      <c r="ER1870" s="7"/>
      <c r="ES1870" s="7"/>
      <c r="ET1870" s="7"/>
      <c r="EU1870" s="7"/>
      <c r="EV1870" s="7"/>
      <c r="EW1870" s="7"/>
      <c r="EX1870" s="7"/>
      <c r="EY1870" s="7"/>
      <c r="EZ1870" s="7"/>
      <c r="FA1870" s="7"/>
      <c r="FB1870" s="7"/>
      <c r="FC1870" s="7"/>
      <c r="FD1870" s="7"/>
      <c r="FE1870" s="7"/>
      <c r="FF1870" s="7"/>
      <c r="FG1870" s="7"/>
      <c r="FH1870" s="7"/>
      <c r="FI1870" s="7"/>
      <c r="FJ1870" s="7"/>
      <c r="FK1870" s="7"/>
      <c r="FL1870" s="7"/>
      <c r="FM1870" s="7"/>
      <c r="FN1870" s="7"/>
      <c r="FO1870" s="7"/>
      <c r="FP1870" s="7"/>
      <c r="FQ1870" s="7"/>
      <c r="FR1870" s="7"/>
    </row>
    <row r="1871" ht="15.75" customHeight="1">
      <c r="A1871" s="60"/>
      <c r="B1871" s="60"/>
      <c r="C1871" s="60"/>
      <c r="D1871" s="60"/>
      <c r="E1871" s="60"/>
      <c r="F1871" s="60"/>
      <c r="G1871" s="60"/>
      <c r="H1871" s="60"/>
      <c r="I1871" s="60"/>
      <c r="J1871" s="60"/>
      <c r="K1871" s="60"/>
      <c r="L1871" s="60"/>
      <c r="M1871" s="60"/>
      <c r="N1871" s="60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/>
      <c r="BQ1871" s="7"/>
      <c r="BR1871" s="7"/>
      <c r="BS1871" s="7"/>
      <c r="BT1871" s="7"/>
      <c r="BU1871" s="7"/>
      <c r="BV1871" s="8"/>
      <c r="BW1871" s="8"/>
      <c r="BX1871" s="8"/>
      <c r="BY1871" s="8"/>
      <c r="BZ1871" s="8"/>
      <c r="CA1871" s="8"/>
      <c r="CB1871" s="8"/>
      <c r="CC1871" s="8"/>
      <c r="CD1871" s="8"/>
      <c r="CE1871" s="8"/>
      <c r="CF1871" s="7"/>
      <c r="CG1871" s="7"/>
      <c r="CH1871" s="7"/>
      <c r="CI1871" s="7"/>
      <c r="CJ1871" s="7"/>
      <c r="CK1871" s="7"/>
      <c r="CL1871" s="7"/>
      <c r="CM1871" s="7"/>
      <c r="CN1871" s="7"/>
      <c r="CO1871" s="7"/>
      <c r="CP1871" s="7"/>
      <c r="CQ1871" s="7"/>
      <c r="CR1871" s="7"/>
      <c r="CS1871" s="7"/>
      <c r="CT1871" s="7"/>
      <c r="CU1871" s="7"/>
      <c r="CV1871" s="7"/>
      <c r="CW1871" s="7"/>
      <c r="CX1871" s="7"/>
      <c r="CY1871" s="7"/>
      <c r="CZ1871" s="7"/>
      <c r="DA1871" s="7"/>
      <c r="DB1871" s="7"/>
      <c r="DC1871" s="7"/>
      <c r="DD1871" s="7"/>
      <c r="DE1871" s="7"/>
      <c r="DF1871" s="7"/>
      <c r="DG1871" s="7"/>
      <c r="DH1871" s="7"/>
      <c r="DI1871" s="7"/>
      <c r="DJ1871" s="7"/>
      <c r="DK1871" s="7"/>
      <c r="DL1871" s="7"/>
      <c r="DM1871" s="7"/>
      <c r="DN1871" s="7"/>
      <c r="DO1871" s="7"/>
      <c r="DP1871" s="7"/>
      <c r="DQ1871" s="7"/>
      <c r="DR1871" s="7"/>
      <c r="DS1871" s="7"/>
      <c r="DT1871" s="7"/>
      <c r="DU1871" s="7"/>
      <c r="DV1871" s="8"/>
      <c r="DW1871" s="8"/>
      <c r="DX1871" s="8"/>
      <c r="DY1871" s="8"/>
      <c r="DZ1871" s="8"/>
      <c r="EA1871" s="8"/>
      <c r="EB1871" s="8"/>
      <c r="EC1871" s="8"/>
      <c r="ED1871" s="7"/>
      <c r="EE1871" s="7"/>
      <c r="EF1871" s="7"/>
      <c r="EG1871" s="7"/>
      <c r="EH1871" s="7"/>
      <c r="EI1871" s="7"/>
      <c r="EJ1871" s="7"/>
      <c r="EK1871" s="7"/>
      <c r="EL1871" s="7"/>
      <c r="EM1871" s="7"/>
      <c r="EN1871" s="7"/>
      <c r="EO1871" s="7"/>
      <c r="EP1871" s="7"/>
      <c r="EQ1871" s="7"/>
      <c r="ER1871" s="7"/>
      <c r="ES1871" s="7"/>
      <c r="ET1871" s="7"/>
      <c r="EU1871" s="7"/>
      <c r="EV1871" s="7"/>
      <c r="EW1871" s="7"/>
      <c r="EX1871" s="7"/>
      <c r="EY1871" s="7"/>
      <c r="EZ1871" s="7"/>
      <c r="FA1871" s="7"/>
      <c r="FB1871" s="7"/>
      <c r="FC1871" s="7"/>
      <c r="FD1871" s="7"/>
      <c r="FE1871" s="7"/>
      <c r="FF1871" s="7"/>
      <c r="FG1871" s="7"/>
      <c r="FH1871" s="7"/>
      <c r="FI1871" s="7"/>
      <c r="FJ1871" s="7"/>
      <c r="FK1871" s="7"/>
      <c r="FL1871" s="7"/>
      <c r="FM1871" s="7"/>
      <c r="FN1871" s="7"/>
      <c r="FO1871" s="7"/>
      <c r="FP1871" s="7"/>
      <c r="FQ1871" s="7"/>
      <c r="FR1871" s="7"/>
    </row>
    <row r="1872" ht="15.75" customHeight="1">
      <c r="A1872" s="60"/>
      <c r="B1872" s="60"/>
      <c r="C1872" s="60"/>
      <c r="D1872" s="60"/>
      <c r="E1872" s="60"/>
      <c r="F1872" s="60"/>
      <c r="G1872" s="60"/>
      <c r="H1872" s="60"/>
      <c r="I1872" s="60"/>
      <c r="J1872" s="60"/>
      <c r="K1872" s="60"/>
      <c r="L1872" s="60"/>
      <c r="M1872" s="60"/>
      <c r="N1872" s="60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K1872" s="7"/>
      <c r="BL1872" s="7"/>
      <c r="BM1872" s="7"/>
      <c r="BN1872" s="7"/>
      <c r="BO1872" s="7"/>
      <c r="BP1872" s="7"/>
      <c r="BQ1872" s="7"/>
      <c r="BR1872" s="7"/>
      <c r="BS1872" s="7"/>
      <c r="BT1872" s="7"/>
      <c r="BU1872" s="7"/>
      <c r="BV1872" s="8"/>
      <c r="BW1872" s="8"/>
      <c r="BX1872" s="8"/>
      <c r="BY1872" s="8"/>
      <c r="BZ1872" s="8"/>
      <c r="CA1872" s="8"/>
      <c r="CB1872" s="8"/>
      <c r="CC1872" s="8"/>
      <c r="CD1872" s="8"/>
      <c r="CE1872" s="8"/>
      <c r="CF1872" s="7"/>
      <c r="CG1872" s="7"/>
      <c r="CH1872" s="7"/>
      <c r="CI1872" s="7"/>
      <c r="CJ1872" s="7"/>
      <c r="CK1872" s="7"/>
      <c r="CL1872" s="7"/>
      <c r="CM1872" s="7"/>
      <c r="CN1872" s="7"/>
      <c r="CO1872" s="7"/>
      <c r="CP1872" s="7"/>
      <c r="CQ1872" s="7"/>
      <c r="CR1872" s="7"/>
      <c r="CS1872" s="7"/>
      <c r="CT1872" s="7"/>
      <c r="CU1872" s="7"/>
      <c r="CV1872" s="7"/>
      <c r="CW1872" s="7"/>
      <c r="CX1872" s="7"/>
      <c r="CY1872" s="7"/>
      <c r="CZ1872" s="7"/>
      <c r="DA1872" s="7"/>
      <c r="DB1872" s="7"/>
      <c r="DC1872" s="7"/>
      <c r="DD1872" s="7"/>
      <c r="DE1872" s="7"/>
      <c r="DF1872" s="7"/>
      <c r="DG1872" s="7"/>
      <c r="DH1872" s="7"/>
      <c r="DI1872" s="7"/>
      <c r="DJ1872" s="7"/>
      <c r="DK1872" s="7"/>
      <c r="DL1872" s="7"/>
      <c r="DM1872" s="7"/>
      <c r="DN1872" s="7"/>
      <c r="DO1872" s="7"/>
      <c r="DP1872" s="7"/>
      <c r="DQ1872" s="7"/>
      <c r="DR1872" s="7"/>
      <c r="DS1872" s="7"/>
      <c r="DT1872" s="7"/>
      <c r="DU1872" s="7"/>
      <c r="DV1872" s="8"/>
      <c r="DW1872" s="8"/>
      <c r="DX1872" s="8"/>
      <c r="DY1872" s="8"/>
      <c r="DZ1872" s="8"/>
      <c r="EA1872" s="8"/>
      <c r="EB1872" s="8"/>
      <c r="EC1872" s="8"/>
      <c r="ED1872" s="7"/>
      <c r="EE1872" s="7"/>
      <c r="EF1872" s="7"/>
      <c r="EG1872" s="7"/>
      <c r="EH1872" s="7"/>
      <c r="EI1872" s="7"/>
      <c r="EJ1872" s="7"/>
      <c r="EK1872" s="7"/>
      <c r="EL1872" s="7"/>
      <c r="EM1872" s="7"/>
      <c r="EN1872" s="7"/>
      <c r="EO1872" s="7"/>
      <c r="EP1872" s="7"/>
      <c r="EQ1872" s="7"/>
      <c r="ER1872" s="7"/>
      <c r="ES1872" s="7"/>
      <c r="ET1872" s="7"/>
      <c r="EU1872" s="7"/>
      <c r="EV1872" s="7"/>
      <c r="EW1872" s="7"/>
      <c r="EX1872" s="7"/>
      <c r="EY1872" s="7"/>
      <c r="EZ1872" s="7"/>
      <c r="FA1872" s="7"/>
      <c r="FB1872" s="7"/>
      <c r="FC1872" s="7"/>
      <c r="FD1872" s="7"/>
      <c r="FE1872" s="7"/>
      <c r="FF1872" s="7"/>
      <c r="FG1872" s="7"/>
      <c r="FH1872" s="7"/>
      <c r="FI1872" s="7"/>
      <c r="FJ1872" s="7"/>
      <c r="FK1872" s="7"/>
      <c r="FL1872" s="7"/>
      <c r="FM1872" s="7"/>
      <c r="FN1872" s="7"/>
      <c r="FO1872" s="7"/>
      <c r="FP1872" s="7"/>
      <c r="FQ1872" s="7"/>
      <c r="FR1872" s="7"/>
    </row>
    <row r="1873" ht="15.75" customHeight="1">
      <c r="A1873" s="60"/>
      <c r="B1873" s="60"/>
      <c r="C1873" s="60"/>
      <c r="D1873" s="60"/>
      <c r="E1873" s="60"/>
      <c r="F1873" s="60"/>
      <c r="G1873" s="60"/>
      <c r="H1873" s="60"/>
      <c r="I1873" s="60"/>
      <c r="J1873" s="60"/>
      <c r="K1873" s="60"/>
      <c r="L1873" s="60"/>
      <c r="M1873" s="60"/>
      <c r="N1873" s="60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  <c r="BM1873" s="7"/>
      <c r="BN1873" s="7"/>
      <c r="BO1873" s="7"/>
      <c r="BP1873" s="7"/>
      <c r="BQ1873" s="7"/>
      <c r="BR1873" s="7"/>
      <c r="BS1873" s="7"/>
      <c r="BT1873" s="7"/>
      <c r="BU1873" s="7"/>
      <c r="BV1873" s="8"/>
      <c r="BW1873" s="8"/>
      <c r="BX1873" s="8"/>
      <c r="BY1873" s="8"/>
      <c r="BZ1873" s="8"/>
      <c r="CA1873" s="8"/>
      <c r="CB1873" s="8"/>
      <c r="CC1873" s="8"/>
      <c r="CD1873" s="8"/>
      <c r="CE1873" s="8"/>
      <c r="CF1873" s="7"/>
      <c r="CG1873" s="7"/>
      <c r="CH1873" s="7"/>
      <c r="CI1873" s="7"/>
      <c r="CJ1873" s="7"/>
      <c r="CK1873" s="7"/>
      <c r="CL1873" s="7"/>
      <c r="CM1873" s="7"/>
      <c r="CN1873" s="7"/>
      <c r="CO1873" s="7"/>
      <c r="CP1873" s="7"/>
      <c r="CQ1873" s="7"/>
      <c r="CR1873" s="7"/>
      <c r="CS1873" s="7"/>
      <c r="CT1873" s="7"/>
      <c r="CU1873" s="7"/>
      <c r="CV1873" s="7"/>
      <c r="CW1873" s="7"/>
      <c r="CX1873" s="7"/>
      <c r="CY1873" s="7"/>
      <c r="CZ1873" s="7"/>
      <c r="DA1873" s="7"/>
      <c r="DB1873" s="7"/>
      <c r="DC1873" s="7"/>
      <c r="DD1873" s="7"/>
      <c r="DE1873" s="7"/>
      <c r="DF1873" s="7"/>
      <c r="DG1873" s="7"/>
      <c r="DH1873" s="7"/>
      <c r="DI1873" s="7"/>
      <c r="DJ1873" s="7"/>
      <c r="DK1873" s="7"/>
      <c r="DL1873" s="7"/>
      <c r="DM1873" s="7"/>
      <c r="DN1873" s="7"/>
      <c r="DO1873" s="7"/>
      <c r="DP1873" s="7"/>
      <c r="DQ1873" s="7"/>
      <c r="DR1873" s="7"/>
      <c r="DS1873" s="7"/>
      <c r="DT1873" s="7"/>
      <c r="DU1873" s="7"/>
      <c r="DV1873" s="8"/>
      <c r="DW1873" s="8"/>
      <c r="DX1873" s="8"/>
      <c r="DY1873" s="8"/>
      <c r="DZ1873" s="8"/>
      <c r="EA1873" s="8"/>
      <c r="EB1873" s="8"/>
      <c r="EC1873" s="8"/>
      <c r="ED1873" s="7"/>
      <c r="EE1873" s="7"/>
      <c r="EF1873" s="7"/>
      <c r="EG1873" s="7"/>
      <c r="EH1873" s="7"/>
      <c r="EI1873" s="7"/>
      <c r="EJ1873" s="7"/>
      <c r="EK1873" s="7"/>
      <c r="EL1873" s="7"/>
      <c r="EM1873" s="7"/>
      <c r="EN1873" s="7"/>
      <c r="EO1873" s="7"/>
      <c r="EP1873" s="7"/>
      <c r="EQ1873" s="7"/>
      <c r="ER1873" s="7"/>
      <c r="ES1873" s="7"/>
      <c r="ET1873" s="7"/>
      <c r="EU1873" s="7"/>
      <c r="EV1873" s="7"/>
      <c r="EW1873" s="7"/>
      <c r="EX1873" s="7"/>
      <c r="EY1873" s="7"/>
      <c r="EZ1873" s="7"/>
      <c r="FA1873" s="7"/>
      <c r="FB1873" s="7"/>
      <c r="FC1873" s="7"/>
      <c r="FD1873" s="7"/>
      <c r="FE1873" s="7"/>
      <c r="FF1873" s="7"/>
      <c r="FG1873" s="7"/>
      <c r="FH1873" s="7"/>
      <c r="FI1873" s="7"/>
      <c r="FJ1873" s="7"/>
      <c r="FK1873" s="7"/>
      <c r="FL1873" s="7"/>
      <c r="FM1873" s="7"/>
      <c r="FN1873" s="7"/>
      <c r="FO1873" s="7"/>
      <c r="FP1873" s="7"/>
      <c r="FQ1873" s="7"/>
      <c r="FR1873" s="7"/>
    </row>
    <row r="1874" ht="15.75" customHeight="1">
      <c r="A1874" s="60"/>
      <c r="B1874" s="60"/>
      <c r="C1874" s="60"/>
      <c r="D1874" s="60"/>
      <c r="E1874" s="60"/>
      <c r="F1874" s="60"/>
      <c r="G1874" s="60"/>
      <c r="H1874" s="60"/>
      <c r="I1874" s="60"/>
      <c r="J1874" s="60"/>
      <c r="K1874" s="60"/>
      <c r="L1874" s="60"/>
      <c r="M1874" s="60"/>
      <c r="N1874" s="60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K1874" s="7"/>
      <c r="BL1874" s="7"/>
      <c r="BM1874" s="7"/>
      <c r="BN1874" s="7"/>
      <c r="BO1874" s="7"/>
      <c r="BP1874" s="7"/>
      <c r="BQ1874" s="7"/>
      <c r="BR1874" s="7"/>
      <c r="BS1874" s="7"/>
      <c r="BT1874" s="7"/>
      <c r="BU1874" s="7"/>
      <c r="BV1874" s="8"/>
      <c r="BW1874" s="8"/>
      <c r="BX1874" s="8"/>
      <c r="BY1874" s="8"/>
      <c r="BZ1874" s="8"/>
      <c r="CA1874" s="8"/>
      <c r="CB1874" s="8"/>
      <c r="CC1874" s="8"/>
      <c r="CD1874" s="8"/>
      <c r="CE1874" s="8"/>
      <c r="CF1874" s="7"/>
      <c r="CG1874" s="7"/>
      <c r="CH1874" s="7"/>
      <c r="CI1874" s="7"/>
      <c r="CJ1874" s="7"/>
      <c r="CK1874" s="7"/>
      <c r="CL1874" s="7"/>
      <c r="CM1874" s="7"/>
      <c r="CN1874" s="7"/>
      <c r="CO1874" s="7"/>
      <c r="CP1874" s="7"/>
      <c r="CQ1874" s="7"/>
      <c r="CR1874" s="7"/>
      <c r="CS1874" s="7"/>
      <c r="CT1874" s="7"/>
      <c r="CU1874" s="7"/>
      <c r="CV1874" s="7"/>
      <c r="CW1874" s="7"/>
      <c r="CX1874" s="7"/>
      <c r="CY1874" s="7"/>
      <c r="CZ1874" s="7"/>
      <c r="DA1874" s="7"/>
      <c r="DB1874" s="7"/>
      <c r="DC1874" s="7"/>
      <c r="DD1874" s="7"/>
      <c r="DE1874" s="7"/>
      <c r="DF1874" s="7"/>
      <c r="DG1874" s="7"/>
      <c r="DH1874" s="7"/>
      <c r="DI1874" s="7"/>
      <c r="DJ1874" s="7"/>
      <c r="DK1874" s="7"/>
      <c r="DL1874" s="7"/>
      <c r="DM1874" s="7"/>
      <c r="DN1874" s="7"/>
      <c r="DO1874" s="7"/>
      <c r="DP1874" s="7"/>
      <c r="DQ1874" s="7"/>
      <c r="DR1874" s="7"/>
      <c r="DS1874" s="7"/>
      <c r="DT1874" s="7"/>
      <c r="DU1874" s="7"/>
      <c r="DV1874" s="8"/>
      <c r="DW1874" s="8"/>
      <c r="DX1874" s="8"/>
      <c r="DY1874" s="8"/>
      <c r="DZ1874" s="8"/>
      <c r="EA1874" s="8"/>
      <c r="EB1874" s="8"/>
      <c r="EC1874" s="8"/>
      <c r="ED1874" s="7"/>
      <c r="EE1874" s="7"/>
      <c r="EF1874" s="7"/>
      <c r="EG1874" s="7"/>
      <c r="EH1874" s="7"/>
      <c r="EI1874" s="7"/>
      <c r="EJ1874" s="7"/>
      <c r="EK1874" s="7"/>
      <c r="EL1874" s="7"/>
      <c r="EM1874" s="7"/>
      <c r="EN1874" s="7"/>
      <c r="EO1874" s="7"/>
      <c r="EP1874" s="7"/>
      <c r="EQ1874" s="7"/>
      <c r="ER1874" s="7"/>
      <c r="ES1874" s="7"/>
      <c r="ET1874" s="7"/>
      <c r="EU1874" s="7"/>
      <c r="EV1874" s="7"/>
      <c r="EW1874" s="7"/>
      <c r="EX1874" s="7"/>
      <c r="EY1874" s="7"/>
      <c r="EZ1874" s="7"/>
      <c r="FA1874" s="7"/>
      <c r="FB1874" s="7"/>
      <c r="FC1874" s="7"/>
      <c r="FD1874" s="7"/>
      <c r="FE1874" s="7"/>
      <c r="FF1874" s="7"/>
      <c r="FG1874" s="7"/>
      <c r="FH1874" s="7"/>
      <c r="FI1874" s="7"/>
      <c r="FJ1874" s="7"/>
      <c r="FK1874" s="7"/>
      <c r="FL1874" s="7"/>
      <c r="FM1874" s="7"/>
      <c r="FN1874" s="7"/>
      <c r="FO1874" s="7"/>
      <c r="FP1874" s="7"/>
      <c r="FQ1874" s="7"/>
      <c r="FR1874" s="7"/>
    </row>
    <row r="1875" ht="15.75" customHeight="1">
      <c r="A1875" s="60"/>
      <c r="B1875" s="60"/>
      <c r="C1875" s="60"/>
      <c r="D1875" s="60"/>
      <c r="E1875" s="60"/>
      <c r="F1875" s="60"/>
      <c r="G1875" s="60"/>
      <c r="H1875" s="60"/>
      <c r="I1875" s="60"/>
      <c r="J1875" s="60"/>
      <c r="K1875" s="60"/>
      <c r="L1875" s="60"/>
      <c r="M1875" s="60"/>
      <c r="N1875" s="60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  <c r="BM1875" s="7"/>
      <c r="BN1875" s="7"/>
      <c r="BO1875" s="7"/>
      <c r="BP1875" s="7"/>
      <c r="BQ1875" s="7"/>
      <c r="BR1875" s="7"/>
      <c r="BS1875" s="7"/>
      <c r="BT1875" s="7"/>
      <c r="BU1875" s="7"/>
      <c r="BV1875" s="8"/>
      <c r="BW1875" s="8"/>
      <c r="BX1875" s="8"/>
      <c r="BY1875" s="8"/>
      <c r="BZ1875" s="8"/>
      <c r="CA1875" s="8"/>
      <c r="CB1875" s="8"/>
      <c r="CC1875" s="8"/>
      <c r="CD1875" s="8"/>
      <c r="CE1875" s="8"/>
      <c r="CF1875" s="7"/>
      <c r="CG1875" s="7"/>
      <c r="CH1875" s="7"/>
      <c r="CI1875" s="7"/>
      <c r="CJ1875" s="7"/>
      <c r="CK1875" s="7"/>
      <c r="CL1875" s="7"/>
      <c r="CM1875" s="7"/>
      <c r="CN1875" s="7"/>
      <c r="CO1875" s="7"/>
      <c r="CP1875" s="7"/>
      <c r="CQ1875" s="7"/>
      <c r="CR1875" s="7"/>
      <c r="CS1875" s="7"/>
      <c r="CT1875" s="7"/>
      <c r="CU1875" s="7"/>
      <c r="CV1875" s="7"/>
      <c r="CW1875" s="7"/>
      <c r="CX1875" s="7"/>
      <c r="CY1875" s="7"/>
      <c r="CZ1875" s="7"/>
      <c r="DA1875" s="7"/>
      <c r="DB1875" s="7"/>
      <c r="DC1875" s="7"/>
      <c r="DD1875" s="7"/>
      <c r="DE1875" s="7"/>
      <c r="DF1875" s="7"/>
      <c r="DG1875" s="7"/>
      <c r="DH1875" s="7"/>
      <c r="DI1875" s="7"/>
      <c r="DJ1875" s="7"/>
      <c r="DK1875" s="7"/>
      <c r="DL1875" s="7"/>
      <c r="DM1875" s="7"/>
      <c r="DN1875" s="7"/>
      <c r="DO1875" s="7"/>
      <c r="DP1875" s="7"/>
      <c r="DQ1875" s="7"/>
      <c r="DR1875" s="7"/>
      <c r="DS1875" s="7"/>
      <c r="DT1875" s="7"/>
      <c r="DU1875" s="7"/>
      <c r="DV1875" s="8"/>
      <c r="DW1875" s="8"/>
      <c r="DX1875" s="8"/>
      <c r="DY1875" s="8"/>
      <c r="DZ1875" s="8"/>
      <c r="EA1875" s="8"/>
      <c r="EB1875" s="8"/>
      <c r="EC1875" s="8"/>
      <c r="ED1875" s="7"/>
      <c r="EE1875" s="7"/>
      <c r="EF1875" s="7"/>
      <c r="EG1875" s="7"/>
      <c r="EH1875" s="7"/>
      <c r="EI1875" s="7"/>
      <c r="EJ1875" s="7"/>
      <c r="EK1875" s="7"/>
      <c r="EL1875" s="7"/>
      <c r="EM1875" s="7"/>
      <c r="EN1875" s="7"/>
      <c r="EO1875" s="7"/>
      <c r="EP1875" s="7"/>
      <c r="EQ1875" s="7"/>
      <c r="ER1875" s="7"/>
      <c r="ES1875" s="7"/>
      <c r="ET1875" s="7"/>
      <c r="EU1875" s="7"/>
      <c r="EV1875" s="7"/>
      <c r="EW1875" s="7"/>
      <c r="EX1875" s="7"/>
      <c r="EY1875" s="7"/>
      <c r="EZ1875" s="7"/>
      <c r="FA1875" s="7"/>
      <c r="FB1875" s="7"/>
      <c r="FC1875" s="7"/>
      <c r="FD1875" s="7"/>
      <c r="FE1875" s="7"/>
      <c r="FF1875" s="7"/>
      <c r="FG1875" s="7"/>
      <c r="FH1875" s="7"/>
      <c r="FI1875" s="7"/>
      <c r="FJ1875" s="7"/>
      <c r="FK1875" s="7"/>
      <c r="FL1875" s="7"/>
      <c r="FM1875" s="7"/>
      <c r="FN1875" s="7"/>
      <c r="FO1875" s="7"/>
      <c r="FP1875" s="7"/>
      <c r="FQ1875" s="7"/>
      <c r="FR1875" s="7"/>
    </row>
    <row r="1876" ht="15.75" customHeight="1">
      <c r="A1876" s="60"/>
      <c r="B1876" s="60"/>
      <c r="C1876" s="60"/>
      <c r="D1876" s="60"/>
      <c r="E1876" s="60"/>
      <c r="F1876" s="60"/>
      <c r="G1876" s="60"/>
      <c r="H1876" s="60"/>
      <c r="I1876" s="60"/>
      <c r="J1876" s="60"/>
      <c r="K1876" s="60"/>
      <c r="L1876" s="60"/>
      <c r="M1876" s="60"/>
      <c r="N1876" s="60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K1876" s="7"/>
      <c r="BL1876" s="7"/>
      <c r="BM1876" s="7"/>
      <c r="BN1876" s="7"/>
      <c r="BO1876" s="7"/>
      <c r="BP1876" s="7"/>
      <c r="BQ1876" s="7"/>
      <c r="BR1876" s="7"/>
      <c r="BS1876" s="7"/>
      <c r="BT1876" s="7"/>
      <c r="BU1876" s="7"/>
      <c r="BV1876" s="8"/>
      <c r="BW1876" s="8"/>
      <c r="BX1876" s="8"/>
      <c r="BY1876" s="8"/>
      <c r="BZ1876" s="8"/>
      <c r="CA1876" s="8"/>
      <c r="CB1876" s="8"/>
      <c r="CC1876" s="8"/>
      <c r="CD1876" s="8"/>
      <c r="CE1876" s="8"/>
      <c r="CF1876" s="7"/>
      <c r="CG1876" s="7"/>
      <c r="CH1876" s="7"/>
      <c r="CI1876" s="7"/>
      <c r="CJ1876" s="7"/>
      <c r="CK1876" s="7"/>
      <c r="CL1876" s="7"/>
      <c r="CM1876" s="7"/>
      <c r="CN1876" s="7"/>
      <c r="CO1876" s="7"/>
      <c r="CP1876" s="7"/>
      <c r="CQ1876" s="7"/>
      <c r="CR1876" s="7"/>
      <c r="CS1876" s="7"/>
      <c r="CT1876" s="7"/>
      <c r="CU1876" s="7"/>
      <c r="CV1876" s="7"/>
      <c r="CW1876" s="7"/>
      <c r="CX1876" s="7"/>
      <c r="CY1876" s="7"/>
      <c r="CZ1876" s="7"/>
      <c r="DA1876" s="7"/>
      <c r="DB1876" s="7"/>
      <c r="DC1876" s="7"/>
      <c r="DD1876" s="7"/>
      <c r="DE1876" s="7"/>
      <c r="DF1876" s="7"/>
      <c r="DG1876" s="7"/>
      <c r="DH1876" s="7"/>
      <c r="DI1876" s="7"/>
      <c r="DJ1876" s="7"/>
      <c r="DK1876" s="7"/>
      <c r="DL1876" s="7"/>
      <c r="DM1876" s="7"/>
      <c r="DN1876" s="7"/>
      <c r="DO1876" s="7"/>
      <c r="DP1876" s="7"/>
      <c r="DQ1876" s="7"/>
      <c r="DR1876" s="7"/>
      <c r="DS1876" s="7"/>
      <c r="DT1876" s="7"/>
      <c r="DU1876" s="7"/>
      <c r="DV1876" s="8"/>
      <c r="DW1876" s="8"/>
      <c r="DX1876" s="8"/>
      <c r="DY1876" s="8"/>
      <c r="DZ1876" s="8"/>
      <c r="EA1876" s="8"/>
      <c r="EB1876" s="8"/>
      <c r="EC1876" s="8"/>
      <c r="ED1876" s="7"/>
      <c r="EE1876" s="7"/>
      <c r="EF1876" s="7"/>
      <c r="EG1876" s="7"/>
      <c r="EH1876" s="7"/>
      <c r="EI1876" s="7"/>
      <c r="EJ1876" s="7"/>
      <c r="EK1876" s="7"/>
      <c r="EL1876" s="7"/>
      <c r="EM1876" s="7"/>
      <c r="EN1876" s="7"/>
      <c r="EO1876" s="7"/>
      <c r="EP1876" s="7"/>
      <c r="EQ1876" s="7"/>
      <c r="ER1876" s="7"/>
      <c r="ES1876" s="7"/>
      <c r="ET1876" s="7"/>
      <c r="EU1876" s="7"/>
      <c r="EV1876" s="7"/>
      <c r="EW1876" s="7"/>
      <c r="EX1876" s="7"/>
      <c r="EY1876" s="7"/>
      <c r="EZ1876" s="7"/>
      <c r="FA1876" s="7"/>
      <c r="FB1876" s="7"/>
      <c r="FC1876" s="7"/>
      <c r="FD1876" s="7"/>
      <c r="FE1876" s="7"/>
      <c r="FF1876" s="7"/>
      <c r="FG1876" s="7"/>
      <c r="FH1876" s="7"/>
      <c r="FI1876" s="7"/>
      <c r="FJ1876" s="7"/>
      <c r="FK1876" s="7"/>
      <c r="FL1876" s="7"/>
      <c r="FM1876" s="7"/>
      <c r="FN1876" s="7"/>
      <c r="FO1876" s="7"/>
      <c r="FP1876" s="7"/>
      <c r="FQ1876" s="7"/>
      <c r="FR1876" s="7"/>
    </row>
    <row r="1877" ht="15.75" customHeight="1">
      <c r="A1877" s="60"/>
      <c r="B1877" s="60"/>
      <c r="C1877" s="60"/>
      <c r="D1877" s="60"/>
      <c r="E1877" s="60"/>
      <c r="F1877" s="60"/>
      <c r="G1877" s="60"/>
      <c r="H1877" s="60"/>
      <c r="I1877" s="60"/>
      <c r="J1877" s="60"/>
      <c r="K1877" s="60"/>
      <c r="L1877" s="60"/>
      <c r="M1877" s="60"/>
      <c r="N1877" s="60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  <c r="BL1877" s="7"/>
      <c r="BM1877" s="7"/>
      <c r="BN1877" s="7"/>
      <c r="BO1877" s="7"/>
      <c r="BP1877" s="7"/>
      <c r="BQ1877" s="7"/>
      <c r="BR1877" s="7"/>
      <c r="BS1877" s="7"/>
      <c r="BT1877" s="7"/>
      <c r="BU1877" s="7"/>
      <c r="BV1877" s="8"/>
      <c r="BW1877" s="8"/>
      <c r="BX1877" s="8"/>
      <c r="BY1877" s="8"/>
      <c r="BZ1877" s="8"/>
      <c r="CA1877" s="8"/>
      <c r="CB1877" s="8"/>
      <c r="CC1877" s="8"/>
      <c r="CD1877" s="8"/>
      <c r="CE1877" s="8"/>
      <c r="CF1877" s="7"/>
      <c r="CG1877" s="7"/>
      <c r="CH1877" s="7"/>
      <c r="CI1877" s="7"/>
      <c r="CJ1877" s="7"/>
      <c r="CK1877" s="7"/>
      <c r="CL1877" s="7"/>
      <c r="CM1877" s="7"/>
      <c r="CN1877" s="7"/>
      <c r="CO1877" s="7"/>
      <c r="CP1877" s="7"/>
      <c r="CQ1877" s="7"/>
      <c r="CR1877" s="7"/>
      <c r="CS1877" s="7"/>
      <c r="CT1877" s="7"/>
      <c r="CU1877" s="7"/>
      <c r="CV1877" s="7"/>
      <c r="CW1877" s="7"/>
      <c r="CX1877" s="7"/>
      <c r="CY1877" s="7"/>
      <c r="CZ1877" s="7"/>
      <c r="DA1877" s="7"/>
      <c r="DB1877" s="7"/>
      <c r="DC1877" s="7"/>
      <c r="DD1877" s="7"/>
      <c r="DE1877" s="7"/>
      <c r="DF1877" s="7"/>
      <c r="DG1877" s="7"/>
      <c r="DH1877" s="7"/>
      <c r="DI1877" s="7"/>
      <c r="DJ1877" s="7"/>
      <c r="DK1877" s="7"/>
      <c r="DL1877" s="7"/>
      <c r="DM1877" s="7"/>
      <c r="DN1877" s="7"/>
      <c r="DO1877" s="7"/>
      <c r="DP1877" s="7"/>
      <c r="DQ1877" s="7"/>
      <c r="DR1877" s="7"/>
      <c r="DS1877" s="7"/>
      <c r="DT1877" s="7"/>
      <c r="DU1877" s="7"/>
      <c r="DV1877" s="8"/>
      <c r="DW1877" s="8"/>
      <c r="DX1877" s="8"/>
      <c r="DY1877" s="8"/>
      <c r="DZ1877" s="8"/>
      <c r="EA1877" s="8"/>
      <c r="EB1877" s="8"/>
      <c r="EC1877" s="8"/>
      <c r="ED1877" s="7"/>
      <c r="EE1877" s="7"/>
      <c r="EF1877" s="7"/>
      <c r="EG1877" s="7"/>
      <c r="EH1877" s="7"/>
      <c r="EI1877" s="7"/>
      <c r="EJ1877" s="7"/>
      <c r="EK1877" s="7"/>
      <c r="EL1877" s="7"/>
      <c r="EM1877" s="7"/>
      <c r="EN1877" s="7"/>
      <c r="EO1877" s="7"/>
      <c r="EP1877" s="7"/>
      <c r="EQ1877" s="7"/>
      <c r="ER1877" s="7"/>
      <c r="ES1877" s="7"/>
      <c r="ET1877" s="7"/>
      <c r="EU1877" s="7"/>
      <c r="EV1877" s="7"/>
      <c r="EW1877" s="7"/>
      <c r="EX1877" s="7"/>
      <c r="EY1877" s="7"/>
      <c r="EZ1877" s="7"/>
      <c r="FA1877" s="7"/>
      <c r="FB1877" s="7"/>
      <c r="FC1877" s="7"/>
      <c r="FD1877" s="7"/>
      <c r="FE1877" s="7"/>
      <c r="FF1877" s="7"/>
      <c r="FG1877" s="7"/>
      <c r="FH1877" s="7"/>
      <c r="FI1877" s="7"/>
      <c r="FJ1877" s="7"/>
      <c r="FK1877" s="7"/>
      <c r="FL1877" s="7"/>
      <c r="FM1877" s="7"/>
      <c r="FN1877" s="7"/>
      <c r="FO1877" s="7"/>
      <c r="FP1877" s="7"/>
      <c r="FQ1877" s="7"/>
      <c r="FR1877" s="7"/>
    </row>
    <row r="1878" ht="15.75" customHeight="1">
      <c r="A1878" s="60"/>
      <c r="B1878" s="60"/>
      <c r="C1878" s="60"/>
      <c r="D1878" s="60"/>
      <c r="E1878" s="60"/>
      <c r="F1878" s="60"/>
      <c r="G1878" s="60"/>
      <c r="H1878" s="60"/>
      <c r="I1878" s="60"/>
      <c r="J1878" s="60"/>
      <c r="K1878" s="60"/>
      <c r="L1878" s="60"/>
      <c r="M1878" s="60"/>
      <c r="N1878" s="60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/>
      <c r="BJ1878" s="7"/>
      <c r="BK1878" s="7"/>
      <c r="BL1878" s="7"/>
      <c r="BM1878" s="7"/>
      <c r="BN1878" s="7"/>
      <c r="BO1878" s="7"/>
      <c r="BP1878" s="7"/>
      <c r="BQ1878" s="7"/>
      <c r="BR1878" s="7"/>
      <c r="BS1878" s="7"/>
      <c r="BT1878" s="7"/>
      <c r="BU1878" s="7"/>
      <c r="BV1878" s="8"/>
      <c r="BW1878" s="8"/>
      <c r="BX1878" s="8"/>
      <c r="BY1878" s="8"/>
      <c r="BZ1878" s="8"/>
      <c r="CA1878" s="8"/>
      <c r="CB1878" s="8"/>
      <c r="CC1878" s="8"/>
      <c r="CD1878" s="8"/>
      <c r="CE1878" s="8"/>
      <c r="CF1878" s="7"/>
      <c r="CG1878" s="7"/>
      <c r="CH1878" s="7"/>
      <c r="CI1878" s="7"/>
      <c r="CJ1878" s="7"/>
      <c r="CK1878" s="7"/>
      <c r="CL1878" s="7"/>
      <c r="CM1878" s="7"/>
      <c r="CN1878" s="7"/>
      <c r="CO1878" s="7"/>
      <c r="CP1878" s="7"/>
      <c r="CQ1878" s="7"/>
      <c r="CR1878" s="7"/>
      <c r="CS1878" s="7"/>
      <c r="CT1878" s="7"/>
      <c r="CU1878" s="7"/>
      <c r="CV1878" s="7"/>
      <c r="CW1878" s="7"/>
      <c r="CX1878" s="7"/>
      <c r="CY1878" s="7"/>
      <c r="CZ1878" s="7"/>
      <c r="DA1878" s="7"/>
      <c r="DB1878" s="7"/>
      <c r="DC1878" s="7"/>
      <c r="DD1878" s="7"/>
      <c r="DE1878" s="7"/>
      <c r="DF1878" s="7"/>
      <c r="DG1878" s="7"/>
      <c r="DH1878" s="7"/>
      <c r="DI1878" s="7"/>
      <c r="DJ1878" s="7"/>
      <c r="DK1878" s="7"/>
      <c r="DL1878" s="7"/>
      <c r="DM1878" s="7"/>
      <c r="DN1878" s="7"/>
      <c r="DO1878" s="7"/>
      <c r="DP1878" s="7"/>
      <c r="DQ1878" s="7"/>
      <c r="DR1878" s="7"/>
      <c r="DS1878" s="7"/>
      <c r="DT1878" s="7"/>
      <c r="DU1878" s="7"/>
      <c r="DV1878" s="8"/>
      <c r="DW1878" s="8"/>
      <c r="DX1878" s="8"/>
      <c r="DY1878" s="8"/>
      <c r="DZ1878" s="8"/>
      <c r="EA1878" s="8"/>
      <c r="EB1878" s="8"/>
      <c r="EC1878" s="8"/>
      <c r="ED1878" s="7"/>
      <c r="EE1878" s="7"/>
      <c r="EF1878" s="7"/>
      <c r="EG1878" s="7"/>
      <c r="EH1878" s="7"/>
      <c r="EI1878" s="7"/>
      <c r="EJ1878" s="7"/>
      <c r="EK1878" s="7"/>
      <c r="EL1878" s="7"/>
      <c r="EM1878" s="7"/>
      <c r="EN1878" s="7"/>
      <c r="EO1878" s="7"/>
      <c r="EP1878" s="7"/>
      <c r="EQ1878" s="7"/>
      <c r="ER1878" s="7"/>
      <c r="ES1878" s="7"/>
      <c r="ET1878" s="7"/>
      <c r="EU1878" s="7"/>
      <c r="EV1878" s="7"/>
      <c r="EW1878" s="7"/>
      <c r="EX1878" s="7"/>
      <c r="EY1878" s="7"/>
      <c r="EZ1878" s="7"/>
      <c r="FA1878" s="7"/>
      <c r="FB1878" s="7"/>
      <c r="FC1878" s="7"/>
      <c r="FD1878" s="7"/>
      <c r="FE1878" s="7"/>
      <c r="FF1878" s="7"/>
      <c r="FG1878" s="7"/>
      <c r="FH1878" s="7"/>
      <c r="FI1878" s="7"/>
      <c r="FJ1878" s="7"/>
      <c r="FK1878" s="7"/>
      <c r="FL1878" s="7"/>
      <c r="FM1878" s="7"/>
      <c r="FN1878" s="7"/>
      <c r="FO1878" s="7"/>
      <c r="FP1878" s="7"/>
      <c r="FQ1878" s="7"/>
      <c r="FR1878" s="7"/>
    </row>
    <row r="1879" ht="15.75" customHeight="1">
      <c r="A1879" s="60"/>
      <c r="B1879" s="60"/>
      <c r="C1879" s="60"/>
      <c r="D1879" s="60"/>
      <c r="E1879" s="60"/>
      <c r="F1879" s="60"/>
      <c r="G1879" s="60"/>
      <c r="H1879" s="60"/>
      <c r="I1879" s="60"/>
      <c r="J1879" s="60"/>
      <c r="K1879" s="60"/>
      <c r="L1879" s="60"/>
      <c r="M1879" s="60"/>
      <c r="N1879" s="60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  <c r="BL1879" s="7"/>
      <c r="BM1879" s="7"/>
      <c r="BN1879" s="7"/>
      <c r="BO1879" s="7"/>
      <c r="BP1879" s="7"/>
      <c r="BQ1879" s="7"/>
      <c r="BR1879" s="7"/>
      <c r="BS1879" s="7"/>
      <c r="BT1879" s="7"/>
      <c r="BU1879" s="7"/>
      <c r="BV1879" s="8"/>
      <c r="BW1879" s="8"/>
      <c r="BX1879" s="8"/>
      <c r="BY1879" s="8"/>
      <c r="BZ1879" s="8"/>
      <c r="CA1879" s="8"/>
      <c r="CB1879" s="8"/>
      <c r="CC1879" s="8"/>
      <c r="CD1879" s="8"/>
      <c r="CE1879" s="8"/>
      <c r="CF1879" s="7"/>
      <c r="CG1879" s="7"/>
      <c r="CH1879" s="7"/>
      <c r="CI1879" s="7"/>
      <c r="CJ1879" s="7"/>
      <c r="CK1879" s="7"/>
      <c r="CL1879" s="7"/>
      <c r="CM1879" s="7"/>
      <c r="CN1879" s="7"/>
      <c r="CO1879" s="7"/>
      <c r="CP1879" s="7"/>
      <c r="CQ1879" s="7"/>
      <c r="CR1879" s="7"/>
      <c r="CS1879" s="7"/>
      <c r="CT1879" s="7"/>
      <c r="CU1879" s="7"/>
      <c r="CV1879" s="7"/>
      <c r="CW1879" s="7"/>
      <c r="CX1879" s="7"/>
      <c r="CY1879" s="7"/>
      <c r="CZ1879" s="7"/>
      <c r="DA1879" s="7"/>
      <c r="DB1879" s="7"/>
      <c r="DC1879" s="7"/>
      <c r="DD1879" s="7"/>
      <c r="DE1879" s="7"/>
      <c r="DF1879" s="7"/>
      <c r="DG1879" s="7"/>
      <c r="DH1879" s="7"/>
      <c r="DI1879" s="7"/>
      <c r="DJ1879" s="7"/>
      <c r="DK1879" s="7"/>
      <c r="DL1879" s="7"/>
      <c r="DM1879" s="7"/>
      <c r="DN1879" s="7"/>
      <c r="DO1879" s="7"/>
      <c r="DP1879" s="7"/>
      <c r="DQ1879" s="7"/>
      <c r="DR1879" s="7"/>
      <c r="DS1879" s="7"/>
      <c r="DT1879" s="7"/>
      <c r="DU1879" s="7"/>
      <c r="DV1879" s="8"/>
      <c r="DW1879" s="8"/>
      <c r="DX1879" s="8"/>
      <c r="DY1879" s="8"/>
      <c r="DZ1879" s="8"/>
      <c r="EA1879" s="8"/>
      <c r="EB1879" s="8"/>
      <c r="EC1879" s="8"/>
      <c r="ED1879" s="7"/>
      <c r="EE1879" s="7"/>
      <c r="EF1879" s="7"/>
      <c r="EG1879" s="7"/>
      <c r="EH1879" s="7"/>
      <c r="EI1879" s="7"/>
      <c r="EJ1879" s="7"/>
      <c r="EK1879" s="7"/>
      <c r="EL1879" s="7"/>
      <c r="EM1879" s="7"/>
      <c r="EN1879" s="7"/>
      <c r="EO1879" s="7"/>
      <c r="EP1879" s="7"/>
      <c r="EQ1879" s="7"/>
      <c r="ER1879" s="7"/>
      <c r="ES1879" s="7"/>
      <c r="ET1879" s="7"/>
      <c r="EU1879" s="7"/>
      <c r="EV1879" s="7"/>
      <c r="EW1879" s="7"/>
      <c r="EX1879" s="7"/>
      <c r="EY1879" s="7"/>
      <c r="EZ1879" s="7"/>
      <c r="FA1879" s="7"/>
      <c r="FB1879" s="7"/>
      <c r="FC1879" s="7"/>
      <c r="FD1879" s="7"/>
      <c r="FE1879" s="7"/>
      <c r="FF1879" s="7"/>
      <c r="FG1879" s="7"/>
      <c r="FH1879" s="7"/>
      <c r="FI1879" s="7"/>
      <c r="FJ1879" s="7"/>
      <c r="FK1879" s="7"/>
      <c r="FL1879" s="7"/>
      <c r="FM1879" s="7"/>
      <c r="FN1879" s="7"/>
      <c r="FO1879" s="7"/>
      <c r="FP1879" s="7"/>
      <c r="FQ1879" s="7"/>
      <c r="FR1879" s="7"/>
    </row>
    <row r="1880" ht="15.75" customHeight="1">
      <c r="A1880" s="60"/>
      <c r="B1880" s="60"/>
      <c r="C1880" s="60"/>
      <c r="D1880" s="60"/>
      <c r="E1880" s="60"/>
      <c r="F1880" s="60"/>
      <c r="G1880" s="60"/>
      <c r="H1880" s="60"/>
      <c r="I1880" s="60"/>
      <c r="J1880" s="60"/>
      <c r="K1880" s="60"/>
      <c r="L1880" s="60"/>
      <c r="M1880" s="60"/>
      <c r="N1880" s="60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/>
      <c r="BJ1880" s="7"/>
      <c r="BK1880" s="7"/>
      <c r="BL1880" s="7"/>
      <c r="BM1880" s="7"/>
      <c r="BN1880" s="7"/>
      <c r="BO1880" s="7"/>
      <c r="BP1880" s="7"/>
      <c r="BQ1880" s="7"/>
      <c r="BR1880" s="7"/>
      <c r="BS1880" s="7"/>
      <c r="BT1880" s="7"/>
      <c r="BU1880" s="7"/>
      <c r="BV1880" s="8"/>
      <c r="BW1880" s="8"/>
      <c r="BX1880" s="8"/>
      <c r="BY1880" s="8"/>
      <c r="BZ1880" s="8"/>
      <c r="CA1880" s="8"/>
      <c r="CB1880" s="8"/>
      <c r="CC1880" s="8"/>
      <c r="CD1880" s="8"/>
      <c r="CE1880" s="8"/>
      <c r="CF1880" s="7"/>
      <c r="CG1880" s="7"/>
      <c r="CH1880" s="7"/>
      <c r="CI1880" s="7"/>
      <c r="CJ1880" s="7"/>
      <c r="CK1880" s="7"/>
      <c r="CL1880" s="7"/>
      <c r="CM1880" s="7"/>
      <c r="CN1880" s="7"/>
      <c r="CO1880" s="7"/>
      <c r="CP1880" s="7"/>
      <c r="CQ1880" s="7"/>
      <c r="CR1880" s="7"/>
      <c r="CS1880" s="7"/>
      <c r="CT1880" s="7"/>
      <c r="CU1880" s="7"/>
      <c r="CV1880" s="7"/>
      <c r="CW1880" s="7"/>
      <c r="CX1880" s="7"/>
      <c r="CY1880" s="7"/>
      <c r="CZ1880" s="7"/>
      <c r="DA1880" s="7"/>
      <c r="DB1880" s="7"/>
      <c r="DC1880" s="7"/>
      <c r="DD1880" s="7"/>
      <c r="DE1880" s="7"/>
      <c r="DF1880" s="7"/>
      <c r="DG1880" s="7"/>
      <c r="DH1880" s="7"/>
      <c r="DI1880" s="7"/>
      <c r="DJ1880" s="7"/>
      <c r="DK1880" s="7"/>
      <c r="DL1880" s="7"/>
      <c r="DM1880" s="7"/>
      <c r="DN1880" s="7"/>
      <c r="DO1880" s="7"/>
      <c r="DP1880" s="7"/>
      <c r="DQ1880" s="7"/>
      <c r="DR1880" s="7"/>
      <c r="DS1880" s="7"/>
      <c r="DT1880" s="7"/>
      <c r="DU1880" s="7"/>
      <c r="DV1880" s="8"/>
      <c r="DW1880" s="8"/>
      <c r="DX1880" s="8"/>
      <c r="DY1880" s="8"/>
      <c r="DZ1880" s="8"/>
      <c r="EA1880" s="8"/>
      <c r="EB1880" s="8"/>
      <c r="EC1880" s="8"/>
      <c r="ED1880" s="7"/>
      <c r="EE1880" s="7"/>
      <c r="EF1880" s="7"/>
      <c r="EG1880" s="7"/>
      <c r="EH1880" s="7"/>
      <c r="EI1880" s="7"/>
      <c r="EJ1880" s="7"/>
      <c r="EK1880" s="7"/>
      <c r="EL1880" s="7"/>
      <c r="EM1880" s="7"/>
      <c r="EN1880" s="7"/>
      <c r="EO1880" s="7"/>
      <c r="EP1880" s="7"/>
      <c r="EQ1880" s="7"/>
      <c r="ER1880" s="7"/>
      <c r="ES1880" s="7"/>
      <c r="ET1880" s="7"/>
      <c r="EU1880" s="7"/>
      <c r="EV1880" s="7"/>
      <c r="EW1880" s="7"/>
      <c r="EX1880" s="7"/>
      <c r="EY1880" s="7"/>
      <c r="EZ1880" s="7"/>
      <c r="FA1880" s="7"/>
      <c r="FB1880" s="7"/>
      <c r="FC1880" s="7"/>
      <c r="FD1880" s="7"/>
      <c r="FE1880" s="7"/>
      <c r="FF1880" s="7"/>
      <c r="FG1880" s="7"/>
      <c r="FH1880" s="7"/>
      <c r="FI1880" s="7"/>
      <c r="FJ1880" s="7"/>
      <c r="FK1880" s="7"/>
      <c r="FL1880" s="7"/>
      <c r="FM1880" s="7"/>
      <c r="FN1880" s="7"/>
      <c r="FO1880" s="7"/>
      <c r="FP1880" s="7"/>
      <c r="FQ1880" s="7"/>
      <c r="FR1880" s="7"/>
    </row>
    <row r="1881" ht="15.75" customHeight="1">
      <c r="A1881" s="60"/>
      <c r="B1881" s="60"/>
      <c r="C1881" s="60"/>
      <c r="D1881" s="60"/>
      <c r="E1881" s="60"/>
      <c r="F1881" s="60"/>
      <c r="G1881" s="60"/>
      <c r="H1881" s="60"/>
      <c r="I1881" s="60"/>
      <c r="J1881" s="60"/>
      <c r="K1881" s="60"/>
      <c r="L1881" s="60"/>
      <c r="M1881" s="60"/>
      <c r="N1881" s="60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K1881" s="7"/>
      <c r="BL1881" s="7"/>
      <c r="BM1881" s="7"/>
      <c r="BN1881" s="7"/>
      <c r="BO1881" s="7"/>
      <c r="BP1881" s="7"/>
      <c r="BQ1881" s="7"/>
      <c r="BR1881" s="7"/>
      <c r="BS1881" s="7"/>
      <c r="BT1881" s="7"/>
      <c r="BU1881" s="7"/>
      <c r="BV1881" s="8"/>
      <c r="BW1881" s="8"/>
      <c r="BX1881" s="8"/>
      <c r="BY1881" s="8"/>
      <c r="BZ1881" s="8"/>
      <c r="CA1881" s="8"/>
      <c r="CB1881" s="8"/>
      <c r="CC1881" s="8"/>
      <c r="CD1881" s="8"/>
      <c r="CE1881" s="8"/>
      <c r="CF1881" s="7"/>
      <c r="CG1881" s="7"/>
      <c r="CH1881" s="7"/>
      <c r="CI1881" s="7"/>
      <c r="CJ1881" s="7"/>
      <c r="CK1881" s="7"/>
      <c r="CL1881" s="7"/>
      <c r="CM1881" s="7"/>
      <c r="CN1881" s="7"/>
      <c r="CO1881" s="7"/>
      <c r="CP1881" s="7"/>
      <c r="CQ1881" s="7"/>
      <c r="CR1881" s="7"/>
      <c r="CS1881" s="7"/>
      <c r="CT1881" s="7"/>
      <c r="CU1881" s="7"/>
      <c r="CV1881" s="7"/>
      <c r="CW1881" s="7"/>
      <c r="CX1881" s="7"/>
      <c r="CY1881" s="7"/>
      <c r="CZ1881" s="7"/>
      <c r="DA1881" s="7"/>
      <c r="DB1881" s="7"/>
      <c r="DC1881" s="7"/>
      <c r="DD1881" s="7"/>
      <c r="DE1881" s="7"/>
      <c r="DF1881" s="7"/>
      <c r="DG1881" s="7"/>
      <c r="DH1881" s="7"/>
      <c r="DI1881" s="7"/>
      <c r="DJ1881" s="7"/>
      <c r="DK1881" s="7"/>
      <c r="DL1881" s="7"/>
      <c r="DM1881" s="7"/>
      <c r="DN1881" s="7"/>
      <c r="DO1881" s="7"/>
      <c r="DP1881" s="7"/>
      <c r="DQ1881" s="7"/>
      <c r="DR1881" s="7"/>
      <c r="DS1881" s="7"/>
      <c r="DT1881" s="7"/>
      <c r="DU1881" s="7"/>
      <c r="DV1881" s="8"/>
      <c r="DW1881" s="8"/>
      <c r="DX1881" s="8"/>
      <c r="DY1881" s="8"/>
      <c r="DZ1881" s="8"/>
      <c r="EA1881" s="8"/>
      <c r="EB1881" s="8"/>
      <c r="EC1881" s="8"/>
      <c r="ED1881" s="7"/>
      <c r="EE1881" s="7"/>
      <c r="EF1881" s="7"/>
      <c r="EG1881" s="7"/>
      <c r="EH1881" s="7"/>
      <c r="EI1881" s="7"/>
      <c r="EJ1881" s="7"/>
      <c r="EK1881" s="7"/>
      <c r="EL1881" s="7"/>
      <c r="EM1881" s="7"/>
      <c r="EN1881" s="7"/>
      <c r="EO1881" s="7"/>
      <c r="EP1881" s="7"/>
      <c r="EQ1881" s="7"/>
      <c r="ER1881" s="7"/>
      <c r="ES1881" s="7"/>
      <c r="ET1881" s="7"/>
      <c r="EU1881" s="7"/>
      <c r="EV1881" s="7"/>
      <c r="EW1881" s="7"/>
      <c r="EX1881" s="7"/>
      <c r="EY1881" s="7"/>
      <c r="EZ1881" s="7"/>
      <c r="FA1881" s="7"/>
      <c r="FB1881" s="7"/>
      <c r="FC1881" s="7"/>
      <c r="FD1881" s="7"/>
      <c r="FE1881" s="7"/>
      <c r="FF1881" s="7"/>
      <c r="FG1881" s="7"/>
      <c r="FH1881" s="7"/>
      <c r="FI1881" s="7"/>
      <c r="FJ1881" s="7"/>
      <c r="FK1881" s="7"/>
      <c r="FL1881" s="7"/>
      <c r="FM1881" s="7"/>
      <c r="FN1881" s="7"/>
      <c r="FO1881" s="7"/>
      <c r="FP1881" s="7"/>
      <c r="FQ1881" s="7"/>
      <c r="FR1881" s="7"/>
    </row>
    <row r="1882" ht="15.75" customHeight="1">
      <c r="A1882" s="60"/>
      <c r="B1882" s="60"/>
      <c r="C1882" s="60"/>
      <c r="D1882" s="60"/>
      <c r="E1882" s="60"/>
      <c r="F1882" s="60"/>
      <c r="G1882" s="60"/>
      <c r="H1882" s="60"/>
      <c r="I1882" s="60"/>
      <c r="J1882" s="60"/>
      <c r="K1882" s="60"/>
      <c r="L1882" s="60"/>
      <c r="M1882" s="60"/>
      <c r="N1882" s="60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K1882" s="7"/>
      <c r="BL1882" s="7"/>
      <c r="BM1882" s="7"/>
      <c r="BN1882" s="7"/>
      <c r="BO1882" s="7"/>
      <c r="BP1882" s="7"/>
      <c r="BQ1882" s="7"/>
      <c r="BR1882" s="7"/>
      <c r="BS1882" s="7"/>
      <c r="BT1882" s="7"/>
      <c r="BU1882" s="7"/>
      <c r="BV1882" s="8"/>
      <c r="BW1882" s="8"/>
      <c r="BX1882" s="8"/>
      <c r="BY1882" s="8"/>
      <c r="BZ1882" s="8"/>
      <c r="CA1882" s="8"/>
      <c r="CB1882" s="8"/>
      <c r="CC1882" s="8"/>
      <c r="CD1882" s="8"/>
      <c r="CE1882" s="8"/>
      <c r="CF1882" s="7"/>
      <c r="CG1882" s="7"/>
      <c r="CH1882" s="7"/>
      <c r="CI1882" s="7"/>
      <c r="CJ1882" s="7"/>
      <c r="CK1882" s="7"/>
      <c r="CL1882" s="7"/>
      <c r="CM1882" s="7"/>
      <c r="CN1882" s="7"/>
      <c r="CO1882" s="7"/>
      <c r="CP1882" s="7"/>
      <c r="CQ1882" s="7"/>
      <c r="CR1882" s="7"/>
      <c r="CS1882" s="7"/>
      <c r="CT1882" s="7"/>
      <c r="CU1882" s="7"/>
      <c r="CV1882" s="7"/>
      <c r="CW1882" s="7"/>
      <c r="CX1882" s="7"/>
      <c r="CY1882" s="7"/>
      <c r="CZ1882" s="7"/>
      <c r="DA1882" s="7"/>
      <c r="DB1882" s="7"/>
      <c r="DC1882" s="7"/>
      <c r="DD1882" s="7"/>
      <c r="DE1882" s="7"/>
      <c r="DF1882" s="7"/>
      <c r="DG1882" s="7"/>
      <c r="DH1882" s="7"/>
      <c r="DI1882" s="7"/>
      <c r="DJ1882" s="7"/>
      <c r="DK1882" s="7"/>
      <c r="DL1882" s="7"/>
      <c r="DM1882" s="7"/>
      <c r="DN1882" s="7"/>
      <c r="DO1882" s="7"/>
      <c r="DP1882" s="7"/>
      <c r="DQ1882" s="7"/>
      <c r="DR1882" s="7"/>
      <c r="DS1882" s="7"/>
      <c r="DT1882" s="7"/>
      <c r="DU1882" s="7"/>
      <c r="DV1882" s="8"/>
      <c r="DW1882" s="8"/>
      <c r="DX1882" s="8"/>
      <c r="DY1882" s="8"/>
      <c r="DZ1882" s="8"/>
      <c r="EA1882" s="8"/>
      <c r="EB1882" s="8"/>
      <c r="EC1882" s="8"/>
      <c r="ED1882" s="7"/>
      <c r="EE1882" s="7"/>
      <c r="EF1882" s="7"/>
      <c r="EG1882" s="7"/>
      <c r="EH1882" s="7"/>
      <c r="EI1882" s="7"/>
      <c r="EJ1882" s="7"/>
      <c r="EK1882" s="7"/>
      <c r="EL1882" s="7"/>
      <c r="EM1882" s="7"/>
      <c r="EN1882" s="7"/>
      <c r="EO1882" s="7"/>
      <c r="EP1882" s="7"/>
      <c r="EQ1882" s="7"/>
      <c r="ER1882" s="7"/>
      <c r="ES1882" s="7"/>
      <c r="ET1882" s="7"/>
      <c r="EU1882" s="7"/>
      <c r="EV1882" s="7"/>
      <c r="EW1882" s="7"/>
      <c r="EX1882" s="7"/>
      <c r="EY1882" s="7"/>
      <c r="EZ1882" s="7"/>
      <c r="FA1882" s="7"/>
      <c r="FB1882" s="7"/>
      <c r="FC1882" s="7"/>
      <c r="FD1882" s="7"/>
      <c r="FE1882" s="7"/>
      <c r="FF1882" s="7"/>
      <c r="FG1882" s="7"/>
      <c r="FH1882" s="7"/>
      <c r="FI1882" s="7"/>
      <c r="FJ1882" s="7"/>
      <c r="FK1882" s="7"/>
      <c r="FL1882" s="7"/>
      <c r="FM1882" s="7"/>
      <c r="FN1882" s="7"/>
      <c r="FO1882" s="7"/>
      <c r="FP1882" s="7"/>
      <c r="FQ1882" s="7"/>
      <c r="FR1882" s="7"/>
    </row>
    <row r="1883" ht="15.75" customHeight="1">
      <c r="A1883" s="60"/>
      <c r="B1883" s="60"/>
      <c r="C1883" s="60"/>
      <c r="D1883" s="60"/>
      <c r="E1883" s="60"/>
      <c r="F1883" s="60"/>
      <c r="G1883" s="60"/>
      <c r="H1883" s="60"/>
      <c r="I1883" s="60"/>
      <c r="J1883" s="60"/>
      <c r="K1883" s="60"/>
      <c r="L1883" s="60"/>
      <c r="M1883" s="60"/>
      <c r="N1883" s="60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  <c r="BL1883" s="7"/>
      <c r="BM1883" s="7"/>
      <c r="BN1883" s="7"/>
      <c r="BO1883" s="7"/>
      <c r="BP1883" s="7"/>
      <c r="BQ1883" s="7"/>
      <c r="BR1883" s="7"/>
      <c r="BS1883" s="7"/>
      <c r="BT1883" s="7"/>
      <c r="BU1883" s="7"/>
      <c r="BV1883" s="8"/>
      <c r="BW1883" s="8"/>
      <c r="BX1883" s="8"/>
      <c r="BY1883" s="8"/>
      <c r="BZ1883" s="8"/>
      <c r="CA1883" s="8"/>
      <c r="CB1883" s="8"/>
      <c r="CC1883" s="8"/>
      <c r="CD1883" s="8"/>
      <c r="CE1883" s="8"/>
      <c r="CF1883" s="7"/>
      <c r="CG1883" s="7"/>
      <c r="CH1883" s="7"/>
      <c r="CI1883" s="7"/>
      <c r="CJ1883" s="7"/>
      <c r="CK1883" s="7"/>
      <c r="CL1883" s="7"/>
      <c r="CM1883" s="7"/>
      <c r="CN1883" s="7"/>
      <c r="CO1883" s="7"/>
      <c r="CP1883" s="7"/>
      <c r="CQ1883" s="7"/>
      <c r="CR1883" s="7"/>
      <c r="CS1883" s="7"/>
      <c r="CT1883" s="7"/>
      <c r="CU1883" s="7"/>
      <c r="CV1883" s="7"/>
      <c r="CW1883" s="7"/>
      <c r="CX1883" s="7"/>
      <c r="CY1883" s="7"/>
      <c r="CZ1883" s="7"/>
      <c r="DA1883" s="7"/>
      <c r="DB1883" s="7"/>
      <c r="DC1883" s="7"/>
      <c r="DD1883" s="7"/>
      <c r="DE1883" s="7"/>
      <c r="DF1883" s="7"/>
      <c r="DG1883" s="7"/>
      <c r="DH1883" s="7"/>
      <c r="DI1883" s="7"/>
      <c r="DJ1883" s="7"/>
      <c r="DK1883" s="7"/>
      <c r="DL1883" s="7"/>
      <c r="DM1883" s="7"/>
      <c r="DN1883" s="7"/>
      <c r="DO1883" s="7"/>
      <c r="DP1883" s="7"/>
      <c r="DQ1883" s="7"/>
      <c r="DR1883" s="7"/>
      <c r="DS1883" s="7"/>
      <c r="DT1883" s="7"/>
      <c r="DU1883" s="7"/>
      <c r="DV1883" s="8"/>
      <c r="DW1883" s="8"/>
      <c r="DX1883" s="8"/>
      <c r="DY1883" s="8"/>
      <c r="DZ1883" s="8"/>
      <c r="EA1883" s="8"/>
      <c r="EB1883" s="8"/>
      <c r="EC1883" s="8"/>
      <c r="ED1883" s="7"/>
      <c r="EE1883" s="7"/>
      <c r="EF1883" s="7"/>
      <c r="EG1883" s="7"/>
      <c r="EH1883" s="7"/>
      <c r="EI1883" s="7"/>
      <c r="EJ1883" s="7"/>
      <c r="EK1883" s="7"/>
      <c r="EL1883" s="7"/>
      <c r="EM1883" s="7"/>
      <c r="EN1883" s="7"/>
      <c r="EO1883" s="7"/>
      <c r="EP1883" s="7"/>
      <c r="EQ1883" s="7"/>
      <c r="ER1883" s="7"/>
      <c r="ES1883" s="7"/>
      <c r="ET1883" s="7"/>
      <c r="EU1883" s="7"/>
      <c r="EV1883" s="7"/>
      <c r="EW1883" s="7"/>
      <c r="EX1883" s="7"/>
      <c r="EY1883" s="7"/>
      <c r="EZ1883" s="7"/>
      <c r="FA1883" s="7"/>
      <c r="FB1883" s="7"/>
      <c r="FC1883" s="7"/>
      <c r="FD1883" s="7"/>
      <c r="FE1883" s="7"/>
      <c r="FF1883" s="7"/>
      <c r="FG1883" s="7"/>
      <c r="FH1883" s="7"/>
      <c r="FI1883" s="7"/>
      <c r="FJ1883" s="7"/>
      <c r="FK1883" s="7"/>
      <c r="FL1883" s="7"/>
      <c r="FM1883" s="7"/>
      <c r="FN1883" s="7"/>
      <c r="FO1883" s="7"/>
      <c r="FP1883" s="7"/>
      <c r="FQ1883" s="7"/>
      <c r="FR1883" s="7"/>
    </row>
    <row r="1884" ht="15.75" customHeight="1">
      <c r="A1884" s="60"/>
      <c r="B1884" s="60"/>
      <c r="C1884" s="60"/>
      <c r="D1884" s="60"/>
      <c r="E1884" s="60"/>
      <c r="F1884" s="60"/>
      <c r="G1884" s="60"/>
      <c r="H1884" s="60"/>
      <c r="I1884" s="60"/>
      <c r="J1884" s="60"/>
      <c r="K1884" s="60"/>
      <c r="L1884" s="60"/>
      <c r="M1884" s="60"/>
      <c r="N1884" s="60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  <c r="BL1884" s="7"/>
      <c r="BM1884" s="7"/>
      <c r="BN1884" s="7"/>
      <c r="BO1884" s="7"/>
      <c r="BP1884" s="7"/>
      <c r="BQ1884" s="7"/>
      <c r="BR1884" s="7"/>
      <c r="BS1884" s="7"/>
      <c r="BT1884" s="7"/>
      <c r="BU1884" s="7"/>
      <c r="BV1884" s="8"/>
      <c r="BW1884" s="8"/>
      <c r="BX1884" s="8"/>
      <c r="BY1884" s="8"/>
      <c r="BZ1884" s="8"/>
      <c r="CA1884" s="8"/>
      <c r="CB1884" s="8"/>
      <c r="CC1884" s="8"/>
      <c r="CD1884" s="8"/>
      <c r="CE1884" s="8"/>
      <c r="CF1884" s="7"/>
      <c r="CG1884" s="7"/>
      <c r="CH1884" s="7"/>
      <c r="CI1884" s="7"/>
      <c r="CJ1884" s="7"/>
      <c r="CK1884" s="7"/>
      <c r="CL1884" s="7"/>
      <c r="CM1884" s="7"/>
      <c r="CN1884" s="7"/>
      <c r="CO1884" s="7"/>
      <c r="CP1884" s="7"/>
      <c r="CQ1884" s="7"/>
      <c r="CR1884" s="7"/>
      <c r="CS1884" s="7"/>
      <c r="CT1884" s="7"/>
      <c r="CU1884" s="7"/>
      <c r="CV1884" s="7"/>
      <c r="CW1884" s="7"/>
      <c r="CX1884" s="7"/>
      <c r="CY1884" s="7"/>
      <c r="CZ1884" s="7"/>
      <c r="DA1884" s="7"/>
      <c r="DB1884" s="7"/>
      <c r="DC1884" s="7"/>
      <c r="DD1884" s="7"/>
      <c r="DE1884" s="7"/>
      <c r="DF1884" s="7"/>
      <c r="DG1884" s="7"/>
      <c r="DH1884" s="7"/>
      <c r="DI1884" s="7"/>
      <c r="DJ1884" s="7"/>
      <c r="DK1884" s="7"/>
      <c r="DL1884" s="7"/>
      <c r="DM1884" s="7"/>
      <c r="DN1884" s="7"/>
      <c r="DO1884" s="7"/>
      <c r="DP1884" s="7"/>
      <c r="DQ1884" s="7"/>
      <c r="DR1884" s="7"/>
      <c r="DS1884" s="7"/>
      <c r="DT1884" s="7"/>
      <c r="DU1884" s="7"/>
      <c r="DV1884" s="8"/>
      <c r="DW1884" s="8"/>
      <c r="DX1884" s="8"/>
      <c r="DY1884" s="8"/>
      <c r="DZ1884" s="8"/>
      <c r="EA1884" s="8"/>
      <c r="EB1884" s="8"/>
      <c r="EC1884" s="8"/>
      <c r="ED1884" s="7"/>
      <c r="EE1884" s="7"/>
      <c r="EF1884" s="7"/>
      <c r="EG1884" s="7"/>
      <c r="EH1884" s="7"/>
      <c r="EI1884" s="7"/>
      <c r="EJ1884" s="7"/>
      <c r="EK1884" s="7"/>
      <c r="EL1884" s="7"/>
      <c r="EM1884" s="7"/>
      <c r="EN1884" s="7"/>
      <c r="EO1884" s="7"/>
      <c r="EP1884" s="7"/>
      <c r="EQ1884" s="7"/>
      <c r="ER1884" s="7"/>
      <c r="ES1884" s="7"/>
      <c r="ET1884" s="7"/>
      <c r="EU1884" s="7"/>
      <c r="EV1884" s="7"/>
      <c r="EW1884" s="7"/>
      <c r="EX1884" s="7"/>
      <c r="EY1884" s="7"/>
      <c r="EZ1884" s="7"/>
      <c r="FA1884" s="7"/>
      <c r="FB1884" s="7"/>
      <c r="FC1884" s="7"/>
      <c r="FD1884" s="7"/>
      <c r="FE1884" s="7"/>
      <c r="FF1884" s="7"/>
      <c r="FG1884" s="7"/>
      <c r="FH1884" s="7"/>
      <c r="FI1884" s="7"/>
      <c r="FJ1884" s="7"/>
      <c r="FK1884" s="7"/>
      <c r="FL1884" s="7"/>
      <c r="FM1884" s="7"/>
      <c r="FN1884" s="7"/>
      <c r="FO1884" s="7"/>
      <c r="FP1884" s="7"/>
      <c r="FQ1884" s="7"/>
      <c r="FR1884" s="7"/>
    </row>
    <row r="1885" ht="15.75" customHeight="1">
      <c r="A1885" s="60"/>
      <c r="B1885" s="60"/>
      <c r="C1885" s="60"/>
      <c r="D1885" s="60"/>
      <c r="E1885" s="60"/>
      <c r="F1885" s="60"/>
      <c r="G1885" s="60"/>
      <c r="H1885" s="60"/>
      <c r="I1885" s="60"/>
      <c r="J1885" s="60"/>
      <c r="K1885" s="60"/>
      <c r="L1885" s="60"/>
      <c r="M1885" s="60"/>
      <c r="N1885" s="60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/>
      <c r="BL1885" s="7"/>
      <c r="BM1885" s="7"/>
      <c r="BN1885" s="7"/>
      <c r="BO1885" s="7"/>
      <c r="BP1885" s="7"/>
      <c r="BQ1885" s="7"/>
      <c r="BR1885" s="7"/>
      <c r="BS1885" s="7"/>
      <c r="BT1885" s="7"/>
      <c r="BU1885" s="7"/>
      <c r="BV1885" s="8"/>
      <c r="BW1885" s="8"/>
      <c r="BX1885" s="8"/>
      <c r="BY1885" s="8"/>
      <c r="BZ1885" s="8"/>
      <c r="CA1885" s="8"/>
      <c r="CB1885" s="8"/>
      <c r="CC1885" s="8"/>
      <c r="CD1885" s="8"/>
      <c r="CE1885" s="8"/>
      <c r="CF1885" s="7"/>
      <c r="CG1885" s="7"/>
      <c r="CH1885" s="7"/>
      <c r="CI1885" s="7"/>
      <c r="CJ1885" s="7"/>
      <c r="CK1885" s="7"/>
      <c r="CL1885" s="7"/>
      <c r="CM1885" s="7"/>
      <c r="CN1885" s="7"/>
      <c r="CO1885" s="7"/>
      <c r="CP1885" s="7"/>
      <c r="CQ1885" s="7"/>
      <c r="CR1885" s="7"/>
      <c r="CS1885" s="7"/>
      <c r="CT1885" s="7"/>
      <c r="CU1885" s="7"/>
      <c r="CV1885" s="7"/>
      <c r="CW1885" s="7"/>
      <c r="CX1885" s="7"/>
      <c r="CY1885" s="7"/>
      <c r="CZ1885" s="7"/>
      <c r="DA1885" s="7"/>
      <c r="DB1885" s="7"/>
      <c r="DC1885" s="7"/>
      <c r="DD1885" s="7"/>
      <c r="DE1885" s="7"/>
      <c r="DF1885" s="7"/>
      <c r="DG1885" s="7"/>
      <c r="DH1885" s="7"/>
      <c r="DI1885" s="7"/>
      <c r="DJ1885" s="7"/>
      <c r="DK1885" s="7"/>
      <c r="DL1885" s="7"/>
      <c r="DM1885" s="7"/>
      <c r="DN1885" s="7"/>
      <c r="DO1885" s="7"/>
      <c r="DP1885" s="7"/>
      <c r="DQ1885" s="7"/>
      <c r="DR1885" s="7"/>
      <c r="DS1885" s="7"/>
      <c r="DT1885" s="7"/>
      <c r="DU1885" s="7"/>
      <c r="DV1885" s="8"/>
      <c r="DW1885" s="8"/>
      <c r="DX1885" s="8"/>
      <c r="DY1885" s="8"/>
      <c r="DZ1885" s="8"/>
      <c r="EA1885" s="8"/>
      <c r="EB1885" s="8"/>
      <c r="EC1885" s="8"/>
      <c r="ED1885" s="7"/>
      <c r="EE1885" s="7"/>
      <c r="EF1885" s="7"/>
      <c r="EG1885" s="7"/>
      <c r="EH1885" s="7"/>
      <c r="EI1885" s="7"/>
      <c r="EJ1885" s="7"/>
      <c r="EK1885" s="7"/>
      <c r="EL1885" s="7"/>
      <c r="EM1885" s="7"/>
      <c r="EN1885" s="7"/>
      <c r="EO1885" s="7"/>
      <c r="EP1885" s="7"/>
      <c r="EQ1885" s="7"/>
      <c r="ER1885" s="7"/>
      <c r="ES1885" s="7"/>
      <c r="ET1885" s="7"/>
      <c r="EU1885" s="7"/>
      <c r="EV1885" s="7"/>
      <c r="EW1885" s="7"/>
      <c r="EX1885" s="7"/>
      <c r="EY1885" s="7"/>
      <c r="EZ1885" s="7"/>
      <c r="FA1885" s="7"/>
      <c r="FB1885" s="7"/>
      <c r="FC1885" s="7"/>
      <c r="FD1885" s="7"/>
      <c r="FE1885" s="7"/>
      <c r="FF1885" s="7"/>
      <c r="FG1885" s="7"/>
      <c r="FH1885" s="7"/>
      <c r="FI1885" s="7"/>
      <c r="FJ1885" s="7"/>
      <c r="FK1885" s="7"/>
      <c r="FL1885" s="7"/>
      <c r="FM1885" s="7"/>
      <c r="FN1885" s="7"/>
      <c r="FO1885" s="7"/>
      <c r="FP1885" s="7"/>
      <c r="FQ1885" s="7"/>
      <c r="FR1885" s="7"/>
    </row>
    <row r="1886" ht="15.75" customHeight="1">
      <c r="A1886" s="60"/>
      <c r="B1886" s="60"/>
      <c r="C1886" s="60"/>
      <c r="D1886" s="60"/>
      <c r="E1886" s="60"/>
      <c r="F1886" s="60"/>
      <c r="G1886" s="60"/>
      <c r="H1886" s="60"/>
      <c r="I1886" s="60"/>
      <c r="J1886" s="60"/>
      <c r="K1886" s="60"/>
      <c r="L1886" s="60"/>
      <c r="M1886" s="60"/>
      <c r="N1886" s="60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K1886" s="7"/>
      <c r="BL1886" s="7"/>
      <c r="BM1886" s="7"/>
      <c r="BN1886" s="7"/>
      <c r="BO1886" s="7"/>
      <c r="BP1886" s="7"/>
      <c r="BQ1886" s="7"/>
      <c r="BR1886" s="7"/>
      <c r="BS1886" s="7"/>
      <c r="BT1886" s="7"/>
      <c r="BU1886" s="7"/>
      <c r="BV1886" s="8"/>
      <c r="BW1886" s="8"/>
      <c r="BX1886" s="8"/>
      <c r="BY1886" s="8"/>
      <c r="BZ1886" s="8"/>
      <c r="CA1886" s="8"/>
      <c r="CB1886" s="8"/>
      <c r="CC1886" s="8"/>
      <c r="CD1886" s="8"/>
      <c r="CE1886" s="8"/>
      <c r="CF1886" s="7"/>
      <c r="CG1886" s="7"/>
      <c r="CH1886" s="7"/>
      <c r="CI1886" s="7"/>
      <c r="CJ1886" s="7"/>
      <c r="CK1886" s="7"/>
      <c r="CL1886" s="7"/>
      <c r="CM1886" s="7"/>
      <c r="CN1886" s="7"/>
      <c r="CO1886" s="7"/>
      <c r="CP1886" s="7"/>
      <c r="CQ1886" s="7"/>
      <c r="CR1886" s="7"/>
      <c r="CS1886" s="7"/>
      <c r="CT1886" s="7"/>
      <c r="CU1886" s="7"/>
      <c r="CV1886" s="7"/>
      <c r="CW1886" s="7"/>
      <c r="CX1886" s="7"/>
      <c r="CY1886" s="7"/>
      <c r="CZ1886" s="7"/>
      <c r="DA1886" s="7"/>
      <c r="DB1886" s="7"/>
      <c r="DC1886" s="7"/>
      <c r="DD1886" s="7"/>
      <c r="DE1886" s="7"/>
      <c r="DF1886" s="7"/>
      <c r="DG1886" s="7"/>
      <c r="DH1886" s="7"/>
      <c r="DI1886" s="7"/>
      <c r="DJ1886" s="7"/>
      <c r="DK1886" s="7"/>
      <c r="DL1886" s="7"/>
      <c r="DM1886" s="7"/>
      <c r="DN1886" s="7"/>
      <c r="DO1886" s="7"/>
      <c r="DP1886" s="7"/>
      <c r="DQ1886" s="7"/>
      <c r="DR1886" s="7"/>
      <c r="DS1886" s="7"/>
      <c r="DT1886" s="7"/>
      <c r="DU1886" s="7"/>
      <c r="DV1886" s="8"/>
      <c r="DW1886" s="8"/>
      <c r="DX1886" s="8"/>
      <c r="DY1886" s="8"/>
      <c r="DZ1886" s="8"/>
      <c r="EA1886" s="8"/>
      <c r="EB1886" s="8"/>
      <c r="EC1886" s="8"/>
      <c r="ED1886" s="7"/>
      <c r="EE1886" s="7"/>
      <c r="EF1886" s="7"/>
      <c r="EG1886" s="7"/>
      <c r="EH1886" s="7"/>
      <c r="EI1886" s="7"/>
      <c r="EJ1886" s="7"/>
      <c r="EK1886" s="7"/>
      <c r="EL1886" s="7"/>
      <c r="EM1886" s="7"/>
      <c r="EN1886" s="7"/>
      <c r="EO1886" s="7"/>
      <c r="EP1886" s="7"/>
      <c r="EQ1886" s="7"/>
      <c r="ER1886" s="7"/>
      <c r="ES1886" s="7"/>
      <c r="ET1886" s="7"/>
      <c r="EU1886" s="7"/>
      <c r="EV1886" s="7"/>
      <c r="EW1886" s="7"/>
      <c r="EX1886" s="7"/>
      <c r="EY1886" s="7"/>
      <c r="EZ1886" s="7"/>
      <c r="FA1886" s="7"/>
      <c r="FB1886" s="7"/>
      <c r="FC1886" s="7"/>
      <c r="FD1886" s="7"/>
      <c r="FE1886" s="7"/>
      <c r="FF1886" s="7"/>
      <c r="FG1886" s="7"/>
      <c r="FH1886" s="7"/>
      <c r="FI1886" s="7"/>
      <c r="FJ1886" s="7"/>
      <c r="FK1886" s="7"/>
      <c r="FL1886" s="7"/>
      <c r="FM1886" s="7"/>
      <c r="FN1886" s="7"/>
      <c r="FO1886" s="7"/>
      <c r="FP1886" s="7"/>
      <c r="FQ1886" s="7"/>
      <c r="FR1886" s="7"/>
    </row>
    <row r="1887" ht="15.75" customHeight="1">
      <c r="A1887" s="60"/>
      <c r="B1887" s="60"/>
      <c r="C1887" s="60"/>
      <c r="D1887" s="60"/>
      <c r="E1887" s="60"/>
      <c r="F1887" s="60"/>
      <c r="G1887" s="60"/>
      <c r="H1887" s="60"/>
      <c r="I1887" s="60"/>
      <c r="J1887" s="60"/>
      <c r="K1887" s="60"/>
      <c r="L1887" s="60"/>
      <c r="M1887" s="60"/>
      <c r="N1887" s="60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  <c r="BL1887" s="7"/>
      <c r="BM1887" s="7"/>
      <c r="BN1887" s="7"/>
      <c r="BO1887" s="7"/>
      <c r="BP1887" s="7"/>
      <c r="BQ1887" s="7"/>
      <c r="BR1887" s="7"/>
      <c r="BS1887" s="7"/>
      <c r="BT1887" s="7"/>
      <c r="BU1887" s="7"/>
      <c r="BV1887" s="8"/>
      <c r="BW1887" s="8"/>
      <c r="BX1887" s="8"/>
      <c r="BY1887" s="8"/>
      <c r="BZ1887" s="8"/>
      <c r="CA1887" s="8"/>
      <c r="CB1887" s="8"/>
      <c r="CC1887" s="8"/>
      <c r="CD1887" s="8"/>
      <c r="CE1887" s="8"/>
      <c r="CF1887" s="7"/>
      <c r="CG1887" s="7"/>
      <c r="CH1887" s="7"/>
      <c r="CI1887" s="7"/>
      <c r="CJ1887" s="7"/>
      <c r="CK1887" s="7"/>
      <c r="CL1887" s="7"/>
      <c r="CM1887" s="7"/>
      <c r="CN1887" s="7"/>
      <c r="CO1887" s="7"/>
      <c r="CP1887" s="7"/>
      <c r="CQ1887" s="7"/>
      <c r="CR1887" s="7"/>
      <c r="CS1887" s="7"/>
      <c r="CT1887" s="7"/>
      <c r="CU1887" s="7"/>
      <c r="CV1887" s="7"/>
      <c r="CW1887" s="7"/>
      <c r="CX1887" s="7"/>
      <c r="CY1887" s="7"/>
      <c r="CZ1887" s="7"/>
      <c r="DA1887" s="7"/>
      <c r="DB1887" s="7"/>
      <c r="DC1887" s="7"/>
      <c r="DD1887" s="7"/>
      <c r="DE1887" s="7"/>
      <c r="DF1887" s="7"/>
      <c r="DG1887" s="7"/>
      <c r="DH1887" s="7"/>
      <c r="DI1887" s="7"/>
      <c r="DJ1887" s="7"/>
      <c r="DK1887" s="7"/>
      <c r="DL1887" s="7"/>
      <c r="DM1887" s="7"/>
      <c r="DN1887" s="7"/>
      <c r="DO1887" s="7"/>
      <c r="DP1887" s="7"/>
      <c r="DQ1887" s="7"/>
      <c r="DR1887" s="7"/>
      <c r="DS1887" s="7"/>
      <c r="DT1887" s="7"/>
      <c r="DU1887" s="7"/>
      <c r="DV1887" s="8"/>
      <c r="DW1887" s="8"/>
      <c r="DX1887" s="8"/>
      <c r="DY1887" s="8"/>
      <c r="DZ1887" s="8"/>
      <c r="EA1887" s="8"/>
      <c r="EB1887" s="8"/>
      <c r="EC1887" s="8"/>
      <c r="ED1887" s="7"/>
      <c r="EE1887" s="7"/>
      <c r="EF1887" s="7"/>
      <c r="EG1887" s="7"/>
      <c r="EH1887" s="7"/>
      <c r="EI1887" s="7"/>
      <c r="EJ1887" s="7"/>
      <c r="EK1887" s="7"/>
      <c r="EL1887" s="7"/>
      <c r="EM1887" s="7"/>
      <c r="EN1887" s="7"/>
      <c r="EO1887" s="7"/>
      <c r="EP1887" s="7"/>
      <c r="EQ1887" s="7"/>
      <c r="ER1887" s="7"/>
      <c r="ES1887" s="7"/>
      <c r="ET1887" s="7"/>
      <c r="EU1887" s="7"/>
      <c r="EV1887" s="7"/>
      <c r="EW1887" s="7"/>
      <c r="EX1887" s="7"/>
      <c r="EY1887" s="7"/>
      <c r="EZ1887" s="7"/>
      <c r="FA1887" s="7"/>
      <c r="FB1887" s="7"/>
      <c r="FC1887" s="7"/>
      <c r="FD1887" s="7"/>
      <c r="FE1887" s="7"/>
      <c r="FF1887" s="7"/>
      <c r="FG1887" s="7"/>
      <c r="FH1887" s="7"/>
      <c r="FI1887" s="7"/>
      <c r="FJ1887" s="7"/>
      <c r="FK1887" s="7"/>
      <c r="FL1887" s="7"/>
      <c r="FM1887" s="7"/>
      <c r="FN1887" s="7"/>
      <c r="FO1887" s="7"/>
      <c r="FP1887" s="7"/>
      <c r="FQ1887" s="7"/>
      <c r="FR1887" s="7"/>
    </row>
    <row r="1888" ht="15.75" customHeight="1">
      <c r="A1888" s="60"/>
      <c r="B1888" s="60"/>
      <c r="C1888" s="60"/>
      <c r="D1888" s="60"/>
      <c r="E1888" s="60"/>
      <c r="F1888" s="60"/>
      <c r="G1888" s="60"/>
      <c r="H1888" s="60"/>
      <c r="I1888" s="60"/>
      <c r="J1888" s="60"/>
      <c r="K1888" s="60"/>
      <c r="L1888" s="60"/>
      <c r="M1888" s="60"/>
      <c r="N1888" s="60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  <c r="BL1888" s="7"/>
      <c r="BM1888" s="7"/>
      <c r="BN1888" s="7"/>
      <c r="BO1888" s="7"/>
      <c r="BP1888" s="7"/>
      <c r="BQ1888" s="7"/>
      <c r="BR1888" s="7"/>
      <c r="BS1888" s="7"/>
      <c r="BT1888" s="7"/>
      <c r="BU1888" s="7"/>
      <c r="BV1888" s="8"/>
      <c r="BW1888" s="8"/>
      <c r="BX1888" s="8"/>
      <c r="BY1888" s="8"/>
      <c r="BZ1888" s="8"/>
      <c r="CA1888" s="8"/>
      <c r="CB1888" s="8"/>
      <c r="CC1888" s="8"/>
      <c r="CD1888" s="8"/>
      <c r="CE1888" s="8"/>
      <c r="CF1888" s="7"/>
      <c r="CG1888" s="7"/>
      <c r="CH1888" s="7"/>
      <c r="CI1888" s="7"/>
      <c r="CJ1888" s="7"/>
      <c r="CK1888" s="7"/>
      <c r="CL1888" s="7"/>
      <c r="CM1888" s="7"/>
      <c r="CN1888" s="7"/>
      <c r="CO1888" s="7"/>
      <c r="CP1888" s="7"/>
      <c r="CQ1888" s="7"/>
      <c r="CR1888" s="7"/>
      <c r="CS1888" s="7"/>
      <c r="CT1888" s="7"/>
      <c r="CU1888" s="7"/>
      <c r="CV1888" s="7"/>
      <c r="CW1888" s="7"/>
      <c r="CX1888" s="7"/>
      <c r="CY1888" s="7"/>
      <c r="CZ1888" s="7"/>
      <c r="DA1888" s="7"/>
      <c r="DB1888" s="7"/>
      <c r="DC1888" s="7"/>
      <c r="DD1888" s="7"/>
      <c r="DE1888" s="7"/>
      <c r="DF1888" s="7"/>
      <c r="DG1888" s="7"/>
      <c r="DH1888" s="7"/>
      <c r="DI1888" s="7"/>
      <c r="DJ1888" s="7"/>
      <c r="DK1888" s="7"/>
      <c r="DL1888" s="7"/>
      <c r="DM1888" s="7"/>
      <c r="DN1888" s="7"/>
      <c r="DO1888" s="7"/>
      <c r="DP1888" s="7"/>
      <c r="DQ1888" s="7"/>
      <c r="DR1888" s="7"/>
      <c r="DS1888" s="7"/>
      <c r="DT1888" s="7"/>
      <c r="DU1888" s="7"/>
      <c r="DV1888" s="8"/>
      <c r="DW1888" s="8"/>
      <c r="DX1888" s="8"/>
      <c r="DY1888" s="8"/>
      <c r="DZ1888" s="8"/>
      <c r="EA1888" s="8"/>
      <c r="EB1888" s="8"/>
      <c r="EC1888" s="8"/>
      <c r="ED1888" s="7"/>
      <c r="EE1888" s="7"/>
      <c r="EF1888" s="7"/>
      <c r="EG1888" s="7"/>
      <c r="EH1888" s="7"/>
      <c r="EI1888" s="7"/>
      <c r="EJ1888" s="7"/>
      <c r="EK1888" s="7"/>
      <c r="EL1888" s="7"/>
      <c r="EM1888" s="7"/>
      <c r="EN1888" s="7"/>
      <c r="EO1888" s="7"/>
      <c r="EP1888" s="7"/>
      <c r="EQ1888" s="7"/>
      <c r="ER1888" s="7"/>
      <c r="ES1888" s="7"/>
      <c r="ET1888" s="7"/>
      <c r="EU1888" s="7"/>
      <c r="EV1888" s="7"/>
      <c r="EW1888" s="7"/>
      <c r="EX1888" s="7"/>
      <c r="EY1888" s="7"/>
      <c r="EZ1888" s="7"/>
      <c r="FA1888" s="7"/>
      <c r="FB1888" s="7"/>
      <c r="FC1888" s="7"/>
      <c r="FD1888" s="7"/>
      <c r="FE1888" s="7"/>
      <c r="FF1888" s="7"/>
      <c r="FG1888" s="7"/>
      <c r="FH1888" s="7"/>
      <c r="FI1888" s="7"/>
      <c r="FJ1888" s="7"/>
      <c r="FK1888" s="7"/>
      <c r="FL1888" s="7"/>
      <c r="FM1888" s="7"/>
      <c r="FN1888" s="7"/>
      <c r="FO1888" s="7"/>
      <c r="FP1888" s="7"/>
      <c r="FQ1888" s="7"/>
      <c r="FR1888" s="7"/>
    </row>
    <row r="1889" ht="15.75" customHeight="1">
      <c r="A1889" s="60"/>
      <c r="B1889" s="60"/>
      <c r="C1889" s="60"/>
      <c r="D1889" s="60"/>
      <c r="E1889" s="60"/>
      <c r="F1889" s="60"/>
      <c r="G1889" s="60"/>
      <c r="H1889" s="60"/>
      <c r="I1889" s="60"/>
      <c r="J1889" s="60"/>
      <c r="K1889" s="60"/>
      <c r="L1889" s="60"/>
      <c r="M1889" s="60"/>
      <c r="N1889" s="60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  <c r="BL1889" s="7"/>
      <c r="BM1889" s="7"/>
      <c r="BN1889" s="7"/>
      <c r="BO1889" s="7"/>
      <c r="BP1889" s="7"/>
      <c r="BQ1889" s="7"/>
      <c r="BR1889" s="7"/>
      <c r="BS1889" s="7"/>
      <c r="BT1889" s="7"/>
      <c r="BU1889" s="7"/>
      <c r="BV1889" s="8"/>
      <c r="BW1889" s="8"/>
      <c r="BX1889" s="8"/>
      <c r="BY1889" s="8"/>
      <c r="BZ1889" s="8"/>
      <c r="CA1889" s="8"/>
      <c r="CB1889" s="8"/>
      <c r="CC1889" s="8"/>
      <c r="CD1889" s="8"/>
      <c r="CE1889" s="8"/>
      <c r="CF1889" s="7"/>
      <c r="CG1889" s="7"/>
      <c r="CH1889" s="7"/>
      <c r="CI1889" s="7"/>
      <c r="CJ1889" s="7"/>
      <c r="CK1889" s="7"/>
      <c r="CL1889" s="7"/>
      <c r="CM1889" s="7"/>
      <c r="CN1889" s="7"/>
      <c r="CO1889" s="7"/>
      <c r="CP1889" s="7"/>
      <c r="CQ1889" s="7"/>
      <c r="CR1889" s="7"/>
      <c r="CS1889" s="7"/>
      <c r="CT1889" s="7"/>
      <c r="CU1889" s="7"/>
      <c r="CV1889" s="7"/>
      <c r="CW1889" s="7"/>
      <c r="CX1889" s="7"/>
      <c r="CY1889" s="7"/>
      <c r="CZ1889" s="7"/>
      <c r="DA1889" s="7"/>
      <c r="DB1889" s="7"/>
      <c r="DC1889" s="7"/>
      <c r="DD1889" s="7"/>
      <c r="DE1889" s="7"/>
      <c r="DF1889" s="7"/>
      <c r="DG1889" s="7"/>
      <c r="DH1889" s="7"/>
      <c r="DI1889" s="7"/>
      <c r="DJ1889" s="7"/>
      <c r="DK1889" s="7"/>
      <c r="DL1889" s="7"/>
      <c r="DM1889" s="7"/>
      <c r="DN1889" s="7"/>
      <c r="DO1889" s="7"/>
      <c r="DP1889" s="7"/>
      <c r="DQ1889" s="7"/>
      <c r="DR1889" s="7"/>
      <c r="DS1889" s="7"/>
      <c r="DT1889" s="7"/>
      <c r="DU1889" s="7"/>
      <c r="DV1889" s="8"/>
      <c r="DW1889" s="8"/>
      <c r="DX1889" s="8"/>
      <c r="DY1889" s="8"/>
      <c r="DZ1889" s="8"/>
      <c r="EA1889" s="8"/>
      <c r="EB1889" s="8"/>
      <c r="EC1889" s="8"/>
      <c r="ED1889" s="7"/>
      <c r="EE1889" s="7"/>
      <c r="EF1889" s="7"/>
      <c r="EG1889" s="7"/>
      <c r="EH1889" s="7"/>
      <c r="EI1889" s="7"/>
      <c r="EJ1889" s="7"/>
      <c r="EK1889" s="7"/>
      <c r="EL1889" s="7"/>
      <c r="EM1889" s="7"/>
      <c r="EN1889" s="7"/>
      <c r="EO1889" s="7"/>
      <c r="EP1889" s="7"/>
      <c r="EQ1889" s="7"/>
      <c r="ER1889" s="7"/>
      <c r="ES1889" s="7"/>
      <c r="ET1889" s="7"/>
      <c r="EU1889" s="7"/>
      <c r="EV1889" s="7"/>
      <c r="EW1889" s="7"/>
      <c r="EX1889" s="7"/>
      <c r="EY1889" s="7"/>
      <c r="EZ1889" s="7"/>
      <c r="FA1889" s="7"/>
      <c r="FB1889" s="7"/>
      <c r="FC1889" s="7"/>
      <c r="FD1889" s="7"/>
      <c r="FE1889" s="7"/>
      <c r="FF1889" s="7"/>
      <c r="FG1889" s="7"/>
      <c r="FH1889" s="7"/>
      <c r="FI1889" s="7"/>
      <c r="FJ1889" s="7"/>
      <c r="FK1889" s="7"/>
      <c r="FL1889" s="7"/>
      <c r="FM1889" s="7"/>
      <c r="FN1889" s="7"/>
      <c r="FO1889" s="7"/>
      <c r="FP1889" s="7"/>
      <c r="FQ1889" s="7"/>
      <c r="FR1889" s="7"/>
    </row>
    <row r="1890" ht="15.75" customHeight="1">
      <c r="A1890" s="60"/>
      <c r="B1890" s="60"/>
      <c r="C1890" s="60"/>
      <c r="D1890" s="60"/>
      <c r="E1890" s="60"/>
      <c r="F1890" s="60"/>
      <c r="G1890" s="60"/>
      <c r="H1890" s="60"/>
      <c r="I1890" s="60"/>
      <c r="J1890" s="60"/>
      <c r="K1890" s="60"/>
      <c r="L1890" s="60"/>
      <c r="M1890" s="60"/>
      <c r="N1890" s="60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  <c r="BL1890" s="7"/>
      <c r="BM1890" s="7"/>
      <c r="BN1890" s="7"/>
      <c r="BO1890" s="7"/>
      <c r="BP1890" s="7"/>
      <c r="BQ1890" s="7"/>
      <c r="BR1890" s="7"/>
      <c r="BS1890" s="7"/>
      <c r="BT1890" s="7"/>
      <c r="BU1890" s="7"/>
      <c r="BV1890" s="8"/>
      <c r="BW1890" s="8"/>
      <c r="BX1890" s="8"/>
      <c r="BY1890" s="8"/>
      <c r="BZ1890" s="8"/>
      <c r="CA1890" s="8"/>
      <c r="CB1890" s="8"/>
      <c r="CC1890" s="8"/>
      <c r="CD1890" s="8"/>
      <c r="CE1890" s="8"/>
      <c r="CF1890" s="7"/>
      <c r="CG1890" s="7"/>
      <c r="CH1890" s="7"/>
      <c r="CI1890" s="7"/>
      <c r="CJ1890" s="7"/>
      <c r="CK1890" s="7"/>
      <c r="CL1890" s="7"/>
      <c r="CM1890" s="7"/>
      <c r="CN1890" s="7"/>
      <c r="CO1890" s="7"/>
      <c r="CP1890" s="7"/>
      <c r="CQ1890" s="7"/>
      <c r="CR1890" s="7"/>
      <c r="CS1890" s="7"/>
      <c r="CT1890" s="7"/>
      <c r="CU1890" s="7"/>
      <c r="CV1890" s="7"/>
      <c r="CW1890" s="7"/>
      <c r="CX1890" s="7"/>
      <c r="CY1890" s="7"/>
      <c r="CZ1890" s="7"/>
      <c r="DA1890" s="7"/>
      <c r="DB1890" s="7"/>
      <c r="DC1890" s="7"/>
      <c r="DD1890" s="7"/>
      <c r="DE1890" s="7"/>
      <c r="DF1890" s="7"/>
      <c r="DG1890" s="7"/>
      <c r="DH1890" s="7"/>
      <c r="DI1890" s="7"/>
      <c r="DJ1890" s="7"/>
      <c r="DK1890" s="7"/>
      <c r="DL1890" s="7"/>
      <c r="DM1890" s="7"/>
      <c r="DN1890" s="7"/>
      <c r="DO1890" s="7"/>
      <c r="DP1890" s="7"/>
      <c r="DQ1890" s="7"/>
      <c r="DR1890" s="7"/>
      <c r="DS1890" s="7"/>
      <c r="DT1890" s="7"/>
      <c r="DU1890" s="7"/>
      <c r="DV1890" s="8"/>
      <c r="DW1890" s="8"/>
      <c r="DX1890" s="8"/>
      <c r="DY1890" s="8"/>
      <c r="DZ1890" s="8"/>
      <c r="EA1890" s="8"/>
      <c r="EB1890" s="8"/>
      <c r="EC1890" s="8"/>
      <c r="ED1890" s="7"/>
      <c r="EE1890" s="7"/>
      <c r="EF1890" s="7"/>
      <c r="EG1890" s="7"/>
      <c r="EH1890" s="7"/>
      <c r="EI1890" s="7"/>
      <c r="EJ1890" s="7"/>
      <c r="EK1890" s="7"/>
      <c r="EL1890" s="7"/>
      <c r="EM1890" s="7"/>
      <c r="EN1890" s="7"/>
      <c r="EO1890" s="7"/>
      <c r="EP1890" s="7"/>
      <c r="EQ1890" s="7"/>
      <c r="ER1890" s="7"/>
      <c r="ES1890" s="7"/>
      <c r="ET1890" s="7"/>
      <c r="EU1890" s="7"/>
      <c r="EV1890" s="7"/>
      <c r="EW1890" s="7"/>
      <c r="EX1890" s="7"/>
      <c r="EY1890" s="7"/>
      <c r="EZ1890" s="7"/>
      <c r="FA1890" s="7"/>
      <c r="FB1890" s="7"/>
      <c r="FC1890" s="7"/>
      <c r="FD1890" s="7"/>
      <c r="FE1890" s="7"/>
      <c r="FF1890" s="7"/>
      <c r="FG1890" s="7"/>
      <c r="FH1890" s="7"/>
      <c r="FI1890" s="7"/>
      <c r="FJ1890" s="7"/>
      <c r="FK1890" s="7"/>
      <c r="FL1890" s="7"/>
      <c r="FM1890" s="7"/>
      <c r="FN1890" s="7"/>
      <c r="FO1890" s="7"/>
      <c r="FP1890" s="7"/>
      <c r="FQ1890" s="7"/>
      <c r="FR1890" s="7"/>
    </row>
    <row r="1891" ht="15.75" customHeight="1">
      <c r="A1891" s="60"/>
      <c r="B1891" s="60"/>
      <c r="C1891" s="60"/>
      <c r="D1891" s="60"/>
      <c r="E1891" s="60"/>
      <c r="F1891" s="60"/>
      <c r="G1891" s="60"/>
      <c r="H1891" s="60"/>
      <c r="I1891" s="60"/>
      <c r="J1891" s="60"/>
      <c r="K1891" s="60"/>
      <c r="L1891" s="60"/>
      <c r="M1891" s="60"/>
      <c r="N1891" s="60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  <c r="BL1891" s="7"/>
      <c r="BM1891" s="7"/>
      <c r="BN1891" s="7"/>
      <c r="BO1891" s="7"/>
      <c r="BP1891" s="7"/>
      <c r="BQ1891" s="7"/>
      <c r="BR1891" s="7"/>
      <c r="BS1891" s="7"/>
      <c r="BT1891" s="7"/>
      <c r="BU1891" s="7"/>
      <c r="BV1891" s="8"/>
      <c r="BW1891" s="8"/>
      <c r="BX1891" s="8"/>
      <c r="BY1891" s="8"/>
      <c r="BZ1891" s="8"/>
      <c r="CA1891" s="8"/>
      <c r="CB1891" s="8"/>
      <c r="CC1891" s="8"/>
      <c r="CD1891" s="8"/>
      <c r="CE1891" s="8"/>
      <c r="CF1891" s="7"/>
      <c r="CG1891" s="7"/>
      <c r="CH1891" s="7"/>
      <c r="CI1891" s="7"/>
      <c r="CJ1891" s="7"/>
      <c r="CK1891" s="7"/>
      <c r="CL1891" s="7"/>
      <c r="CM1891" s="7"/>
      <c r="CN1891" s="7"/>
      <c r="CO1891" s="7"/>
      <c r="CP1891" s="7"/>
      <c r="CQ1891" s="7"/>
      <c r="CR1891" s="7"/>
      <c r="CS1891" s="7"/>
      <c r="CT1891" s="7"/>
      <c r="CU1891" s="7"/>
      <c r="CV1891" s="7"/>
      <c r="CW1891" s="7"/>
      <c r="CX1891" s="7"/>
      <c r="CY1891" s="7"/>
      <c r="CZ1891" s="7"/>
      <c r="DA1891" s="7"/>
      <c r="DB1891" s="7"/>
      <c r="DC1891" s="7"/>
      <c r="DD1891" s="7"/>
      <c r="DE1891" s="7"/>
      <c r="DF1891" s="7"/>
      <c r="DG1891" s="7"/>
      <c r="DH1891" s="7"/>
      <c r="DI1891" s="7"/>
      <c r="DJ1891" s="7"/>
      <c r="DK1891" s="7"/>
      <c r="DL1891" s="7"/>
      <c r="DM1891" s="7"/>
      <c r="DN1891" s="7"/>
      <c r="DO1891" s="7"/>
      <c r="DP1891" s="7"/>
      <c r="DQ1891" s="7"/>
      <c r="DR1891" s="7"/>
      <c r="DS1891" s="7"/>
      <c r="DT1891" s="7"/>
      <c r="DU1891" s="7"/>
      <c r="DV1891" s="8"/>
      <c r="DW1891" s="8"/>
      <c r="DX1891" s="8"/>
      <c r="DY1891" s="8"/>
      <c r="DZ1891" s="8"/>
      <c r="EA1891" s="8"/>
      <c r="EB1891" s="8"/>
      <c r="EC1891" s="8"/>
      <c r="ED1891" s="7"/>
      <c r="EE1891" s="7"/>
      <c r="EF1891" s="7"/>
      <c r="EG1891" s="7"/>
      <c r="EH1891" s="7"/>
      <c r="EI1891" s="7"/>
      <c r="EJ1891" s="7"/>
      <c r="EK1891" s="7"/>
      <c r="EL1891" s="7"/>
      <c r="EM1891" s="7"/>
      <c r="EN1891" s="7"/>
      <c r="EO1891" s="7"/>
      <c r="EP1891" s="7"/>
      <c r="EQ1891" s="7"/>
      <c r="ER1891" s="7"/>
      <c r="ES1891" s="7"/>
      <c r="ET1891" s="7"/>
      <c r="EU1891" s="7"/>
      <c r="EV1891" s="7"/>
      <c r="EW1891" s="7"/>
      <c r="EX1891" s="7"/>
      <c r="EY1891" s="7"/>
      <c r="EZ1891" s="7"/>
      <c r="FA1891" s="7"/>
      <c r="FB1891" s="7"/>
      <c r="FC1891" s="7"/>
      <c r="FD1891" s="7"/>
      <c r="FE1891" s="7"/>
      <c r="FF1891" s="7"/>
      <c r="FG1891" s="7"/>
      <c r="FH1891" s="7"/>
      <c r="FI1891" s="7"/>
      <c r="FJ1891" s="7"/>
      <c r="FK1891" s="7"/>
      <c r="FL1891" s="7"/>
      <c r="FM1891" s="7"/>
      <c r="FN1891" s="7"/>
      <c r="FO1891" s="7"/>
      <c r="FP1891" s="7"/>
      <c r="FQ1891" s="7"/>
      <c r="FR1891" s="7"/>
    </row>
    <row r="1892" ht="15.75" customHeight="1">
      <c r="A1892" s="60"/>
      <c r="B1892" s="60"/>
      <c r="C1892" s="60"/>
      <c r="D1892" s="60"/>
      <c r="E1892" s="60"/>
      <c r="F1892" s="60"/>
      <c r="G1892" s="60"/>
      <c r="H1892" s="60"/>
      <c r="I1892" s="60"/>
      <c r="J1892" s="60"/>
      <c r="K1892" s="60"/>
      <c r="L1892" s="60"/>
      <c r="M1892" s="60"/>
      <c r="N1892" s="60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  <c r="BL1892" s="7"/>
      <c r="BM1892" s="7"/>
      <c r="BN1892" s="7"/>
      <c r="BO1892" s="7"/>
      <c r="BP1892" s="7"/>
      <c r="BQ1892" s="7"/>
      <c r="BR1892" s="7"/>
      <c r="BS1892" s="7"/>
      <c r="BT1892" s="7"/>
      <c r="BU1892" s="7"/>
      <c r="BV1892" s="8"/>
      <c r="BW1892" s="8"/>
      <c r="BX1892" s="8"/>
      <c r="BY1892" s="8"/>
      <c r="BZ1892" s="8"/>
      <c r="CA1892" s="8"/>
      <c r="CB1892" s="8"/>
      <c r="CC1892" s="8"/>
      <c r="CD1892" s="8"/>
      <c r="CE1892" s="8"/>
      <c r="CF1892" s="7"/>
      <c r="CG1892" s="7"/>
      <c r="CH1892" s="7"/>
      <c r="CI1892" s="7"/>
      <c r="CJ1892" s="7"/>
      <c r="CK1892" s="7"/>
      <c r="CL1892" s="7"/>
      <c r="CM1892" s="7"/>
      <c r="CN1892" s="7"/>
      <c r="CO1892" s="7"/>
      <c r="CP1892" s="7"/>
      <c r="CQ1892" s="7"/>
      <c r="CR1892" s="7"/>
      <c r="CS1892" s="7"/>
      <c r="CT1892" s="7"/>
      <c r="CU1892" s="7"/>
      <c r="CV1892" s="7"/>
      <c r="CW1892" s="7"/>
      <c r="CX1892" s="7"/>
      <c r="CY1892" s="7"/>
      <c r="CZ1892" s="7"/>
      <c r="DA1892" s="7"/>
      <c r="DB1892" s="7"/>
      <c r="DC1892" s="7"/>
      <c r="DD1892" s="7"/>
      <c r="DE1892" s="7"/>
      <c r="DF1892" s="7"/>
      <c r="DG1892" s="7"/>
      <c r="DH1892" s="7"/>
      <c r="DI1892" s="7"/>
      <c r="DJ1892" s="7"/>
      <c r="DK1892" s="7"/>
      <c r="DL1892" s="7"/>
      <c r="DM1892" s="7"/>
      <c r="DN1892" s="7"/>
      <c r="DO1892" s="7"/>
      <c r="DP1892" s="7"/>
      <c r="DQ1892" s="7"/>
      <c r="DR1892" s="7"/>
      <c r="DS1892" s="7"/>
      <c r="DT1892" s="7"/>
      <c r="DU1892" s="7"/>
      <c r="DV1892" s="8"/>
      <c r="DW1892" s="8"/>
      <c r="DX1892" s="8"/>
      <c r="DY1892" s="8"/>
      <c r="DZ1892" s="8"/>
      <c r="EA1892" s="8"/>
      <c r="EB1892" s="8"/>
      <c r="EC1892" s="8"/>
      <c r="ED1892" s="7"/>
      <c r="EE1892" s="7"/>
      <c r="EF1892" s="7"/>
      <c r="EG1892" s="7"/>
      <c r="EH1892" s="7"/>
      <c r="EI1892" s="7"/>
      <c r="EJ1892" s="7"/>
      <c r="EK1892" s="7"/>
      <c r="EL1892" s="7"/>
      <c r="EM1892" s="7"/>
      <c r="EN1892" s="7"/>
      <c r="EO1892" s="7"/>
      <c r="EP1892" s="7"/>
      <c r="EQ1892" s="7"/>
      <c r="ER1892" s="7"/>
      <c r="ES1892" s="7"/>
      <c r="ET1892" s="7"/>
      <c r="EU1892" s="7"/>
      <c r="EV1892" s="7"/>
      <c r="EW1892" s="7"/>
      <c r="EX1892" s="7"/>
      <c r="EY1892" s="7"/>
      <c r="EZ1892" s="7"/>
      <c r="FA1892" s="7"/>
      <c r="FB1892" s="7"/>
      <c r="FC1892" s="7"/>
      <c r="FD1892" s="7"/>
      <c r="FE1892" s="7"/>
      <c r="FF1892" s="7"/>
      <c r="FG1892" s="7"/>
      <c r="FH1892" s="7"/>
      <c r="FI1892" s="7"/>
      <c r="FJ1892" s="7"/>
      <c r="FK1892" s="7"/>
      <c r="FL1892" s="7"/>
      <c r="FM1892" s="7"/>
      <c r="FN1892" s="7"/>
      <c r="FO1892" s="7"/>
      <c r="FP1892" s="7"/>
      <c r="FQ1892" s="7"/>
      <c r="FR1892" s="7"/>
    </row>
    <row r="1893" ht="15.75" customHeight="1">
      <c r="A1893" s="60"/>
      <c r="B1893" s="60"/>
      <c r="C1893" s="60"/>
      <c r="D1893" s="60"/>
      <c r="E1893" s="60"/>
      <c r="F1893" s="60"/>
      <c r="G1893" s="60"/>
      <c r="H1893" s="60"/>
      <c r="I1893" s="60"/>
      <c r="J1893" s="60"/>
      <c r="K1893" s="60"/>
      <c r="L1893" s="60"/>
      <c r="M1893" s="60"/>
      <c r="N1893" s="60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  <c r="BL1893" s="7"/>
      <c r="BM1893" s="7"/>
      <c r="BN1893" s="7"/>
      <c r="BO1893" s="7"/>
      <c r="BP1893" s="7"/>
      <c r="BQ1893" s="7"/>
      <c r="BR1893" s="7"/>
      <c r="BS1893" s="7"/>
      <c r="BT1893" s="7"/>
      <c r="BU1893" s="7"/>
      <c r="BV1893" s="8"/>
      <c r="BW1893" s="8"/>
      <c r="BX1893" s="8"/>
      <c r="BY1893" s="8"/>
      <c r="BZ1893" s="8"/>
      <c r="CA1893" s="8"/>
      <c r="CB1893" s="8"/>
      <c r="CC1893" s="8"/>
      <c r="CD1893" s="8"/>
      <c r="CE1893" s="8"/>
      <c r="CF1893" s="7"/>
      <c r="CG1893" s="7"/>
      <c r="CH1893" s="7"/>
      <c r="CI1893" s="7"/>
      <c r="CJ1893" s="7"/>
      <c r="CK1893" s="7"/>
      <c r="CL1893" s="7"/>
      <c r="CM1893" s="7"/>
      <c r="CN1893" s="7"/>
      <c r="CO1893" s="7"/>
      <c r="CP1893" s="7"/>
      <c r="CQ1893" s="7"/>
      <c r="CR1893" s="7"/>
      <c r="CS1893" s="7"/>
      <c r="CT1893" s="7"/>
      <c r="CU1893" s="7"/>
      <c r="CV1893" s="7"/>
      <c r="CW1893" s="7"/>
      <c r="CX1893" s="7"/>
      <c r="CY1893" s="7"/>
      <c r="CZ1893" s="7"/>
      <c r="DA1893" s="7"/>
      <c r="DB1893" s="7"/>
      <c r="DC1893" s="7"/>
      <c r="DD1893" s="7"/>
      <c r="DE1893" s="7"/>
      <c r="DF1893" s="7"/>
      <c r="DG1893" s="7"/>
      <c r="DH1893" s="7"/>
      <c r="DI1893" s="7"/>
      <c r="DJ1893" s="7"/>
      <c r="DK1893" s="7"/>
      <c r="DL1893" s="7"/>
      <c r="DM1893" s="7"/>
      <c r="DN1893" s="7"/>
      <c r="DO1893" s="7"/>
      <c r="DP1893" s="7"/>
      <c r="DQ1893" s="7"/>
      <c r="DR1893" s="7"/>
      <c r="DS1893" s="7"/>
      <c r="DT1893" s="7"/>
      <c r="DU1893" s="7"/>
      <c r="DV1893" s="8"/>
      <c r="DW1893" s="8"/>
      <c r="DX1893" s="8"/>
      <c r="DY1893" s="8"/>
      <c r="DZ1893" s="8"/>
      <c r="EA1893" s="8"/>
      <c r="EB1893" s="8"/>
      <c r="EC1893" s="8"/>
      <c r="ED1893" s="7"/>
      <c r="EE1893" s="7"/>
      <c r="EF1893" s="7"/>
      <c r="EG1893" s="7"/>
      <c r="EH1893" s="7"/>
      <c r="EI1893" s="7"/>
      <c r="EJ1893" s="7"/>
      <c r="EK1893" s="7"/>
      <c r="EL1893" s="7"/>
      <c r="EM1893" s="7"/>
      <c r="EN1893" s="7"/>
      <c r="EO1893" s="7"/>
      <c r="EP1893" s="7"/>
      <c r="EQ1893" s="7"/>
      <c r="ER1893" s="7"/>
      <c r="ES1893" s="7"/>
      <c r="ET1893" s="7"/>
      <c r="EU1893" s="7"/>
      <c r="EV1893" s="7"/>
      <c r="EW1893" s="7"/>
      <c r="EX1893" s="7"/>
      <c r="EY1893" s="7"/>
      <c r="EZ1893" s="7"/>
      <c r="FA1893" s="7"/>
      <c r="FB1893" s="7"/>
      <c r="FC1893" s="7"/>
      <c r="FD1893" s="7"/>
      <c r="FE1893" s="7"/>
      <c r="FF1893" s="7"/>
      <c r="FG1893" s="7"/>
      <c r="FH1893" s="7"/>
      <c r="FI1893" s="7"/>
      <c r="FJ1893" s="7"/>
      <c r="FK1893" s="7"/>
      <c r="FL1893" s="7"/>
      <c r="FM1893" s="7"/>
      <c r="FN1893" s="7"/>
      <c r="FO1893" s="7"/>
      <c r="FP1893" s="7"/>
      <c r="FQ1893" s="7"/>
      <c r="FR1893" s="7"/>
    </row>
    <row r="1894" ht="15.75" customHeight="1">
      <c r="A1894" s="60"/>
      <c r="B1894" s="60"/>
      <c r="C1894" s="60"/>
      <c r="D1894" s="60"/>
      <c r="E1894" s="60"/>
      <c r="F1894" s="60"/>
      <c r="G1894" s="60"/>
      <c r="H1894" s="60"/>
      <c r="I1894" s="60"/>
      <c r="J1894" s="60"/>
      <c r="K1894" s="60"/>
      <c r="L1894" s="60"/>
      <c r="M1894" s="60"/>
      <c r="N1894" s="60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/>
      <c r="BQ1894" s="7"/>
      <c r="BR1894" s="7"/>
      <c r="BS1894" s="7"/>
      <c r="BT1894" s="7"/>
      <c r="BU1894" s="7"/>
      <c r="BV1894" s="8"/>
      <c r="BW1894" s="8"/>
      <c r="BX1894" s="8"/>
      <c r="BY1894" s="8"/>
      <c r="BZ1894" s="8"/>
      <c r="CA1894" s="8"/>
      <c r="CB1894" s="8"/>
      <c r="CC1894" s="8"/>
      <c r="CD1894" s="8"/>
      <c r="CE1894" s="8"/>
      <c r="CF1894" s="7"/>
      <c r="CG1894" s="7"/>
      <c r="CH1894" s="7"/>
      <c r="CI1894" s="7"/>
      <c r="CJ1894" s="7"/>
      <c r="CK1894" s="7"/>
      <c r="CL1894" s="7"/>
      <c r="CM1894" s="7"/>
      <c r="CN1894" s="7"/>
      <c r="CO1894" s="7"/>
      <c r="CP1894" s="7"/>
      <c r="CQ1894" s="7"/>
      <c r="CR1894" s="7"/>
      <c r="CS1894" s="7"/>
      <c r="CT1894" s="7"/>
      <c r="CU1894" s="7"/>
      <c r="CV1894" s="7"/>
      <c r="CW1894" s="7"/>
      <c r="CX1894" s="7"/>
      <c r="CY1894" s="7"/>
      <c r="CZ1894" s="7"/>
      <c r="DA1894" s="7"/>
      <c r="DB1894" s="7"/>
      <c r="DC1894" s="7"/>
      <c r="DD1894" s="7"/>
      <c r="DE1894" s="7"/>
      <c r="DF1894" s="7"/>
      <c r="DG1894" s="7"/>
      <c r="DH1894" s="7"/>
      <c r="DI1894" s="7"/>
      <c r="DJ1894" s="7"/>
      <c r="DK1894" s="7"/>
      <c r="DL1894" s="7"/>
      <c r="DM1894" s="7"/>
      <c r="DN1894" s="7"/>
      <c r="DO1894" s="7"/>
      <c r="DP1894" s="7"/>
      <c r="DQ1894" s="7"/>
      <c r="DR1894" s="7"/>
      <c r="DS1894" s="7"/>
      <c r="DT1894" s="7"/>
      <c r="DU1894" s="7"/>
      <c r="DV1894" s="8"/>
      <c r="DW1894" s="8"/>
      <c r="DX1894" s="8"/>
      <c r="DY1894" s="8"/>
      <c r="DZ1894" s="8"/>
      <c r="EA1894" s="8"/>
      <c r="EB1894" s="8"/>
      <c r="EC1894" s="8"/>
      <c r="ED1894" s="7"/>
      <c r="EE1894" s="7"/>
      <c r="EF1894" s="7"/>
      <c r="EG1894" s="7"/>
      <c r="EH1894" s="7"/>
      <c r="EI1894" s="7"/>
      <c r="EJ1894" s="7"/>
      <c r="EK1894" s="7"/>
      <c r="EL1894" s="7"/>
      <c r="EM1894" s="7"/>
      <c r="EN1894" s="7"/>
      <c r="EO1894" s="7"/>
      <c r="EP1894" s="7"/>
      <c r="EQ1894" s="7"/>
      <c r="ER1894" s="7"/>
      <c r="ES1894" s="7"/>
      <c r="ET1894" s="7"/>
      <c r="EU1894" s="7"/>
      <c r="EV1894" s="7"/>
      <c r="EW1894" s="7"/>
      <c r="EX1894" s="7"/>
      <c r="EY1894" s="7"/>
      <c r="EZ1894" s="7"/>
      <c r="FA1894" s="7"/>
      <c r="FB1894" s="7"/>
      <c r="FC1894" s="7"/>
      <c r="FD1894" s="7"/>
      <c r="FE1894" s="7"/>
      <c r="FF1894" s="7"/>
      <c r="FG1894" s="7"/>
      <c r="FH1894" s="7"/>
      <c r="FI1894" s="7"/>
      <c r="FJ1894" s="7"/>
      <c r="FK1894" s="7"/>
      <c r="FL1894" s="7"/>
      <c r="FM1894" s="7"/>
      <c r="FN1894" s="7"/>
      <c r="FO1894" s="7"/>
      <c r="FP1894" s="7"/>
      <c r="FQ1894" s="7"/>
      <c r="FR1894" s="7"/>
    </row>
    <row r="1895" ht="15.75" customHeight="1">
      <c r="A1895" s="60"/>
      <c r="B1895" s="60"/>
      <c r="C1895" s="60"/>
      <c r="D1895" s="60"/>
      <c r="E1895" s="60"/>
      <c r="F1895" s="60"/>
      <c r="G1895" s="60"/>
      <c r="H1895" s="60"/>
      <c r="I1895" s="60"/>
      <c r="J1895" s="60"/>
      <c r="K1895" s="60"/>
      <c r="L1895" s="60"/>
      <c r="M1895" s="60"/>
      <c r="N1895" s="60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  <c r="BL1895" s="7"/>
      <c r="BM1895" s="7"/>
      <c r="BN1895" s="7"/>
      <c r="BO1895" s="7"/>
      <c r="BP1895" s="7"/>
      <c r="BQ1895" s="7"/>
      <c r="BR1895" s="7"/>
      <c r="BS1895" s="7"/>
      <c r="BT1895" s="7"/>
      <c r="BU1895" s="7"/>
      <c r="BV1895" s="8"/>
      <c r="BW1895" s="8"/>
      <c r="BX1895" s="8"/>
      <c r="BY1895" s="8"/>
      <c r="BZ1895" s="8"/>
      <c r="CA1895" s="8"/>
      <c r="CB1895" s="8"/>
      <c r="CC1895" s="8"/>
      <c r="CD1895" s="8"/>
      <c r="CE1895" s="8"/>
      <c r="CF1895" s="7"/>
      <c r="CG1895" s="7"/>
      <c r="CH1895" s="7"/>
      <c r="CI1895" s="7"/>
      <c r="CJ1895" s="7"/>
      <c r="CK1895" s="7"/>
      <c r="CL1895" s="7"/>
      <c r="CM1895" s="7"/>
      <c r="CN1895" s="7"/>
      <c r="CO1895" s="7"/>
      <c r="CP1895" s="7"/>
      <c r="CQ1895" s="7"/>
      <c r="CR1895" s="7"/>
      <c r="CS1895" s="7"/>
      <c r="CT1895" s="7"/>
      <c r="CU1895" s="7"/>
      <c r="CV1895" s="7"/>
      <c r="CW1895" s="7"/>
      <c r="CX1895" s="7"/>
      <c r="CY1895" s="7"/>
      <c r="CZ1895" s="7"/>
      <c r="DA1895" s="7"/>
      <c r="DB1895" s="7"/>
      <c r="DC1895" s="7"/>
      <c r="DD1895" s="7"/>
      <c r="DE1895" s="7"/>
      <c r="DF1895" s="7"/>
      <c r="DG1895" s="7"/>
      <c r="DH1895" s="7"/>
      <c r="DI1895" s="7"/>
      <c r="DJ1895" s="7"/>
      <c r="DK1895" s="7"/>
      <c r="DL1895" s="7"/>
      <c r="DM1895" s="7"/>
      <c r="DN1895" s="7"/>
      <c r="DO1895" s="7"/>
      <c r="DP1895" s="7"/>
      <c r="DQ1895" s="7"/>
      <c r="DR1895" s="7"/>
      <c r="DS1895" s="7"/>
      <c r="DT1895" s="7"/>
      <c r="DU1895" s="7"/>
      <c r="DV1895" s="8"/>
      <c r="DW1895" s="8"/>
      <c r="DX1895" s="8"/>
      <c r="DY1895" s="8"/>
      <c r="DZ1895" s="8"/>
      <c r="EA1895" s="8"/>
      <c r="EB1895" s="8"/>
      <c r="EC1895" s="8"/>
      <c r="ED1895" s="7"/>
      <c r="EE1895" s="7"/>
      <c r="EF1895" s="7"/>
      <c r="EG1895" s="7"/>
      <c r="EH1895" s="7"/>
      <c r="EI1895" s="7"/>
      <c r="EJ1895" s="7"/>
      <c r="EK1895" s="7"/>
      <c r="EL1895" s="7"/>
      <c r="EM1895" s="7"/>
      <c r="EN1895" s="7"/>
      <c r="EO1895" s="7"/>
      <c r="EP1895" s="7"/>
      <c r="EQ1895" s="7"/>
      <c r="ER1895" s="7"/>
      <c r="ES1895" s="7"/>
      <c r="ET1895" s="7"/>
      <c r="EU1895" s="7"/>
      <c r="EV1895" s="7"/>
      <c r="EW1895" s="7"/>
      <c r="EX1895" s="7"/>
      <c r="EY1895" s="7"/>
      <c r="EZ1895" s="7"/>
      <c r="FA1895" s="7"/>
      <c r="FB1895" s="7"/>
      <c r="FC1895" s="7"/>
      <c r="FD1895" s="7"/>
      <c r="FE1895" s="7"/>
      <c r="FF1895" s="7"/>
      <c r="FG1895" s="7"/>
      <c r="FH1895" s="7"/>
      <c r="FI1895" s="7"/>
      <c r="FJ1895" s="7"/>
      <c r="FK1895" s="7"/>
      <c r="FL1895" s="7"/>
      <c r="FM1895" s="7"/>
      <c r="FN1895" s="7"/>
      <c r="FO1895" s="7"/>
      <c r="FP1895" s="7"/>
      <c r="FQ1895" s="7"/>
      <c r="FR1895" s="7"/>
    </row>
    <row r="1896" ht="15.75" customHeight="1">
      <c r="A1896" s="60"/>
      <c r="B1896" s="60"/>
      <c r="C1896" s="60"/>
      <c r="D1896" s="60"/>
      <c r="E1896" s="60"/>
      <c r="F1896" s="60"/>
      <c r="G1896" s="60"/>
      <c r="H1896" s="60"/>
      <c r="I1896" s="60"/>
      <c r="J1896" s="60"/>
      <c r="K1896" s="60"/>
      <c r="L1896" s="60"/>
      <c r="M1896" s="60"/>
      <c r="N1896" s="60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/>
      <c r="BQ1896" s="7"/>
      <c r="BR1896" s="7"/>
      <c r="BS1896" s="7"/>
      <c r="BT1896" s="7"/>
      <c r="BU1896" s="7"/>
      <c r="BV1896" s="8"/>
      <c r="BW1896" s="8"/>
      <c r="BX1896" s="8"/>
      <c r="BY1896" s="8"/>
      <c r="BZ1896" s="8"/>
      <c r="CA1896" s="8"/>
      <c r="CB1896" s="8"/>
      <c r="CC1896" s="8"/>
      <c r="CD1896" s="8"/>
      <c r="CE1896" s="8"/>
      <c r="CF1896" s="7"/>
      <c r="CG1896" s="7"/>
      <c r="CH1896" s="7"/>
      <c r="CI1896" s="7"/>
      <c r="CJ1896" s="7"/>
      <c r="CK1896" s="7"/>
      <c r="CL1896" s="7"/>
      <c r="CM1896" s="7"/>
      <c r="CN1896" s="7"/>
      <c r="CO1896" s="7"/>
      <c r="CP1896" s="7"/>
      <c r="CQ1896" s="7"/>
      <c r="CR1896" s="7"/>
      <c r="CS1896" s="7"/>
      <c r="CT1896" s="7"/>
      <c r="CU1896" s="7"/>
      <c r="CV1896" s="7"/>
      <c r="CW1896" s="7"/>
      <c r="CX1896" s="7"/>
      <c r="CY1896" s="7"/>
      <c r="CZ1896" s="7"/>
      <c r="DA1896" s="7"/>
      <c r="DB1896" s="7"/>
      <c r="DC1896" s="7"/>
      <c r="DD1896" s="7"/>
      <c r="DE1896" s="7"/>
      <c r="DF1896" s="7"/>
      <c r="DG1896" s="7"/>
      <c r="DH1896" s="7"/>
      <c r="DI1896" s="7"/>
      <c r="DJ1896" s="7"/>
      <c r="DK1896" s="7"/>
      <c r="DL1896" s="7"/>
      <c r="DM1896" s="7"/>
      <c r="DN1896" s="7"/>
      <c r="DO1896" s="7"/>
      <c r="DP1896" s="7"/>
      <c r="DQ1896" s="7"/>
      <c r="DR1896" s="7"/>
      <c r="DS1896" s="7"/>
      <c r="DT1896" s="7"/>
      <c r="DU1896" s="7"/>
      <c r="DV1896" s="8"/>
      <c r="DW1896" s="8"/>
      <c r="DX1896" s="8"/>
      <c r="DY1896" s="8"/>
      <c r="DZ1896" s="8"/>
      <c r="EA1896" s="8"/>
      <c r="EB1896" s="8"/>
      <c r="EC1896" s="8"/>
      <c r="ED1896" s="7"/>
      <c r="EE1896" s="7"/>
      <c r="EF1896" s="7"/>
      <c r="EG1896" s="7"/>
      <c r="EH1896" s="7"/>
      <c r="EI1896" s="7"/>
      <c r="EJ1896" s="7"/>
      <c r="EK1896" s="7"/>
      <c r="EL1896" s="7"/>
      <c r="EM1896" s="7"/>
      <c r="EN1896" s="7"/>
      <c r="EO1896" s="7"/>
      <c r="EP1896" s="7"/>
      <c r="EQ1896" s="7"/>
      <c r="ER1896" s="7"/>
      <c r="ES1896" s="7"/>
      <c r="ET1896" s="7"/>
      <c r="EU1896" s="7"/>
      <c r="EV1896" s="7"/>
      <c r="EW1896" s="7"/>
      <c r="EX1896" s="7"/>
      <c r="EY1896" s="7"/>
      <c r="EZ1896" s="7"/>
      <c r="FA1896" s="7"/>
      <c r="FB1896" s="7"/>
      <c r="FC1896" s="7"/>
      <c r="FD1896" s="7"/>
      <c r="FE1896" s="7"/>
      <c r="FF1896" s="7"/>
      <c r="FG1896" s="7"/>
      <c r="FH1896" s="7"/>
      <c r="FI1896" s="7"/>
      <c r="FJ1896" s="7"/>
      <c r="FK1896" s="7"/>
      <c r="FL1896" s="7"/>
      <c r="FM1896" s="7"/>
      <c r="FN1896" s="7"/>
      <c r="FO1896" s="7"/>
      <c r="FP1896" s="7"/>
      <c r="FQ1896" s="7"/>
      <c r="FR1896" s="7"/>
    </row>
    <row r="1897" ht="15.75" customHeight="1">
      <c r="A1897" s="60"/>
      <c r="B1897" s="60"/>
      <c r="C1897" s="60"/>
      <c r="D1897" s="60"/>
      <c r="E1897" s="60"/>
      <c r="F1897" s="60"/>
      <c r="G1897" s="60"/>
      <c r="H1897" s="60"/>
      <c r="I1897" s="60"/>
      <c r="J1897" s="60"/>
      <c r="K1897" s="60"/>
      <c r="L1897" s="60"/>
      <c r="M1897" s="60"/>
      <c r="N1897" s="60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  <c r="BL1897" s="7"/>
      <c r="BM1897" s="7"/>
      <c r="BN1897" s="7"/>
      <c r="BO1897" s="7"/>
      <c r="BP1897" s="7"/>
      <c r="BQ1897" s="7"/>
      <c r="BR1897" s="7"/>
      <c r="BS1897" s="7"/>
      <c r="BT1897" s="7"/>
      <c r="BU1897" s="7"/>
      <c r="BV1897" s="8"/>
      <c r="BW1897" s="8"/>
      <c r="BX1897" s="8"/>
      <c r="BY1897" s="8"/>
      <c r="BZ1897" s="8"/>
      <c r="CA1897" s="8"/>
      <c r="CB1897" s="8"/>
      <c r="CC1897" s="8"/>
      <c r="CD1897" s="8"/>
      <c r="CE1897" s="8"/>
      <c r="CF1897" s="7"/>
      <c r="CG1897" s="7"/>
      <c r="CH1897" s="7"/>
      <c r="CI1897" s="7"/>
      <c r="CJ1897" s="7"/>
      <c r="CK1897" s="7"/>
      <c r="CL1897" s="7"/>
      <c r="CM1897" s="7"/>
      <c r="CN1897" s="7"/>
      <c r="CO1897" s="7"/>
      <c r="CP1897" s="7"/>
      <c r="CQ1897" s="7"/>
      <c r="CR1897" s="7"/>
      <c r="CS1897" s="7"/>
      <c r="CT1897" s="7"/>
      <c r="CU1897" s="7"/>
      <c r="CV1897" s="7"/>
      <c r="CW1897" s="7"/>
      <c r="CX1897" s="7"/>
      <c r="CY1897" s="7"/>
      <c r="CZ1897" s="7"/>
      <c r="DA1897" s="7"/>
      <c r="DB1897" s="7"/>
      <c r="DC1897" s="7"/>
      <c r="DD1897" s="7"/>
      <c r="DE1897" s="7"/>
      <c r="DF1897" s="7"/>
      <c r="DG1897" s="7"/>
      <c r="DH1897" s="7"/>
      <c r="DI1897" s="7"/>
      <c r="DJ1897" s="7"/>
      <c r="DK1897" s="7"/>
      <c r="DL1897" s="7"/>
      <c r="DM1897" s="7"/>
      <c r="DN1897" s="7"/>
      <c r="DO1897" s="7"/>
      <c r="DP1897" s="7"/>
      <c r="DQ1897" s="7"/>
      <c r="DR1897" s="7"/>
      <c r="DS1897" s="7"/>
      <c r="DT1897" s="7"/>
      <c r="DU1897" s="7"/>
      <c r="DV1897" s="8"/>
      <c r="DW1897" s="8"/>
      <c r="DX1897" s="8"/>
      <c r="DY1897" s="8"/>
      <c r="DZ1897" s="8"/>
      <c r="EA1897" s="8"/>
      <c r="EB1897" s="8"/>
      <c r="EC1897" s="8"/>
      <c r="ED1897" s="7"/>
      <c r="EE1897" s="7"/>
      <c r="EF1897" s="7"/>
      <c r="EG1897" s="7"/>
      <c r="EH1897" s="7"/>
      <c r="EI1897" s="7"/>
      <c r="EJ1897" s="7"/>
      <c r="EK1897" s="7"/>
      <c r="EL1897" s="7"/>
      <c r="EM1897" s="7"/>
      <c r="EN1897" s="7"/>
      <c r="EO1897" s="7"/>
      <c r="EP1897" s="7"/>
      <c r="EQ1897" s="7"/>
      <c r="ER1897" s="7"/>
      <c r="ES1897" s="7"/>
      <c r="ET1897" s="7"/>
      <c r="EU1897" s="7"/>
      <c r="EV1897" s="7"/>
      <c r="EW1897" s="7"/>
      <c r="EX1897" s="7"/>
      <c r="EY1897" s="7"/>
      <c r="EZ1897" s="7"/>
      <c r="FA1897" s="7"/>
      <c r="FB1897" s="7"/>
      <c r="FC1897" s="7"/>
      <c r="FD1897" s="7"/>
      <c r="FE1897" s="7"/>
      <c r="FF1897" s="7"/>
      <c r="FG1897" s="7"/>
      <c r="FH1897" s="7"/>
      <c r="FI1897" s="7"/>
      <c r="FJ1897" s="7"/>
      <c r="FK1897" s="7"/>
      <c r="FL1897" s="7"/>
      <c r="FM1897" s="7"/>
      <c r="FN1897" s="7"/>
      <c r="FO1897" s="7"/>
      <c r="FP1897" s="7"/>
      <c r="FQ1897" s="7"/>
      <c r="FR1897" s="7"/>
    </row>
    <row r="1898" ht="15.75" customHeight="1">
      <c r="A1898" s="60"/>
      <c r="B1898" s="60"/>
      <c r="C1898" s="60"/>
      <c r="D1898" s="60"/>
      <c r="E1898" s="60"/>
      <c r="F1898" s="60"/>
      <c r="G1898" s="60"/>
      <c r="H1898" s="60"/>
      <c r="I1898" s="60"/>
      <c r="J1898" s="60"/>
      <c r="K1898" s="60"/>
      <c r="L1898" s="60"/>
      <c r="M1898" s="60"/>
      <c r="N1898" s="60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  <c r="BL1898" s="7"/>
      <c r="BM1898" s="7"/>
      <c r="BN1898" s="7"/>
      <c r="BO1898" s="7"/>
      <c r="BP1898" s="7"/>
      <c r="BQ1898" s="7"/>
      <c r="BR1898" s="7"/>
      <c r="BS1898" s="7"/>
      <c r="BT1898" s="7"/>
      <c r="BU1898" s="7"/>
      <c r="BV1898" s="8"/>
      <c r="BW1898" s="8"/>
      <c r="BX1898" s="8"/>
      <c r="BY1898" s="8"/>
      <c r="BZ1898" s="8"/>
      <c r="CA1898" s="8"/>
      <c r="CB1898" s="8"/>
      <c r="CC1898" s="8"/>
      <c r="CD1898" s="8"/>
      <c r="CE1898" s="8"/>
      <c r="CF1898" s="7"/>
      <c r="CG1898" s="7"/>
      <c r="CH1898" s="7"/>
      <c r="CI1898" s="7"/>
      <c r="CJ1898" s="7"/>
      <c r="CK1898" s="7"/>
      <c r="CL1898" s="7"/>
      <c r="CM1898" s="7"/>
      <c r="CN1898" s="7"/>
      <c r="CO1898" s="7"/>
      <c r="CP1898" s="7"/>
      <c r="CQ1898" s="7"/>
      <c r="CR1898" s="7"/>
      <c r="CS1898" s="7"/>
      <c r="CT1898" s="7"/>
      <c r="CU1898" s="7"/>
      <c r="CV1898" s="7"/>
      <c r="CW1898" s="7"/>
      <c r="CX1898" s="7"/>
      <c r="CY1898" s="7"/>
      <c r="CZ1898" s="7"/>
      <c r="DA1898" s="7"/>
      <c r="DB1898" s="7"/>
      <c r="DC1898" s="7"/>
      <c r="DD1898" s="7"/>
      <c r="DE1898" s="7"/>
      <c r="DF1898" s="7"/>
      <c r="DG1898" s="7"/>
      <c r="DH1898" s="7"/>
      <c r="DI1898" s="7"/>
      <c r="DJ1898" s="7"/>
      <c r="DK1898" s="7"/>
      <c r="DL1898" s="7"/>
      <c r="DM1898" s="7"/>
      <c r="DN1898" s="7"/>
      <c r="DO1898" s="7"/>
      <c r="DP1898" s="7"/>
      <c r="DQ1898" s="7"/>
      <c r="DR1898" s="7"/>
      <c r="DS1898" s="7"/>
      <c r="DT1898" s="7"/>
      <c r="DU1898" s="7"/>
      <c r="DV1898" s="8"/>
      <c r="DW1898" s="8"/>
      <c r="DX1898" s="8"/>
      <c r="DY1898" s="8"/>
      <c r="DZ1898" s="8"/>
      <c r="EA1898" s="8"/>
      <c r="EB1898" s="8"/>
      <c r="EC1898" s="8"/>
      <c r="ED1898" s="7"/>
      <c r="EE1898" s="7"/>
      <c r="EF1898" s="7"/>
      <c r="EG1898" s="7"/>
      <c r="EH1898" s="7"/>
      <c r="EI1898" s="7"/>
      <c r="EJ1898" s="7"/>
      <c r="EK1898" s="7"/>
      <c r="EL1898" s="7"/>
      <c r="EM1898" s="7"/>
      <c r="EN1898" s="7"/>
      <c r="EO1898" s="7"/>
      <c r="EP1898" s="7"/>
      <c r="EQ1898" s="7"/>
      <c r="ER1898" s="7"/>
      <c r="ES1898" s="7"/>
      <c r="ET1898" s="7"/>
      <c r="EU1898" s="7"/>
      <c r="EV1898" s="7"/>
      <c r="EW1898" s="7"/>
      <c r="EX1898" s="7"/>
      <c r="EY1898" s="7"/>
      <c r="EZ1898" s="7"/>
      <c r="FA1898" s="7"/>
      <c r="FB1898" s="7"/>
      <c r="FC1898" s="7"/>
      <c r="FD1898" s="7"/>
      <c r="FE1898" s="7"/>
      <c r="FF1898" s="7"/>
      <c r="FG1898" s="7"/>
      <c r="FH1898" s="7"/>
      <c r="FI1898" s="7"/>
      <c r="FJ1898" s="7"/>
      <c r="FK1898" s="7"/>
      <c r="FL1898" s="7"/>
      <c r="FM1898" s="7"/>
      <c r="FN1898" s="7"/>
      <c r="FO1898" s="7"/>
      <c r="FP1898" s="7"/>
      <c r="FQ1898" s="7"/>
      <c r="FR1898" s="7"/>
    </row>
    <row r="1899" ht="15.75" customHeight="1">
      <c r="A1899" s="60"/>
      <c r="B1899" s="60"/>
      <c r="C1899" s="60"/>
      <c r="D1899" s="60"/>
      <c r="E1899" s="60"/>
      <c r="F1899" s="60"/>
      <c r="G1899" s="60"/>
      <c r="H1899" s="60"/>
      <c r="I1899" s="60"/>
      <c r="J1899" s="60"/>
      <c r="K1899" s="60"/>
      <c r="L1899" s="60"/>
      <c r="M1899" s="60"/>
      <c r="N1899" s="60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  <c r="BM1899" s="7"/>
      <c r="BN1899" s="7"/>
      <c r="BO1899" s="7"/>
      <c r="BP1899" s="7"/>
      <c r="BQ1899" s="7"/>
      <c r="BR1899" s="7"/>
      <c r="BS1899" s="7"/>
      <c r="BT1899" s="7"/>
      <c r="BU1899" s="7"/>
      <c r="BV1899" s="8"/>
      <c r="BW1899" s="8"/>
      <c r="BX1899" s="8"/>
      <c r="BY1899" s="8"/>
      <c r="BZ1899" s="8"/>
      <c r="CA1899" s="8"/>
      <c r="CB1899" s="8"/>
      <c r="CC1899" s="8"/>
      <c r="CD1899" s="8"/>
      <c r="CE1899" s="8"/>
      <c r="CF1899" s="7"/>
      <c r="CG1899" s="7"/>
      <c r="CH1899" s="7"/>
      <c r="CI1899" s="7"/>
      <c r="CJ1899" s="7"/>
      <c r="CK1899" s="7"/>
      <c r="CL1899" s="7"/>
      <c r="CM1899" s="7"/>
      <c r="CN1899" s="7"/>
      <c r="CO1899" s="7"/>
      <c r="CP1899" s="7"/>
      <c r="CQ1899" s="7"/>
      <c r="CR1899" s="7"/>
      <c r="CS1899" s="7"/>
      <c r="CT1899" s="7"/>
      <c r="CU1899" s="7"/>
      <c r="CV1899" s="7"/>
      <c r="CW1899" s="7"/>
      <c r="CX1899" s="7"/>
      <c r="CY1899" s="7"/>
      <c r="CZ1899" s="7"/>
      <c r="DA1899" s="7"/>
      <c r="DB1899" s="7"/>
      <c r="DC1899" s="7"/>
      <c r="DD1899" s="7"/>
      <c r="DE1899" s="7"/>
      <c r="DF1899" s="7"/>
      <c r="DG1899" s="7"/>
      <c r="DH1899" s="7"/>
      <c r="DI1899" s="7"/>
      <c r="DJ1899" s="7"/>
      <c r="DK1899" s="7"/>
      <c r="DL1899" s="7"/>
      <c r="DM1899" s="7"/>
      <c r="DN1899" s="7"/>
      <c r="DO1899" s="7"/>
      <c r="DP1899" s="7"/>
      <c r="DQ1899" s="7"/>
      <c r="DR1899" s="7"/>
      <c r="DS1899" s="7"/>
      <c r="DT1899" s="7"/>
      <c r="DU1899" s="7"/>
      <c r="DV1899" s="8"/>
      <c r="DW1899" s="8"/>
      <c r="DX1899" s="8"/>
      <c r="DY1899" s="8"/>
      <c r="DZ1899" s="8"/>
      <c r="EA1899" s="8"/>
      <c r="EB1899" s="8"/>
      <c r="EC1899" s="8"/>
      <c r="ED1899" s="7"/>
      <c r="EE1899" s="7"/>
      <c r="EF1899" s="7"/>
      <c r="EG1899" s="7"/>
      <c r="EH1899" s="7"/>
      <c r="EI1899" s="7"/>
      <c r="EJ1899" s="7"/>
      <c r="EK1899" s="7"/>
      <c r="EL1899" s="7"/>
      <c r="EM1899" s="7"/>
      <c r="EN1899" s="7"/>
      <c r="EO1899" s="7"/>
      <c r="EP1899" s="7"/>
      <c r="EQ1899" s="7"/>
      <c r="ER1899" s="7"/>
      <c r="ES1899" s="7"/>
      <c r="ET1899" s="7"/>
      <c r="EU1899" s="7"/>
      <c r="EV1899" s="7"/>
      <c r="EW1899" s="7"/>
      <c r="EX1899" s="7"/>
      <c r="EY1899" s="7"/>
      <c r="EZ1899" s="7"/>
      <c r="FA1899" s="7"/>
      <c r="FB1899" s="7"/>
      <c r="FC1899" s="7"/>
      <c r="FD1899" s="7"/>
      <c r="FE1899" s="7"/>
      <c r="FF1899" s="7"/>
      <c r="FG1899" s="7"/>
      <c r="FH1899" s="7"/>
      <c r="FI1899" s="7"/>
      <c r="FJ1899" s="7"/>
      <c r="FK1899" s="7"/>
      <c r="FL1899" s="7"/>
      <c r="FM1899" s="7"/>
      <c r="FN1899" s="7"/>
      <c r="FO1899" s="7"/>
      <c r="FP1899" s="7"/>
      <c r="FQ1899" s="7"/>
      <c r="FR1899" s="7"/>
    </row>
    <row r="1900" ht="15.75" customHeight="1">
      <c r="A1900" s="60"/>
      <c r="B1900" s="60"/>
      <c r="C1900" s="60"/>
      <c r="D1900" s="60"/>
      <c r="E1900" s="60"/>
      <c r="F1900" s="60"/>
      <c r="G1900" s="60"/>
      <c r="H1900" s="60"/>
      <c r="I1900" s="60"/>
      <c r="J1900" s="60"/>
      <c r="K1900" s="60"/>
      <c r="L1900" s="60"/>
      <c r="M1900" s="60"/>
      <c r="N1900" s="60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  <c r="BM1900" s="7"/>
      <c r="BN1900" s="7"/>
      <c r="BO1900" s="7"/>
      <c r="BP1900" s="7"/>
      <c r="BQ1900" s="7"/>
      <c r="BR1900" s="7"/>
      <c r="BS1900" s="7"/>
      <c r="BT1900" s="7"/>
      <c r="BU1900" s="7"/>
      <c r="BV1900" s="8"/>
      <c r="BW1900" s="8"/>
      <c r="BX1900" s="8"/>
      <c r="BY1900" s="8"/>
      <c r="BZ1900" s="8"/>
      <c r="CA1900" s="8"/>
      <c r="CB1900" s="8"/>
      <c r="CC1900" s="8"/>
      <c r="CD1900" s="8"/>
      <c r="CE1900" s="8"/>
      <c r="CF1900" s="7"/>
      <c r="CG1900" s="7"/>
      <c r="CH1900" s="7"/>
      <c r="CI1900" s="7"/>
      <c r="CJ1900" s="7"/>
      <c r="CK1900" s="7"/>
      <c r="CL1900" s="7"/>
      <c r="CM1900" s="7"/>
      <c r="CN1900" s="7"/>
      <c r="CO1900" s="7"/>
      <c r="CP1900" s="7"/>
      <c r="CQ1900" s="7"/>
      <c r="CR1900" s="7"/>
      <c r="CS1900" s="7"/>
      <c r="CT1900" s="7"/>
      <c r="CU1900" s="7"/>
      <c r="CV1900" s="7"/>
      <c r="CW1900" s="7"/>
      <c r="CX1900" s="7"/>
      <c r="CY1900" s="7"/>
      <c r="CZ1900" s="7"/>
      <c r="DA1900" s="7"/>
      <c r="DB1900" s="7"/>
      <c r="DC1900" s="7"/>
      <c r="DD1900" s="7"/>
      <c r="DE1900" s="7"/>
      <c r="DF1900" s="7"/>
      <c r="DG1900" s="7"/>
      <c r="DH1900" s="7"/>
      <c r="DI1900" s="7"/>
      <c r="DJ1900" s="7"/>
      <c r="DK1900" s="7"/>
      <c r="DL1900" s="7"/>
      <c r="DM1900" s="7"/>
      <c r="DN1900" s="7"/>
      <c r="DO1900" s="7"/>
      <c r="DP1900" s="7"/>
      <c r="DQ1900" s="7"/>
      <c r="DR1900" s="7"/>
      <c r="DS1900" s="7"/>
      <c r="DT1900" s="7"/>
      <c r="DU1900" s="7"/>
      <c r="DV1900" s="8"/>
      <c r="DW1900" s="8"/>
      <c r="DX1900" s="8"/>
      <c r="DY1900" s="8"/>
      <c r="DZ1900" s="8"/>
      <c r="EA1900" s="8"/>
      <c r="EB1900" s="8"/>
      <c r="EC1900" s="8"/>
      <c r="ED1900" s="7"/>
      <c r="EE1900" s="7"/>
      <c r="EF1900" s="7"/>
      <c r="EG1900" s="7"/>
      <c r="EH1900" s="7"/>
      <c r="EI1900" s="7"/>
      <c r="EJ1900" s="7"/>
      <c r="EK1900" s="7"/>
      <c r="EL1900" s="7"/>
      <c r="EM1900" s="7"/>
      <c r="EN1900" s="7"/>
      <c r="EO1900" s="7"/>
      <c r="EP1900" s="7"/>
      <c r="EQ1900" s="7"/>
      <c r="ER1900" s="7"/>
      <c r="ES1900" s="7"/>
      <c r="ET1900" s="7"/>
      <c r="EU1900" s="7"/>
      <c r="EV1900" s="7"/>
      <c r="EW1900" s="7"/>
      <c r="EX1900" s="7"/>
      <c r="EY1900" s="7"/>
      <c r="EZ1900" s="7"/>
      <c r="FA1900" s="7"/>
      <c r="FB1900" s="7"/>
      <c r="FC1900" s="7"/>
      <c r="FD1900" s="7"/>
      <c r="FE1900" s="7"/>
      <c r="FF1900" s="7"/>
      <c r="FG1900" s="7"/>
      <c r="FH1900" s="7"/>
      <c r="FI1900" s="7"/>
      <c r="FJ1900" s="7"/>
      <c r="FK1900" s="7"/>
      <c r="FL1900" s="7"/>
      <c r="FM1900" s="7"/>
      <c r="FN1900" s="7"/>
      <c r="FO1900" s="7"/>
      <c r="FP1900" s="7"/>
      <c r="FQ1900" s="7"/>
      <c r="FR1900" s="7"/>
    </row>
    <row r="1901" ht="15.75" customHeight="1">
      <c r="A1901" s="60"/>
      <c r="B1901" s="60"/>
      <c r="C1901" s="60"/>
      <c r="D1901" s="60"/>
      <c r="E1901" s="60"/>
      <c r="F1901" s="60"/>
      <c r="G1901" s="60"/>
      <c r="H1901" s="60"/>
      <c r="I1901" s="60"/>
      <c r="J1901" s="60"/>
      <c r="K1901" s="60"/>
      <c r="L1901" s="60"/>
      <c r="M1901" s="60"/>
      <c r="N1901" s="60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7"/>
      <c r="BM1901" s="7"/>
      <c r="BN1901" s="7"/>
      <c r="BO1901" s="7"/>
      <c r="BP1901" s="7"/>
      <c r="BQ1901" s="7"/>
      <c r="BR1901" s="7"/>
      <c r="BS1901" s="7"/>
      <c r="BT1901" s="7"/>
      <c r="BU1901" s="7"/>
      <c r="BV1901" s="8"/>
      <c r="BW1901" s="8"/>
      <c r="BX1901" s="8"/>
      <c r="BY1901" s="8"/>
      <c r="BZ1901" s="8"/>
      <c r="CA1901" s="8"/>
      <c r="CB1901" s="8"/>
      <c r="CC1901" s="8"/>
      <c r="CD1901" s="8"/>
      <c r="CE1901" s="8"/>
      <c r="CF1901" s="7"/>
      <c r="CG1901" s="7"/>
      <c r="CH1901" s="7"/>
      <c r="CI1901" s="7"/>
      <c r="CJ1901" s="7"/>
      <c r="CK1901" s="7"/>
      <c r="CL1901" s="7"/>
      <c r="CM1901" s="7"/>
      <c r="CN1901" s="7"/>
      <c r="CO1901" s="7"/>
      <c r="CP1901" s="7"/>
      <c r="CQ1901" s="7"/>
      <c r="CR1901" s="7"/>
      <c r="CS1901" s="7"/>
      <c r="CT1901" s="7"/>
      <c r="CU1901" s="7"/>
      <c r="CV1901" s="7"/>
      <c r="CW1901" s="7"/>
      <c r="CX1901" s="7"/>
      <c r="CY1901" s="7"/>
      <c r="CZ1901" s="7"/>
      <c r="DA1901" s="7"/>
      <c r="DB1901" s="7"/>
      <c r="DC1901" s="7"/>
      <c r="DD1901" s="7"/>
      <c r="DE1901" s="7"/>
      <c r="DF1901" s="7"/>
      <c r="DG1901" s="7"/>
      <c r="DH1901" s="7"/>
      <c r="DI1901" s="7"/>
      <c r="DJ1901" s="7"/>
      <c r="DK1901" s="7"/>
      <c r="DL1901" s="7"/>
      <c r="DM1901" s="7"/>
      <c r="DN1901" s="7"/>
      <c r="DO1901" s="7"/>
      <c r="DP1901" s="7"/>
      <c r="DQ1901" s="7"/>
      <c r="DR1901" s="7"/>
      <c r="DS1901" s="7"/>
      <c r="DT1901" s="7"/>
      <c r="DU1901" s="7"/>
      <c r="DV1901" s="8"/>
      <c r="DW1901" s="8"/>
      <c r="DX1901" s="8"/>
      <c r="DY1901" s="8"/>
      <c r="DZ1901" s="8"/>
      <c r="EA1901" s="8"/>
      <c r="EB1901" s="8"/>
      <c r="EC1901" s="8"/>
      <c r="ED1901" s="7"/>
      <c r="EE1901" s="7"/>
      <c r="EF1901" s="7"/>
      <c r="EG1901" s="7"/>
      <c r="EH1901" s="7"/>
      <c r="EI1901" s="7"/>
      <c r="EJ1901" s="7"/>
      <c r="EK1901" s="7"/>
      <c r="EL1901" s="7"/>
      <c r="EM1901" s="7"/>
      <c r="EN1901" s="7"/>
      <c r="EO1901" s="7"/>
      <c r="EP1901" s="7"/>
      <c r="EQ1901" s="7"/>
      <c r="ER1901" s="7"/>
      <c r="ES1901" s="7"/>
      <c r="ET1901" s="7"/>
      <c r="EU1901" s="7"/>
      <c r="EV1901" s="7"/>
      <c r="EW1901" s="7"/>
      <c r="EX1901" s="7"/>
      <c r="EY1901" s="7"/>
      <c r="EZ1901" s="7"/>
      <c r="FA1901" s="7"/>
      <c r="FB1901" s="7"/>
      <c r="FC1901" s="7"/>
      <c r="FD1901" s="7"/>
      <c r="FE1901" s="7"/>
      <c r="FF1901" s="7"/>
      <c r="FG1901" s="7"/>
      <c r="FH1901" s="7"/>
      <c r="FI1901" s="7"/>
      <c r="FJ1901" s="7"/>
      <c r="FK1901" s="7"/>
      <c r="FL1901" s="7"/>
      <c r="FM1901" s="7"/>
      <c r="FN1901" s="7"/>
      <c r="FO1901" s="7"/>
      <c r="FP1901" s="7"/>
      <c r="FQ1901" s="7"/>
      <c r="FR1901" s="7"/>
    </row>
    <row r="1902" ht="15.75" customHeight="1">
      <c r="A1902" s="60"/>
      <c r="B1902" s="60"/>
      <c r="C1902" s="60"/>
      <c r="D1902" s="60"/>
      <c r="E1902" s="60"/>
      <c r="F1902" s="60"/>
      <c r="G1902" s="60"/>
      <c r="H1902" s="60"/>
      <c r="I1902" s="60"/>
      <c r="J1902" s="60"/>
      <c r="K1902" s="60"/>
      <c r="L1902" s="60"/>
      <c r="M1902" s="60"/>
      <c r="N1902" s="60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  <c r="BM1902" s="7"/>
      <c r="BN1902" s="7"/>
      <c r="BO1902" s="7"/>
      <c r="BP1902" s="7"/>
      <c r="BQ1902" s="7"/>
      <c r="BR1902" s="7"/>
      <c r="BS1902" s="7"/>
      <c r="BT1902" s="7"/>
      <c r="BU1902" s="7"/>
      <c r="BV1902" s="8"/>
      <c r="BW1902" s="8"/>
      <c r="BX1902" s="8"/>
      <c r="BY1902" s="8"/>
      <c r="BZ1902" s="8"/>
      <c r="CA1902" s="8"/>
      <c r="CB1902" s="8"/>
      <c r="CC1902" s="8"/>
      <c r="CD1902" s="8"/>
      <c r="CE1902" s="8"/>
      <c r="CF1902" s="7"/>
      <c r="CG1902" s="7"/>
      <c r="CH1902" s="7"/>
      <c r="CI1902" s="7"/>
      <c r="CJ1902" s="7"/>
      <c r="CK1902" s="7"/>
      <c r="CL1902" s="7"/>
      <c r="CM1902" s="7"/>
      <c r="CN1902" s="7"/>
      <c r="CO1902" s="7"/>
      <c r="CP1902" s="7"/>
      <c r="CQ1902" s="7"/>
      <c r="CR1902" s="7"/>
      <c r="CS1902" s="7"/>
      <c r="CT1902" s="7"/>
      <c r="CU1902" s="7"/>
      <c r="CV1902" s="7"/>
      <c r="CW1902" s="7"/>
      <c r="CX1902" s="7"/>
      <c r="CY1902" s="7"/>
      <c r="CZ1902" s="7"/>
      <c r="DA1902" s="7"/>
      <c r="DB1902" s="7"/>
      <c r="DC1902" s="7"/>
      <c r="DD1902" s="7"/>
      <c r="DE1902" s="7"/>
      <c r="DF1902" s="7"/>
      <c r="DG1902" s="7"/>
      <c r="DH1902" s="7"/>
      <c r="DI1902" s="7"/>
      <c r="DJ1902" s="7"/>
      <c r="DK1902" s="7"/>
      <c r="DL1902" s="7"/>
      <c r="DM1902" s="7"/>
      <c r="DN1902" s="7"/>
      <c r="DO1902" s="7"/>
      <c r="DP1902" s="7"/>
      <c r="DQ1902" s="7"/>
      <c r="DR1902" s="7"/>
      <c r="DS1902" s="7"/>
      <c r="DT1902" s="7"/>
      <c r="DU1902" s="7"/>
      <c r="DV1902" s="8"/>
      <c r="DW1902" s="8"/>
      <c r="DX1902" s="8"/>
      <c r="DY1902" s="8"/>
      <c r="DZ1902" s="8"/>
      <c r="EA1902" s="8"/>
      <c r="EB1902" s="8"/>
      <c r="EC1902" s="8"/>
      <c r="ED1902" s="7"/>
      <c r="EE1902" s="7"/>
      <c r="EF1902" s="7"/>
      <c r="EG1902" s="7"/>
      <c r="EH1902" s="7"/>
      <c r="EI1902" s="7"/>
      <c r="EJ1902" s="7"/>
      <c r="EK1902" s="7"/>
      <c r="EL1902" s="7"/>
      <c r="EM1902" s="7"/>
      <c r="EN1902" s="7"/>
      <c r="EO1902" s="7"/>
      <c r="EP1902" s="7"/>
      <c r="EQ1902" s="7"/>
      <c r="ER1902" s="7"/>
      <c r="ES1902" s="7"/>
      <c r="ET1902" s="7"/>
      <c r="EU1902" s="7"/>
      <c r="EV1902" s="7"/>
      <c r="EW1902" s="7"/>
      <c r="EX1902" s="7"/>
      <c r="EY1902" s="7"/>
      <c r="EZ1902" s="7"/>
      <c r="FA1902" s="7"/>
      <c r="FB1902" s="7"/>
      <c r="FC1902" s="7"/>
      <c r="FD1902" s="7"/>
      <c r="FE1902" s="7"/>
      <c r="FF1902" s="7"/>
      <c r="FG1902" s="7"/>
      <c r="FH1902" s="7"/>
      <c r="FI1902" s="7"/>
      <c r="FJ1902" s="7"/>
      <c r="FK1902" s="7"/>
      <c r="FL1902" s="7"/>
      <c r="FM1902" s="7"/>
      <c r="FN1902" s="7"/>
      <c r="FO1902" s="7"/>
      <c r="FP1902" s="7"/>
      <c r="FQ1902" s="7"/>
      <c r="FR1902" s="7"/>
    </row>
    <row r="1903" ht="15.75" customHeight="1">
      <c r="A1903" s="60"/>
      <c r="B1903" s="60"/>
      <c r="C1903" s="60"/>
      <c r="D1903" s="60"/>
      <c r="E1903" s="60"/>
      <c r="F1903" s="60"/>
      <c r="G1903" s="60"/>
      <c r="H1903" s="60"/>
      <c r="I1903" s="60"/>
      <c r="J1903" s="60"/>
      <c r="K1903" s="60"/>
      <c r="L1903" s="60"/>
      <c r="M1903" s="60"/>
      <c r="N1903" s="60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7"/>
      <c r="BP1903" s="7"/>
      <c r="BQ1903" s="7"/>
      <c r="BR1903" s="7"/>
      <c r="BS1903" s="7"/>
      <c r="BT1903" s="7"/>
      <c r="BU1903" s="7"/>
      <c r="BV1903" s="8"/>
      <c r="BW1903" s="8"/>
      <c r="BX1903" s="8"/>
      <c r="BY1903" s="8"/>
      <c r="BZ1903" s="8"/>
      <c r="CA1903" s="8"/>
      <c r="CB1903" s="8"/>
      <c r="CC1903" s="8"/>
      <c r="CD1903" s="8"/>
      <c r="CE1903" s="8"/>
      <c r="CF1903" s="7"/>
      <c r="CG1903" s="7"/>
      <c r="CH1903" s="7"/>
      <c r="CI1903" s="7"/>
      <c r="CJ1903" s="7"/>
      <c r="CK1903" s="7"/>
      <c r="CL1903" s="7"/>
      <c r="CM1903" s="7"/>
      <c r="CN1903" s="7"/>
      <c r="CO1903" s="7"/>
      <c r="CP1903" s="7"/>
      <c r="CQ1903" s="7"/>
      <c r="CR1903" s="7"/>
      <c r="CS1903" s="7"/>
      <c r="CT1903" s="7"/>
      <c r="CU1903" s="7"/>
      <c r="CV1903" s="7"/>
      <c r="CW1903" s="7"/>
      <c r="CX1903" s="7"/>
      <c r="CY1903" s="7"/>
      <c r="CZ1903" s="7"/>
      <c r="DA1903" s="7"/>
      <c r="DB1903" s="7"/>
      <c r="DC1903" s="7"/>
      <c r="DD1903" s="7"/>
      <c r="DE1903" s="7"/>
      <c r="DF1903" s="7"/>
      <c r="DG1903" s="7"/>
      <c r="DH1903" s="7"/>
      <c r="DI1903" s="7"/>
      <c r="DJ1903" s="7"/>
      <c r="DK1903" s="7"/>
      <c r="DL1903" s="7"/>
      <c r="DM1903" s="7"/>
      <c r="DN1903" s="7"/>
      <c r="DO1903" s="7"/>
      <c r="DP1903" s="7"/>
      <c r="DQ1903" s="7"/>
      <c r="DR1903" s="7"/>
      <c r="DS1903" s="7"/>
      <c r="DT1903" s="7"/>
      <c r="DU1903" s="7"/>
      <c r="DV1903" s="8"/>
      <c r="DW1903" s="8"/>
      <c r="DX1903" s="8"/>
      <c r="DY1903" s="8"/>
      <c r="DZ1903" s="8"/>
      <c r="EA1903" s="8"/>
      <c r="EB1903" s="8"/>
      <c r="EC1903" s="8"/>
      <c r="ED1903" s="7"/>
      <c r="EE1903" s="7"/>
      <c r="EF1903" s="7"/>
      <c r="EG1903" s="7"/>
      <c r="EH1903" s="7"/>
      <c r="EI1903" s="7"/>
      <c r="EJ1903" s="7"/>
      <c r="EK1903" s="7"/>
      <c r="EL1903" s="7"/>
      <c r="EM1903" s="7"/>
      <c r="EN1903" s="7"/>
      <c r="EO1903" s="7"/>
      <c r="EP1903" s="7"/>
      <c r="EQ1903" s="7"/>
      <c r="ER1903" s="7"/>
      <c r="ES1903" s="7"/>
      <c r="ET1903" s="7"/>
      <c r="EU1903" s="7"/>
      <c r="EV1903" s="7"/>
      <c r="EW1903" s="7"/>
      <c r="EX1903" s="7"/>
      <c r="EY1903" s="7"/>
      <c r="EZ1903" s="7"/>
      <c r="FA1903" s="7"/>
      <c r="FB1903" s="7"/>
      <c r="FC1903" s="7"/>
      <c r="FD1903" s="7"/>
      <c r="FE1903" s="7"/>
      <c r="FF1903" s="7"/>
      <c r="FG1903" s="7"/>
      <c r="FH1903" s="7"/>
      <c r="FI1903" s="7"/>
      <c r="FJ1903" s="7"/>
      <c r="FK1903" s="7"/>
      <c r="FL1903" s="7"/>
      <c r="FM1903" s="7"/>
      <c r="FN1903" s="7"/>
      <c r="FO1903" s="7"/>
      <c r="FP1903" s="7"/>
      <c r="FQ1903" s="7"/>
      <c r="FR1903" s="7"/>
    </row>
    <row r="1904" ht="15.75" customHeight="1">
      <c r="A1904" s="60"/>
      <c r="B1904" s="60"/>
      <c r="C1904" s="60"/>
      <c r="D1904" s="60"/>
      <c r="E1904" s="60"/>
      <c r="F1904" s="60"/>
      <c r="G1904" s="60"/>
      <c r="H1904" s="60"/>
      <c r="I1904" s="60"/>
      <c r="J1904" s="60"/>
      <c r="K1904" s="60"/>
      <c r="L1904" s="60"/>
      <c r="M1904" s="60"/>
      <c r="N1904" s="60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  <c r="BL1904" s="7"/>
      <c r="BM1904" s="7"/>
      <c r="BN1904" s="7"/>
      <c r="BO1904" s="7"/>
      <c r="BP1904" s="7"/>
      <c r="BQ1904" s="7"/>
      <c r="BR1904" s="7"/>
      <c r="BS1904" s="7"/>
      <c r="BT1904" s="7"/>
      <c r="BU1904" s="7"/>
      <c r="BV1904" s="8"/>
      <c r="BW1904" s="8"/>
      <c r="BX1904" s="8"/>
      <c r="BY1904" s="8"/>
      <c r="BZ1904" s="8"/>
      <c r="CA1904" s="8"/>
      <c r="CB1904" s="8"/>
      <c r="CC1904" s="8"/>
      <c r="CD1904" s="8"/>
      <c r="CE1904" s="8"/>
      <c r="CF1904" s="7"/>
      <c r="CG1904" s="7"/>
      <c r="CH1904" s="7"/>
      <c r="CI1904" s="7"/>
      <c r="CJ1904" s="7"/>
      <c r="CK1904" s="7"/>
      <c r="CL1904" s="7"/>
      <c r="CM1904" s="7"/>
      <c r="CN1904" s="7"/>
      <c r="CO1904" s="7"/>
      <c r="CP1904" s="7"/>
      <c r="CQ1904" s="7"/>
      <c r="CR1904" s="7"/>
      <c r="CS1904" s="7"/>
      <c r="CT1904" s="7"/>
      <c r="CU1904" s="7"/>
      <c r="CV1904" s="7"/>
      <c r="CW1904" s="7"/>
      <c r="CX1904" s="7"/>
      <c r="CY1904" s="7"/>
      <c r="CZ1904" s="7"/>
      <c r="DA1904" s="7"/>
      <c r="DB1904" s="7"/>
      <c r="DC1904" s="7"/>
      <c r="DD1904" s="7"/>
      <c r="DE1904" s="7"/>
      <c r="DF1904" s="7"/>
      <c r="DG1904" s="7"/>
      <c r="DH1904" s="7"/>
      <c r="DI1904" s="7"/>
      <c r="DJ1904" s="7"/>
      <c r="DK1904" s="7"/>
      <c r="DL1904" s="7"/>
      <c r="DM1904" s="7"/>
      <c r="DN1904" s="7"/>
      <c r="DO1904" s="7"/>
      <c r="DP1904" s="7"/>
      <c r="DQ1904" s="7"/>
      <c r="DR1904" s="7"/>
      <c r="DS1904" s="7"/>
      <c r="DT1904" s="7"/>
      <c r="DU1904" s="7"/>
      <c r="DV1904" s="8"/>
      <c r="DW1904" s="8"/>
      <c r="DX1904" s="8"/>
      <c r="DY1904" s="8"/>
      <c r="DZ1904" s="8"/>
      <c r="EA1904" s="8"/>
      <c r="EB1904" s="8"/>
      <c r="EC1904" s="8"/>
      <c r="ED1904" s="7"/>
      <c r="EE1904" s="7"/>
      <c r="EF1904" s="7"/>
      <c r="EG1904" s="7"/>
      <c r="EH1904" s="7"/>
      <c r="EI1904" s="7"/>
      <c r="EJ1904" s="7"/>
      <c r="EK1904" s="7"/>
      <c r="EL1904" s="7"/>
      <c r="EM1904" s="7"/>
      <c r="EN1904" s="7"/>
      <c r="EO1904" s="7"/>
      <c r="EP1904" s="7"/>
      <c r="EQ1904" s="7"/>
      <c r="ER1904" s="7"/>
      <c r="ES1904" s="7"/>
      <c r="ET1904" s="7"/>
      <c r="EU1904" s="7"/>
      <c r="EV1904" s="7"/>
      <c r="EW1904" s="7"/>
      <c r="EX1904" s="7"/>
      <c r="EY1904" s="7"/>
      <c r="EZ1904" s="7"/>
      <c r="FA1904" s="7"/>
      <c r="FB1904" s="7"/>
      <c r="FC1904" s="7"/>
      <c r="FD1904" s="7"/>
      <c r="FE1904" s="7"/>
      <c r="FF1904" s="7"/>
      <c r="FG1904" s="7"/>
      <c r="FH1904" s="7"/>
      <c r="FI1904" s="7"/>
      <c r="FJ1904" s="7"/>
      <c r="FK1904" s="7"/>
      <c r="FL1904" s="7"/>
      <c r="FM1904" s="7"/>
      <c r="FN1904" s="7"/>
      <c r="FO1904" s="7"/>
      <c r="FP1904" s="7"/>
      <c r="FQ1904" s="7"/>
      <c r="FR1904" s="7"/>
    </row>
    <row r="1905" ht="15.75" customHeight="1">
      <c r="A1905" s="60"/>
      <c r="B1905" s="60"/>
      <c r="C1905" s="60"/>
      <c r="D1905" s="60"/>
      <c r="E1905" s="60"/>
      <c r="F1905" s="60"/>
      <c r="G1905" s="60"/>
      <c r="H1905" s="60"/>
      <c r="I1905" s="60"/>
      <c r="J1905" s="60"/>
      <c r="K1905" s="60"/>
      <c r="L1905" s="60"/>
      <c r="M1905" s="60"/>
      <c r="N1905" s="60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K1905" s="7"/>
      <c r="BL1905" s="7"/>
      <c r="BM1905" s="7"/>
      <c r="BN1905" s="7"/>
      <c r="BO1905" s="7"/>
      <c r="BP1905" s="7"/>
      <c r="BQ1905" s="7"/>
      <c r="BR1905" s="7"/>
      <c r="BS1905" s="7"/>
      <c r="BT1905" s="7"/>
      <c r="BU1905" s="7"/>
      <c r="BV1905" s="8"/>
      <c r="BW1905" s="8"/>
      <c r="BX1905" s="8"/>
      <c r="BY1905" s="8"/>
      <c r="BZ1905" s="8"/>
      <c r="CA1905" s="8"/>
      <c r="CB1905" s="8"/>
      <c r="CC1905" s="8"/>
      <c r="CD1905" s="8"/>
      <c r="CE1905" s="8"/>
      <c r="CF1905" s="7"/>
      <c r="CG1905" s="7"/>
      <c r="CH1905" s="7"/>
      <c r="CI1905" s="7"/>
      <c r="CJ1905" s="7"/>
      <c r="CK1905" s="7"/>
      <c r="CL1905" s="7"/>
      <c r="CM1905" s="7"/>
      <c r="CN1905" s="7"/>
      <c r="CO1905" s="7"/>
      <c r="CP1905" s="7"/>
      <c r="CQ1905" s="7"/>
      <c r="CR1905" s="7"/>
      <c r="CS1905" s="7"/>
      <c r="CT1905" s="7"/>
      <c r="CU1905" s="7"/>
      <c r="CV1905" s="7"/>
      <c r="CW1905" s="7"/>
      <c r="CX1905" s="7"/>
      <c r="CY1905" s="7"/>
      <c r="CZ1905" s="7"/>
      <c r="DA1905" s="7"/>
      <c r="DB1905" s="7"/>
      <c r="DC1905" s="7"/>
      <c r="DD1905" s="7"/>
      <c r="DE1905" s="7"/>
      <c r="DF1905" s="7"/>
      <c r="DG1905" s="7"/>
      <c r="DH1905" s="7"/>
      <c r="DI1905" s="7"/>
      <c r="DJ1905" s="7"/>
      <c r="DK1905" s="7"/>
      <c r="DL1905" s="7"/>
      <c r="DM1905" s="7"/>
      <c r="DN1905" s="7"/>
      <c r="DO1905" s="7"/>
      <c r="DP1905" s="7"/>
      <c r="DQ1905" s="7"/>
      <c r="DR1905" s="7"/>
      <c r="DS1905" s="7"/>
      <c r="DT1905" s="7"/>
      <c r="DU1905" s="7"/>
      <c r="DV1905" s="8"/>
      <c r="DW1905" s="8"/>
      <c r="DX1905" s="8"/>
      <c r="DY1905" s="8"/>
      <c r="DZ1905" s="8"/>
      <c r="EA1905" s="8"/>
      <c r="EB1905" s="8"/>
      <c r="EC1905" s="8"/>
      <c r="ED1905" s="7"/>
      <c r="EE1905" s="7"/>
      <c r="EF1905" s="7"/>
      <c r="EG1905" s="7"/>
      <c r="EH1905" s="7"/>
      <c r="EI1905" s="7"/>
      <c r="EJ1905" s="7"/>
      <c r="EK1905" s="7"/>
      <c r="EL1905" s="7"/>
      <c r="EM1905" s="7"/>
      <c r="EN1905" s="7"/>
      <c r="EO1905" s="7"/>
      <c r="EP1905" s="7"/>
      <c r="EQ1905" s="7"/>
      <c r="ER1905" s="7"/>
      <c r="ES1905" s="7"/>
      <c r="ET1905" s="7"/>
      <c r="EU1905" s="7"/>
      <c r="EV1905" s="7"/>
      <c r="EW1905" s="7"/>
      <c r="EX1905" s="7"/>
      <c r="EY1905" s="7"/>
      <c r="EZ1905" s="7"/>
      <c r="FA1905" s="7"/>
      <c r="FB1905" s="7"/>
      <c r="FC1905" s="7"/>
      <c r="FD1905" s="7"/>
      <c r="FE1905" s="7"/>
      <c r="FF1905" s="7"/>
      <c r="FG1905" s="7"/>
      <c r="FH1905" s="7"/>
      <c r="FI1905" s="7"/>
      <c r="FJ1905" s="7"/>
      <c r="FK1905" s="7"/>
      <c r="FL1905" s="7"/>
      <c r="FM1905" s="7"/>
      <c r="FN1905" s="7"/>
      <c r="FO1905" s="7"/>
      <c r="FP1905" s="7"/>
      <c r="FQ1905" s="7"/>
      <c r="FR1905" s="7"/>
    </row>
    <row r="1906" ht="15.75" customHeight="1">
      <c r="A1906" s="60"/>
      <c r="B1906" s="60"/>
      <c r="C1906" s="60"/>
      <c r="D1906" s="60"/>
      <c r="E1906" s="60"/>
      <c r="F1906" s="60"/>
      <c r="G1906" s="60"/>
      <c r="H1906" s="60"/>
      <c r="I1906" s="60"/>
      <c r="J1906" s="60"/>
      <c r="K1906" s="60"/>
      <c r="L1906" s="60"/>
      <c r="M1906" s="60"/>
      <c r="N1906" s="60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/>
      <c r="BJ1906" s="7"/>
      <c r="BK1906" s="7"/>
      <c r="BL1906" s="7"/>
      <c r="BM1906" s="7"/>
      <c r="BN1906" s="7"/>
      <c r="BO1906" s="7"/>
      <c r="BP1906" s="7"/>
      <c r="BQ1906" s="7"/>
      <c r="BR1906" s="7"/>
      <c r="BS1906" s="7"/>
      <c r="BT1906" s="7"/>
      <c r="BU1906" s="7"/>
      <c r="BV1906" s="8"/>
      <c r="BW1906" s="8"/>
      <c r="BX1906" s="8"/>
      <c r="BY1906" s="8"/>
      <c r="BZ1906" s="8"/>
      <c r="CA1906" s="8"/>
      <c r="CB1906" s="8"/>
      <c r="CC1906" s="8"/>
      <c r="CD1906" s="8"/>
      <c r="CE1906" s="8"/>
      <c r="CF1906" s="7"/>
      <c r="CG1906" s="7"/>
      <c r="CH1906" s="7"/>
      <c r="CI1906" s="7"/>
      <c r="CJ1906" s="7"/>
      <c r="CK1906" s="7"/>
      <c r="CL1906" s="7"/>
      <c r="CM1906" s="7"/>
      <c r="CN1906" s="7"/>
      <c r="CO1906" s="7"/>
      <c r="CP1906" s="7"/>
      <c r="CQ1906" s="7"/>
      <c r="CR1906" s="7"/>
      <c r="CS1906" s="7"/>
      <c r="CT1906" s="7"/>
      <c r="CU1906" s="7"/>
      <c r="CV1906" s="7"/>
      <c r="CW1906" s="7"/>
      <c r="CX1906" s="7"/>
      <c r="CY1906" s="7"/>
      <c r="CZ1906" s="7"/>
      <c r="DA1906" s="7"/>
      <c r="DB1906" s="7"/>
      <c r="DC1906" s="7"/>
      <c r="DD1906" s="7"/>
      <c r="DE1906" s="7"/>
      <c r="DF1906" s="7"/>
      <c r="DG1906" s="7"/>
      <c r="DH1906" s="7"/>
      <c r="DI1906" s="7"/>
      <c r="DJ1906" s="7"/>
      <c r="DK1906" s="7"/>
      <c r="DL1906" s="7"/>
      <c r="DM1906" s="7"/>
      <c r="DN1906" s="7"/>
      <c r="DO1906" s="7"/>
      <c r="DP1906" s="7"/>
      <c r="DQ1906" s="7"/>
      <c r="DR1906" s="7"/>
      <c r="DS1906" s="7"/>
      <c r="DT1906" s="7"/>
      <c r="DU1906" s="7"/>
      <c r="DV1906" s="8"/>
      <c r="DW1906" s="8"/>
      <c r="DX1906" s="8"/>
      <c r="DY1906" s="8"/>
      <c r="DZ1906" s="8"/>
      <c r="EA1906" s="8"/>
      <c r="EB1906" s="8"/>
      <c r="EC1906" s="8"/>
      <c r="ED1906" s="7"/>
      <c r="EE1906" s="7"/>
      <c r="EF1906" s="7"/>
      <c r="EG1906" s="7"/>
      <c r="EH1906" s="7"/>
      <c r="EI1906" s="7"/>
      <c r="EJ1906" s="7"/>
      <c r="EK1906" s="7"/>
      <c r="EL1906" s="7"/>
      <c r="EM1906" s="7"/>
      <c r="EN1906" s="7"/>
      <c r="EO1906" s="7"/>
      <c r="EP1906" s="7"/>
      <c r="EQ1906" s="7"/>
      <c r="ER1906" s="7"/>
      <c r="ES1906" s="7"/>
      <c r="ET1906" s="7"/>
      <c r="EU1906" s="7"/>
      <c r="EV1906" s="7"/>
      <c r="EW1906" s="7"/>
      <c r="EX1906" s="7"/>
      <c r="EY1906" s="7"/>
      <c r="EZ1906" s="7"/>
      <c r="FA1906" s="7"/>
      <c r="FB1906" s="7"/>
      <c r="FC1906" s="7"/>
      <c r="FD1906" s="7"/>
      <c r="FE1906" s="7"/>
      <c r="FF1906" s="7"/>
      <c r="FG1906" s="7"/>
      <c r="FH1906" s="7"/>
      <c r="FI1906" s="7"/>
      <c r="FJ1906" s="7"/>
      <c r="FK1906" s="7"/>
      <c r="FL1906" s="7"/>
      <c r="FM1906" s="7"/>
      <c r="FN1906" s="7"/>
      <c r="FO1906" s="7"/>
      <c r="FP1906" s="7"/>
      <c r="FQ1906" s="7"/>
      <c r="FR1906" s="7"/>
    </row>
    <row r="1907" ht="15.75" customHeight="1">
      <c r="A1907" s="60"/>
      <c r="B1907" s="60"/>
      <c r="C1907" s="60"/>
      <c r="D1907" s="60"/>
      <c r="E1907" s="60"/>
      <c r="F1907" s="60"/>
      <c r="G1907" s="60"/>
      <c r="H1907" s="60"/>
      <c r="I1907" s="60"/>
      <c r="J1907" s="60"/>
      <c r="K1907" s="60"/>
      <c r="L1907" s="60"/>
      <c r="M1907" s="60"/>
      <c r="N1907" s="60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/>
      <c r="BJ1907" s="7"/>
      <c r="BK1907" s="7"/>
      <c r="BL1907" s="7"/>
      <c r="BM1907" s="7"/>
      <c r="BN1907" s="7"/>
      <c r="BO1907" s="7"/>
      <c r="BP1907" s="7"/>
      <c r="BQ1907" s="7"/>
      <c r="BR1907" s="7"/>
      <c r="BS1907" s="7"/>
      <c r="BT1907" s="7"/>
      <c r="BU1907" s="7"/>
      <c r="BV1907" s="8"/>
      <c r="BW1907" s="8"/>
      <c r="BX1907" s="8"/>
      <c r="BY1907" s="8"/>
      <c r="BZ1907" s="8"/>
      <c r="CA1907" s="8"/>
      <c r="CB1907" s="8"/>
      <c r="CC1907" s="8"/>
      <c r="CD1907" s="8"/>
      <c r="CE1907" s="8"/>
      <c r="CF1907" s="7"/>
      <c r="CG1907" s="7"/>
      <c r="CH1907" s="7"/>
      <c r="CI1907" s="7"/>
      <c r="CJ1907" s="7"/>
      <c r="CK1907" s="7"/>
      <c r="CL1907" s="7"/>
      <c r="CM1907" s="7"/>
      <c r="CN1907" s="7"/>
      <c r="CO1907" s="7"/>
      <c r="CP1907" s="7"/>
      <c r="CQ1907" s="7"/>
      <c r="CR1907" s="7"/>
      <c r="CS1907" s="7"/>
      <c r="CT1907" s="7"/>
      <c r="CU1907" s="7"/>
      <c r="CV1907" s="7"/>
      <c r="CW1907" s="7"/>
      <c r="CX1907" s="7"/>
      <c r="CY1907" s="7"/>
      <c r="CZ1907" s="7"/>
      <c r="DA1907" s="7"/>
      <c r="DB1907" s="7"/>
      <c r="DC1907" s="7"/>
      <c r="DD1907" s="7"/>
      <c r="DE1907" s="7"/>
      <c r="DF1907" s="7"/>
      <c r="DG1907" s="7"/>
      <c r="DH1907" s="7"/>
      <c r="DI1907" s="7"/>
      <c r="DJ1907" s="7"/>
      <c r="DK1907" s="7"/>
      <c r="DL1907" s="7"/>
      <c r="DM1907" s="7"/>
      <c r="DN1907" s="7"/>
      <c r="DO1907" s="7"/>
      <c r="DP1907" s="7"/>
      <c r="DQ1907" s="7"/>
      <c r="DR1907" s="7"/>
      <c r="DS1907" s="7"/>
      <c r="DT1907" s="7"/>
      <c r="DU1907" s="7"/>
      <c r="DV1907" s="8"/>
      <c r="DW1907" s="8"/>
      <c r="DX1907" s="8"/>
      <c r="DY1907" s="8"/>
      <c r="DZ1907" s="8"/>
      <c r="EA1907" s="8"/>
      <c r="EB1907" s="8"/>
      <c r="EC1907" s="8"/>
      <c r="ED1907" s="7"/>
      <c r="EE1907" s="7"/>
      <c r="EF1907" s="7"/>
      <c r="EG1907" s="7"/>
      <c r="EH1907" s="7"/>
      <c r="EI1907" s="7"/>
      <c r="EJ1907" s="7"/>
      <c r="EK1907" s="7"/>
      <c r="EL1907" s="7"/>
      <c r="EM1907" s="7"/>
      <c r="EN1907" s="7"/>
      <c r="EO1907" s="7"/>
      <c r="EP1907" s="7"/>
      <c r="EQ1907" s="7"/>
      <c r="ER1907" s="7"/>
      <c r="ES1907" s="7"/>
      <c r="ET1907" s="7"/>
      <c r="EU1907" s="7"/>
      <c r="EV1907" s="7"/>
      <c r="EW1907" s="7"/>
      <c r="EX1907" s="7"/>
      <c r="EY1907" s="7"/>
      <c r="EZ1907" s="7"/>
      <c r="FA1907" s="7"/>
      <c r="FB1907" s="7"/>
      <c r="FC1907" s="7"/>
      <c r="FD1907" s="7"/>
      <c r="FE1907" s="7"/>
      <c r="FF1907" s="7"/>
      <c r="FG1907" s="7"/>
      <c r="FH1907" s="7"/>
      <c r="FI1907" s="7"/>
      <c r="FJ1907" s="7"/>
      <c r="FK1907" s="7"/>
      <c r="FL1907" s="7"/>
      <c r="FM1907" s="7"/>
      <c r="FN1907" s="7"/>
      <c r="FO1907" s="7"/>
      <c r="FP1907" s="7"/>
      <c r="FQ1907" s="7"/>
      <c r="FR1907" s="7"/>
    </row>
    <row r="1908" ht="15.75" customHeight="1">
      <c r="A1908" s="60"/>
      <c r="B1908" s="60"/>
      <c r="C1908" s="60"/>
      <c r="D1908" s="60"/>
      <c r="E1908" s="60"/>
      <c r="F1908" s="60"/>
      <c r="G1908" s="60"/>
      <c r="H1908" s="60"/>
      <c r="I1908" s="60"/>
      <c r="J1908" s="60"/>
      <c r="K1908" s="60"/>
      <c r="L1908" s="60"/>
      <c r="M1908" s="60"/>
      <c r="N1908" s="60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/>
      <c r="BF1908" s="7"/>
      <c r="BG1908" s="7"/>
      <c r="BH1908" s="7"/>
      <c r="BI1908" s="7"/>
      <c r="BJ1908" s="7"/>
      <c r="BK1908" s="7"/>
      <c r="BL1908" s="7"/>
      <c r="BM1908" s="7"/>
      <c r="BN1908" s="7"/>
      <c r="BO1908" s="7"/>
      <c r="BP1908" s="7"/>
      <c r="BQ1908" s="7"/>
      <c r="BR1908" s="7"/>
      <c r="BS1908" s="7"/>
      <c r="BT1908" s="7"/>
      <c r="BU1908" s="7"/>
      <c r="BV1908" s="8"/>
      <c r="BW1908" s="8"/>
      <c r="BX1908" s="8"/>
      <c r="BY1908" s="8"/>
      <c r="BZ1908" s="8"/>
      <c r="CA1908" s="8"/>
      <c r="CB1908" s="8"/>
      <c r="CC1908" s="8"/>
      <c r="CD1908" s="8"/>
      <c r="CE1908" s="8"/>
      <c r="CF1908" s="7"/>
      <c r="CG1908" s="7"/>
      <c r="CH1908" s="7"/>
      <c r="CI1908" s="7"/>
      <c r="CJ1908" s="7"/>
      <c r="CK1908" s="7"/>
      <c r="CL1908" s="7"/>
      <c r="CM1908" s="7"/>
      <c r="CN1908" s="7"/>
      <c r="CO1908" s="7"/>
      <c r="CP1908" s="7"/>
      <c r="CQ1908" s="7"/>
      <c r="CR1908" s="7"/>
      <c r="CS1908" s="7"/>
      <c r="CT1908" s="7"/>
      <c r="CU1908" s="7"/>
      <c r="CV1908" s="7"/>
      <c r="CW1908" s="7"/>
      <c r="CX1908" s="7"/>
      <c r="CY1908" s="7"/>
      <c r="CZ1908" s="7"/>
      <c r="DA1908" s="7"/>
      <c r="DB1908" s="7"/>
      <c r="DC1908" s="7"/>
      <c r="DD1908" s="7"/>
      <c r="DE1908" s="7"/>
      <c r="DF1908" s="7"/>
      <c r="DG1908" s="7"/>
      <c r="DH1908" s="7"/>
      <c r="DI1908" s="7"/>
      <c r="DJ1908" s="7"/>
      <c r="DK1908" s="7"/>
      <c r="DL1908" s="7"/>
      <c r="DM1908" s="7"/>
      <c r="DN1908" s="7"/>
      <c r="DO1908" s="7"/>
      <c r="DP1908" s="7"/>
      <c r="DQ1908" s="7"/>
      <c r="DR1908" s="7"/>
      <c r="DS1908" s="7"/>
      <c r="DT1908" s="7"/>
      <c r="DU1908" s="7"/>
      <c r="DV1908" s="8"/>
      <c r="DW1908" s="8"/>
      <c r="DX1908" s="8"/>
      <c r="DY1908" s="8"/>
      <c r="DZ1908" s="8"/>
      <c r="EA1908" s="8"/>
      <c r="EB1908" s="8"/>
      <c r="EC1908" s="8"/>
      <c r="ED1908" s="7"/>
      <c r="EE1908" s="7"/>
      <c r="EF1908" s="7"/>
      <c r="EG1908" s="7"/>
      <c r="EH1908" s="7"/>
      <c r="EI1908" s="7"/>
      <c r="EJ1908" s="7"/>
      <c r="EK1908" s="7"/>
      <c r="EL1908" s="7"/>
      <c r="EM1908" s="7"/>
      <c r="EN1908" s="7"/>
      <c r="EO1908" s="7"/>
      <c r="EP1908" s="7"/>
      <c r="EQ1908" s="7"/>
      <c r="ER1908" s="7"/>
      <c r="ES1908" s="7"/>
      <c r="ET1908" s="7"/>
      <c r="EU1908" s="7"/>
      <c r="EV1908" s="7"/>
      <c r="EW1908" s="7"/>
      <c r="EX1908" s="7"/>
      <c r="EY1908" s="7"/>
      <c r="EZ1908" s="7"/>
      <c r="FA1908" s="7"/>
      <c r="FB1908" s="7"/>
      <c r="FC1908" s="7"/>
      <c r="FD1908" s="7"/>
      <c r="FE1908" s="7"/>
      <c r="FF1908" s="7"/>
      <c r="FG1908" s="7"/>
      <c r="FH1908" s="7"/>
      <c r="FI1908" s="7"/>
      <c r="FJ1908" s="7"/>
      <c r="FK1908" s="7"/>
      <c r="FL1908" s="7"/>
      <c r="FM1908" s="7"/>
      <c r="FN1908" s="7"/>
      <c r="FO1908" s="7"/>
      <c r="FP1908" s="7"/>
      <c r="FQ1908" s="7"/>
      <c r="FR1908" s="7"/>
    </row>
    <row r="1909" ht="15.75" customHeight="1">
      <c r="A1909" s="60"/>
      <c r="B1909" s="60"/>
      <c r="C1909" s="60"/>
      <c r="D1909" s="60"/>
      <c r="E1909" s="60"/>
      <c r="F1909" s="60"/>
      <c r="G1909" s="60"/>
      <c r="H1909" s="60"/>
      <c r="I1909" s="60"/>
      <c r="J1909" s="60"/>
      <c r="K1909" s="60"/>
      <c r="L1909" s="60"/>
      <c r="M1909" s="60"/>
      <c r="N1909" s="60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/>
      <c r="BH1909" s="7"/>
      <c r="BI1909" s="7"/>
      <c r="BJ1909" s="7"/>
      <c r="BK1909" s="7"/>
      <c r="BL1909" s="7"/>
      <c r="BM1909" s="7"/>
      <c r="BN1909" s="7"/>
      <c r="BO1909" s="7"/>
      <c r="BP1909" s="7"/>
      <c r="BQ1909" s="7"/>
      <c r="BR1909" s="7"/>
      <c r="BS1909" s="7"/>
      <c r="BT1909" s="7"/>
      <c r="BU1909" s="7"/>
      <c r="BV1909" s="8"/>
      <c r="BW1909" s="8"/>
      <c r="BX1909" s="8"/>
      <c r="BY1909" s="8"/>
      <c r="BZ1909" s="8"/>
      <c r="CA1909" s="8"/>
      <c r="CB1909" s="8"/>
      <c r="CC1909" s="8"/>
      <c r="CD1909" s="8"/>
      <c r="CE1909" s="8"/>
      <c r="CF1909" s="7"/>
      <c r="CG1909" s="7"/>
      <c r="CH1909" s="7"/>
      <c r="CI1909" s="7"/>
      <c r="CJ1909" s="7"/>
      <c r="CK1909" s="7"/>
      <c r="CL1909" s="7"/>
      <c r="CM1909" s="7"/>
      <c r="CN1909" s="7"/>
      <c r="CO1909" s="7"/>
      <c r="CP1909" s="7"/>
      <c r="CQ1909" s="7"/>
      <c r="CR1909" s="7"/>
      <c r="CS1909" s="7"/>
      <c r="CT1909" s="7"/>
      <c r="CU1909" s="7"/>
      <c r="CV1909" s="7"/>
      <c r="CW1909" s="7"/>
      <c r="CX1909" s="7"/>
      <c r="CY1909" s="7"/>
      <c r="CZ1909" s="7"/>
      <c r="DA1909" s="7"/>
      <c r="DB1909" s="7"/>
      <c r="DC1909" s="7"/>
      <c r="DD1909" s="7"/>
      <c r="DE1909" s="7"/>
      <c r="DF1909" s="7"/>
      <c r="DG1909" s="7"/>
      <c r="DH1909" s="7"/>
      <c r="DI1909" s="7"/>
      <c r="DJ1909" s="7"/>
      <c r="DK1909" s="7"/>
      <c r="DL1909" s="7"/>
      <c r="DM1909" s="7"/>
      <c r="DN1909" s="7"/>
      <c r="DO1909" s="7"/>
      <c r="DP1909" s="7"/>
      <c r="DQ1909" s="7"/>
      <c r="DR1909" s="7"/>
      <c r="DS1909" s="7"/>
      <c r="DT1909" s="7"/>
      <c r="DU1909" s="7"/>
      <c r="DV1909" s="8"/>
      <c r="DW1909" s="8"/>
      <c r="DX1909" s="8"/>
      <c r="DY1909" s="8"/>
      <c r="DZ1909" s="8"/>
      <c r="EA1909" s="8"/>
      <c r="EB1909" s="8"/>
      <c r="EC1909" s="8"/>
      <c r="ED1909" s="7"/>
      <c r="EE1909" s="7"/>
      <c r="EF1909" s="7"/>
      <c r="EG1909" s="7"/>
      <c r="EH1909" s="7"/>
      <c r="EI1909" s="7"/>
      <c r="EJ1909" s="7"/>
      <c r="EK1909" s="7"/>
      <c r="EL1909" s="7"/>
      <c r="EM1909" s="7"/>
      <c r="EN1909" s="7"/>
      <c r="EO1909" s="7"/>
      <c r="EP1909" s="7"/>
      <c r="EQ1909" s="7"/>
      <c r="ER1909" s="7"/>
      <c r="ES1909" s="7"/>
      <c r="ET1909" s="7"/>
      <c r="EU1909" s="7"/>
      <c r="EV1909" s="7"/>
      <c r="EW1909" s="7"/>
      <c r="EX1909" s="7"/>
      <c r="EY1909" s="7"/>
      <c r="EZ1909" s="7"/>
      <c r="FA1909" s="7"/>
      <c r="FB1909" s="7"/>
      <c r="FC1909" s="7"/>
      <c r="FD1909" s="7"/>
      <c r="FE1909" s="7"/>
      <c r="FF1909" s="7"/>
      <c r="FG1909" s="7"/>
      <c r="FH1909" s="7"/>
      <c r="FI1909" s="7"/>
      <c r="FJ1909" s="7"/>
      <c r="FK1909" s="7"/>
      <c r="FL1909" s="7"/>
      <c r="FM1909" s="7"/>
      <c r="FN1909" s="7"/>
      <c r="FO1909" s="7"/>
      <c r="FP1909" s="7"/>
      <c r="FQ1909" s="7"/>
      <c r="FR1909" s="7"/>
    </row>
    <row r="1910" ht="15.75" customHeight="1">
      <c r="A1910" s="60"/>
      <c r="B1910" s="60"/>
      <c r="C1910" s="60"/>
      <c r="D1910" s="60"/>
      <c r="E1910" s="60"/>
      <c r="F1910" s="60"/>
      <c r="G1910" s="60"/>
      <c r="H1910" s="60"/>
      <c r="I1910" s="60"/>
      <c r="J1910" s="60"/>
      <c r="K1910" s="60"/>
      <c r="L1910" s="60"/>
      <c r="M1910" s="60"/>
      <c r="N1910" s="60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  <c r="BE1910" s="7"/>
      <c r="BF1910" s="7"/>
      <c r="BG1910" s="7"/>
      <c r="BH1910" s="7"/>
      <c r="BI1910" s="7"/>
      <c r="BJ1910" s="7"/>
      <c r="BK1910" s="7"/>
      <c r="BL1910" s="7"/>
      <c r="BM1910" s="7"/>
      <c r="BN1910" s="7"/>
      <c r="BO1910" s="7"/>
      <c r="BP1910" s="7"/>
      <c r="BQ1910" s="7"/>
      <c r="BR1910" s="7"/>
      <c r="BS1910" s="7"/>
      <c r="BT1910" s="7"/>
      <c r="BU1910" s="7"/>
      <c r="BV1910" s="8"/>
      <c r="BW1910" s="8"/>
      <c r="BX1910" s="8"/>
      <c r="BY1910" s="8"/>
      <c r="BZ1910" s="8"/>
      <c r="CA1910" s="8"/>
      <c r="CB1910" s="8"/>
      <c r="CC1910" s="8"/>
      <c r="CD1910" s="8"/>
      <c r="CE1910" s="8"/>
      <c r="CF1910" s="7"/>
      <c r="CG1910" s="7"/>
      <c r="CH1910" s="7"/>
      <c r="CI1910" s="7"/>
      <c r="CJ1910" s="7"/>
      <c r="CK1910" s="7"/>
      <c r="CL1910" s="7"/>
      <c r="CM1910" s="7"/>
      <c r="CN1910" s="7"/>
      <c r="CO1910" s="7"/>
      <c r="CP1910" s="7"/>
      <c r="CQ1910" s="7"/>
      <c r="CR1910" s="7"/>
      <c r="CS1910" s="7"/>
      <c r="CT1910" s="7"/>
      <c r="CU1910" s="7"/>
      <c r="CV1910" s="7"/>
      <c r="CW1910" s="7"/>
      <c r="CX1910" s="7"/>
      <c r="CY1910" s="7"/>
      <c r="CZ1910" s="7"/>
      <c r="DA1910" s="7"/>
      <c r="DB1910" s="7"/>
      <c r="DC1910" s="7"/>
      <c r="DD1910" s="7"/>
      <c r="DE1910" s="7"/>
      <c r="DF1910" s="7"/>
      <c r="DG1910" s="7"/>
      <c r="DH1910" s="7"/>
      <c r="DI1910" s="7"/>
      <c r="DJ1910" s="7"/>
      <c r="DK1910" s="7"/>
      <c r="DL1910" s="7"/>
      <c r="DM1910" s="7"/>
      <c r="DN1910" s="7"/>
      <c r="DO1910" s="7"/>
      <c r="DP1910" s="7"/>
      <c r="DQ1910" s="7"/>
      <c r="DR1910" s="7"/>
      <c r="DS1910" s="7"/>
      <c r="DT1910" s="7"/>
      <c r="DU1910" s="7"/>
      <c r="DV1910" s="8"/>
      <c r="DW1910" s="8"/>
      <c r="DX1910" s="8"/>
      <c r="DY1910" s="8"/>
      <c r="DZ1910" s="8"/>
      <c r="EA1910" s="8"/>
      <c r="EB1910" s="8"/>
      <c r="EC1910" s="8"/>
      <c r="ED1910" s="7"/>
      <c r="EE1910" s="7"/>
      <c r="EF1910" s="7"/>
      <c r="EG1910" s="7"/>
      <c r="EH1910" s="7"/>
      <c r="EI1910" s="7"/>
      <c r="EJ1910" s="7"/>
      <c r="EK1910" s="7"/>
      <c r="EL1910" s="7"/>
      <c r="EM1910" s="7"/>
      <c r="EN1910" s="7"/>
      <c r="EO1910" s="7"/>
      <c r="EP1910" s="7"/>
      <c r="EQ1910" s="7"/>
      <c r="ER1910" s="7"/>
      <c r="ES1910" s="7"/>
      <c r="ET1910" s="7"/>
      <c r="EU1910" s="7"/>
      <c r="EV1910" s="7"/>
      <c r="EW1910" s="7"/>
      <c r="EX1910" s="7"/>
      <c r="EY1910" s="7"/>
      <c r="EZ1910" s="7"/>
      <c r="FA1910" s="7"/>
      <c r="FB1910" s="7"/>
      <c r="FC1910" s="7"/>
      <c r="FD1910" s="7"/>
      <c r="FE1910" s="7"/>
      <c r="FF1910" s="7"/>
      <c r="FG1910" s="7"/>
      <c r="FH1910" s="7"/>
      <c r="FI1910" s="7"/>
      <c r="FJ1910" s="7"/>
      <c r="FK1910" s="7"/>
      <c r="FL1910" s="7"/>
      <c r="FM1910" s="7"/>
      <c r="FN1910" s="7"/>
      <c r="FO1910" s="7"/>
      <c r="FP1910" s="7"/>
      <c r="FQ1910" s="7"/>
      <c r="FR1910" s="7"/>
    </row>
    <row r="1911" ht="15.75" customHeight="1">
      <c r="A1911" s="60"/>
      <c r="B1911" s="60"/>
      <c r="C1911" s="60"/>
      <c r="D1911" s="60"/>
      <c r="E1911" s="60"/>
      <c r="F1911" s="60"/>
      <c r="G1911" s="60"/>
      <c r="H1911" s="60"/>
      <c r="I1911" s="60"/>
      <c r="J1911" s="60"/>
      <c r="K1911" s="60"/>
      <c r="L1911" s="60"/>
      <c r="M1911" s="60"/>
      <c r="N1911" s="60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7"/>
      <c r="BK1911" s="7"/>
      <c r="BL1911" s="7"/>
      <c r="BM1911" s="7"/>
      <c r="BN1911" s="7"/>
      <c r="BO1911" s="7"/>
      <c r="BP1911" s="7"/>
      <c r="BQ1911" s="7"/>
      <c r="BR1911" s="7"/>
      <c r="BS1911" s="7"/>
      <c r="BT1911" s="7"/>
      <c r="BU1911" s="7"/>
      <c r="BV1911" s="8"/>
      <c r="BW1911" s="8"/>
      <c r="BX1911" s="8"/>
      <c r="BY1911" s="8"/>
      <c r="BZ1911" s="8"/>
      <c r="CA1911" s="8"/>
      <c r="CB1911" s="8"/>
      <c r="CC1911" s="8"/>
      <c r="CD1911" s="8"/>
      <c r="CE1911" s="8"/>
      <c r="CF1911" s="7"/>
      <c r="CG1911" s="7"/>
      <c r="CH1911" s="7"/>
      <c r="CI1911" s="7"/>
      <c r="CJ1911" s="7"/>
      <c r="CK1911" s="7"/>
      <c r="CL1911" s="7"/>
      <c r="CM1911" s="7"/>
      <c r="CN1911" s="7"/>
      <c r="CO1911" s="7"/>
      <c r="CP1911" s="7"/>
      <c r="CQ1911" s="7"/>
      <c r="CR1911" s="7"/>
      <c r="CS1911" s="7"/>
      <c r="CT1911" s="7"/>
      <c r="CU1911" s="7"/>
      <c r="CV1911" s="7"/>
      <c r="CW1911" s="7"/>
      <c r="CX1911" s="7"/>
      <c r="CY1911" s="7"/>
      <c r="CZ1911" s="7"/>
      <c r="DA1911" s="7"/>
      <c r="DB1911" s="7"/>
      <c r="DC1911" s="7"/>
      <c r="DD1911" s="7"/>
      <c r="DE1911" s="7"/>
      <c r="DF1911" s="7"/>
      <c r="DG1911" s="7"/>
      <c r="DH1911" s="7"/>
      <c r="DI1911" s="7"/>
      <c r="DJ1911" s="7"/>
      <c r="DK1911" s="7"/>
      <c r="DL1911" s="7"/>
      <c r="DM1911" s="7"/>
      <c r="DN1911" s="7"/>
      <c r="DO1911" s="7"/>
      <c r="DP1911" s="7"/>
      <c r="DQ1911" s="7"/>
      <c r="DR1911" s="7"/>
      <c r="DS1911" s="7"/>
      <c r="DT1911" s="7"/>
      <c r="DU1911" s="7"/>
      <c r="DV1911" s="8"/>
      <c r="DW1911" s="8"/>
      <c r="DX1911" s="8"/>
      <c r="DY1911" s="8"/>
      <c r="DZ1911" s="8"/>
      <c r="EA1911" s="8"/>
      <c r="EB1911" s="8"/>
      <c r="EC1911" s="8"/>
      <c r="ED1911" s="7"/>
      <c r="EE1911" s="7"/>
      <c r="EF1911" s="7"/>
      <c r="EG1911" s="7"/>
      <c r="EH1911" s="7"/>
      <c r="EI1911" s="7"/>
      <c r="EJ1911" s="7"/>
      <c r="EK1911" s="7"/>
      <c r="EL1911" s="7"/>
      <c r="EM1911" s="7"/>
      <c r="EN1911" s="7"/>
      <c r="EO1911" s="7"/>
      <c r="EP1911" s="7"/>
      <c r="EQ1911" s="7"/>
      <c r="ER1911" s="7"/>
      <c r="ES1911" s="7"/>
      <c r="ET1911" s="7"/>
      <c r="EU1911" s="7"/>
      <c r="EV1911" s="7"/>
      <c r="EW1911" s="7"/>
      <c r="EX1911" s="7"/>
      <c r="EY1911" s="7"/>
      <c r="EZ1911" s="7"/>
      <c r="FA1911" s="7"/>
      <c r="FB1911" s="7"/>
      <c r="FC1911" s="7"/>
      <c r="FD1911" s="7"/>
      <c r="FE1911" s="7"/>
      <c r="FF1911" s="7"/>
      <c r="FG1911" s="7"/>
      <c r="FH1911" s="7"/>
      <c r="FI1911" s="7"/>
      <c r="FJ1911" s="7"/>
      <c r="FK1911" s="7"/>
      <c r="FL1911" s="7"/>
      <c r="FM1911" s="7"/>
      <c r="FN1911" s="7"/>
      <c r="FO1911" s="7"/>
      <c r="FP1911" s="7"/>
      <c r="FQ1911" s="7"/>
      <c r="FR1911" s="7"/>
    </row>
    <row r="1912" ht="15.75" customHeight="1">
      <c r="A1912" s="60"/>
      <c r="B1912" s="60"/>
      <c r="C1912" s="60"/>
      <c r="D1912" s="60"/>
      <c r="E1912" s="60"/>
      <c r="F1912" s="60"/>
      <c r="G1912" s="60"/>
      <c r="H1912" s="60"/>
      <c r="I1912" s="60"/>
      <c r="J1912" s="60"/>
      <c r="K1912" s="60"/>
      <c r="L1912" s="60"/>
      <c r="M1912" s="60"/>
      <c r="N1912" s="60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7"/>
      <c r="BI1912" s="7"/>
      <c r="BJ1912" s="7"/>
      <c r="BK1912" s="7"/>
      <c r="BL1912" s="7"/>
      <c r="BM1912" s="7"/>
      <c r="BN1912" s="7"/>
      <c r="BO1912" s="7"/>
      <c r="BP1912" s="7"/>
      <c r="BQ1912" s="7"/>
      <c r="BR1912" s="7"/>
      <c r="BS1912" s="7"/>
      <c r="BT1912" s="7"/>
      <c r="BU1912" s="7"/>
      <c r="BV1912" s="8"/>
      <c r="BW1912" s="8"/>
      <c r="BX1912" s="8"/>
      <c r="BY1912" s="8"/>
      <c r="BZ1912" s="8"/>
      <c r="CA1912" s="8"/>
      <c r="CB1912" s="8"/>
      <c r="CC1912" s="8"/>
      <c r="CD1912" s="8"/>
      <c r="CE1912" s="8"/>
      <c r="CF1912" s="7"/>
      <c r="CG1912" s="7"/>
      <c r="CH1912" s="7"/>
      <c r="CI1912" s="7"/>
      <c r="CJ1912" s="7"/>
      <c r="CK1912" s="7"/>
      <c r="CL1912" s="7"/>
      <c r="CM1912" s="7"/>
      <c r="CN1912" s="7"/>
      <c r="CO1912" s="7"/>
      <c r="CP1912" s="7"/>
      <c r="CQ1912" s="7"/>
      <c r="CR1912" s="7"/>
      <c r="CS1912" s="7"/>
      <c r="CT1912" s="7"/>
      <c r="CU1912" s="7"/>
      <c r="CV1912" s="7"/>
      <c r="CW1912" s="7"/>
      <c r="CX1912" s="7"/>
      <c r="CY1912" s="7"/>
      <c r="CZ1912" s="7"/>
      <c r="DA1912" s="7"/>
      <c r="DB1912" s="7"/>
      <c r="DC1912" s="7"/>
      <c r="DD1912" s="7"/>
      <c r="DE1912" s="7"/>
      <c r="DF1912" s="7"/>
      <c r="DG1912" s="7"/>
      <c r="DH1912" s="7"/>
      <c r="DI1912" s="7"/>
      <c r="DJ1912" s="7"/>
      <c r="DK1912" s="7"/>
      <c r="DL1912" s="7"/>
      <c r="DM1912" s="7"/>
      <c r="DN1912" s="7"/>
      <c r="DO1912" s="7"/>
      <c r="DP1912" s="7"/>
      <c r="DQ1912" s="7"/>
      <c r="DR1912" s="7"/>
      <c r="DS1912" s="7"/>
      <c r="DT1912" s="7"/>
      <c r="DU1912" s="7"/>
      <c r="DV1912" s="8"/>
      <c r="DW1912" s="8"/>
      <c r="DX1912" s="8"/>
      <c r="DY1912" s="8"/>
      <c r="DZ1912" s="8"/>
      <c r="EA1912" s="8"/>
      <c r="EB1912" s="8"/>
      <c r="EC1912" s="8"/>
      <c r="ED1912" s="7"/>
      <c r="EE1912" s="7"/>
      <c r="EF1912" s="7"/>
      <c r="EG1912" s="7"/>
      <c r="EH1912" s="7"/>
      <c r="EI1912" s="7"/>
      <c r="EJ1912" s="7"/>
      <c r="EK1912" s="7"/>
      <c r="EL1912" s="7"/>
      <c r="EM1912" s="7"/>
      <c r="EN1912" s="7"/>
      <c r="EO1912" s="7"/>
      <c r="EP1912" s="7"/>
      <c r="EQ1912" s="7"/>
      <c r="ER1912" s="7"/>
      <c r="ES1912" s="7"/>
      <c r="ET1912" s="7"/>
      <c r="EU1912" s="7"/>
      <c r="EV1912" s="7"/>
      <c r="EW1912" s="7"/>
      <c r="EX1912" s="7"/>
      <c r="EY1912" s="7"/>
      <c r="EZ1912" s="7"/>
      <c r="FA1912" s="7"/>
      <c r="FB1912" s="7"/>
      <c r="FC1912" s="7"/>
      <c r="FD1912" s="7"/>
      <c r="FE1912" s="7"/>
      <c r="FF1912" s="7"/>
      <c r="FG1912" s="7"/>
      <c r="FH1912" s="7"/>
      <c r="FI1912" s="7"/>
      <c r="FJ1912" s="7"/>
      <c r="FK1912" s="7"/>
      <c r="FL1912" s="7"/>
      <c r="FM1912" s="7"/>
      <c r="FN1912" s="7"/>
      <c r="FO1912" s="7"/>
      <c r="FP1912" s="7"/>
      <c r="FQ1912" s="7"/>
      <c r="FR1912" s="7"/>
    </row>
    <row r="1913" ht="15.75" customHeight="1">
      <c r="A1913" s="60"/>
      <c r="B1913" s="60"/>
      <c r="C1913" s="60"/>
      <c r="D1913" s="60"/>
      <c r="E1913" s="60"/>
      <c r="F1913" s="60"/>
      <c r="G1913" s="60"/>
      <c r="H1913" s="60"/>
      <c r="I1913" s="60"/>
      <c r="J1913" s="60"/>
      <c r="K1913" s="60"/>
      <c r="L1913" s="60"/>
      <c r="M1913" s="60"/>
      <c r="N1913" s="60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  <c r="BL1913" s="7"/>
      <c r="BM1913" s="7"/>
      <c r="BN1913" s="7"/>
      <c r="BO1913" s="7"/>
      <c r="BP1913" s="7"/>
      <c r="BQ1913" s="7"/>
      <c r="BR1913" s="7"/>
      <c r="BS1913" s="7"/>
      <c r="BT1913" s="7"/>
      <c r="BU1913" s="7"/>
      <c r="BV1913" s="8"/>
      <c r="BW1913" s="8"/>
      <c r="BX1913" s="8"/>
      <c r="BY1913" s="8"/>
      <c r="BZ1913" s="8"/>
      <c r="CA1913" s="8"/>
      <c r="CB1913" s="8"/>
      <c r="CC1913" s="8"/>
      <c r="CD1913" s="8"/>
      <c r="CE1913" s="8"/>
      <c r="CF1913" s="7"/>
      <c r="CG1913" s="7"/>
      <c r="CH1913" s="7"/>
      <c r="CI1913" s="7"/>
      <c r="CJ1913" s="7"/>
      <c r="CK1913" s="7"/>
      <c r="CL1913" s="7"/>
      <c r="CM1913" s="7"/>
      <c r="CN1913" s="7"/>
      <c r="CO1913" s="7"/>
      <c r="CP1913" s="7"/>
      <c r="CQ1913" s="7"/>
      <c r="CR1913" s="7"/>
      <c r="CS1913" s="7"/>
      <c r="CT1913" s="7"/>
      <c r="CU1913" s="7"/>
      <c r="CV1913" s="7"/>
      <c r="CW1913" s="7"/>
      <c r="CX1913" s="7"/>
      <c r="CY1913" s="7"/>
      <c r="CZ1913" s="7"/>
      <c r="DA1913" s="7"/>
      <c r="DB1913" s="7"/>
      <c r="DC1913" s="7"/>
      <c r="DD1913" s="7"/>
      <c r="DE1913" s="7"/>
      <c r="DF1913" s="7"/>
      <c r="DG1913" s="7"/>
      <c r="DH1913" s="7"/>
      <c r="DI1913" s="7"/>
      <c r="DJ1913" s="7"/>
      <c r="DK1913" s="7"/>
      <c r="DL1913" s="7"/>
      <c r="DM1913" s="7"/>
      <c r="DN1913" s="7"/>
      <c r="DO1913" s="7"/>
      <c r="DP1913" s="7"/>
      <c r="DQ1913" s="7"/>
      <c r="DR1913" s="7"/>
      <c r="DS1913" s="7"/>
      <c r="DT1913" s="7"/>
      <c r="DU1913" s="7"/>
      <c r="DV1913" s="8"/>
      <c r="DW1913" s="8"/>
      <c r="DX1913" s="8"/>
      <c r="DY1913" s="8"/>
      <c r="DZ1913" s="8"/>
      <c r="EA1913" s="8"/>
      <c r="EB1913" s="8"/>
      <c r="EC1913" s="8"/>
      <c r="ED1913" s="7"/>
      <c r="EE1913" s="7"/>
      <c r="EF1913" s="7"/>
      <c r="EG1913" s="7"/>
      <c r="EH1913" s="7"/>
      <c r="EI1913" s="7"/>
      <c r="EJ1913" s="7"/>
      <c r="EK1913" s="7"/>
      <c r="EL1913" s="7"/>
      <c r="EM1913" s="7"/>
      <c r="EN1913" s="7"/>
      <c r="EO1913" s="7"/>
      <c r="EP1913" s="7"/>
      <c r="EQ1913" s="7"/>
      <c r="ER1913" s="7"/>
      <c r="ES1913" s="7"/>
      <c r="ET1913" s="7"/>
      <c r="EU1913" s="7"/>
      <c r="EV1913" s="7"/>
      <c r="EW1913" s="7"/>
      <c r="EX1913" s="7"/>
      <c r="EY1913" s="7"/>
      <c r="EZ1913" s="7"/>
      <c r="FA1913" s="7"/>
      <c r="FB1913" s="7"/>
      <c r="FC1913" s="7"/>
      <c r="FD1913" s="7"/>
      <c r="FE1913" s="7"/>
      <c r="FF1913" s="7"/>
      <c r="FG1913" s="7"/>
      <c r="FH1913" s="7"/>
      <c r="FI1913" s="7"/>
      <c r="FJ1913" s="7"/>
      <c r="FK1913" s="7"/>
      <c r="FL1913" s="7"/>
      <c r="FM1913" s="7"/>
      <c r="FN1913" s="7"/>
      <c r="FO1913" s="7"/>
      <c r="FP1913" s="7"/>
      <c r="FQ1913" s="7"/>
      <c r="FR1913" s="7"/>
    </row>
    <row r="1914" ht="15.75" customHeight="1">
      <c r="A1914" s="60"/>
      <c r="B1914" s="60"/>
      <c r="C1914" s="60"/>
      <c r="D1914" s="60"/>
      <c r="E1914" s="60"/>
      <c r="F1914" s="60"/>
      <c r="G1914" s="60"/>
      <c r="H1914" s="60"/>
      <c r="I1914" s="60"/>
      <c r="J1914" s="60"/>
      <c r="K1914" s="60"/>
      <c r="L1914" s="60"/>
      <c r="M1914" s="60"/>
      <c r="N1914" s="60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  <c r="BE1914" s="7"/>
      <c r="BF1914" s="7"/>
      <c r="BG1914" s="7"/>
      <c r="BH1914" s="7"/>
      <c r="BI1914" s="7"/>
      <c r="BJ1914" s="7"/>
      <c r="BK1914" s="7"/>
      <c r="BL1914" s="7"/>
      <c r="BM1914" s="7"/>
      <c r="BN1914" s="7"/>
      <c r="BO1914" s="7"/>
      <c r="BP1914" s="7"/>
      <c r="BQ1914" s="7"/>
      <c r="BR1914" s="7"/>
      <c r="BS1914" s="7"/>
      <c r="BT1914" s="7"/>
      <c r="BU1914" s="7"/>
      <c r="BV1914" s="8"/>
      <c r="BW1914" s="8"/>
      <c r="BX1914" s="8"/>
      <c r="BY1914" s="8"/>
      <c r="BZ1914" s="8"/>
      <c r="CA1914" s="8"/>
      <c r="CB1914" s="8"/>
      <c r="CC1914" s="8"/>
      <c r="CD1914" s="8"/>
      <c r="CE1914" s="8"/>
      <c r="CF1914" s="7"/>
      <c r="CG1914" s="7"/>
      <c r="CH1914" s="7"/>
      <c r="CI1914" s="7"/>
      <c r="CJ1914" s="7"/>
      <c r="CK1914" s="7"/>
      <c r="CL1914" s="7"/>
      <c r="CM1914" s="7"/>
      <c r="CN1914" s="7"/>
      <c r="CO1914" s="7"/>
      <c r="CP1914" s="7"/>
      <c r="CQ1914" s="7"/>
      <c r="CR1914" s="7"/>
      <c r="CS1914" s="7"/>
      <c r="CT1914" s="7"/>
      <c r="CU1914" s="7"/>
      <c r="CV1914" s="7"/>
      <c r="CW1914" s="7"/>
      <c r="CX1914" s="7"/>
      <c r="CY1914" s="7"/>
      <c r="CZ1914" s="7"/>
      <c r="DA1914" s="7"/>
      <c r="DB1914" s="7"/>
      <c r="DC1914" s="7"/>
      <c r="DD1914" s="7"/>
      <c r="DE1914" s="7"/>
      <c r="DF1914" s="7"/>
      <c r="DG1914" s="7"/>
      <c r="DH1914" s="7"/>
      <c r="DI1914" s="7"/>
      <c r="DJ1914" s="7"/>
      <c r="DK1914" s="7"/>
      <c r="DL1914" s="7"/>
      <c r="DM1914" s="7"/>
      <c r="DN1914" s="7"/>
      <c r="DO1914" s="7"/>
      <c r="DP1914" s="7"/>
      <c r="DQ1914" s="7"/>
      <c r="DR1914" s="7"/>
      <c r="DS1914" s="7"/>
      <c r="DT1914" s="7"/>
      <c r="DU1914" s="7"/>
      <c r="DV1914" s="8"/>
      <c r="DW1914" s="8"/>
      <c r="DX1914" s="8"/>
      <c r="DY1914" s="8"/>
      <c r="DZ1914" s="8"/>
      <c r="EA1914" s="8"/>
      <c r="EB1914" s="8"/>
      <c r="EC1914" s="8"/>
      <c r="ED1914" s="7"/>
      <c r="EE1914" s="7"/>
      <c r="EF1914" s="7"/>
      <c r="EG1914" s="7"/>
      <c r="EH1914" s="7"/>
      <c r="EI1914" s="7"/>
      <c r="EJ1914" s="7"/>
      <c r="EK1914" s="7"/>
      <c r="EL1914" s="7"/>
      <c r="EM1914" s="7"/>
      <c r="EN1914" s="7"/>
      <c r="EO1914" s="7"/>
      <c r="EP1914" s="7"/>
      <c r="EQ1914" s="7"/>
      <c r="ER1914" s="7"/>
      <c r="ES1914" s="7"/>
      <c r="ET1914" s="7"/>
      <c r="EU1914" s="7"/>
      <c r="EV1914" s="7"/>
      <c r="EW1914" s="7"/>
      <c r="EX1914" s="7"/>
      <c r="EY1914" s="7"/>
      <c r="EZ1914" s="7"/>
      <c r="FA1914" s="7"/>
      <c r="FB1914" s="7"/>
      <c r="FC1914" s="7"/>
      <c r="FD1914" s="7"/>
      <c r="FE1914" s="7"/>
      <c r="FF1914" s="7"/>
      <c r="FG1914" s="7"/>
      <c r="FH1914" s="7"/>
      <c r="FI1914" s="7"/>
      <c r="FJ1914" s="7"/>
      <c r="FK1914" s="7"/>
      <c r="FL1914" s="7"/>
      <c r="FM1914" s="7"/>
      <c r="FN1914" s="7"/>
      <c r="FO1914" s="7"/>
      <c r="FP1914" s="7"/>
      <c r="FQ1914" s="7"/>
      <c r="FR1914" s="7"/>
    </row>
    <row r="1915" ht="15.75" customHeight="1">
      <c r="A1915" s="60"/>
      <c r="B1915" s="60"/>
      <c r="C1915" s="60"/>
      <c r="D1915" s="60"/>
      <c r="E1915" s="60"/>
      <c r="F1915" s="60"/>
      <c r="G1915" s="60"/>
      <c r="H1915" s="60"/>
      <c r="I1915" s="60"/>
      <c r="J1915" s="60"/>
      <c r="K1915" s="60"/>
      <c r="L1915" s="60"/>
      <c r="M1915" s="60"/>
      <c r="N1915" s="60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  <c r="BM1915" s="7"/>
      <c r="BN1915" s="7"/>
      <c r="BO1915" s="7"/>
      <c r="BP1915" s="7"/>
      <c r="BQ1915" s="7"/>
      <c r="BR1915" s="7"/>
      <c r="BS1915" s="7"/>
      <c r="BT1915" s="7"/>
      <c r="BU1915" s="7"/>
      <c r="BV1915" s="8"/>
      <c r="BW1915" s="8"/>
      <c r="BX1915" s="8"/>
      <c r="BY1915" s="8"/>
      <c r="BZ1915" s="8"/>
      <c r="CA1915" s="8"/>
      <c r="CB1915" s="8"/>
      <c r="CC1915" s="8"/>
      <c r="CD1915" s="8"/>
      <c r="CE1915" s="8"/>
      <c r="CF1915" s="7"/>
      <c r="CG1915" s="7"/>
      <c r="CH1915" s="7"/>
      <c r="CI1915" s="7"/>
      <c r="CJ1915" s="7"/>
      <c r="CK1915" s="7"/>
      <c r="CL1915" s="7"/>
      <c r="CM1915" s="7"/>
      <c r="CN1915" s="7"/>
      <c r="CO1915" s="7"/>
      <c r="CP1915" s="7"/>
      <c r="CQ1915" s="7"/>
      <c r="CR1915" s="7"/>
      <c r="CS1915" s="7"/>
      <c r="CT1915" s="7"/>
      <c r="CU1915" s="7"/>
      <c r="CV1915" s="7"/>
      <c r="CW1915" s="7"/>
      <c r="CX1915" s="7"/>
      <c r="CY1915" s="7"/>
      <c r="CZ1915" s="7"/>
      <c r="DA1915" s="7"/>
      <c r="DB1915" s="7"/>
      <c r="DC1915" s="7"/>
      <c r="DD1915" s="7"/>
      <c r="DE1915" s="7"/>
      <c r="DF1915" s="7"/>
      <c r="DG1915" s="7"/>
      <c r="DH1915" s="7"/>
      <c r="DI1915" s="7"/>
      <c r="DJ1915" s="7"/>
      <c r="DK1915" s="7"/>
      <c r="DL1915" s="7"/>
      <c r="DM1915" s="7"/>
      <c r="DN1915" s="7"/>
      <c r="DO1915" s="7"/>
      <c r="DP1915" s="7"/>
      <c r="DQ1915" s="7"/>
      <c r="DR1915" s="7"/>
      <c r="DS1915" s="7"/>
      <c r="DT1915" s="7"/>
      <c r="DU1915" s="7"/>
      <c r="DV1915" s="8"/>
      <c r="DW1915" s="8"/>
      <c r="DX1915" s="8"/>
      <c r="DY1915" s="8"/>
      <c r="DZ1915" s="8"/>
      <c r="EA1915" s="8"/>
      <c r="EB1915" s="8"/>
      <c r="EC1915" s="8"/>
      <c r="ED1915" s="7"/>
      <c r="EE1915" s="7"/>
      <c r="EF1915" s="7"/>
      <c r="EG1915" s="7"/>
      <c r="EH1915" s="7"/>
      <c r="EI1915" s="7"/>
      <c r="EJ1915" s="7"/>
      <c r="EK1915" s="7"/>
      <c r="EL1915" s="7"/>
      <c r="EM1915" s="7"/>
      <c r="EN1915" s="7"/>
      <c r="EO1915" s="7"/>
      <c r="EP1915" s="7"/>
      <c r="EQ1915" s="7"/>
      <c r="ER1915" s="7"/>
      <c r="ES1915" s="7"/>
      <c r="ET1915" s="7"/>
      <c r="EU1915" s="7"/>
      <c r="EV1915" s="7"/>
      <c r="EW1915" s="7"/>
      <c r="EX1915" s="7"/>
      <c r="EY1915" s="7"/>
      <c r="EZ1915" s="7"/>
      <c r="FA1915" s="7"/>
      <c r="FB1915" s="7"/>
      <c r="FC1915" s="7"/>
      <c r="FD1915" s="7"/>
      <c r="FE1915" s="7"/>
      <c r="FF1915" s="7"/>
      <c r="FG1915" s="7"/>
      <c r="FH1915" s="7"/>
      <c r="FI1915" s="7"/>
      <c r="FJ1915" s="7"/>
      <c r="FK1915" s="7"/>
      <c r="FL1915" s="7"/>
      <c r="FM1915" s="7"/>
      <c r="FN1915" s="7"/>
      <c r="FO1915" s="7"/>
      <c r="FP1915" s="7"/>
      <c r="FQ1915" s="7"/>
      <c r="FR1915" s="7"/>
    </row>
    <row r="1916" ht="15.75" customHeight="1">
      <c r="A1916" s="60"/>
      <c r="B1916" s="60"/>
      <c r="C1916" s="60"/>
      <c r="D1916" s="60"/>
      <c r="E1916" s="60"/>
      <c r="F1916" s="60"/>
      <c r="G1916" s="60"/>
      <c r="H1916" s="60"/>
      <c r="I1916" s="60"/>
      <c r="J1916" s="60"/>
      <c r="K1916" s="60"/>
      <c r="L1916" s="60"/>
      <c r="M1916" s="60"/>
      <c r="N1916" s="60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/>
      <c r="BJ1916" s="7"/>
      <c r="BK1916" s="7"/>
      <c r="BL1916" s="7"/>
      <c r="BM1916" s="7"/>
      <c r="BN1916" s="7"/>
      <c r="BO1916" s="7"/>
      <c r="BP1916" s="7"/>
      <c r="BQ1916" s="7"/>
      <c r="BR1916" s="7"/>
      <c r="BS1916" s="7"/>
      <c r="BT1916" s="7"/>
      <c r="BU1916" s="7"/>
      <c r="BV1916" s="8"/>
      <c r="BW1916" s="8"/>
      <c r="BX1916" s="8"/>
      <c r="BY1916" s="8"/>
      <c r="BZ1916" s="8"/>
      <c r="CA1916" s="8"/>
      <c r="CB1916" s="8"/>
      <c r="CC1916" s="8"/>
      <c r="CD1916" s="8"/>
      <c r="CE1916" s="8"/>
      <c r="CF1916" s="7"/>
      <c r="CG1916" s="7"/>
      <c r="CH1916" s="7"/>
      <c r="CI1916" s="7"/>
      <c r="CJ1916" s="7"/>
      <c r="CK1916" s="7"/>
      <c r="CL1916" s="7"/>
      <c r="CM1916" s="7"/>
      <c r="CN1916" s="7"/>
      <c r="CO1916" s="7"/>
      <c r="CP1916" s="7"/>
      <c r="CQ1916" s="7"/>
      <c r="CR1916" s="7"/>
      <c r="CS1916" s="7"/>
      <c r="CT1916" s="7"/>
      <c r="CU1916" s="7"/>
      <c r="CV1916" s="7"/>
      <c r="CW1916" s="7"/>
      <c r="CX1916" s="7"/>
      <c r="CY1916" s="7"/>
      <c r="CZ1916" s="7"/>
      <c r="DA1916" s="7"/>
      <c r="DB1916" s="7"/>
      <c r="DC1916" s="7"/>
      <c r="DD1916" s="7"/>
      <c r="DE1916" s="7"/>
      <c r="DF1916" s="7"/>
      <c r="DG1916" s="7"/>
      <c r="DH1916" s="7"/>
      <c r="DI1916" s="7"/>
      <c r="DJ1916" s="7"/>
      <c r="DK1916" s="7"/>
      <c r="DL1916" s="7"/>
      <c r="DM1916" s="7"/>
      <c r="DN1916" s="7"/>
      <c r="DO1916" s="7"/>
      <c r="DP1916" s="7"/>
      <c r="DQ1916" s="7"/>
      <c r="DR1916" s="7"/>
      <c r="DS1916" s="7"/>
      <c r="DT1916" s="7"/>
      <c r="DU1916" s="7"/>
      <c r="DV1916" s="8"/>
      <c r="DW1916" s="8"/>
      <c r="DX1916" s="8"/>
      <c r="DY1916" s="8"/>
      <c r="DZ1916" s="8"/>
      <c r="EA1916" s="8"/>
      <c r="EB1916" s="8"/>
      <c r="EC1916" s="8"/>
      <c r="ED1916" s="7"/>
      <c r="EE1916" s="7"/>
      <c r="EF1916" s="7"/>
      <c r="EG1916" s="7"/>
      <c r="EH1916" s="7"/>
      <c r="EI1916" s="7"/>
      <c r="EJ1916" s="7"/>
      <c r="EK1916" s="7"/>
      <c r="EL1916" s="7"/>
      <c r="EM1916" s="7"/>
      <c r="EN1916" s="7"/>
      <c r="EO1916" s="7"/>
      <c r="EP1916" s="7"/>
      <c r="EQ1916" s="7"/>
      <c r="ER1916" s="7"/>
      <c r="ES1916" s="7"/>
      <c r="ET1916" s="7"/>
      <c r="EU1916" s="7"/>
      <c r="EV1916" s="7"/>
      <c r="EW1916" s="7"/>
      <c r="EX1916" s="7"/>
      <c r="EY1916" s="7"/>
      <c r="EZ1916" s="7"/>
      <c r="FA1916" s="7"/>
      <c r="FB1916" s="7"/>
      <c r="FC1916" s="7"/>
      <c r="FD1916" s="7"/>
      <c r="FE1916" s="7"/>
      <c r="FF1916" s="7"/>
      <c r="FG1916" s="7"/>
      <c r="FH1916" s="7"/>
      <c r="FI1916" s="7"/>
      <c r="FJ1916" s="7"/>
      <c r="FK1916" s="7"/>
      <c r="FL1916" s="7"/>
      <c r="FM1916" s="7"/>
      <c r="FN1916" s="7"/>
      <c r="FO1916" s="7"/>
      <c r="FP1916" s="7"/>
      <c r="FQ1916" s="7"/>
      <c r="FR1916" s="7"/>
    </row>
    <row r="1917" ht="15.75" customHeight="1">
      <c r="A1917" s="60"/>
      <c r="B1917" s="60"/>
      <c r="C1917" s="60"/>
      <c r="D1917" s="60"/>
      <c r="E1917" s="60"/>
      <c r="F1917" s="60"/>
      <c r="G1917" s="60"/>
      <c r="H1917" s="60"/>
      <c r="I1917" s="60"/>
      <c r="J1917" s="60"/>
      <c r="K1917" s="60"/>
      <c r="L1917" s="60"/>
      <c r="M1917" s="60"/>
      <c r="N1917" s="60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  <c r="BE1917" s="7"/>
      <c r="BF1917" s="7"/>
      <c r="BG1917" s="7"/>
      <c r="BH1917" s="7"/>
      <c r="BI1917" s="7"/>
      <c r="BJ1917" s="7"/>
      <c r="BK1917" s="7"/>
      <c r="BL1917" s="7"/>
      <c r="BM1917" s="7"/>
      <c r="BN1917" s="7"/>
      <c r="BO1917" s="7"/>
      <c r="BP1917" s="7"/>
      <c r="BQ1917" s="7"/>
      <c r="BR1917" s="7"/>
      <c r="BS1917" s="7"/>
      <c r="BT1917" s="7"/>
      <c r="BU1917" s="7"/>
      <c r="BV1917" s="8"/>
      <c r="BW1917" s="8"/>
      <c r="BX1917" s="8"/>
      <c r="BY1917" s="8"/>
      <c r="BZ1917" s="8"/>
      <c r="CA1917" s="8"/>
      <c r="CB1917" s="8"/>
      <c r="CC1917" s="8"/>
      <c r="CD1917" s="8"/>
      <c r="CE1917" s="8"/>
      <c r="CF1917" s="7"/>
      <c r="CG1917" s="7"/>
      <c r="CH1917" s="7"/>
      <c r="CI1917" s="7"/>
      <c r="CJ1917" s="7"/>
      <c r="CK1917" s="7"/>
      <c r="CL1917" s="7"/>
      <c r="CM1917" s="7"/>
      <c r="CN1917" s="7"/>
      <c r="CO1917" s="7"/>
      <c r="CP1917" s="7"/>
      <c r="CQ1917" s="7"/>
      <c r="CR1917" s="7"/>
      <c r="CS1917" s="7"/>
      <c r="CT1917" s="7"/>
      <c r="CU1917" s="7"/>
      <c r="CV1917" s="7"/>
      <c r="CW1917" s="7"/>
      <c r="CX1917" s="7"/>
      <c r="CY1917" s="7"/>
      <c r="CZ1917" s="7"/>
      <c r="DA1917" s="7"/>
      <c r="DB1917" s="7"/>
      <c r="DC1917" s="7"/>
      <c r="DD1917" s="7"/>
      <c r="DE1917" s="7"/>
      <c r="DF1917" s="7"/>
      <c r="DG1917" s="7"/>
      <c r="DH1917" s="7"/>
      <c r="DI1917" s="7"/>
      <c r="DJ1917" s="7"/>
      <c r="DK1917" s="7"/>
      <c r="DL1917" s="7"/>
      <c r="DM1917" s="7"/>
      <c r="DN1917" s="7"/>
      <c r="DO1917" s="7"/>
      <c r="DP1917" s="7"/>
      <c r="DQ1917" s="7"/>
      <c r="DR1917" s="7"/>
      <c r="DS1917" s="7"/>
      <c r="DT1917" s="7"/>
      <c r="DU1917" s="7"/>
      <c r="DV1917" s="8"/>
      <c r="DW1917" s="8"/>
      <c r="DX1917" s="8"/>
      <c r="DY1917" s="8"/>
      <c r="DZ1917" s="8"/>
      <c r="EA1917" s="8"/>
      <c r="EB1917" s="8"/>
      <c r="EC1917" s="8"/>
      <c r="ED1917" s="7"/>
      <c r="EE1917" s="7"/>
      <c r="EF1917" s="7"/>
      <c r="EG1917" s="7"/>
      <c r="EH1917" s="7"/>
      <c r="EI1917" s="7"/>
      <c r="EJ1917" s="7"/>
      <c r="EK1917" s="7"/>
      <c r="EL1917" s="7"/>
      <c r="EM1917" s="7"/>
      <c r="EN1917" s="7"/>
      <c r="EO1917" s="7"/>
      <c r="EP1917" s="7"/>
      <c r="EQ1917" s="7"/>
      <c r="ER1917" s="7"/>
      <c r="ES1917" s="7"/>
      <c r="ET1917" s="7"/>
      <c r="EU1917" s="7"/>
      <c r="EV1917" s="7"/>
      <c r="EW1917" s="7"/>
      <c r="EX1917" s="7"/>
      <c r="EY1917" s="7"/>
      <c r="EZ1917" s="7"/>
      <c r="FA1917" s="7"/>
      <c r="FB1917" s="7"/>
      <c r="FC1917" s="7"/>
      <c r="FD1917" s="7"/>
      <c r="FE1917" s="7"/>
      <c r="FF1917" s="7"/>
      <c r="FG1917" s="7"/>
      <c r="FH1917" s="7"/>
      <c r="FI1917" s="7"/>
      <c r="FJ1917" s="7"/>
      <c r="FK1917" s="7"/>
      <c r="FL1917" s="7"/>
      <c r="FM1917" s="7"/>
      <c r="FN1917" s="7"/>
      <c r="FO1917" s="7"/>
      <c r="FP1917" s="7"/>
      <c r="FQ1917" s="7"/>
      <c r="FR1917" s="7"/>
    </row>
    <row r="1918" ht="15.75" customHeight="1">
      <c r="A1918" s="60"/>
      <c r="B1918" s="60"/>
      <c r="C1918" s="60"/>
      <c r="D1918" s="60"/>
      <c r="E1918" s="60"/>
      <c r="F1918" s="60"/>
      <c r="G1918" s="60"/>
      <c r="H1918" s="60"/>
      <c r="I1918" s="60"/>
      <c r="J1918" s="60"/>
      <c r="K1918" s="60"/>
      <c r="L1918" s="60"/>
      <c r="M1918" s="60"/>
      <c r="N1918" s="60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7"/>
      <c r="BH1918" s="7"/>
      <c r="BI1918" s="7"/>
      <c r="BJ1918" s="7"/>
      <c r="BK1918" s="7"/>
      <c r="BL1918" s="7"/>
      <c r="BM1918" s="7"/>
      <c r="BN1918" s="7"/>
      <c r="BO1918" s="7"/>
      <c r="BP1918" s="7"/>
      <c r="BQ1918" s="7"/>
      <c r="BR1918" s="7"/>
      <c r="BS1918" s="7"/>
      <c r="BT1918" s="7"/>
      <c r="BU1918" s="7"/>
      <c r="BV1918" s="8"/>
      <c r="BW1918" s="8"/>
      <c r="BX1918" s="8"/>
      <c r="BY1918" s="8"/>
      <c r="BZ1918" s="8"/>
      <c r="CA1918" s="8"/>
      <c r="CB1918" s="8"/>
      <c r="CC1918" s="8"/>
      <c r="CD1918" s="8"/>
      <c r="CE1918" s="8"/>
      <c r="CF1918" s="7"/>
      <c r="CG1918" s="7"/>
      <c r="CH1918" s="7"/>
      <c r="CI1918" s="7"/>
      <c r="CJ1918" s="7"/>
      <c r="CK1918" s="7"/>
      <c r="CL1918" s="7"/>
      <c r="CM1918" s="7"/>
      <c r="CN1918" s="7"/>
      <c r="CO1918" s="7"/>
      <c r="CP1918" s="7"/>
      <c r="CQ1918" s="7"/>
      <c r="CR1918" s="7"/>
      <c r="CS1918" s="7"/>
      <c r="CT1918" s="7"/>
      <c r="CU1918" s="7"/>
      <c r="CV1918" s="7"/>
      <c r="CW1918" s="7"/>
      <c r="CX1918" s="7"/>
      <c r="CY1918" s="7"/>
      <c r="CZ1918" s="7"/>
      <c r="DA1918" s="7"/>
      <c r="DB1918" s="7"/>
      <c r="DC1918" s="7"/>
      <c r="DD1918" s="7"/>
      <c r="DE1918" s="7"/>
      <c r="DF1918" s="7"/>
      <c r="DG1918" s="7"/>
      <c r="DH1918" s="7"/>
      <c r="DI1918" s="7"/>
      <c r="DJ1918" s="7"/>
      <c r="DK1918" s="7"/>
      <c r="DL1918" s="7"/>
      <c r="DM1918" s="7"/>
      <c r="DN1918" s="7"/>
      <c r="DO1918" s="7"/>
      <c r="DP1918" s="7"/>
      <c r="DQ1918" s="7"/>
      <c r="DR1918" s="7"/>
      <c r="DS1918" s="7"/>
      <c r="DT1918" s="7"/>
      <c r="DU1918" s="7"/>
      <c r="DV1918" s="8"/>
      <c r="DW1918" s="8"/>
      <c r="DX1918" s="8"/>
      <c r="DY1918" s="8"/>
      <c r="DZ1918" s="8"/>
      <c r="EA1918" s="8"/>
      <c r="EB1918" s="8"/>
      <c r="EC1918" s="8"/>
      <c r="ED1918" s="7"/>
      <c r="EE1918" s="7"/>
      <c r="EF1918" s="7"/>
      <c r="EG1918" s="7"/>
      <c r="EH1918" s="7"/>
      <c r="EI1918" s="7"/>
      <c r="EJ1918" s="7"/>
      <c r="EK1918" s="7"/>
      <c r="EL1918" s="7"/>
      <c r="EM1918" s="7"/>
      <c r="EN1918" s="7"/>
      <c r="EO1918" s="7"/>
      <c r="EP1918" s="7"/>
      <c r="EQ1918" s="7"/>
      <c r="ER1918" s="7"/>
      <c r="ES1918" s="7"/>
      <c r="ET1918" s="7"/>
      <c r="EU1918" s="7"/>
      <c r="EV1918" s="7"/>
      <c r="EW1918" s="7"/>
      <c r="EX1918" s="7"/>
      <c r="EY1918" s="7"/>
      <c r="EZ1918" s="7"/>
      <c r="FA1918" s="7"/>
      <c r="FB1918" s="7"/>
      <c r="FC1918" s="7"/>
      <c r="FD1918" s="7"/>
      <c r="FE1918" s="7"/>
      <c r="FF1918" s="7"/>
      <c r="FG1918" s="7"/>
      <c r="FH1918" s="7"/>
      <c r="FI1918" s="7"/>
      <c r="FJ1918" s="7"/>
      <c r="FK1918" s="7"/>
      <c r="FL1918" s="7"/>
      <c r="FM1918" s="7"/>
      <c r="FN1918" s="7"/>
      <c r="FO1918" s="7"/>
      <c r="FP1918" s="7"/>
      <c r="FQ1918" s="7"/>
      <c r="FR1918" s="7"/>
    </row>
    <row r="1919" ht="15.75" customHeight="1">
      <c r="A1919" s="60"/>
      <c r="B1919" s="60"/>
      <c r="C1919" s="60"/>
      <c r="D1919" s="60"/>
      <c r="E1919" s="60"/>
      <c r="F1919" s="60"/>
      <c r="G1919" s="60"/>
      <c r="H1919" s="60"/>
      <c r="I1919" s="60"/>
      <c r="J1919" s="60"/>
      <c r="K1919" s="60"/>
      <c r="L1919" s="60"/>
      <c r="M1919" s="60"/>
      <c r="N1919" s="60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K1919" s="7"/>
      <c r="BL1919" s="7"/>
      <c r="BM1919" s="7"/>
      <c r="BN1919" s="7"/>
      <c r="BO1919" s="7"/>
      <c r="BP1919" s="7"/>
      <c r="BQ1919" s="7"/>
      <c r="BR1919" s="7"/>
      <c r="BS1919" s="7"/>
      <c r="BT1919" s="7"/>
      <c r="BU1919" s="7"/>
      <c r="BV1919" s="8"/>
      <c r="BW1919" s="8"/>
      <c r="BX1919" s="8"/>
      <c r="BY1919" s="8"/>
      <c r="BZ1919" s="8"/>
      <c r="CA1919" s="8"/>
      <c r="CB1919" s="8"/>
      <c r="CC1919" s="8"/>
      <c r="CD1919" s="8"/>
      <c r="CE1919" s="8"/>
      <c r="CF1919" s="7"/>
      <c r="CG1919" s="7"/>
      <c r="CH1919" s="7"/>
      <c r="CI1919" s="7"/>
      <c r="CJ1919" s="7"/>
      <c r="CK1919" s="7"/>
      <c r="CL1919" s="7"/>
      <c r="CM1919" s="7"/>
      <c r="CN1919" s="7"/>
      <c r="CO1919" s="7"/>
      <c r="CP1919" s="7"/>
      <c r="CQ1919" s="7"/>
      <c r="CR1919" s="7"/>
      <c r="CS1919" s="7"/>
      <c r="CT1919" s="7"/>
      <c r="CU1919" s="7"/>
      <c r="CV1919" s="7"/>
      <c r="CW1919" s="7"/>
      <c r="CX1919" s="7"/>
      <c r="CY1919" s="7"/>
      <c r="CZ1919" s="7"/>
      <c r="DA1919" s="7"/>
      <c r="DB1919" s="7"/>
      <c r="DC1919" s="7"/>
      <c r="DD1919" s="7"/>
      <c r="DE1919" s="7"/>
      <c r="DF1919" s="7"/>
      <c r="DG1919" s="7"/>
      <c r="DH1919" s="7"/>
      <c r="DI1919" s="7"/>
      <c r="DJ1919" s="7"/>
      <c r="DK1919" s="7"/>
      <c r="DL1919" s="7"/>
      <c r="DM1919" s="7"/>
      <c r="DN1919" s="7"/>
      <c r="DO1919" s="7"/>
      <c r="DP1919" s="7"/>
      <c r="DQ1919" s="7"/>
      <c r="DR1919" s="7"/>
      <c r="DS1919" s="7"/>
      <c r="DT1919" s="7"/>
      <c r="DU1919" s="7"/>
      <c r="DV1919" s="8"/>
      <c r="DW1919" s="8"/>
      <c r="DX1919" s="8"/>
      <c r="DY1919" s="8"/>
      <c r="DZ1919" s="8"/>
      <c r="EA1919" s="8"/>
      <c r="EB1919" s="8"/>
      <c r="EC1919" s="8"/>
      <c r="ED1919" s="7"/>
      <c r="EE1919" s="7"/>
      <c r="EF1919" s="7"/>
      <c r="EG1919" s="7"/>
      <c r="EH1919" s="7"/>
      <c r="EI1919" s="7"/>
      <c r="EJ1919" s="7"/>
      <c r="EK1919" s="7"/>
      <c r="EL1919" s="7"/>
      <c r="EM1919" s="7"/>
      <c r="EN1919" s="7"/>
      <c r="EO1919" s="7"/>
      <c r="EP1919" s="7"/>
      <c r="EQ1919" s="7"/>
      <c r="ER1919" s="7"/>
      <c r="ES1919" s="7"/>
      <c r="ET1919" s="7"/>
      <c r="EU1919" s="7"/>
      <c r="EV1919" s="7"/>
      <c r="EW1919" s="7"/>
      <c r="EX1919" s="7"/>
      <c r="EY1919" s="7"/>
      <c r="EZ1919" s="7"/>
      <c r="FA1919" s="7"/>
      <c r="FB1919" s="7"/>
      <c r="FC1919" s="7"/>
      <c r="FD1919" s="7"/>
      <c r="FE1919" s="7"/>
      <c r="FF1919" s="7"/>
      <c r="FG1919" s="7"/>
      <c r="FH1919" s="7"/>
      <c r="FI1919" s="7"/>
      <c r="FJ1919" s="7"/>
      <c r="FK1919" s="7"/>
      <c r="FL1919" s="7"/>
      <c r="FM1919" s="7"/>
      <c r="FN1919" s="7"/>
      <c r="FO1919" s="7"/>
      <c r="FP1919" s="7"/>
      <c r="FQ1919" s="7"/>
      <c r="FR1919" s="7"/>
    </row>
    <row r="1920" ht="15.75" customHeight="1">
      <c r="A1920" s="60"/>
      <c r="B1920" s="60"/>
      <c r="C1920" s="60"/>
      <c r="D1920" s="60"/>
      <c r="E1920" s="60"/>
      <c r="F1920" s="60"/>
      <c r="G1920" s="60"/>
      <c r="H1920" s="60"/>
      <c r="I1920" s="60"/>
      <c r="J1920" s="60"/>
      <c r="K1920" s="60"/>
      <c r="L1920" s="60"/>
      <c r="M1920" s="60"/>
      <c r="N1920" s="60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  <c r="BE1920" s="7"/>
      <c r="BF1920" s="7"/>
      <c r="BG1920" s="7"/>
      <c r="BH1920" s="7"/>
      <c r="BI1920" s="7"/>
      <c r="BJ1920" s="7"/>
      <c r="BK1920" s="7"/>
      <c r="BL1920" s="7"/>
      <c r="BM1920" s="7"/>
      <c r="BN1920" s="7"/>
      <c r="BO1920" s="7"/>
      <c r="BP1920" s="7"/>
      <c r="BQ1920" s="7"/>
      <c r="BR1920" s="7"/>
      <c r="BS1920" s="7"/>
      <c r="BT1920" s="7"/>
      <c r="BU1920" s="7"/>
      <c r="BV1920" s="8"/>
      <c r="BW1920" s="8"/>
      <c r="BX1920" s="8"/>
      <c r="BY1920" s="8"/>
      <c r="BZ1920" s="8"/>
      <c r="CA1920" s="8"/>
      <c r="CB1920" s="8"/>
      <c r="CC1920" s="8"/>
      <c r="CD1920" s="8"/>
      <c r="CE1920" s="8"/>
      <c r="CF1920" s="7"/>
      <c r="CG1920" s="7"/>
      <c r="CH1920" s="7"/>
      <c r="CI1920" s="7"/>
      <c r="CJ1920" s="7"/>
      <c r="CK1920" s="7"/>
      <c r="CL1920" s="7"/>
      <c r="CM1920" s="7"/>
      <c r="CN1920" s="7"/>
      <c r="CO1920" s="7"/>
      <c r="CP1920" s="7"/>
      <c r="CQ1920" s="7"/>
      <c r="CR1920" s="7"/>
      <c r="CS1920" s="7"/>
      <c r="CT1920" s="7"/>
      <c r="CU1920" s="7"/>
      <c r="CV1920" s="7"/>
      <c r="CW1920" s="7"/>
      <c r="CX1920" s="7"/>
      <c r="CY1920" s="7"/>
      <c r="CZ1920" s="7"/>
      <c r="DA1920" s="7"/>
      <c r="DB1920" s="7"/>
      <c r="DC1920" s="7"/>
      <c r="DD1920" s="7"/>
      <c r="DE1920" s="7"/>
      <c r="DF1920" s="7"/>
      <c r="DG1920" s="7"/>
      <c r="DH1920" s="7"/>
      <c r="DI1920" s="7"/>
      <c r="DJ1920" s="7"/>
      <c r="DK1920" s="7"/>
      <c r="DL1920" s="7"/>
      <c r="DM1920" s="7"/>
      <c r="DN1920" s="7"/>
      <c r="DO1920" s="7"/>
      <c r="DP1920" s="7"/>
      <c r="DQ1920" s="7"/>
      <c r="DR1920" s="7"/>
      <c r="DS1920" s="7"/>
      <c r="DT1920" s="7"/>
      <c r="DU1920" s="7"/>
      <c r="DV1920" s="8"/>
      <c r="DW1920" s="8"/>
      <c r="DX1920" s="8"/>
      <c r="DY1920" s="8"/>
      <c r="DZ1920" s="8"/>
      <c r="EA1920" s="8"/>
      <c r="EB1920" s="8"/>
      <c r="EC1920" s="8"/>
      <c r="ED1920" s="7"/>
      <c r="EE1920" s="7"/>
      <c r="EF1920" s="7"/>
      <c r="EG1920" s="7"/>
      <c r="EH1920" s="7"/>
      <c r="EI1920" s="7"/>
      <c r="EJ1920" s="7"/>
      <c r="EK1920" s="7"/>
      <c r="EL1920" s="7"/>
      <c r="EM1920" s="7"/>
      <c r="EN1920" s="7"/>
      <c r="EO1920" s="7"/>
      <c r="EP1920" s="7"/>
      <c r="EQ1920" s="7"/>
      <c r="ER1920" s="7"/>
      <c r="ES1920" s="7"/>
      <c r="ET1920" s="7"/>
      <c r="EU1920" s="7"/>
      <c r="EV1920" s="7"/>
      <c r="EW1920" s="7"/>
      <c r="EX1920" s="7"/>
      <c r="EY1920" s="7"/>
      <c r="EZ1920" s="7"/>
      <c r="FA1920" s="7"/>
      <c r="FB1920" s="7"/>
      <c r="FC1920" s="7"/>
      <c r="FD1920" s="7"/>
      <c r="FE1920" s="7"/>
      <c r="FF1920" s="7"/>
      <c r="FG1920" s="7"/>
      <c r="FH1920" s="7"/>
      <c r="FI1920" s="7"/>
      <c r="FJ1920" s="7"/>
      <c r="FK1920" s="7"/>
      <c r="FL1920" s="7"/>
      <c r="FM1920" s="7"/>
      <c r="FN1920" s="7"/>
      <c r="FO1920" s="7"/>
      <c r="FP1920" s="7"/>
      <c r="FQ1920" s="7"/>
      <c r="FR1920" s="7"/>
    </row>
    <row r="1921" ht="15.75" customHeight="1">
      <c r="A1921" s="60"/>
      <c r="B1921" s="60"/>
      <c r="C1921" s="60"/>
      <c r="D1921" s="60"/>
      <c r="E1921" s="60"/>
      <c r="F1921" s="60"/>
      <c r="G1921" s="60"/>
      <c r="H1921" s="60"/>
      <c r="I1921" s="60"/>
      <c r="J1921" s="60"/>
      <c r="K1921" s="60"/>
      <c r="L1921" s="60"/>
      <c r="M1921" s="60"/>
      <c r="N1921" s="60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7"/>
      <c r="BK1921" s="7"/>
      <c r="BL1921" s="7"/>
      <c r="BM1921" s="7"/>
      <c r="BN1921" s="7"/>
      <c r="BO1921" s="7"/>
      <c r="BP1921" s="7"/>
      <c r="BQ1921" s="7"/>
      <c r="BR1921" s="7"/>
      <c r="BS1921" s="7"/>
      <c r="BT1921" s="7"/>
      <c r="BU1921" s="7"/>
      <c r="BV1921" s="8"/>
      <c r="BW1921" s="8"/>
      <c r="BX1921" s="8"/>
      <c r="BY1921" s="8"/>
      <c r="BZ1921" s="8"/>
      <c r="CA1921" s="8"/>
      <c r="CB1921" s="8"/>
      <c r="CC1921" s="8"/>
      <c r="CD1921" s="8"/>
      <c r="CE1921" s="8"/>
      <c r="CF1921" s="7"/>
      <c r="CG1921" s="7"/>
      <c r="CH1921" s="7"/>
      <c r="CI1921" s="7"/>
      <c r="CJ1921" s="7"/>
      <c r="CK1921" s="7"/>
      <c r="CL1921" s="7"/>
      <c r="CM1921" s="7"/>
      <c r="CN1921" s="7"/>
      <c r="CO1921" s="7"/>
      <c r="CP1921" s="7"/>
      <c r="CQ1921" s="7"/>
      <c r="CR1921" s="7"/>
      <c r="CS1921" s="7"/>
      <c r="CT1921" s="7"/>
      <c r="CU1921" s="7"/>
      <c r="CV1921" s="7"/>
      <c r="CW1921" s="7"/>
      <c r="CX1921" s="7"/>
      <c r="CY1921" s="7"/>
      <c r="CZ1921" s="7"/>
      <c r="DA1921" s="7"/>
      <c r="DB1921" s="7"/>
      <c r="DC1921" s="7"/>
      <c r="DD1921" s="7"/>
      <c r="DE1921" s="7"/>
      <c r="DF1921" s="7"/>
      <c r="DG1921" s="7"/>
      <c r="DH1921" s="7"/>
      <c r="DI1921" s="7"/>
      <c r="DJ1921" s="7"/>
      <c r="DK1921" s="7"/>
      <c r="DL1921" s="7"/>
      <c r="DM1921" s="7"/>
      <c r="DN1921" s="7"/>
      <c r="DO1921" s="7"/>
      <c r="DP1921" s="7"/>
      <c r="DQ1921" s="7"/>
      <c r="DR1921" s="7"/>
      <c r="DS1921" s="7"/>
      <c r="DT1921" s="7"/>
      <c r="DU1921" s="7"/>
      <c r="DV1921" s="8"/>
      <c r="DW1921" s="8"/>
      <c r="DX1921" s="8"/>
      <c r="DY1921" s="8"/>
      <c r="DZ1921" s="8"/>
      <c r="EA1921" s="8"/>
      <c r="EB1921" s="8"/>
      <c r="EC1921" s="8"/>
      <c r="ED1921" s="7"/>
      <c r="EE1921" s="7"/>
      <c r="EF1921" s="7"/>
      <c r="EG1921" s="7"/>
      <c r="EH1921" s="7"/>
      <c r="EI1921" s="7"/>
      <c r="EJ1921" s="7"/>
      <c r="EK1921" s="7"/>
      <c r="EL1921" s="7"/>
      <c r="EM1921" s="7"/>
      <c r="EN1921" s="7"/>
      <c r="EO1921" s="7"/>
      <c r="EP1921" s="7"/>
      <c r="EQ1921" s="7"/>
      <c r="ER1921" s="7"/>
      <c r="ES1921" s="7"/>
      <c r="ET1921" s="7"/>
      <c r="EU1921" s="7"/>
      <c r="EV1921" s="7"/>
      <c r="EW1921" s="7"/>
      <c r="EX1921" s="7"/>
      <c r="EY1921" s="7"/>
      <c r="EZ1921" s="7"/>
      <c r="FA1921" s="7"/>
      <c r="FB1921" s="7"/>
      <c r="FC1921" s="7"/>
      <c r="FD1921" s="7"/>
      <c r="FE1921" s="7"/>
      <c r="FF1921" s="7"/>
      <c r="FG1921" s="7"/>
      <c r="FH1921" s="7"/>
      <c r="FI1921" s="7"/>
      <c r="FJ1921" s="7"/>
      <c r="FK1921" s="7"/>
      <c r="FL1921" s="7"/>
      <c r="FM1921" s="7"/>
      <c r="FN1921" s="7"/>
      <c r="FO1921" s="7"/>
      <c r="FP1921" s="7"/>
      <c r="FQ1921" s="7"/>
      <c r="FR1921" s="7"/>
    </row>
    <row r="1922" ht="15.75" customHeight="1">
      <c r="A1922" s="60"/>
      <c r="B1922" s="60"/>
      <c r="C1922" s="60"/>
      <c r="D1922" s="60"/>
      <c r="E1922" s="60"/>
      <c r="F1922" s="60"/>
      <c r="G1922" s="60"/>
      <c r="H1922" s="60"/>
      <c r="I1922" s="60"/>
      <c r="J1922" s="60"/>
      <c r="K1922" s="60"/>
      <c r="L1922" s="60"/>
      <c r="M1922" s="60"/>
      <c r="N1922" s="60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/>
      <c r="BF1922" s="7"/>
      <c r="BG1922" s="7"/>
      <c r="BH1922" s="7"/>
      <c r="BI1922" s="7"/>
      <c r="BJ1922" s="7"/>
      <c r="BK1922" s="7"/>
      <c r="BL1922" s="7"/>
      <c r="BM1922" s="7"/>
      <c r="BN1922" s="7"/>
      <c r="BO1922" s="7"/>
      <c r="BP1922" s="7"/>
      <c r="BQ1922" s="7"/>
      <c r="BR1922" s="7"/>
      <c r="BS1922" s="7"/>
      <c r="BT1922" s="7"/>
      <c r="BU1922" s="7"/>
      <c r="BV1922" s="8"/>
      <c r="BW1922" s="8"/>
      <c r="BX1922" s="8"/>
      <c r="BY1922" s="8"/>
      <c r="BZ1922" s="8"/>
      <c r="CA1922" s="8"/>
      <c r="CB1922" s="8"/>
      <c r="CC1922" s="8"/>
      <c r="CD1922" s="8"/>
      <c r="CE1922" s="8"/>
      <c r="CF1922" s="7"/>
      <c r="CG1922" s="7"/>
      <c r="CH1922" s="7"/>
      <c r="CI1922" s="7"/>
      <c r="CJ1922" s="7"/>
      <c r="CK1922" s="7"/>
      <c r="CL1922" s="7"/>
      <c r="CM1922" s="7"/>
      <c r="CN1922" s="7"/>
      <c r="CO1922" s="7"/>
      <c r="CP1922" s="7"/>
      <c r="CQ1922" s="7"/>
      <c r="CR1922" s="7"/>
      <c r="CS1922" s="7"/>
      <c r="CT1922" s="7"/>
      <c r="CU1922" s="7"/>
      <c r="CV1922" s="7"/>
      <c r="CW1922" s="7"/>
      <c r="CX1922" s="7"/>
      <c r="CY1922" s="7"/>
      <c r="CZ1922" s="7"/>
      <c r="DA1922" s="7"/>
      <c r="DB1922" s="7"/>
      <c r="DC1922" s="7"/>
      <c r="DD1922" s="7"/>
      <c r="DE1922" s="7"/>
      <c r="DF1922" s="7"/>
      <c r="DG1922" s="7"/>
      <c r="DH1922" s="7"/>
      <c r="DI1922" s="7"/>
      <c r="DJ1922" s="7"/>
      <c r="DK1922" s="7"/>
      <c r="DL1922" s="7"/>
      <c r="DM1922" s="7"/>
      <c r="DN1922" s="7"/>
      <c r="DO1922" s="7"/>
      <c r="DP1922" s="7"/>
      <c r="DQ1922" s="7"/>
      <c r="DR1922" s="7"/>
      <c r="DS1922" s="7"/>
      <c r="DT1922" s="7"/>
      <c r="DU1922" s="7"/>
      <c r="DV1922" s="8"/>
      <c r="DW1922" s="8"/>
      <c r="DX1922" s="8"/>
      <c r="DY1922" s="8"/>
      <c r="DZ1922" s="8"/>
      <c r="EA1922" s="8"/>
      <c r="EB1922" s="8"/>
      <c r="EC1922" s="8"/>
      <c r="ED1922" s="7"/>
      <c r="EE1922" s="7"/>
      <c r="EF1922" s="7"/>
      <c r="EG1922" s="7"/>
      <c r="EH1922" s="7"/>
      <c r="EI1922" s="7"/>
      <c r="EJ1922" s="7"/>
      <c r="EK1922" s="7"/>
      <c r="EL1922" s="7"/>
      <c r="EM1922" s="7"/>
      <c r="EN1922" s="7"/>
      <c r="EO1922" s="7"/>
      <c r="EP1922" s="7"/>
      <c r="EQ1922" s="7"/>
      <c r="ER1922" s="7"/>
      <c r="ES1922" s="7"/>
      <c r="ET1922" s="7"/>
      <c r="EU1922" s="7"/>
      <c r="EV1922" s="7"/>
      <c r="EW1922" s="7"/>
      <c r="EX1922" s="7"/>
      <c r="EY1922" s="7"/>
      <c r="EZ1922" s="7"/>
      <c r="FA1922" s="7"/>
      <c r="FB1922" s="7"/>
      <c r="FC1922" s="7"/>
      <c r="FD1922" s="7"/>
      <c r="FE1922" s="7"/>
      <c r="FF1922" s="7"/>
      <c r="FG1922" s="7"/>
      <c r="FH1922" s="7"/>
      <c r="FI1922" s="7"/>
      <c r="FJ1922" s="7"/>
      <c r="FK1922" s="7"/>
      <c r="FL1922" s="7"/>
      <c r="FM1922" s="7"/>
      <c r="FN1922" s="7"/>
      <c r="FO1922" s="7"/>
      <c r="FP1922" s="7"/>
      <c r="FQ1922" s="7"/>
      <c r="FR1922" s="7"/>
    </row>
    <row r="1923" ht="15.75" customHeight="1">
      <c r="A1923" s="60"/>
      <c r="B1923" s="60"/>
      <c r="C1923" s="60"/>
      <c r="D1923" s="60"/>
      <c r="E1923" s="60"/>
      <c r="F1923" s="60"/>
      <c r="G1923" s="60"/>
      <c r="H1923" s="60"/>
      <c r="I1923" s="60"/>
      <c r="J1923" s="60"/>
      <c r="K1923" s="60"/>
      <c r="L1923" s="60"/>
      <c r="M1923" s="60"/>
      <c r="N1923" s="60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/>
      <c r="BF1923" s="7"/>
      <c r="BG1923" s="7"/>
      <c r="BH1923" s="7"/>
      <c r="BI1923" s="7"/>
      <c r="BJ1923" s="7"/>
      <c r="BK1923" s="7"/>
      <c r="BL1923" s="7"/>
      <c r="BM1923" s="7"/>
      <c r="BN1923" s="7"/>
      <c r="BO1923" s="7"/>
      <c r="BP1923" s="7"/>
      <c r="BQ1923" s="7"/>
      <c r="BR1923" s="7"/>
      <c r="BS1923" s="7"/>
      <c r="BT1923" s="7"/>
      <c r="BU1923" s="7"/>
      <c r="BV1923" s="8"/>
      <c r="BW1923" s="8"/>
      <c r="BX1923" s="8"/>
      <c r="BY1923" s="8"/>
      <c r="BZ1923" s="8"/>
      <c r="CA1923" s="8"/>
      <c r="CB1923" s="8"/>
      <c r="CC1923" s="8"/>
      <c r="CD1923" s="8"/>
      <c r="CE1923" s="8"/>
      <c r="CF1923" s="7"/>
      <c r="CG1923" s="7"/>
      <c r="CH1923" s="7"/>
      <c r="CI1923" s="7"/>
      <c r="CJ1923" s="7"/>
      <c r="CK1923" s="7"/>
      <c r="CL1923" s="7"/>
      <c r="CM1923" s="7"/>
      <c r="CN1923" s="7"/>
      <c r="CO1923" s="7"/>
      <c r="CP1923" s="7"/>
      <c r="CQ1923" s="7"/>
      <c r="CR1923" s="7"/>
      <c r="CS1923" s="7"/>
      <c r="CT1923" s="7"/>
      <c r="CU1923" s="7"/>
      <c r="CV1923" s="7"/>
      <c r="CW1923" s="7"/>
      <c r="CX1923" s="7"/>
      <c r="CY1923" s="7"/>
      <c r="CZ1923" s="7"/>
      <c r="DA1923" s="7"/>
      <c r="DB1923" s="7"/>
      <c r="DC1923" s="7"/>
      <c r="DD1923" s="7"/>
      <c r="DE1923" s="7"/>
      <c r="DF1923" s="7"/>
      <c r="DG1923" s="7"/>
      <c r="DH1923" s="7"/>
      <c r="DI1923" s="7"/>
      <c r="DJ1923" s="7"/>
      <c r="DK1923" s="7"/>
      <c r="DL1923" s="7"/>
      <c r="DM1923" s="7"/>
      <c r="DN1923" s="7"/>
      <c r="DO1923" s="7"/>
      <c r="DP1923" s="7"/>
      <c r="DQ1923" s="7"/>
      <c r="DR1923" s="7"/>
      <c r="DS1923" s="7"/>
      <c r="DT1923" s="7"/>
      <c r="DU1923" s="7"/>
      <c r="DV1923" s="8"/>
      <c r="DW1923" s="8"/>
      <c r="DX1923" s="8"/>
      <c r="DY1923" s="8"/>
      <c r="DZ1923" s="8"/>
      <c r="EA1923" s="8"/>
      <c r="EB1923" s="8"/>
      <c r="EC1923" s="8"/>
      <c r="ED1923" s="7"/>
      <c r="EE1923" s="7"/>
      <c r="EF1923" s="7"/>
      <c r="EG1923" s="7"/>
      <c r="EH1923" s="7"/>
      <c r="EI1923" s="7"/>
      <c r="EJ1923" s="7"/>
      <c r="EK1923" s="7"/>
      <c r="EL1923" s="7"/>
      <c r="EM1923" s="7"/>
      <c r="EN1923" s="7"/>
      <c r="EO1923" s="7"/>
      <c r="EP1923" s="7"/>
      <c r="EQ1923" s="7"/>
      <c r="ER1923" s="7"/>
      <c r="ES1923" s="7"/>
      <c r="ET1923" s="7"/>
      <c r="EU1923" s="7"/>
      <c r="EV1923" s="7"/>
      <c r="EW1923" s="7"/>
      <c r="EX1923" s="7"/>
      <c r="EY1923" s="7"/>
      <c r="EZ1923" s="7"/>
      <c r="FA1923" s="7"/>
      <c r="FB1923" s="7"/>
      <c r="FC1923" s="7"/>
      <c r="FD1923" s="7"/>
      <c r="FE1923" s="7"/>
      <c r="FF1923" s="7"/>
      <c r="FG1923" s="7"/>
      <c r="FH1923" s="7"/>
      <c r="FI1923" s="7"/>
      <c r="FJ1923" s="7"/>
      <c r="FK1923" s="7"/>
      <c r="FL1923" s="7"/>
      <c r="FM1923" s="7"/>
      <c r="FN1923" s="7"/>
      <c r="FO1923" s="7"/>
      <c r="FP1923" s="7"/>
      <c r="FQ1923" s="7"/>
      <c r="FR1923" s="7"/>
    </row>
    <row r="1924" ht="15.75" customHeight="1">
      <c r="A1924" s="60"/>
      <c r="B1924" s="60"/>
      <c r="C1924" s="60"/>
      <c r="D1924" s="60"/>
      <c r="E1924" s="60"/>
      <c r="F1924" s="60"/>
      <c r="G1924" s="60"/>
      <c r="H1924" s="60"/>
      <c r="I1924" s="60"/>
      <c r="J1924" s="60"/>
      <c r="K1924" s="60"/>
      <c r="L1924" s="60"/>
      <c r="M1924" s="60"/>
      <c r="N1924" s="60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7"/>
      <c r="BI1924" s="7"/>
      <c r="BJ1924" s="7"/>
      <c r="BK1924" s="7"/>
      <c r="BL1924" s="7"/>
      <c r="BM1924" s="7"/>
      <c r="BN1924" s="7"/>
      <c r="BO1924" s="7"/>
      <c r="BP1924" s="7"/>
      <c r="BQ1924" s="7"/>
      <c r="BR1924" s="7"/>
      <c r="BS1924" s="7"/>
      <c r="BT1924" s="7"/>
      <c r="BU1924" s="7"/>
      <c r="BV1924" s="8"/>
      <c r="BW1924" s="8"/>
      <c r="BX1924" s="8"/>
      <c r="BY1924" s="8"/>
      <c r="BZ1924" s="8"/>
      <c r="CA1924" s="8"/>
      <c r="CB1924" s="8"/>
      <c r="CC1924" s="8"/>
      <c r="CD1924" s="8"/>
      <c r="CE1924" s="8"/>
      <c r="CF1924" s="7"/>
      <c r="CG1924" s="7"/>
      <c r="CH1924" s="7"/>
      <c r="CI1924" s="7"/>
      <c r="CJ1924" s="7"/>
      <c r="CK1924" s="7"/>
      <c r="CL1924" s="7"/>
      <c r="CM1924" s="7"/>
      <c r="CN1924" s="7"/>
      <c r="CO1924" s="7"/>
      <c r="CP1924" s="7"/>
      <c r="CQ1924" s="7"/>
      <c r="CR1924" s="7"/>
      <c r="CS1924" s="7"/>
      <c r="CT1924" s="7"/>
      <c r="CU1924" s="7"/>
      <c r="CV1924" s="7"/>
      <c r="CW1924" s="7"/>
      <c r="CX1924" s="7"/>
      <c r="CY1924" s="7"/>
      <c r="CZ1924" s="7"/>
      <c r="DA1924" s="7"/>
      <c r="DB1924" s="7"/>
      <c r="DC1924" s="7"/>
      <c r="DD1924" s="7"/>
      <c r="DE1924" s="7"/>
      <c r="DF1924" s="7"/>
      <c r="DG1924" s="7"/>
      <c r="DH1924" s="7"/>
      <c r="DI1924" s="7"/>
      <c r="DJ1924" s="7"/>
      <c r="DK1924" s="7"/>
      <c r="DL1924" s="7"/>
      <c r="DM1924" s="7"/>
      <c r="DN1924" s="7"/>
      <c r="DO1924" s="7"/>
      <c r="DP1924" s="7"/>
      <c r="DQ1924" s="7"/>
      <c r="DR1924" s="7"/>
      <c r="DS1924" s="7"/>
      <c r="DT1924" s="7"/>
      <c r="DU1924" s="7"/>
      <c r="DV1924" s="8"/>
      <c r="DW1924" s="8"/>
      <c r="DX1924" s="8"/>
      <c r="DY1924" s="8"/>
      <c r="DZ1924" s="8"/>
      <c r="EA1924" s="8"/>
      <c r="EB1924" s="8"/>
      <c r="EC1924" s="8"/>
      <c r="ED1924" s="7"/>
      <c r="EE1924" s="7"/>
      <c r="EF1924" s="7"/>
      <c r="EG1924" s="7"/>
      <c r="EH1924" s="7"/>
      <c r="EI1924" s="7"/>
      <c r="EJ1924" s="7"/>
      <c r="EK1924" s="7"/>
      <c r="EL1924" s="7"/>
      <c r="EM1924" s="7"/>
      <c r="EN1924" s="7"/>
      <c r="EO1924" s="7"/>
      <c r="EP1924" s="7"/>
      <c r="EQ1924" s="7"/>
      <c r="ER1924" s="7"/>
      <c r="ES1924" s="7"/>
      <c r="ET1924" s="7"/>
      <c r="EU1924" s="7"/>
      <c r="EV1924" s="7"/>
      <c r="EW1924" s="7"/>
      <c r="EX1924" s="7"/>
      <c r="EY1924" s="7"/>
      <c r="EZ1924" s="7"/>
      <c r="FA1924" s="7"/>
      <c r="FB1924" s="7"/>
      <c r="FC1924" s="7"/>
      <c r="FD1924" s="7"/>
      <c r="FE1924" s="7"/>
      <c r="FF1924" s="7"/>
      <c r="FG1924" s="7"/>
      <c r="FH1924" s="7"/>
      <c r="FI1924" s="7"/>
      <c r="FJ1924" s="7"/>
      <c r="FK1924" s="7"/>
      <c r="FL1924" s="7"/>
      <c r="FM1924" s="7"/>
      <c r="FN1924" s="7"/>
      <c r="FO1924" s="7"/>
      <c r="FP1924" s="7"/>
      <c r="FQ1924" s="7"/>
      <c r="FR1924" s="7"/>
    </row>
    <row r="1925" ht="15.75" customHeight="1">
      <c r="A1925" s="60"/>
      <c r="B1925" s="60"/>
      <c r="C1925" s="60"/>
      <c r="D1925" s="60"/>
      <c r="E1925" s="60"/>
      <c r="F1925" s="60"/>
      <c r="G1925" s="60"/>
      <c r="H1925" s="60"/>
      <c r="I1925" s="60"/>
      <c r="J1925" s="60"/>
      <c r="K1925" s="60"/>
      <c r="L1925" s="60"/>
      <c r="M1925" s="60"/>
      <c r="N1925" s="60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K1925" s="7"/>
      <c r="BL1925" s="7"/>
      <c r="BM1925" s="7"/>
      <c r="BN1925" s="7"/>
      <c r="BO1925" s="7"/>
      <c r="BP1925" s="7"/>
      <c r="BQ1925" s="7"/>
      <c r="BR1925" s="7"/>
      <c r="BS1925" s="7"/>
      <c r="BT1925" s="7"/>
      <c r="BU1925" s="7"/>
      <c r="BV1925" s="8"/>
      <c r="BW1925" s="8"/>
      <c r="BX1925" s="8"/>
      <c r="BY1925" s="8"/>
      <c r="BZ1925" s="8"/>
      <c r="CA1925" s="8"/>
      <c r="CB1925" s="8"/>
      <c r="CC1925" s="8"/>
      <c r="CD1925" s="8"/>
      <c r="CE1925" s="8"/>
      <c r="CF1925" s="7"/>
      <c r="CG1925" s="7"/>
      <c r="CH1925" s="7"/>
      <c r="CI1925" s="7"/>
      <c r="CJ1925" s="7"/>
      <c r="CK1925" s="7"/>
      <c r="CL1925" s="7"/>
      <c r="CM1925" s="7"/>
      <c r="CN1925" s="7"/>
      <c r="CO1925" s="7"/>
      <c r="CP1925" s="7"/>
      <c r="CQ1925" s="7"/>
      <c r="CR1925" s="7"/>
      <c r="CS1925" s="7"/>
      <c r="CT1925" s="7"/>
      <c r="CU1925" s="7"/>
      <c r="CV1925" s="7"/>
      <c r="CW1925" s="7"/>
      <c r="CX1925" s="7"/>
      <c r="CY1925" s="7"/>
      <c r="CZ1925" s="7"/>
      <c r="DA1925" s="7"/>
      <c r="DB1925" s="7"/>
      <c r="DC1925" s="7"/>
      <c r="DD1925" s="7"/>
      <c r="DE1925" s="7"/>
      <c r="DF1925" s="7"/>
      <c r="DG1925" s="7"/>
      <c r="DH1925" s="7"/>
      <c r="DI1925" s="7"/>
      <c r="DJ1925" s="7"/>
      <c r="DK1925" s="7"/>
      <c r="DL1925" s="7"/>
      <c r="DM1925" s="7"/>
      <c r="DN1925" s="7"/>
      <c r="DO1925" s="7"/>
      <c r="DP1925" s="7"/>
      <c r="DQ1925" s="7"/>
      <c r="DR1925" s="7"/>
      <c r="DS1925" s="7"/>
      <c r="DT1925" s="7"/>
      <c r="DU1925" s="7"/>
      <c r="DV1925" s="8"/>
      <c r="DW1925" s="8"/>
      <c r="DX1925" s="8"/>
      <c r="DY1925" s="8"/>
      <c r="DZ1925" s="8"/>
      <c r="EA1925" s="8"/>
      <c r="EB1925" s="8"/>
      <c r="EC1925" s="8"/>
      <c r="ED1925" s="7"/>
      <c r="EE1925" s="7"/>
      <c r="EF1925" s="7"/>
      <c r="EG1925" s="7"/>
      <c r="EH1925" s="7"/>
      <c r="EI1925" s="7"/>
      <c r="EJ1925" s="7"/>
      <c r="EK1925" s="7"/>
      <c r="EL1925" s="7"/>
      <c r="EM1925" s="7"/>
      <c r="EN1925" s="7"/>
      <c r="EO1925" s="7"/>
      <c r="EP1925" s="7"/>
      <c r="EQ1925" s="7"/>
      <c r="ER1925" s="7"/>
      <c r="ES1925" s="7"/>
      <c r="ET1925" s="7"/>
      <c r="EU1925" s="7"/>
      <c r="EV1925" s="7"/>
      <c r="EW1925" s="7"/>
      <c r="EX1925" s="7"/>
      <c r="EY1925" s="7"/>
      <c r="EZ1925" s="7"/>
      <c r="FA1925" s="7"/>
      <c r="FB1925" s="7"/>
      <c r="FC1925" s="7"/>
      <c r="FD1925" s="7"/>
      <c r="FE1925" s="7"/>
      <c r="FF1925" s="7"/>
      <c r="FG1925" s="7"/>
      <c r="FH1925" s="7"/>
      <c r="FI1925" s="7"/>
      <c r="FJ1925" s="7"/>
      <c r="FK1925" s="7"/>
      <c r="FL1925" s="7"/>
      <c r="FM1925" s="7"/>
      <c r="FN1925" s="7"/>
      <c r="FO1925" s="7"/>
      <c r="FP1925" s="7"/>
      <c r="FQ1925" s="7"/>
      <c r="FR1925" s="7"/>
    </row>
    <row r="1926" ht="15.75" customHeight="1">
      <c r="A1926" s="60"/>
      <c r="B1926" s="60"/>
      <c r="C1926" s="60"/>
      <c r="D1926" s="60"/>
      <c r="E1926" s="60"/>
      <c r="F1926" s="60"/>
      <c r="G1926" s="60"/>
      <c r="H1926" s="60"/>
      <c r="I1926" s="60"/>
      <c r="J1926" s="60"/>
      <c r="K1926" s="60"/>
      <c r="L1926" s="60"/>
      <c r="M1926" s="60"/>
      <c r="N1926" s="60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/>
      <c r="BJ1926" s="7"/>
      <c r="BK1926" s="7"/>
      <c r="BL1926" s="7"/>
      <c r="BM1926" s="7"/>
      <c r="BN1926" s="7"/>
      <c r="BO1926" s="7"/>
      <c r="BP1926" s="7"/>
      <c r="BQ1926" s="7"/>
      <c r="BR1926" s="7"/>
      <c r="BS1926" s="7"/>
      <c r="BT1926" s="7"/>
      <c r="BU1926" s="7"/>
      <c r="BV1926" s="8"/>
      <c r="BW1926" s="8"/>
      <c r="BX1926" s="8"/>
      <c r="BY1926" s="8"/>
      <c r="BZ1926" s="8"/>
      <c r="CA1926" s="8"/>
      <c r="CB1926" s="8"/>
      <c r="CC1926" s="8"/>
      <c r="CD1926" s="8"/>
      <c r="CE1926" s="8"/>
      <c r="CF1926" s="7"/>
      <c r="CG1926" s="7"/>
      <c r="CH1926" s="7"/>
      <c r="CI1926" s="7"/>
      <c r="CJ1926" s="7"/>
      <c r="CK1926" s="7"/>
      <c r="CL1926" s="7"/>
      <c r="CM1926" s="7"/>
      <c r="CN1926" s="7"/>
      <c r="CO1926" s="7"/>
      <c r="CP1926" s="7"/>
      <c r="CQ1926" s="7"/>
      <c r="CR1926" s="7"/>
      <c r="CS1926" s="7"/>
      <c r="CT1926" s="7"/>
      <c r="CU1926" s="7"/>
      <c r="CV1926" s="7"/>
      <c r="CW1926" s="7"/>
      <c r="CX1926" s="7"/>
      <c r="CY1926" s="7"/>
      <c r="CZ1926" s="7"/>
      <c r="DA1926" s="7"/>
      <c r="DB1926" s="7"/>
      <c r="DC1926" s="7"/>
      <c r="DD1926" s="7"/>
      <c r="DE1926" s="7"/>
      <c r="DF1926" s="7"/>
      <c r="DG1926" s="7"/>
      <c r="DH1926" s="7"/>
      <c r="DI1926" s="7"/>
      <c r="DJ1926" s="7"/>
      <c r="DK1926" s="7"/>
      <c r="DL1926" s="7"/>
      <c r="DM1926" s="7"/>
      <c r="DN1926" s="7"/>
      <c r="DO1926" s="7"/>
      <c r="DP1926" s="7"/>
      <c r="DQ1926" s="7"/>
      <c r="DR1926" s="7"/>
      <c r="DS1926" s="7"/>
      <c r="DT1926" s="7"/>
      <c r="DU1926" s="7"/>
      <c r="DV1926" s="8"/>
      <c r="DW1926" s="8"/>
      <c r="DX1926" s="8"/>
      <c r="DY1926" s="8"/>
      <c r="DZ1926" s="8"/>
      <c r="EA1926" s="8"/>
      <c r="EB1926" s="8"/>
      <c r="EC1926" s="8"/>
      <c r="ED1926" s="7"/>
      <c r="EE1926" s="7"/>
      <c r="EF1926" s="7"/>
      <c r="EG1926" s="7"/>
      <c r="EH1926" s="7"/>
      <c r="EI1926" s="7"/>
      <c r="EJ1926" s="7"/>
      <c r="EK1926" s="7"/>
      <c r="EL1926" s="7"/>
      <c r="EM1926" s="7"/>
      <c r="EN1926" s="7"/>
      <c r="EO1926" s="7"/>
      <c r="EP1926" s="7"/>
      <c r="EQ1926" s="7"/>
      <c r="ER1926" s="7"/>
      <c r="ES1926" s="7"/>
      <c r="ET1926" s="7"/>
      <c r="EU1926" s="7"/>
      <c r="EV1926" s="7"/>
      <c r="EW1926" s="7"/>
      <c r="EX1926" s="7"/>
      <c r="EY1926" s="7"/>
      <c r="EZ1926" s="7"/>
      <c r="FA1926" s="7"/>
      <c r="FB1926" s="7"/>
      <c r="FC1926" s="7"/>
      <c r="FD1926" s="7"/>
      <c r="FE1926" s="7"/>
      <c r="FF1926" s="7"/>
      <c r="FG1926" s="7"/>
      <c r="FH1926" s="7"/>
      <c r="FI1926" s="7"/>
      <c r="FJ1926" s="7"/>
      <c r="FK1926" s="7"/>
      <c r="FL1926" s="7"/>
      <c r="FM1926" s="7"/>
      <c r="FN1926" s="7"/>
      <c r="FO1926" s="7"/>
      <c r="FP1926" s="7"/>
      <c r="FQ1926" s="7"/>
      <c r="FR1926" s="7"/>
    </row>
    <row r="1927" ht="15.75" customHeight="1">
      <c r="A1927" s="60"/>
      <c r="B1927" s="60"/>
      <c r="C1927" s="60"/>
      <c r="D1927" s="60"/>
      <c r="E1927" s="60"/>
      <c r="F1927" s="60"/>
      <c r="G1927" s="60"/>
      <c r="H1927" s="60"/>
      <c r="I1927" s="60"/>
      <c r="J1927" s="60"/>
      <c r="K1927" s="60"/>
      <c r="L1927" s="60"/>
      <c r="M1927" s="60"/>
      <c r="N1927" s="60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K1927" s="7"/>
      <c r="BL1927" s="7"/>
      <c r="BM1927" s="7"/>
      <c r="BN1927" s="7"/>
      <c r="BO1927" s="7"/>
      <c r="BP1927" s="7"/>
      <c r="BQ1927" s="7"/>
      <c r="BR1927" s="7"/>
      <c r="BS1927" s="7"/>
      <c r="BT1927" s="7"/>
      <c r="BU1927" s="7"/>
      <c r="BV1927" s="8"/>
      <c r="BW1927" s="8"/>
      <c r="BX1927" s="8"/>
      <c r="BY1927" s="8"/>
      <c r="BZ1927" s="8"/>
      <c r="CA1927" s="8"/>
      <c r="CB1927" s="8"/>
      <c r="CC1927" s="8"/>
      <c r="CD1927" s="8"/>
      <c r="CE1927" s="8"/>
      <c r="CF1927" s="7"/>
      <c r="CG1927" s="7"/>
      <c r="CH1927" s="7"/>
      <c r="CI1927" s="7"/>
      <c r="CJ1927" s="7"/>
      <c r="CK1927" s="7"/>
      <c r="CL1927" s="7"/>
      <c r="CM1927" s="7"/>
      <c r="CN1927" s="7"/>
      <c r="CO1927" s="7"/>
      <c r="CP1927" s="7"/>
      <c r="CQ1927" s="7"/>
      <c r="CR1927" s="7"/>
      <c r="CS1927" s="7"/>
      <c r="CT1927" s="7"/>
      <c r="CU1927" s="7"/>
      <c r="CV1927" s="7"/>
      <c r="CW1927" s="7"/>
      <c r="CX1927" s="7"/>
      <c r="CY1927" s="7"/>
      <c r="CZ1927" s="7"/>
      <c r="DA1927" s="7"/>
      <c r="DB1927" s="7"/>
      <c r="DC1927" s="7"/>
      <c r="DD1927" s="7"/>
      <c r="DE1927" s="7"/>
      <c r="DF1927" s="7"/>
      <c r="DG1927" s="7"/>
      <c r="DH1927" s="7"/>
      <c r="DI1927" s="7"/>
      <c r="DJ1927" s="7"/>
      <c r="DK1927" s="7"/>
      <c r="DL1927" s="7"/>
      <c r="DM1927" s="7"/>
      <c r="DN1927" s="7"/>
      <c r="DO1927" s="7"/>
      <c r="DP1927" s="7"/>
      <c r="DQ1927" s="7"/>
      <c r="DR1927" s="7"/>
      <c r="DS1927" s="7"/>
      <c r="DT1927" s="7"/>
      <c r="DU1927" s="7"/>
      <c r="DV1927" s="8"/>
      <c r="DW1927" s="8"/>
      <c r="DX1927" s="8"/>
      <c r="DY1927" s="8"/>
      <c r="DZ1927" s="8"/>
      <c r="EA1927" s="8"/>
      <c r="EB1927" s="8"/>
      <c r="EC1927" s="8"/>
      <c r="ED1927" s="7"/>
      <c r="EE1927" s="7"/>
      <c r="EF1927" s="7"/>
      <c r="EG1927" s="7"/>
      <c r="EH1927" s="7"/>
      <c r="EI1927" s="7"/>
      <c r="EJ1927" s="7"/>
      <c r="EK1927" s="7"/>
      <c r="EL1927" s="7"/>
      <c r="EM1927" s="7"/>
      <c r="EN1927" s="7"/>
      <c r="EO1927" s="7"/>
      <c r="EP1927" s="7"/>
      <c r="EQ1927" s="7"/>
      <c r="ER1927" s="7"/>
      <c r="ES1927" s="7"/>
      <c r="ET1927" s="7"/>
      <c r="EU1927" s="7"/>
      <c r="EV1927" s="7"/>
      <c r="EW1927" s="7"/>
      <c r="EX1927" s="7"/>
      <c r="EY1927" s="7"/>
      <c r="EZ1927" s="7"/>
      <c r="FA1927" s="7"/>
      <c r="FB1927" s="7"/>
      <c r="FC1927" s="7"/>
      <c r="FD1927" s="7"/>
      <c r="FE1927" s="7"/>
      <c r="FF1927" s="7"/>
      <c r="FG1927" s="7"/>
      <c r="FH1927" s="7"/>
      <c r="FI1927" s="7"/>
      <c r="FJ1927" s="7"/>
      <c r="FK1927" s="7"/>
      <c r="FL1927" s="7"/>
      <c r="FM1927" s="7"/>
      <c r="FN1927" s="7"/>
      <c r="FO1927" s="7"/>
      <c r="FP1927" s="7"/>
      <c r="FQ1927" s="7"/>
      <c r="FR1927" s="7"/>
    </row>
    <row r="1928" ht="15.75" customHeight="1">
      <c r="A1928" s="60"/>
      <c r="B1928" s="60"/>
      <c r="C1928" s="60"/>
      <c r="D1928" s="60"/>
      <c r="E1928" s="60"/>
      <c r="F1928" s="60"/>
      <c r="G1928" s="60"/>
      <c r="H1928" s="60"/>
      <c r="I1928" s="60"/>
      <c r="J1928" s="60"/>
      <c r="K1928" s="60"/>
      <c r="L1928" s="60"/>
      <c r="M1928" s="60"/>
      <c r="N1928" s="60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/>
      <c r="BJ1928" s="7"/>
      <c r="BK1928" s="7"/>
      <c r="BL1928" s="7"/>
      <c r="BM1928" s="7"/>
      <c r="BN1928" s="7"/>
      <c r="BO1928" s="7"/>
      <c r="BP1928" s="7"/>
      <c r="BQ1928" s="7"/>
      <c r="BR1928" s="7"/>
      <c r="BS1928" s="7"/>
      <c r="BT1928" s="7"/>
      <c r="BU1928" s="7"/>
      <c r="BV1928" s="8"/>
      <c r="BW1928" s="8"/>
      <c r="BX1928" s="8"/>
      <c r="BY1928" s="8"/>
      <c r="BZ1928" s="8"/>
      <c r="CA1928" s="8"/>
      <c r="CB1928" s="8"/>
      <c r="CC1928" s="8"/>
      <c r="CD1928" s="8"/>
      <c r="CE1928" s="8"/>
      <c r="CF1928" s="7"/>
      <c r="CG1928" s="7"/>
      <c r="CH1928" s="7"/>
      <c r="CI1928" s="7"/>
      <c r="CJ1928" s="7"/>
      <c r="CK1928" s="7"/>
      <c r="CL1928" s="7"/>
      <c r="CM1928" s="7"/>
      <c r="CN1928" s="7"/>
      <c r="CO1928" s="7"/>
      <c r="CP1928" s="7"/>
      <c r="CQ1928" s="7"/>
      <c r="CR1928" s="7"/>
      <c r="CS1928" s="7"/>
      <c r="CT1928" s="7"/>
      <c r="CU1928" s="7"/>
      <c r="CV1928" s="7"/>
      <c r="CW1928" s="7"/>
      <c r="CX1928" s="7"/>
      <c r="CY1928" s="7"/>
      <c r="CZ1928" s="7"/>
      <c r="DA1928" s="7"/>
      <c r="DB1928" s="7"/>
      <c r="DC1928" s="7"/>
      <c r="DD1928" s="7"/>
      <c r="DE1928" s="7"/>
      <c r="DF1928" s="7"/>
      <c r="DG1928" s="7"/>
      <c r="DH1928" s="7"/>
      <c r="DI1928" s="7"/>
      <c r="DJ1928" s="7"/>
      <c r="DK1928" s="7"/>
      <c r="DL1928" s="7"/>
      <c r="DM1928" s="7"/>
      <c r="DN1928" s="7"/>
      <c r="DO1928" s="7"/>
      <c r="DP1928" s="7"/>
      <c r="DQ1928" s="7"/>
      <c r="DR1928" s="7"/>
      <c r="DS1928" s="7"/>
      <c r="DT1928" s="7"/>
      <c r="DU1928" s="7"/>
      <c r="DV1928" s="8"/>
      <c r="DW1928" s="8"/>
      <c r="DX1928" s="8"/>
      <c r="DY1928" s="8"/>
      <c r="DZ1928" s="8"/>
      <c r="EA1928" s="8"/>
      <c r="EB1928" s="8"/>
      <c r="EC1928" s="8"/>
      <c r="ED1928" s="7"/>
      <c r="EE1928" s="7"/>
      <c r="EF1928" s="7"/>
      <c r="EG1928" s="7"/>
      <c r="EH1928" s="7"/>
      <c r="EI1928" s="7"/>
      <c r="EJ1928" s="7"/>
      <c r="EK1928" s="7"/>
      <c r="EL1928" s="7"/>
      <c r="EM1928" s="7"/>
      <c r="EN1928" s="7"/>
      <c r="EO1928" s="7"/>
      <c r="EP1928" s="7"/>
      <c r="EQ1928" s="7"/>
      <c r="ER1928" s="7"/>
      <c r="ES1928" s="7"/>
      <c r="ET1928" s="7"/>
      <c r="EU1928" s="7"/>
      <c r="EV1928" s="7"/>
      <c r="EW1928" s="7"/>
      <c r="EX1928" s="7"/>
      <c r="EY1928" s="7"/>
      <c r="EZ1928" s="7"/>
      <c r="FA1928" s="7"/>
      <c r="FB1928" s="7"/>
      <c r="FC1928" s="7"/>
      <c r="FD1928" s="7"/>
      <c r="FE1928" s="7"/>
      <c r="FF1928" s="7"/>
      <c r="FG1928" s="7"/>
      <c r="FH1928" s="7"/>
      <c r="FI1928" s="7"/>
      <c r="FJ1928" s="7"/>
      <c r="FK1928" s="7"/>
      <c r="FL1928" s="7"/>
      <c r="FM1928" s="7"/>
      <c r="FN1928" s="7"/>
      <c r="FO1928" s="7"/>
      <c r="FP1928" s="7"/>
      <c r="FQ1928" s="7"/>
      <c r="FR1928" s="7"/>
    </row>
    <row r="1929" ht="15.75" customHeight="1">
      <c r="A1929" s="60"/>
      <c r="B1929" s="60"/>
      <c r="C1929" s="60"/>
      <c r="D1929" s="60"/>
      <c r="E1929" s="60"/>
      <c r="F1929" s="60"/>
      <c r="G1929" s="60"/>
      <c r="H1929" s="60"/>
      <c r="I1929" s="60"/>
      <c r="J1929" s="60"/>
      <c r="K1929" s="60"/>
      <c r="L1929" s="60"/>
      <c r="M1929" s="60"/>
      <c r="N1929" s="60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K1929" s="7"/>
      <c r="BL1929" s="7"/>
      <c r="BM1929" s="7"/>
      <c r="BN1929" s="7"/>
      <c r="BO1929" s="7"/>
      <c r="BP1929" s="7"/>
      <c r="BQ1929" s="7"/>
      <c r="BR1929" s="7"/>
      <c r="BS1929" s="7"/>
      <c r="BT1929" s="7"/>
      <c r="BU1929" s="7"/>
      <c r="BV1929" s="8"/>
      <c r="BW1929" s="8"/>
      <c r="BX1929" s="8"/>
      <c r="BY1929" s="8"/>
      <c r="BZ1929" s="8"/>
      <c r="CA1929" s="8"/>
      <c r="CB1929" s="8"/>
      <c r="CC1929" s="8"/>
      <c r="CD1929" s="8"/>
      <c r="CE1929" s="8"/>
      <c r="CF1929" s="7"/>
      <c r="CG1929" s="7"/>
      <c r="CH1929" s="7"/>
      <c r="CI1929" s="7"/>
      <c r="CJ1929" s="7"/>
      <c r="CK1929" s="7"/>
      <c r="CL1929" s="7"/>
      <c r="CM1929" s="7"/>
      <c r="CN1929" s="7"/>
      <c r="CO1929" s="7"/>
      <c r="CP1929" s="7"/>
      <c r="CQ1929" s="7"/>
      <c r="CR1929" s="7"/>
      <c r="CS1929" s="7"/>
      <c r="CT1929" s="7"/>
      <c r="CU1929" s="7"/>
      <c r="CV1929" s="7"/>
      <c r="CW1929" s="7"/>
      <c r="CX1929" s="7"/>
      <c r="CY1929" s="7"/>
      <c r="CZ1929" s="7"/>
      <c r="DA1929" s="7"/>
      <c r="DB1929" s="7"/>
      <c r="DC1929" s="7"/>
      <c r="DD1929" s="7"/>
      <c r="DE1929" s="7"/>
      <c r="DF1929" s="7"/>
      <c r="DG1929" s="7"/>
      <c r="DH1929" s="7"/>
      <c r="DI1929" s="7"/>
      <c r="DJ1929" s="7"/>
      <c r="DK1929" s="7"/>
      <c r="DL1929" s="7"/>
      <c r="DM1929" s="7"/>
      <c r="DN1929" s="7"/>
      <c r="DO1929" s="7"/>
      <c r="DP1929" s="7"/>
      <c r="DQ1929" s="7"/>
      <c r="DR1929" s="7"/>
      <c r="DS1929" s="7"/>
      <c r="DT1929" s="7"/>
      <c r="DU1929" s="7"/>
      <c r="DV1929" s="8"/>
      <c r="DW1929" s="8"/>
      <c r="DX1929" s="8"/>
      <c r="DY1929" s="8"/>
      <c r="DZ1929" s="8"/>
      <c r="EA1929" s="8"/>
      <c r="EB1929" s="8"/>
      <c r="EC1929" s="8"/>
      <c r="ED1929" s="7"/>
      <c r="EE1929" s="7"/>
      <c r="EF1929" s="7"/>
      <c r="EG1929" s="7"/>
      <c r="EH1929" s="7"/>
      <c r="EI1929" s="7"/>
      <c r="EJ1929" s="7"/>
      <c r="EK1929" s="7"/>
      <c r="EL1929" s="7"/>
      <c r="EM1929" s="7"/>
      <c r="EN1929" s="7"/>
      <c r="EO1929" s="7"/>
      <c r="EP1929" s="7"/>
      <c r="EQ1929" s="7"/>
      <c r="ER1929" s="7"/>
      <c r="ES1929" s="7"/>
      <c r="ET1929" s="7"/>
      <c r="EU1929" s="7"/>
      <c r="EV1929" s="7"/>
      <c r="EW1929" s="7"/>
      <c r="EX1929" s="7"/>
      <c r="EY1929" s="7"/>
      <c r="EZ1929" s="7"/>
      <c r="FA1929" s="7"/>
      <c r="FB1929" s="7"/>
      <c r="FC1929" s="7"/>
      <c r="FD1929" s="7"/>
      <c r="FE1929" s="7"/>
      <c r="FF1929" s="7"/>
      <c r="FG1929" s="7"/>
      <c r="FH1929" s="7"/>
      <c r="FI1929" s="7"/>
      <c r="FJ1929" s="7"/>
      <c r="FK1929" s="7"/>
      <c r="FL1929" s="7"/>
      <c r="FM1929" s="7"/>
      <c r="FN1929" s="7"/>
      <c r="FO1929" s="7"/>
      <c r="FP1929" s="7"/>
      <c r="FQ1929" s="7"/>
      <c r="FR1929" s="7"/>
    </row>
    <row r="1930" ht="15.75" customHeight="1">
      <c r="A1930" s="60"/>
      <c r="B1930" s="60"/>
      <c r="C1930" s="60"/>
      <c r="D1930" s="60"/>
      <c r="E1930" s="60"/>
      <c r="F1930" s="60"/>
      <c r="G1930" s="60"/>
      <c r="H1930" s="60"/>
      <c r="I1930" s="60"/>
      <c r="J1930" s="60"/>
      <c r="K1930" s="60"/>
      <c r="L1930" s="60"/>
      <c r="M1930" s="60"/>
      <c r="N1930" s="60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/>
      <c r="BF1930" s="7"/>
      <c r="BG1930" s="7"/>
      <c r="BH1930" s="7"/>
      <c r="BI1930" s="7"/>
      <c r="BJ1930" s="7"/>
      <c r="BK1930" s="7"/>
      <c r="BL1930" s="7"/>
      <c r="BM1930" s="7"/>
      <c r="BN1930" s="7"/>
      <c r="BO1930" s="7"/>
      <c r="BP1930" s="7"/>
      <c r="BQ1930" s="7"/>
      <c r="BR1930" s="7"/>
      <c r="BS1930" s="7"/>
      <c r="BT1930" s="7"/>
      <c r="BU1930" s="7"/>
      <c r="BV1930" s="8"/>
      <c r="BW1930" s="8"/>
      <c r="BX1930" s="8"/>
      <c r="BY1930" s="8"/>
      <c r="BZ1930" s="8"/>
      <c r="CA1930" s="8"/>
      <c r="CB1930" s="8"/>
      <c r="CC1930" s="8"/>
      <c r="CD1930" s="8"/>
      <c r="CE1930" s="8"/>
      <c r="CF1930" s="7"/>
      <c r="CG1930" s="7"/>
      <c r="CH1930" s="7"/>
      <c r="CI1930" s="7"/>
      <c r="CJ1930" s="7"/>
      <c r="CK1930" s="7"/>
      <c r="CL1930" s="7"/>
      <c r="CM1930" s="7"/>
      <c r="CN1930" s="7"/>
      <c r="CO1930" s="7"/>
      <c r="CP1930" s="7"/>
      <c r="CQ1930" s="7"/>
      <c r="CR1930" s="7"/>
      <c r="CS1930" s="7"/>
      <c r="CT1930" s="7"/>
      <c r="CU1930" s="7"/>
      <c r="CV1930" s="7"/>
      <c r="CW1930" s="7"/>
      <c r="CX1930" s="7"/>
      <c r="CY1930" s="7"/>
      <c r="CZ1930" s="7"/>
      <c r="DA1930" s="7"/>
      <c r="DB1930" s="7"/>
      <c r="DC1930" s="7"/>
      <c r="DD1930" s="7"/>
      <c r="DE1930" s="7"/>
      <c r="DF1930" s="7"/>
      <c r="DG1930" s="7"/>
      <c r="DH1930" s="7"/>
      <c r="DI1930" s="7"/>
      <c r="DJ1930" s="7"/>
      <c r="DK1930" s="7"/>
      <c r="DL1930" s="7"/>
      <c r="DM1930" s="7"/>
      <c r="DN1930" s="7"/>
      <c r="DO1930" s="7"/>
      <c r="DP1930" s="7"/>
      <c r="DQ1930" s="7"/>
      <c r="DR1930" s="7"/>
      <c r="DS1930" s="7"/>
      <c r="DT1930" s="7"/>
      <c r="DU1930" s="7"/>
      <c r="DV1930" s="8"/>
      <c r="DW1930" s="8"/>
      <c r="DX1930" s="8"/>
      <c r="DY1930" s="8"/>
      <c r="DZ1930" s="8"/>
      <c r="EA1930" s="8"/>
      <c r="EB1930" s="8"/>
      <c r="EC1930" s="8"/>
      <c r="ED1930" s="7"/>
      <c r="EE1930" s="7"/>
      <c r="EF1930" s="7"/>
      <c r="EG1930" s="7"/>
      <c r="EH1930" s="7"/>
      <c r="EI1930" s="7"/>
      <c r="EJ1930" s="7"/>
      <c r="EK1930" s="7"/>
      <c r="EL1930" s="7"/>
      <c r="EM1930" s="7"/>
      <c r="EN1930" s="7"/>
      <c r="EO1930" s="7"/>
      <c r="EP1930" s="7"/>
      <c r="EQ1930" s="7"/>
      <c r="ER1930" s="7"/>
      <c r="ES1930" s="7"/>
      <c r="ET1930" s="7"/>
      <c r="EU1930" s="7"/>
      <c r="EV1930" s="7"/>
      <c r="EW1930" s="7"/>
      <c r="EX1930" s="7"/>
      <c r="EY1930" s="7"/>
      <c r="EZ1930" s="7"/>
      <c r="FA1930" s="7"/>
      <c r="FB1930" s="7"/>
      <c r="FC1930" s="7"/>
      <c r="FD1930" s="7"/>
      <c r="FE1930" s="7"/>
      <c r="FF1930" s="7"/>
      <c r="FG1930" s="7"/>
      <c r="FH1930" s="7"/>
      <c r="FI1930" s="7"/>
      <c r="FJ1930" s="7"/>
      <c r="FK1930" s="7"/>
      <c r="FL1930" s="7"/>
      <c r="FM1930" s="7"/>
      <c r="FN1930" s="7"/>
      <c r="FO1930" s="7"/>
      <c r="FP1930" s="7"/>
      <c r="FQ1930" s="7"/>
      <c r="FR1930" s="7"/>
    </row>
    <row r="1931" ht="15.75" customHeight="1">
      <c r="A1931" s="60"/>
      <c r="B1931" s="60"/>
      <c r="C1931" s="60"/>
      <c r="D1931" s="60"/>
      <c r="E1931" s="60"/>
      <c r="F1931" s="60"/>
      <c r="G1931" s="60"/>
      <c r="H1931" s="60"/>
      <c r="I1931" s="60"/>
      <c r="J1931" s="60"/>
      <c r="K1931" s="60"/>
      <c r="L1931" s="60"/>
      <c r="M1931" s="60"/>
      <c r="N1931" s="60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K1931" s="7"/>
      <c r="BL1931" s="7"/>
      <c r="BM1931" s="7"/>
      <c r="BN1931" s="7"/>
      <c r="BO1931" s="7"/>
      <c r="BP1931" s="7"/>
      <c r="BQ1931" s="7"/>
      <c r="BR1931" s="7"/>
      <c r="BS1931" s="7"/>
      <c r="BT1931" s="7"/>
      <c r="BU1931" s="7"/>
      <c r="BV1931" s="8"/>
      <c r="BW1931" s="8"/>
      <c r="BX1931" s="8"/>
      <c r="BY1931" s="8"/>
      <c r="BZ1931" s="8"/>
      <c r="CA1931" s="8"/>
      <c r="CB1931" s="8"/>
      <c r="CC1931" s="8"/>
      <c r="CD1931" s="8"/>
      <c r="CE1931" s="8"/>
      <c r="CF1931" s="7"/>
      <c r="CG1931" s="7"/>
      <c r="CH1931" s="7"/>
      <c r="CI1931" s="7"/>
      <c r="CJ1931" s="7"/>
      <c r="CK1931" s="7"/>
      <c r="CL1931" s="7"/>
      <c r="CM1931" s="7"/>
      <c r="CN1931" s="7"/>
      <c r="CO1931" s="7"/>
      <c r="CP1931" s="7"/>
      <c r="CQ1931" s="7"/>
      <c r="CR1931" s="7"/>
      <c r="CS1931" s="7"/>
      <c r="CT1931" s="7"/>
      <c r="CU1931" s="7"/>
      <c r="CV1931" s="7"/>
      <c r="CW1931" s="7"/>
      <c r="CX1931" s="7"/>
      <c r="CY1931" s="7"/>
      <c r="CZ1931" s="7"/>
      <c r="DA1931" s="7"/>
      <c r="DB1931" s="7"/>
      <c r="DC1931" s="7"/>
      <c r="DD1931" s="7"/>
      <c r="DE1931" s="7"/>
      <c r="DF1931" s="7"/>
      <c r="DG1931" s="7"/>
      <c r="DH1931" s="7"/>
      <c r="DI1931" s="7"/>
      <c r="DJ1931" s="7"/>
      <c r="DK1931" s="7"/>
      <c r="DL1931" s="7"/>
      <c r="DM1931" s="7"/>
      <c r="DN1931" s="7"/>
      <c r="DO1931" s="7"/>
      <c r="DP1931" s="7"/>
      <c r="DQ1931" s="7"/>
      <c r="DR1931" s="7"/>
      <c r="DS1931" s="7"/>
      <c r="DT1931" s="7"/>
      <c r="DU1931" s="7"/>
      <c r="DV1931" s="8"/>
      <c r="DW1931" s="8"/>
      <c r="DX1931" s="8"/>
      <c r="DY1931" s="8"/>
      <c r="DZ1931" s="8"/>
      <c r="EA1931" s="8"/>
      <c r="EB1931" s="8"/>
      <c r="EC1931" s="8"/>
      <c r="ED1931" s="7"/>
      <c r="EE1931" s="7"/>
      <c r="EF1931" s="7"/>
      <c r="EG1931" s="7"/>
      <c r="EH1931" s="7"/>
      <c r="EI1931" s="7"/>
      <c r="EJ1931" s="7"/>
      <c r="EK1931" s="7"/>
      <c r="EL1931" s="7"/>
      <c r="EM1931" s="7"/>
      <c r="EN1931" s="7"/>
      <c r="EO1931" s="7"/>
      <c r="EP1931" s="7"/>
      <c r="EQ1931" s="7"/>
      <c r="ER1931" s="7"/>
      <c r="ES1931" s="7"/>
      <c r="ET1931" s="7"/>
      <c r="EU1931" s="7"/>
      <c r="EV1931" s="7"/>
      <c r="EW1931" s="7"/>
      <c r="EX1931" s="7"/>
      <c r="EY1931" s="7"/>
      <c r="EZ1931" s="7"/>
      <c r="FA1931" s="7"/>
      <c r="FB1931" s="7"/>
      <c r="FC1931" s="7"/>
      <c r="FD1931" s="7"/>
      <c r="FE1931" s="7"/>
      <c r="FF1931" s="7"/>
      <c r="FG1931" s="7"/>
      <c r="FH1931" s="7"/>
      <c r="FI1931" s="7"/>
      <c r="FJ1931" s="7"/>
      <c r="FK1931" s="7"/>
      <c r="FL1931" s="7"/>
      <c r="FM1931" s="7"/>
      <c r="FN1931" s="7"/>
      <c r="FO1931" s="7"/>
      <c r="FP1931" s="7"/>
      <c r="FQ1931" s="7"/>
      <c r="FR1931" s="7"/>
    </row>
    <row r="1932" ht="15.75" customHeight="1">
      <c r="A1932" s="60"/>
      <c r="B1932" s="60"/>
      <c r="C1932" s="60"/>
      <c r="D1932" s="60"/>
      <c r="E1932" s="60"/>
      <c r="F1932" s="60"/>
      <c r="G1932" s="60"/>
      <c r="H1932" s="60"/>
      <c r="I1932" s="60"/>
      <c r="J1932" s="60"/>
      <c r="K1932" s="60"/>
      <c r="L1932" s="60"/>
      <c r="M1932" s="60"/>
      <c r="N1932" s="60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  <c r="BE1932" s="7"/>
      <c r="BF1932" s="7"/>
      <c r="BG1932" s="7"/>
      <c r="BH1932" s="7"/>
      <c r="BI1932" s="7"/>
      <c r="BJ1932" s="7"/>
      <c r="BK1932" s="7"/>
      <c r="BL1932" s="7"/>
      <c r="BM1932" s="7"/>
      <c r="BN1932" s="7"/>
      <c r="BO1932" s="7"/>
      <c r="BP1932" s="7"/>
      <c r="BQ1932" s="7"/>
      <c r="BR1932" s="7"/>
      <c r="BS1932" s="7"/>
      <c r="BT1932" s="7"/>
      <c r="BU1932" s="7"/>
      <c r="BV1932" s="8"/>
      <c r="BW1932" s="8"/>
      <c r="BX1932" s="8"/>
      <c r="BY1932" s="8"/>
      <c r="BZ1932" s="8"/>
      <c r="CA1932" s="8"/>
      <c r="CB1932" s="8"/>
      <c r="CC1932" s="8"/>
      <c r="CD1932" s="8"/>
      <c r="CE1932" s="8"/>
      <c r="CF1932" s="7"/>
      <c r="CG1932" s="7"/>
      <c r="CH1932" s="7"/>
      <c r="CI1932" s="7"/>
      <c r="CJ1932" s="7"/>
      <c r="CK1932" s="7"/>
      <c r="CL1932" s="7"/>
      <c r="CM1932" s="7"/>
      <c r="CN1932" s="7"/>
      <c r="CO1932" s="7"/>
      <c r="CP1932" s="7"/>
      <c r="CQ1932" s="7"/>
      <c r="CR1932" s="7"/>
      <c r="CS1932" s="7"/>
      <c r="CT1932" s="7"/>
      <c r="CU1932" s="7"/>
      <c r="CV1932" s="7"/>
      <c r="CW1932" s="7"/>
      <c r="CX1932" s="7"/>
      <c r="CY1932" s="7"/>
      <c r="CZ1932" s="7"/>
      <c r="DA1932" s="7"/>
      <c r="DB1932" s="7"/>
      <c r="DC1932" s="7"/>
      <c r="DD1932" s="7"/>
      <c r="DE1932" s="7"/>
      <c r="DF1932" s="7"/>
      <c r="DG1932" s="7"/>
      <c r="DH1932" s="7"/>
      <c r="DI1932" s="7"/>
      <c r="DJ1932" s="7"/>
      <c r="DK1932" s="7"/>
      <c r="DL1932" s="7"/>
      <c r="DM1932" s="7"/>
      <c r="DN1932" s="7"/>
      <c r="DO1932" s="7"/>
      <c r="DP1932" s="7"/>
      <c r="DQ1932" s="7"/>
      <c r="DR1932" s="7"/>
      <c r="DS1932" s="7"/>
      <c r="DT1932" s="7"/>
      <c r="DU1932" s="7"/>
      <c r="DV1932" s="8"/>
      <c r="DW1932" s="8"/>
      <c r="DX1932" s="8"/>
      <c r="DY1932" s="8"/>
      <c r="DZ1932" s="8"/>
      <c r="EA1932" s="8"/>
      <c r="EB1932" s="8"/>
      <c r="EC1932" s="8"/>
      <c r="ED1932" s="7"/>
      <c r="EE1932" s="7"/>
      <c r="EF1932" s="7"/>
      <c r="EG1932" s="7"/>
      <c r="EH1932" s="7"/>
      <c r="EI1932" s="7"/>
      <c r="EJ1932" s="7"/>
      <c r="EK1932" s="7"/>
      <c r="EL1932" s="7"/>
      <c r="EM1932" s="7"/>
      <c r="EN1932" s="7"/>
      <c r="EO1932" s="7"/>
      <c r="EP1932" s="7"/>
      <c r="EQ1932" s="7"/>
      <c r="ER1932" s="7"/>
      <c r="ES1932" s="7"/>
      <c r="ET1932" s="7"/>
      <c r="EU1932" s="7"/>
      <c r="EV1932" s="7"/>
      <c r="EW1932" s="7"/>
      <c r="EX1932" s="7"/>
      <c r="EY1932" s="7"/>
      <c r="EZ1932" s="7"/>
      <c r="FA1932" s="7"/>
      <c r="FB1932" s="7"/>
      <c r="FC1932" s="7"/>
      <c r="FD1932" s="7"/>
      <c r="FE1932" s="7"/>
      <c r="FF1932" s="7"/>
      <c r="FG1932" s="7"/>
      <c r="FH1932" s="7"/>
      <c r="FI1932" s="7"/>
      <c r="FJ1932" s="7"/>
      <c r="FK1932" s="7"/>
      <c r="FL1932" s="7"/>
      <c r="FM1932" s="7"/>
      <c r="FN1932" s="7"/>
      <c r="FO1932" s="7"/>
      <c r="FP1932" s="7"/>
      <c r="FQ1932" s="7"/>
      <c r="FR1932" s="7"/>
    </row>
    <row r="1933" ht="15.75" customHeight="1">
      <c r="A1933" s="60"/>
      <c r="B1933" s="60"/>
      <c r="C1933" s="60"/>
      <c r="D1933" s="60"/>
      <c r="E1933" s="60"/>
      <c r="F1933" s="60"/>
      <c r="G1933" s="60"/>
      <c r="H1933" s="60"/>
      <c r="I1933" s="60"/>
      <c r="J1933" s="60"/>
      <c r="K1933" s="60"/>
      <c r="L1933" s="60"/>
      <c r="M1933" s="60"/>
      <c r="N1933" s="60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K1933" s="7"/>
      <c r="BL1933" s="7"/>
      <c r="BM1933" s="7"/>
      <c r="BN1933" s="7"/>
      <c r="BO1933" s="7"/>
      <c r="BP1933" s="7"/>
      <c r="BQ1933" s="7"/>
      <c r="BR1933" s="7"/>
      <c r="BS1933" s="7"/>
      <c r="BT1933" s="7"/>
      <c r="BU1933" s="7"/>
      <c r="BV1933" s="8"/>
      <c r="BW1933" s="8"/>
      <c r="BX1933" s="8"/>
      <c r="BY1933" s="8"/>
      <c r="BZ1933" s="8"/>
      <c r="CA1933" s="8"/>
      <c r="CB1933" s="8"/>
      <c r="CC1933" s="8"/>
      <c r="CD1933" s="8"/>
      <c r="CE1933" s="8"/>
      <c r="CF1933" s="7"/>
      <c r="CG1933" s="7"/>
      <c r="CH1933" s="7"/>
      <c r="CI1933" s="7"/>
      <c r="CJ1933" s="7"/>
      <c r="CK1933" s="7"/>
      <c r="CL1933" s="7"/>
      <c r="CM1933" s="7"/>
      <c r="CN1933" s="7"/>
      <c r="CO1933" s="7"/>
      <c r="CP1933" s="7"/>
      <c r="CQ1933" s="7"/>
      <c r="CR1933" s="7"/>
      <c r="CS1933" s="7"/>
      <c r="CT1933" s="7"/>
      <c r="CU1933" s="7"/>
      <c r="CV1933" s="7"/>
      <c r="CW1933" s="7"/>
      <c r="CX1933" s="7"/>
      <c r="CY1933" s="7"/>
      <c r="CZ1933" s="7"/>
      <c r="DA1933" s="7"/>
      <c r="DB1933" s="7"/>
      <c r="DC1933" s="7"/>
      <c r="DD1933" s="7"/>
      <c r="DE1933" s="7"/>
      <c r="DF1933" s="7"/>
      <c r="DG1933" s="7"/>
      <c r="DH1933" s="7"/>
      <c r="DI1933" s="7"/>
      <c r="DJ1933" s="7"/>
      <c r="DK1933" s="7"/>
      <c r="DL1933" s="7"/>
      <c r="DM1933" s="7"/>
      <c r="DN1933" s="7"/>
      <c r="DO1933" s="7"/>
      <c r="DP1933" s="7"/>
      <c r="DQ1933" s="7"/>
      <c r="DR1933" s="7"/>
      <c r="DS1933" s="7"/>
      <c r="DT1933" s="7"/>
      <c r="DU1933" s="7"/>
      <c r="DV1933" s="8"/>
      <c r="DW1933" s="8"/>
      <c r="DX1933" s="8"/>
      <c r="DY1933" s="8"/>
      <c r="DZ1933" s="8"/>
      <c r="EA1933" s="8"/>
      <c r="EB1933" s="8"/>
      <c r="EC1933" s="8"/>
      <c r="ED1933" s="7"/>
      <c r="EE1933" s="7"/>
      <c r="EF1933" s="7"/>
      <c r="EG1933" s="7"/>
      <c r="EH1933" s="7"/>
      <c r="EI1933" s="7"/>
      <c r="EJ1933" s="7"/>
      <c r="EK1933" s="7"/>
      <c r="EL1933" s="7"/>
      <c r="EM1933" s="7"/>
      <c r="EN1933" s="7"/>
      <c r="EO1933" s="7"/>
      <c r="EP1933" s="7"/>
      <c r="EQ1933" s="7"/>
      <c r="ER1933" s="7"/>
      <c r="ES1933" s="7"/>
      <c r="ET1933" s="7"/>
      <c r="EU1933" s="7"/>
      <c r="EV1933" s="7"/>
      <c r="EW1933" s="7"/>
      <c r="EX1933" s="7"/>
      <c r="EY1933" s="7"/>
      <c r="EZ1933" s="7"/>
      <c r="FA1933" s="7"/>
      <c r="FB1933" s="7"/>
      <c r="FC1933" s="7"/>
      <c r="FD1933" s="7"/>
      <c r="FE1933" s="7"/>
      <c r="FF1933" s="7"/>
      <c r="FG1933" s="7"/>
      <c r="FH1933" s="7"/>
      <c r="FI1933" s="7"/>
      <c r="FJ1933" s="7"/>
      <c r="FK1933" s="7"/>
      <c r="FL1933" s="7"/>
      <c r="FM1933" s="7"/>
      <c r="FN1933" s="7"/>
      <c r="FO1933" s="7"/>
      <c r="FP1933" s="7"/>
      <c r="FQ1933" s="7"/>
      <c r="FR1933" s="7"/>
    </row>
    <row r="1934" ht="15.75" customHeight="1">
      <c r="A1934" s="60"/>
      <c r="B1934" s="60"/>
      <c r="C1934" s="60"/>
      <c r="D1934" s="60"/>
      <c r="E1934" s="60"/>
      <c r="F1934" s="60"/>
      <c r="G1934" s="60"/>
      <c r="H1934" s="60"/>
      <c r="I1934" s="60"/>
      <c r="J1934" s="60"/>
      <c r="K1934" s="60"/>
      <c r="L1934" s="60"/>
      <c r="M1934" s="60"/>
      <c r="N1934" s="60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K1934" s="7"/>
      <c r="BL1934" s="7"/>
      <c r="BM1934" s="7"/>
      <c r="BN1934" s="7"/>
      <c r="BO1934" s="7"/>
      <c r="BP1934" s="7"/>
      <c r="BQ1934" s="7"/>
      <c r="BR1934" s="7"/>
      <c r="BS1934" s="7"/>
      <c r="BT1934" s="7"/>
      <c r="BU1934" s="7"/>
      <c r="BV1934" s="8"/>
      <c r="BW1934" s="8"/>
      <c r="BX1934" s="8"/>
      <c r="BY1934" s="8"/>
      <c r="BZ1934" s="8"/>
      <c r="CA1934" s="8"/>
      <c r="CB1934" s="8"/>
      <c r="CC1934" s="8"/>
      <c r="CD1934" s="8"/>
      <c r="CE1934" s="8"/>
      <c r="CF1934" s="7"/>
      <c r="CG1934" s="7"/>
      <c r="CH1934" s="7"/>
      <c r="CI1934" s="7"/>
      <c r="CJ1934" s="7"/>
      <c r="CK1934" s="7"/>
      <c r="CL1934" s="7"/>
      <c r="CM1934" s="7"/>
      <c r="CN1934" s="7"/>
      <c r="CO1934" s="7"/>
      <c r="CP1934" s="7"/>
      <c r="CQ1934" s="7"/>
      <c r="CR1934" s="7"/>
      <c r="CS1934" s="7"/>
      <c r="CT1934" s="7"/>
      <c r="CU1934" s="7"/>
      <c r="CV1934" s="7"/>
      <c r="CW1934" s="7"/>
      <c r="CX1934" s="7"/>
      <c r="CY1934" s="7"/>
      <c r="CZ1934" s="7"/>
      <c r="DA1934" s="7"/>
      <c r="DB1934" s="7"/>
      <c r="DC1934" s="7"/>
      <c r="DD1934" s="7"/>
      <c r="DE1934" s="7"/>
      <c r="DF1934" s="7"/>
      <c r="DG1934" s="7"/>
      <c r="DH1934" s="7"/>
      <c r="DI1934" s="7"/>
      <c r="DJ1934" s="7"/>
      <c r="DK1934" s="7"/>
      <c r="DL1934" s="7"/>
      <c r="DM1934" s="7"/>
      <c r="DN1934" s="7"/>
      <c r="DO1934" s="7"/>
      <c r="DP1934" s="7"/>
      <c r="DQ1934" s="7"/>
      <c r="DR1934" s="7"/>
      <c r="DS1934" s="7"/>
      <c r="DT1934" s="7"/>
      <c r="DU1934" s="7"/>
      <c r="DV1934" s="8"/>
      <c r="DW1934" s="8"/>
      <c r="DX1934" s="8"/>
      <c r="DY1934" s="8"/>
      <c r="DZ1934" s="8"/>
      <c r="EA1934" s="8"/>
      <c r="EB1934" s="8"/>
      <c r="EC1934" s="8"/>
      <c r="ED1934" s="7"/>
      <c r="EE1934" s="7"/>
      <c r="EF1934" s="7"/>
      <c r="EG1934" s="7"/>
      <c r="EH1934" s="7"/>
      <c r="EI1934" s="7"/>
      <c r="EJ1934" s="7"/>
      <c r="EK1934" s="7"/>
      <c r="EL1934" s="7"/>
      <c r="EM1934" s="7"/>
      <c r="EN1934" s="7"/>
      <c r="EO1934" s="7"/>
      <c r="EP1934" s="7"/>
      <c r="EQ1934" s="7"/>
      <c r="ER1934" s="7"/>
      <c r="ES1934" s="7"/>
      <c r="ET1934" s="7"/>
      <c r="EU1934" s="7"/>
      <c r="EV1934" s="7"/>
      <c r="EW1934" s="7"/>
      <c r="EX1934" s="7"/>
      <c r="EY1934" s="7"/>
      <c r="EZ1934" s="7"/>
      <c r="FA1934" s="7"/>
      <c r="FB1934" s="7"/>
      <c r="FC1934" s="7"/>
      <c r="FD1934" s="7"/>
      <c r="FE1934" s="7"/>
      <c r="FF1934" s="7"/>
      <c r="FG1934" s="7"/>
      <c r="FH1934" s="7"/>
      <c r="FI1934" s="7"/>
      <c r="FJ1934" s="7"/>
      <c r="FK1934" s="7"/>
      <c r="FL1934" s="7"/>
      <c r="FM1934" s="7"/>
      <c r="FN1934" s="7"/>
      <c r="FO1934" s="7"/>
      <c r="FP1934" s="7"/>
      <c r="FQ1934" s="7"/>
      <c r="FR1934" s="7"/>
    </row>
    <row r="1935" ht="15.75" customHeight="1">
      <c r="A1935" s="60"/>
      <c r="B1935" s="60"/>
      <c r="C1935" s="60"/>
      <c r="D1935" s="60"/>
      <c r="E1935" s="60"/>
      <c r="F1935" s="60"/>
      <c r="G1935" s="60"/>
      <c r="H1935" s="60"/>
      <c r="I1935" s="60"/>
      <c r="J1935" s="60"/>
      <c r="K1935" s="60"/>
      <c r="L1935" s="60"/>
      <c r="M1935" s="60"/>
      <c r="N1935" s="60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  <c r="BE1935" s="7"/>
      <c r="BF1935" s="7"/>
      <c r="BG1935" s="7"/>
      <c r="BH1935" s="7"/>
      <c r="BI1935" s="7"/>
      <c r="BJ1935" s="7"/>
      <c r="BK1935" s="7"/>
      <c r="BL1935" s="7"/>
      <c r="BM1935" s="7"/>
      <c r="BN1935" s="7"/>
      <c r="BO1935" s="7"/>
      <c r="BP1935" s="7"/>
      <c r="BQ1935" s="7"/>
      <c r="BR1935" s="7"/>
      <c r="BS1935" s="7"/>
      <c r="BT1935" s="7"/>
      <c r="BU1935" s="7"/>
      <c r="BV1935" s="8"/>
      <c r="BW1935" s="8"/>
      <c r="BX1935" s="8"/>
      <c r="BY1935" s="8"/>
      <c r="BZ1935" s="8"/>
      <c r="CA1935" s="8"/>
      <c r="CB1935" s="8"/>
      <c r="CC1935" s="8"/>
      <c r="CD1935" s="8"/>
      <c r="CE1935" s="8"/>
      <c r="CF1935" s="7"/>
      <c r="CG1935" s="7"/>
      <c r="CH1935" s="7"/>
      <c r="CI1935" s="7"/>
      <c r="CJ1935" s="7"/>
      <c r="CK1935" s="7"/>
      <c r="CL1935" s="7"/>
      <c r="CM1935" s="7"/>
      <c r="CN1935" s="7"/>
      <c r="CO1935" s="7"/>
      <c r="CP1935" s="7"/>
      <c r="CQ1935" s="7"/>
      <c r="CR1935" s="7"/>
      <c r="CS1935" s="7"/>
      <c r="CT1935" s="7"/>
      <c r="CU1935" s="7"/>
      <c r="CV1935" s="7"/>
      <c r="CW1935" s="7"/>
      <c r="CX1935" s="7"/>
      <c r="CY1935" s="7"/>
      <c r="CZ1935" s="7"/>
      <c r="DA1935" s="7"/>
      <c r="DB1935" s="7"/>
      <c r="DC1935" s="7"/>
      <c r="DD1935" s="7"/>
      <c r="DE1935" s="7"/>
      <c r="DF1935" s="7"/>
      <c r="DG1935" s="7"/>
      <c r="DH1935" s="7"/>
      <c r="DI1935" s="7"/>
      <c r="DJ1935" s="7"/>
      <c r="DK1935" s="7"/>
      <c r="DL1935" s="7"/>
      <c r="DM1935" s="7"/>
      <c r="DN1935" s="7"/>
      <c r="DO1935" s="7"/>
      <c r="DP1935" s="7"/>
      <c r="DQ1935" s="7"/>
      <c r="DR1935" s="7"/>
      <c r="DS1935" s="7"/>
      <c r="DT1935" s="7"/>
      <c r="DU1935" s="7"/>
      <c r="DV1935" s="8"/>
      <c r="DW1935" s="8"/>
      <c r="DX1935" s="8"/>
      <c r="DY1935" s="8"/>
      <c r="DZ1935" s="8"/>
      <c r="EA1935" s="8"/>
      <c r="EB1935" s="8"/>
      <c r="EC1935" s="8"/>
      <c r="ED1935" s="7"/>
      <c r="EE1935" s="7"/>
      <c r="EF1935" s="7"/>
      <c r="EG1935" s="7"/>
      <c r="EH1935" s="7"/>
      <c r="EI1935" s="7"/>
      <c r="EJ1935" s="7"/>
      <c r="EK1935" s="7"/>
      <c r="EL1935" s="7"/>
      <c r="EM1935" s="7"/>
      <c r="EN1935" s="7"/>
      <c r="EO1935" s="7"/>
      <c r="EP1935" s="7"/>
      <c r="EQ1935" s="7"/>
      <c r="ER1935" s="7"/>
      <c r="ES1935" s="7"/>
      <c r="ET1935" s="7"/>
      <c r="EU1935" s="7"/>
      <c r="EV1935" s="7"/>
      <c r="EW1935" s="7"/>
      <c r="EX1935" s="7"/>
      <c r="EY1935" s="7"/>
      <c r="EZ1935" s="7"/>
      <c r="FA1935" s="7"/>
      <c r="FB1935" s="7"/>
      <c r="FC1935" s="7"/>
      <c r="FD1935" s="7"/>
      <c r="FE1935" s="7"/>
      <c r="FF1935" s="7"/>
      <c r="FG1935" s="7"/>
      <c r="FH1935" s="7"/>
      <c r="FI1935" s="7"/>
      <c r="FJ1935" s="7"/>
      <c r="FK1935" s="7"/>
      <c r="FL1935" s="7"/>
      <c r="FM1935" s="7"/>
      <c r="FN1935" s="7"/>
      <c r="FO1935" s="7"/>
      <c r="FP1935" s="7"/>
      <c r="FQ1935" s="7"/>
      <c r="FR1935" s="7"/>
    </row>
    <row r="1936" ht="15.75" customHeight="1">
      <c r="A1936" s="60"/>
      <c r="B1936" s="60"/>
      <c r="C1936" s="60"/>
      <c r="D1936" s="60"/>
      <c r="E1936" s="60"/>
      <c r="F1936" s="60"/>
      <c r="G1936" s="60"/>
      <c r="H1936" s="60"/>
      <c r="I1936" s="60"/>
      <c r="J1936" s="60"/>
      <c r="K1936" s="60"/>
      <c r="L1936" s="60"/>
      <c r="M1936" s="60"/>
      <c r="N1936" s="60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K1936" s="7"/>
      <c r="BL1936" s="7"/>
      <c r="BM1936" s="7"/>
      <c r="BN1936" s="7"/>
      <c r="BO1936" s="7"/>
      <c r="BP1936" s="7"/>
      <c r="BQ1936" s="7"/>
      <c r="BR1936" s="7"/>
      <c r="BS1936" s="7"/>
      <c r="BT1936" s="7"/>
      <c r="BU1936" s="7"/>
      <c r="BV1936" s="8"/>
      <c r="BW1936" s="8"/>
      <c r="BX1936" s="8"/>
      <c r="BY1936" s="8"/>
      <c r="BZ1936" s="8"/>
      <c r="CA1936" s="8"/>
      <c r="CB1936" s="8"/>
      <c r="CC1936" s="8"/>
      <c r="CD1936" s="8"/>
      <c r="CE1936" s="8"/>
      <c r="CF1936" s="7"/>
      <c r="CG1936" s="7"/>
      <c r="CH1936" s="7"/>
      <c r="CI1936" s="7"/>
      <c r="CJ1936" s="7"/>
      <c r="CK1936" s="7"/>
      <c r="CL1936" s="7"/>
      <c r="CM1936" s="7"/>
      <c r="CN1936" s="7"/>
      <c r="CO1936" s="7"/>
      <c r="CP1936" s="7"/>
      <c r="CQ1936" s="7"/>
      <c r="CR1936" s="7"/>
      <c r="CS1936" s="7"/>
      <c r="CT1936" s="7"/>
      <c r="CU1936" s="7"/>
      <c r="CV1936" s="7"/>
      <c r="CW1936" s="7"/>
      <c r="CX1936" s="7"/>
      <c r="CY1936" s="7"/>
      <c r="CZ1936" s="7"/>
      <c r="DA1936" s="7"/>
      <c r="DB1936" s="7"/>
      <c r="DC1936" s="7"/>
      <c r="DD1936" s="7"/>
      <c r="DE1936" s="7"/>
      <c r="DF1936" s="7"/>
      <c r="DG1936" s="7"/>
      <c r="DH1936" s="7"/>
      <c r="DI1936" s="7"/>
      <c r="DJ1936" s="7"/>
      <c r="DK1936" s="7"/>
      <c r="DL1936" s="7"/>
      <c r="DM1936" s="7"/>
      <c r="DN1936" s="7"/>
      <c r="DO1936" s="7"/>
      <c r="DP1936" s="7"/>
      <c r="DQ1936" s="7"/>
      <c r="DR1936" s="7"/>
      <c r="DS1936" s="7"/>
      <c r="DT1936" s="7"/>
      <c r="DU1936" s="7"/>
      <c r="DV1936" s="8"/>
      <c r="DW1936" s="8"/>
      <c r="DX1936" s="8"/>
      <c r="DY1936" s="8"/>
      <c r="DZ1936" s="8"/>
      <c r="EA1936" s="8"/>
      <c r="EB1936" s="8"/>
      <c r="EC1936" s="8"/>
      <c r="ED1936" s="7"/>
      <c r="EE1936" s="7"/>
      <c r="EF1936" s="7"/>
      <c r="EG1936" s="7"/>
      <c r="EH1936" s="7"/>
      <c r="EI1936" s="7"/>
      <c r="EJ1936" s="7"/>
      <c r="EK1936" s="7"/>
      <c r="EL1936" s="7"/>
      <c r="EM1936" s="7"/>
      <c r="EN1936" s="7"/>
      <c r="EO1936" s="7"/>
      <c r="EP1936" s="7"/>
      <c r="EQ1936" s="7"/>
      <c r="ER1936" s="7"/>
      <c r="ES1936" s="7"/>
      <c r="ET1936" s="7"/>
      <c r="EU1936" s="7"/>
      <c r="EV1936" s="7"/>
      <c r="EW1936" s="7"/>
      <c r="EX1936" s="7"/>
      <c r="EY1936" s="7"/>
      <c r="EZ1936" s="7"/>
      <c r="FA1936" s="7"/>
      <c r="FB1936" s="7"/>
      <c r="FC1936" s="7"/>
      <c r="FD1936" s="7"/>
      <c r="FE1936" s="7"/>
      <c r="FF1936" s="7"/>
      <c r="FG1936" s="7"/>
      <c r="FH1936" s="7"/>
      <c r="FI1936" s="7"/>
      <c r="FJ1936" s="7"/>
      <c r="FK1936" s="7"/>
      <c r="FL1936" s="7"/>
      <c r="FM1936" s="7"/>
      <c r="FN1936" s="7"/>
      <c r="FO1936" s="7"/>
      <c r="FP1936" s="7"/>
      <c r="FQ1936" s="7"/>
      <c r="FR1936" s="7"/>
    </row>
    <row r="1937" ht="15.75" customHeight="1">
      <c r="A1937" s="60"/>
      <c r="B1937" s="60"/>
      <c r="C1937" s="60"/>
      <c r="D1937" s="60"/>
      <c r="E1937" s="60"/>
      <c r="F1937" s="60"/>
      <c r="G1937" s="60"/>
      <c r="H1937" s="60"/>
      <c r="I1937" s="60"/>
      <c r="J1937" s="60"/>
      <c r="K1937" s="60"/>
      <c r="L1937" s="60"/>
      <c r="M1937" s="60"/>
      <c r="N1937" s="60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  <c r="BE1937" s="7"/>
      <c r="BF1937" s="7"/>
      <c r="BG1937" s="7"/>
      <c r="BH1937" s="7"/>
      <c r="BI1937" s="7"/>
      <c r="BJ1937" s="7"/>
      <c r="BK1937" s="7"/>
      <c r="BL1937" s="7"/>
      <c r="BM1937" s="7"/>
      <c r="BN1937" s="7"/>
      <c r="BO1937" s="7"/>
      <c r="BP1937" s="7"/>
      <c r="BQ1937" s="7"/>
      <c r="BR1937" s="7"/>
      <c r="BS1937" s="7"/>
      <c r="BT1937" s="7"/>
      <c r="BU1937" s="7"/>
      <c r="BV1937" s="8"/>
      <c r="BW1937" s="8"/>
      <c r="BX1937" s="8"/>
      <c r="BY1937" s="8"/>
      <c r="BZ1937" s="8"/>
      <c r="CA1937" s="8"/>
      <c r="CB1937" s="8"/>
      <c r="CC1937" s="8"/>
      <c r="CD1937" s="8"/>
      <c r="CE1937" s="8"/>
      <c r="CF1937" s="7"/>
      <c r="CG1937" s="7"/>
      <c r="CH1937" s="7"/>
      <c r="CI1937" s="7"/>
      <c r="CJ1937" s="7"/>
      <c r="CK1937" s="7"/>
      <c r="CL1937" s="7"/>
      <c r="CM1937" s="7"/>
      <c r="CN1937" s="7"/>
      <c r="CO1937" s="7"/>
      <c r="CP1937" s="7"/>
      <c r="CQ1937" s="7"/>
      <c r="CR1937" s="7"/>
      <c r="CS1937" s="7"/>
      <c r="CT1937" s="7"/>
      <c r="CU1937" s="7"/>
      <c r="CV1937" s="7"/>
      <c r="CW1937" s="7"/>
      <c r="CX1937" s="7"/>
      <c r="CY1937" s="7"/>
      <c r="CZ1937" s="7"/>
      <c r="DA1937" s="7"/>
      <c r="DB1937" s="7"/>
      <c r="DC1937" s="7"/>
      <c r="DD1937" s="7"/>
      <c r="DE1937" s="7"/>
      <c r="DF1937" s="7"/>
      <c r="DG1937" s="7"/>
      <c r="DH1937" s="7"/>
      <c r="DI1937" s="7"/>
      <c r="DJ1937" s="7"/>
      <c r="DK1937" s="7"/>
      <c r="DL1937" s="7"/>
      <c r="DM1937" s="7"/>
      <c r="DN1937" s="7"/>
      <c r="DO1937" s="7"/>
      <c r="DP1937" s="7"/>
      <c r="DQ1937" s="7"/>
      <c r="DR1937" s="7"/>
      <c r="DS1937" s="7"/>
      <c r="DT1937" s="7"/>
      <c r="DU1937" s="7"/>
      <c r="DV1937" s="8"/>
      <c r="DW1937" s="8"/>
      <c r="DX1937" s="8"/>
      <c r="DY1937" s="8"/>
      <c r="DZ1937" s="8"/>
      <c r="EA1937" s="8"/>
      <c r="EB1937" s="8"/>
      <c r="EC1937" s="8"/>
      <c r="ED1937" s="7"/>
      <c r="EE1937" s="7"/>
      <c r="EF1937" s="7"/>
      <c r="EG1937" s="7"/>
      <c r="EH1937" s="7"/>
      <c r="EI1937" s="7"/>
      <c r="EJ1937" s="7"/>
      <c r="EK1937" s="7"/>
      <c r="EL1937" s="7"/>
      <c r="EM1937" s="7"/>
      <c r="EN1937" s="7"/>
      <c r="EO1937" s="7"/>
      <c r="EP1937" s="7"/>
      <c r="EQ1937" s="7"/>
      <c r="ER1937" s="7"/>
      <c r="ES1937" s="7"/>
      <c r="ET1937" s="7"/>
      <c r="EU1937" s="7"/>
      <c r="EV1937" s="7"/>
      <c r="EW1937" s="7"/>
      <c r="EX1937" s="7"/>
      <c r="EY1937" s="7"/>
      <c r="EZ1937" s="7"/>
      <c r="FA1937" s="7"/>
      <c r="FB1937" s="7"/>
      <c r="FC1937" s="7"/>
      <c r="FD1937" s="7"/>
      <c r="FE1937" s="7"/>
      <c r="FF1937" s="7"/>
      <c r="FG1937" s="7"/>
      <c r="FH1937" s="7"/>
      <c r="FI1937" s="7"/>
      <c r="FJ1937" s="7"/>
      <c r="FK1937" s="7"/>
      <c r="FL1937" s="7"/>
      <c r="FM1937" s="7"/>
      <c r="FN1937" s="7"/>
      <c r="FO1937" s="7"/>
      <c r="FP1937" s="7"/>
      <c r="FQ1937" s="7"/>
      <c r="FR1937" s="7"/>
    </row>
    <row r="1938" ht="15.75" customHeight="1">
      <c r="A1938" s="60"/>
      <c r="B1938" s="60"/>
      <c r="C1938" s="60"/>
      <c r="D1938" s="60"/>
      <c r="E1938" s="60"/>
      <c r="F1938" s="60"/>
      <c r="G1938" s="60"/>
      <c r="H1938" s="60"/>
      <c r="I1938" s="60"/>
      <c r="J1938" s="60"/>
      <c r="K1938" s="60"/>
      <c r="L1938" s="60"/>
      <c r="M1938" s="60"/>
      <c r="N1938" s="60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7"/>
      <c r="BG1938" s="7"/>
      <c r="BH1938" s="7"/>
      <c r="BI1938" s="7"/>
      <c r="BJ1938" s="7"/>
      <c r="BK1938" s="7"/>
      <c r="BL1938" s="7"/>
      <c r="BM1938" s="7"/>
      <c r="BN1938" s="7"/>
      <c r="BO1938" s="7"/>
      <c r="BP1938" s="7"/>
      <c r="BQ1938" s="7"/>
      <c r="BR1938" s="7"/>
      <c r="BS1938" s="7"/>
      <c r="BT1938" s="7"/>
      <c r="BU1938" s="7"/>
      <c r="BV1938" s="8"/>
      <c r="BW1938" s="8"/>
      <c r="BX1938" s="8"/>
      <c r="BY1938" s="8"/>
      <c r="BZ1938" s="8"/>
      <c r="CA1938" s="8"/>
      <c r="CB1938" s="8"/>
      <c r="CC1938" s="8"/>
      <c r="CD1938" s="8"/>
      <c r="CE1938" s="8"/>
      <c r="CF1938" s="7"/>
      <c r="CG1938" s="7"/>
      <c r="CH1938" s="7"/>
      <c r="CI1938" s="7"/>
      <c r="CJ1938" s="7"/>
      <c r="CK1938" s="7"/>
      <c r="CL1938" s="7"/>
      <c r="CM1938" s="7"/>
      <c r="CN1938" s="7"/>
      <c r="CO1938" s="7"/>
      <c r="CP1938" s="7"/>
      <c r="CQ1938" s="7"/>
      <c r="CR1938" s="7"/>
      <c r="CS1938" s="7"/>
      <c r="CT1938" s="7"/>
      <c r="CU1938" s="7"/>
      <c r="CV1938" s="7"/>
      <c r="CW1938" s="7"/>
      <c r="CX1938" s="7"/>
      <c r="CY1938" s="7"/>
      <c r="CZ1938" s="7"/>
      <c r="DA1938" s="7"/>
      <c r="DB1938" s="7"/>
      <c r="DC1938" s="7"/>
      <c r="DD1938" s="7"/>
      <c r="DE1938" s="7"/>
      <c r="DF1938" s="7"/>
      <c r="DG1938" s="7"/>
      <c r="DH1938" s="7"/>
      <c r="DI1938" s="7"/>
      <c r="DJ1938" s="7"/>
      <c r="DK1938" s="7"/>
      <c r="DL1938" s="7"/>
      <c r="DM1938" s="7"/>
      <c r="DN1938" s="7"/>
      <c r="DO1938" s="7"/>
      <c r="DP1938" s="7"/>
      <c r="DQ1938" s="7"/>
      <c r="DR1938" s="7"/>
      <c r="DS1938" s="7"/>
      <c r="DT1938" s="7"/>
      <c r="DU1938" s="7"/>
      <c r="DV1938" s="8"/>
      <c r="DW1938" s="8"/>
      <c r="DX1938" s="8"/>
      <c r="DY1938" s="8"/>
      <c r="DZ1938" s="8"/>
      <c r="EA1938" s="8"/>
      <c r="EB1938" s="8"/>
      <c r="EC1938" s="8"/>
      <c r="ED1938" s="7"/>
      <c r="EE1938" s="7"/>
      <c r="EF1938" s="7"/>
      <c r="EG1938" s="7"/>
      <c r="EH1938" s="7"/>
      <c r="EI1938" s="7"/>
      <c r="EJ1938" s="7"/>
      <c r="EK1938" s="7"/>
      <c r="EL1938" s="7"/>
      <c r="EM1938" s="7"/>
      <c r="EN1938" s="7"/>
      <c r="EO1938" s="7"/>
      <c r="EP1938" s="7"/>
      <c r="EQ1938" s="7"/>
      <c r="ER1938" s="7"/>
      <c r="ES1938" s="7"/>
      <c r="ET1938" s="7"/>
      <c r="EU1938" s="7"/>
      <c r="EV1938" s="7"/>
      <c r="EW1938" s="7"/>
      <c r="EX1938" s="7"/>
      <c r="EY1938" s="7"/>
      <c r="EZ1938" s="7"/>
      <c r="FA1938" s="7"/>
      <c r="FB1938" s="7"/>
      <c r="FC1938" s="7"/>
      <c r="FD1938" s="7"/>
      <c r="FE1938" s="7"/>
      <c r="FF1938" s="7"/>
      <c r="FG1938" s="7"/>
      <c r="FH1938" s="7"/>
      <c r="FI1938" s="7"/>
      <c r="FJ1938" s="7"/>
      <c r="FK1938" s="7"/>
      <c r="FL1938" s="7"/>
      <c r="FM1938" s="7"/>
      <c r="FN1938" s="7"/>
      <c r="FO1938" s="7"/>
      <c r="FP1938" s="7"/>
      <c r="FQ1938" s="7"/>
      <c r="FR1938" s="7"/>
    </row>
    <row r="1939" ht="15.75" customHeight="1">
      <c r="A1939" s="60"/>
      <c r="B1939" s="60"/>
      <c r="C1939" s="60"/>
      <c r="D1939" s="60"/>
      <c r="E1939" s="60"/>
      <c r="F1939" s="60"/>
      <c r="G1939" s="60"/>
      <c r="H1939" s="60"/>
      <c r="I1939" s="60"/>
      <c r="J1939" s="60"/>
      <c r="K1939" s="60"/>
      <c r="L1939" s="60"/>
      <c r="M1939" s="60"/>
      <c r="N1939" s="60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/>
      <c r="BJ1939" s="7"/>
      <c r="BK1939" s="7"/>
      <c r="BL1939" s="7"/>
      <c r="BM1939" s="7"/>
      <c r="BN1939" s="7"/>
      <c r="BO1939" s="7"/>
      <c r="BP1939" s="7"/>
      <c r="BQ1939" s="7"/>
      <c r="BR1939" s="7"/>
      <c r="BS1939" s="7"/>
      <c r="BT1939" s="7"/>
      <c r="BU1939" s="7"/>
      <c r="BV1939" s="8"/>
      <c r="BW1939" s="8"/>
      <c r="BX1939" s="8"/>
      <c r="BY1939" s="8"/>
      <c r="BZ1939" s="8"/>
      <c r="CA1939" s="8"/>
      <c r="CB1939" s="8"/>
      <c r="CC1939" s="8"/>
      <c r="CD1939" s="8"/>
      <c r="CE1939" s="8"/>
      <c r="CF1939" s="7"/>
      <c r="CG1939" s="7"/>
      <c r="CH1939" s="7"/>
      <c r="CI1939" s="7"/>
      <c r="CJ1939" s="7"/>
      <c r="CK1939" s="7"/>
      <c r="CL1939" s="7"/>
      <c r="CM1939" s="7"/>
      <c r="CN1939" s="7"/>
      <c r="CO1939" s="7"/>
      <c r="CP1939" s="7"/>
      <c r="CQ1939" s="7"/>
      <c r="CR1939" s="7"/>
      <c r="CS1939" s="7"/>
      <c r="CT1939" s="7"/>
      <c r="CU1939" s="7"/>
      <c r="CV1939" s="7"/>
      <c r="CW1939" s="7"/>
      <c r="CX1939" s="7"/>
      <c r="CY1939" s="7"/>
      <c r="CZ1939" s="7"/>
      <c r="DA1939" s="7"/>
      <c r="DB1939" s="7"/>
      <c r="DC1939" s="7"/>
      <c r="DD1939" s="7"/>
      <c r="DE1939" s="7"/>
      <c r="DF1939" s="7"/>
      <c r="DG1939" s="7"/>
      <c r="DH1939" s="7"/>
      <c r="DI1939" s="7"/>
      <c r="DJ1939" s="7"/>
      <c r="DK1939" s="7"/>
      <c r="DL1939" s="7"/>
      <c r="DM1939" s="7"/>
      <c r="DN1939" s="7"/>
      <c r="DO1939" s="7"/>
      <c r="DP1939" s="7"/>
      <c r="DQ1939" s="7"/>
      <c r="DR1939" s="7"/>
      <c r="DS1939" s="7"/>
      <c r="DT1939" s="7"/>
      <c r="DU1939" s="7"/>
      <c r="DV1939" s="8"/>
      <c r="DW1939" s="8"/>
      <c r="DX1939" s="8"/>
      <c r="DY1939" s="8"/>
      <c r="DZ1939" s="8"/>
      <c r="EA1939" s="8"/>
      <c r="EB1939" s="8"/>
      <c r="EC1939" s="8"/>
      <c r="ED1939" s="7"/>
      <c r="EE1939" s="7"/>
      <c r="EF1939" s="7"/>
      <c r="EG1939" s="7"/>
      <c r="EH1939" s="7"/>
      <c r="EI1939" s="7"/>
      <c r="EJ1939" s="7"/>
      <c r="EK1939" s="7"/>
      <c r="EL1939" s="7"/>
      <c r="EM1939" s="7"/>
      <c r="EN1939" s="7"/>
      <c r="EO1939" s="7"/>
      <c r="EP1939" s="7"/>
      <c r="EQ1939" s="7"/>
      <c r="ER1939" s="7"/>
      <c r="ES1939" s="7"/>
      <c r="ET1939" s="7"/>
      <c r="EU1939" s="7"/>
      <c r="EV1939" s="7"/>
      <c r="EW1939" s="7"/>
      <c r="EX1939" s="7"/>
      <c r="EY1939" s="7"/>
      <c r="EZ1939" s="7"/>
      <c r="FA1939" s="7"/>
      <c r="FB1939" s="7"/>
      <c r="FC1939" s="7"/>
      <c r="FD1939" s="7"/>
      <c r="FE1939" s="7"/>
      <c r="FF1939" s="7"/>
      <c r="FG1939" s="7"/>
      <c r="FH1939" s="7"/>
      <c r="FI1939" s="7"/>
      <c r="FJ1939" s="7"/>
      <c r="FK1939" s="7"/>
      <c r="FL1939" s="7"/>
      <c r="FM1939" s="7"/>
      <c r="FN1939" s="7"/>
      <c r="FO1939" s="7"/>
      <c r="FP1939" s="7"/>
      <c r="FQ1939" s="7"/>
      <c r="FR1939" s="7"/>
    </row>
    <row r="1940" ht="15.75" customHeight="1">
      <c r="A1940" s="60"/>
      <c r="B1940" s="60"/>
      <c r="C1940" s="60"/>
      <c r="D1940" s="60"/>
      <c r="E1940" s="60"/>
      <c r="F1940" s="60"/>
      <c r="G1940" s="60"/>
      <c r="H1940" s="60"/>
      <c r="I1940" s="60"/>
      <c r="J1940" s="60"/>
      <c r="K1940" s="60"/>
      <c r="L1940" s="60"/>
      <c r="M1940" s="60"/>
      <c r="N1940" s="60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7"/>
      <c r="BF1940" s="7"/>
      <c r="BG1940" s="7"/>
      <c r="BH1940" s="7"/>
      <c r="BI1940" s="7"/>
      <c r="BJ1940" s="7"/>
      <c r="BK1940" s="7"/>
      <c r="BL1940" s="7"/>
      <c r="BM1940" s="7"/>
      <c r="BN1940" s="7"/>
      <c r="BO1940" s="7"/>
      <c r="BP1940" s="7"/>
      <c r="BQ1940" s="7"/>
      <c r="BR1940" s="7"/>
      <c r="BS1940" s="7"/>
      <c r="BT1940" s="7"/>
      <c r="BU1940" s="7"/>
      <c r="BV1940" s="8"/>
      <c r="BW1940" s="8"/>
      <c r="BX1940" s="8"/>
      <c r="BY1940" s="8"/>
      <c r="BZ1940" s="8"/>
      <c r="CA1940" s="8"/>
      <c r="CB1940" s="8"/>
      <c r="CC1940" s="8"/>
      <c r="CD1940" s="8"/>
      <c r="CE1940" s="8"/>
      <c r="CF1940" s="7"/>
      <c r="CG1940" s="7"/>
      <c r="CH1940" s="7"/>
      <c r="CI1940" s="7"/>
      <c r="CJ1940" s="7"/>
      <c r="CK1940" s="7"/>
      <c r="CL1940" s="7"/>
      <c r="CM1940" s="7"/>
      <c r="CN1940" s="7"/>
      <c r="CO1940" s="7"/>
      <c r="CP1940" s="7"/>
      <c r="CQ1940" s="7"/>
      <c r="CR1940" s="7"/>
      <c r="CS1940" s="7"/>
      <c r="CT1940" s="7"/>
      <c r="CU1940" s="7"/>
      <c r="CV1940" s="7"/>
      <c r="CW1940" s="7"/>
      <c r="CX1940" s="7"/>
      <c r="CY1940" s="7"/>
      <c r="CZ1940" s="7"/>
      <c r="DA1940" s="7"/>
      <c r="DB1940" s="7"/>
      <c r="DC1940" s="7"/>
      <c r="DD1940" s="7"/>
      <c r="DE1940" s="7"/>
      <c r="DF1940" s="7"/>
      <c r="DG1940" s="7"/>
      <c r="DH1940" s="7"/>
      <c r="DI1940" s="7"/>
      <c r="DJ1940" s="7"/>
      <c r="DK1940" s="7"/>
      <c r="DL1940" s="7"/>
      <c r="DM1940" s="7"/>
      <c r="DN1940" s="7"/>
      <c r="DO1940" s="7"/>
      <c r="DP1940" s="7"/>
      <c r="DQ1940" s="7"/>
      <c r="DR1940" s="7"/>
      <c r="DS1940" s="7"/>
      <c r="DT1940" s="7"/>
      <c r="DU1940" s="7"/>
      <c r="DV1940" s="8"/>
      <c r="DW1940" s="8"/>
      <c r="DX1940" s="8"/>
      <c r="DY1940" s="8"/>
      <c r="DZ1940" s="8"/>
      <c r="EA1940" s="8"/>
      <c r="EB1940" s="8"/>
      <c r="EC1940" s="8"/>
      <c r="ED1940" s="7"/>
      <c r="EE1940" s="7"/>
      <c r="EF1940" s="7"/>
      <c r="EG1940" s="7"/>
      <c r="EH1940" s="7"/>
      <c r="EI1940" s="7"/>
      <c r="EJ1940" s="7"/>
      <c r="EK1940" s="7"/>
      <c r="EL1940" s="7"/>
      <c r="EM1940" s="7"/>
      <c r="EN1940" s="7"/>
      <c r="EO1940" s="7"/>
      <c r="EP1940" s="7"/>
      <c r="EQ1940" s="7"/>
      <c r="ER1940" s="7"/>
      <c r="ES1940" s="7"/>
      <c r="ET1940" s="7"/>
      <c r="EU1940" s="7"/>
      <c r="EV1940" s="7"/>
      <c r="EW1940" s="7"/>
      <c r="EX1940" s="7"/>
      <c r="EY1940" s="7"/>
      <c r="EZ1940" s="7"/>
      <c r="FA1940" s="7"/>
      <c r="FB1940" s="7"/>
      <c r="FC1940" s="7"/>
      <c r="FD1940" s="7"/>
      <c r="FE1940" s="7"/>
      <c r="FF1940" s="7"/>
      <c r="FG1940" s="7"/>
      <c r="FH1940" s="7"/>
      <c r="FI1940" s="7"/>
      <c r="FJ1940" s="7"/>
      <c r="FK1940" s="7"/>
      <c r="FL1940" s="7"/>
      <c r="FM1940" s="7"/>
      <c r="FN1940" s="7"/>
      <c r="FO1940" s="7"/>
      <c r="FP1940" s="7"/>
      <c r="FQ1940" s="7"/>
      <c r="FR1940" s="7"/>
    </row>
    <row r="1941" ht="15.75" customHeight="1">
      <c r="A1941" s="60"/>
      <c r="B1941" s="60"/>
      <c r="C1941" s="60"/>
      <c r="D1941" s="60"/>
      <c r="E1941" s="60"/>
      <c r="F1941" s="60"/>
      <c r="G1941" s="60"/>
      <c r="H1941" s="60"/>
      <c r="I1941" s="60"/>
      <c r="J1941" s="60"/>
      <c r="K1941" s="60"/>
      <c r="L1941" s="60"/>
      <c r="M1941" s="60"/>
      <c r="N1941" s="60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K1941" s="7"/>
      <c r="BL1941" s="7"/>
      <c r="BM1941" s="7"/>
      <c r="BN1941" s="7"/>
      <c r="BO1941" s="7"/>
      <c r="BP1941" s="7"/>
      <c r="BQ1941" s="7"/>
      <c r="BR1941" s="7"/>
      <c r="BS1941" s="7"/>
      <c r="BT1941" s="7"/>
      <c r="BU1941" s="7"/>
      <c r="BV1941" s="8"/>
      <c r="BW1941" s="8"/>
      <c r="BX1941" s="8"/>
      <c r="BY1941" s="8"/>
      <c r="BZ1941" s="8"/>
      <c r="CA1941" s="8"/>
      <c r="CB1941" s="8"/>
      <c r="CC1941" s="8"/>
      <c r="CD1941" s="8"/>
      <c r="CE1941" s="8"/>
      <c r="CF1941" s="7"/>
      <c r="CG1941" s="7"/>
      <c r="CH1941" s="7"/>
      <c r="CI1941" s="7"/>
      <c r="CJ1941" s="7"/>
      <c r="CK1941" s="7"/>
      <c r="CL1941" s="7"/>
      <c r="CM1941" s="7"/>
      <c r="CN1941" s="7"/>
      <c r="CO1941" s="7"/>
      <c r="CP1941" s="7"/>
      <c r="CQ1941" s="7"/>
      <c r="CR1941" s="7"/>
      <c r="CS1941" s="7"/>
      <c r="CT1941" s="7"/>
      <c r="CU1941" s="7"/>
      <c r="CV1941" s="7"/>
      <c r="CW1941" s="7"/>
      <c r="CX1941" s="7"/>
      <c r="CY1941" s="7"/>
      <c r="CZ1941" s="7"/>
      <c r="DA1941" s="7"/>
      <c r="DB1941" s="7"/>
      <c r="DC1941" s="7"/>
      <c r="DD1941" s="7"/>
      <c r="DE1941" s="7"/>
      <c r="DF1941" s="7"/>
      <c r="DG1941" s="7"/>
      <c r="DH1941" s="7"/>
      <c r="DI1941" s="7"/>
      <c r="DJ1941" s="7"/>
      <c r="DK1941" s="7"/>
      <c r="DL1941" s="7"/>
      <c r="DM1941" s="7"/>
      <c r="DN1941" s="7"/>
      <c r="DO1941" s="7"/>
      <c r="DP1941" s="7"/>
      <c r="DQ1941" s="7"/>
      <c r="DR1941" s="7"/>
      <c r="DS1941" s="7"/>
      <c r="DT1941" s="7"/>
      <c r="DU1941" s="7"/>
      <c r="DV1941" s="8"/>
      <c r="DW1941" s="8"/>
      <c r="DX1941" s="8"/>
      <c r="DY1941" s="8"/>
      <c r="DZ1941" s="8"/>
      <c r="EA1941" s="8"/>
      <c r="EB1941" s="8"/>
      <c r="EC1941" s="8"/>
      <c r="ED1941" s="7"/>
      <c r="EE1941" s="7"/>
      <c r="EF1941" s="7"/>
      <c r="EG1941" s="7"/>
      <c r="EH1941" s="7"/>
      <c r="EI1941" s="7"/>
      <c r="EJ1941" s="7"/>
      <c r="EK1941" s="7"/>
      <c r="EL1941" s="7"/>
      <c r="EM1941" s="7"/>
      <c r="EN1941" s="7"/>
      <c r="EO1941" s="7"/>
      <c r="EP1941" s="7"/>
      <c r="EQ1941" s="7"/>
      <c r="ER1941" s="7"/>
      <c r="ES1941" s="7"/>
      <c r="ET1941" s="7"/>
      <c r="EU1941" s="7"/>
      <c r="EV1941" s="7"/>
      <c r="EW1941" s="7"/>
      <c r="EX1941" s="7"/>
      <c r="EY1941" s="7"/>
      <c r="EZ1941" s="7"/>
      <c r="FA1941" s="7"/>
      <c r="FB1941" s="7"/>
      <c r="FC1941" s="7"/>
      <c r="FD1941" s="7"/>
      <c r="FE1941" s="7"/>
      <c r="FF1941" s="7"/>
      <c r="FG1941" s="7"/>
      <c r="FH1941" s="7"/>
      <c r="FI1941" s="7"/>
      <c r="FJ1941" s="7"/>
      <c r="FK1941" s="7"/>
      <c r="FL1941" s="7"/>
      <c r="FM1941" s="7"/>
      <c r="FN1941" s="7"/>
      <c r="FO1941" s="7"/>
      <c r="FP1941" s="7"/>
      <c r="FQ1941" s="7"/>
      <c r="FR1941" s="7"/>
    </row>
    <row r="1942" ht="15.75" customHeight="1">
      <c r="A1942" s="60"/>
      <c r="B1942" s="60"/>
      <c r="C1942" s="60"/>
      <c r="D1942" s="60"/>
      <c r="E1942" s="60"/>
      <c r="F1942" s="60"/>
      <c r="G1942" s="60"/>
      <c r="H1942" s="60"/>
      <c r="I1942" s="60"/>
      <c r="J1942" s="60"/>
      <c r="K1942" s="60"/>
      <c r="L1942" s="60"/>
      <c r="M1942" s="60"/>
      <c r="N1942" s="60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7"/>
      <c r="BH1942" s="7"/>
      <c r="BI1942" s="7"/>
      <c r="BJ1942" s="7"/>
      <c r="BK1942" s="7"/>
      <c r="BL1942" s="7"/>
      <c r="BM1942" s="7"/>
      <c r="BN1942" s="7"/>
      <c r="BO1942" s="7"/>
      <c r="BP1942" s="7"/>
      <c r="BQ1942" s="7"/>
      <c r="BR1942" s="7"/>
      <c r="BS1942" s="7"/>
      <c r="BT1942" s="7"/>
      <c r="BU1942" s="7"/>
      <c r="BV1942" s="8"/>
      <c r="BW1942" s="8"/>
      <c r="BX1942" s="8"/>
      <c r="BY1942" s="8"/>
      <c r="BZ1942" s="8"/>
      <c r="CA1942" s="8"/>
      <c r="CB1942" s="8"/>
      <c r="CC1942" s="8"/>
      <c r="CD1942" s="8"/>
      <c r="CE1942" s="8"/>
      <c r="CF1942" s="7"/>
      <c r="CG1942" s="7"/>
      <c r="CH1942" s="7"/>
      <c r="CI1942" s="7"/>
      <c r="CJ1942" s="7"/>
      <c r="CK1942" s="7"/>
      <c r="CL1942" s="7"/>
      <c r="CM1942" s="7"/>
      <c r="CN1942" s="7"/>
      <c r="CO1942" s="7"/>
      <c r="CP1942" s="7"/>
      <c r="CQ1942" s="7"/>
      <c r="CR1942" s="7"/>
      <c r="CS1942" s="7"/>
      <c r="CT1942" s="7"/>
      <c r="CU1942" s="7"/>
      <c r="CV1942" s="7"/>
      <c r="CW1942" s="7"/>
      <c r="CX1942" s="7"/>
      <c r="CY1942" s="7"/>
      <c r="CZ1942" s="7"/>
      <c r="DA1942" s="7"/>
      <c r="DB1942" s="7"/>
      <c r="DC1942" s="7"/>
      <c r="DD1942" s="7"/>
      <c r="DE1942" s="7"/>
      <c r="DF1942" s="7"/>
      <c r="DG1942" s="7"/>
      <c r="DH1942" s="7"/>
      <c r="DI1942" s="7"/>
      <c r="DJ1942" s="7"/>
      <c r="DK1942" s="7"/>
      <c r="DL1942" s="7"/>
      <c r="DM1942" s="7"/>
      <c r="DN1942" s="7"/>
      <c r="DO1942" s="7"/>
      <c r="DP1942" s="7"/>
      <c r="DQ1942" s="7"/>
      <c r="DR1942" s="7"/>
      <c r="DS1942" s="7"/>
      <c r="DT1942" s="7"/>
      <c r="DU1942" s="7"/>
      <c r="DV1942" s="8"/>
      <c r="DW1942" s="8"/>
      <c r="DX1942" s="8"/>
      <c r="DY1942" s="8"/>
      <c r="DZ1942" s="8"/>
      <c r="EA1942" s="8"/>
      <c r="EB1942" s="8"/>
      <c r="EC1942" s="8"/>
      <c r="ED1942" s="7"/>
      <c r="EE1942" s="7"/>
      <c r="EF1942" s="7"/>
      <c r="EG1942" s="7"/>
      <c r="EH1942" s="7"/>
      <c r="EI1942" s="7"/>
      <c r="EJ1942" s="7"/>
      <c r="EK1942" s="7"/>
      <c r="EL1942" s="7"/>
      <c r="EM1942" s="7"/>
      <c r="EN1942" s="7"/>
      <c r="EO1942" s="7"/>
      <c r="EP1942" s="7"/>
      <c r="EQ1942" s="7"/>
      <c r="ER1942" s="7"/>
      <c r="ES1942" s="7"/>
      <c r="ET1942" s="7"/>
      <c r="EU1942" s="7"/>
      <c r="EV1942" s="7"/>
      <c r="EW1942" s="7"/>
      <c r="EX1942" s="7"/>
      <c r="EY1942" s="7"/>
      <c r="EZ1942" s="7"/>
      <c r="FA1942" s="7"/>
      <c r="FB1942" s="7"/>
      <c r="FC1942" s="7"/>
      <c r="FD1942" s="7"/>
      <c r="FE1942" s="7"/>
      <c r="FF1942" s="7"/>
      <c r="FG1942" s="7"/>
      <c r="FH1942" s="7"/>
      <c r="FI1942" s="7"/>
      <c r="FJ1942" s="7"/>
      <c r="FK1942" s="7"/>
      <c r="FL1942" s="7"/>
      <c r="FM1942" s="7"/>
      <c r="FN1942" s="7"/>
      <c r="FO1942" s="7"/>
      <c r="FP1942" s="7"/>
      <c r="FQ1942" s="7"/>
      <c r="FR1942" s="7"/>
    </row>
    <row r="1943" ht="15.75" customHeight="1">
      <c r="A1943" s="60"/>
      <c r="B1943" s="60"/>
      <c r="C1943" s="60"/>
      <c r="D1943" s="60"/>
      <c r="E1943" s="60"/>
      <c r="F1943" s="60"/>
      <c r="G1943" s="60"/>
      <c r="H1943" s="60"/>
      <c r="I1943" s="60"/>
      <c r="J1943" s="60"/>
      <c r="K1943" s="60"/>
      <c r="L1943" s="60"/>
      <c r="M1943" s="60"/>
      <c r="N1943" s="60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K1943" s="7"/>
      <c r="BL1943" s="7"/>
      <c r="BM1943" s="7"/>
      <c r="BN1943" s="7"/>
      <c r="BO1943" s="7"/>
      <c r="BP1943" s="7"/>
      <c r="BQ1943" s="7"/>
      <c r="BR1943" s="7"/>
      <c r="BS1943" s="7"/>
      <c r="BT1943" s="7"/>
      <c r="BU1943" s="7"/>
      <c r="BV1943" s="8"/>
      <c r="BW1943" s="8"/>
      <c r="BX1943" s="8"/>
      <c r="BY1943" s="8"/>
      <c r="BZ1943" s="8"/>
      <c r="CA1943" s="8"/>
      <c r="CB1943" s="8"/>
      <c r="CC1943" s="8"/>
      <c r="CD1943" s="8"/>
      <c r="CE1943" s="8"/>
      <c r="CF1943" s="7"/>
      <c r="CG1943" s="7"/>
      <c r="CH1943" s="7"/>
      <c r="CI1943" s="7"/>
      <c r="CJ1943" s="7"/>
      <c r="CK1943" s="7"/>
      <c r="CL1943" s="7"/>
      <c r="CM1943" s="7"/>
      <c r="CN1943" s="7"/>
      <c r="CO1943" s="7"/>
      <c r="CP1943" s="7"/>
      <c r="CQ1943" s="7"/>
      <c r="CR1943" s="7"/>
      <c r="CS1943" s="7"/>
      <c r="CT1943" s="7"/>
      <c r="CU1943" s="7"/>
      <c r="CV1943" s="7"/>
      <c r="CW1943" s="7"/>
      <c r="CX1943" s="7"/>
      <c r="CY1943" s="7"/>
      <c r="CZ1943" s="7"/>
      <c r="DA1943" s="7"/>
      <c r="DB1943" s="7"/>
      <c r="DC1943" s="7"/>
      <c r="DD1943" s="7"/>
      <c r="DE1943" s="7"/>
      <c r="DF1943" s="7"/>
      <c r="DG1943" s="7"/>
      <c r="DH1943" s="7"/>
      <c r="DI1943" s="7"/>
      <c r="DJ1943" s="7"/>
      <c r="DK1943" s="7"/>
      <c r="DL1943" s="7"/>
      <c r="DM1943" s="7"/>
      <c r="DN1943" s="7"/>
      <c r="DO1943" s="7"/>
      <c r="DP1943" s="7"/>
      <c r="DQ1943" s="7"/>
      <c r="DR1943" s="7"/>
      <c r="DS1943" s="7"/>
      <c r="DT1943" s="7"/>
      <c r="DU1943" s="7"/>
      <c r="DV1943" s="8"/>
      <c r="DW1943" s="8"/>
      <c r="DX1943" s="8"/>
      <c r="DY1943" s="8"/>
      <c r="DZ1943" s="8"/>
      <c r="EA1943" s="8"/>
      <c r="EB1943" s="8"/>
      <c r="EC1943" s="8"/>
      <c r="ED1943" s="7"/>
      <c r="EE1943" s="7"/>
      <c r="EF1943" s="7"/>
      <c r="EG1943" s="7"/>
      <c r="EH1943" s="7"/>
      <c r="EI1943" s="7"/>
      <c r="EJ1943" s="7"/>
      <c r="EK1943" s="7"/>
      <c r="EL1943" s="7"/>
      <c r="EM1943" s="7"/>
      <c r="EN1943" s="7"/>
      <c r="EO1943" s="7"/>
      <c r="EP1943" s="7"/>
      <c r="EQ1943" s="7"/>
      <c r="ER1943" s="7"/>
      <c r="ES1943" s="7"/>
      <c r="ET1943" s="7"/>
      <c r="EU1943" s="7"/>
      <c r="EV1943" s="7"/>
      <c r="EW1943" s="7"/>
      <c r="EX1943" s="7"/>
      <c r="EY1943" s="7"/>
      <c r="EZ1943" s="7"/>
      <c r="FA1943" s="7"/>
      <c r="FB1943" s="7"/>
      <c r="FC1943" s="7"/>
      <c r="FD1943" s="7"/>
      <c r="FE1943" s="7"/>
      <c r="FF1943" s="7"/>
      <c r="FG1943" s="7"/>
      <c r="FH1943" s="7"/>
      <c r="FI1943" s="7"/>
      <c r="FJ1943" s="7"/>
      <c r="FK1943" s="7"/>
      <c r="FL1943" s="7"/>
      <c r="FM1943" s="7"/>
      <c r="FN1943" s="7"/>
      <c r="FO1943" s="7"/>
      <c r="FP1943" s="7"/>
      <c r="FQ1943" s="7"/>
      <c r="FR1943" s="7"/>
    </row>
    <row r="1944" ht="15.75" customHeight="1">
      <c r="A1944" s="60"/>
      <c r="B1944" s="60"/>
      <c r="C1944" s="60"/>
      <c r="D1944" s="60"/>
      <c r="E1944" s="60"/>
      <c r="F1944" s="60"/>
      <c r="G1944" s="60"/>
      <c r="H1944" s="60"/>
      <c r="I1944" s="60"/>
      <c r="J1944" s="60"/>
      <c r="K1944" s="60"/>
      <c r="L1944" s="60"/>
      <c r="M1944" s="60"/>
      <c r="N1944" s="60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7"/>
      <c r="BH1944" s="7"/>
      <c r="BI1944" s="7"/>
      <c r="BJ1944" s="7"/>
      <c r="BK1944" s="7"/>
      <c r="BL1944" s="7"/>
      <c r="BM1944" s="7"/>
      <c r="BN1944" s="7"/>
      <c r="BO1944" s="7"/>
      <c r="BP1944" s="7"/>
      <c r="BQ1944" s="7"/>
      <c r="BR1944" s="7"/>
      <c r="BS1944" s="7"/>
      <c r="BT1944" s="7"/>
      <c r="BU1944" s="7"/>
      <c r="BV1944" s="8"/>
      <c r="BW1944" s="8"/>
      <c r="BX1944" s="8"/>
      <c r="BY1944" s="8"/>
      <c r="BZ1944" s="8"/>
      <c r="CA1944" s="8"/>
      <c r="CB1944" s="8"/>
      <c r="CC1944" s="8"/>
      <c r="CD1944" s="8"/>
      <c r="CE1944" s="8"/>
      <c r="CF1944" s="7"/>
      <c r="CG1944" s="7"/>
      <c r="CH1944" s="7"/>
      <c r="CI1944" s="7"/>
      <c r="CJ1944" s="7"/>
      <c r="CK1944" s="7"/>
      <c r="CL1944" s="7"/>
      <c r="CM1944" s="7"/>
      <c r="CN1944" s="7"/>
      <c r="CO1944" s="7"/>
      <c r="CP1944" s="7"/>
      <c r="CQ1944" s="7"/>
      <c r="CR1944" s="7"/>
      <c r="CS1944" s="7"/>
      <c r="CT1944" s="7"/>
      <c r="CU1944" s="7"/>
      <c r="CV1944" s="7"/>
      <c r="CW1944" s="7"/>
      <c r="CX1944" s="7"/>
      <c r="CY1944" s="7"/>
      <c r="CZ1944" s="7"/>
      <c r="DA1944" s="7"/>
      <c r="DB1944" s="7"/>
      <c r="DC1944" s="7"/>
      <c r="DD1944" s="7"/>
      <c r="DE1944" s="7"/>
      <c r="DF1944" s="7"/>
      <c r="DG1944" s="7"/>
      <c r="DH1944" s="7"/>
      <c r="DI1944" s="7"/>
      <c r="DJ1944" s="7"/>
      <c r="DK1944" s="7"/>
      <c r="DL1944" s="7"/>
      <c r="DM1944" s="7"/>
      <c r="DN1944" s="7"/>
      <c r="DO1944" s="7"/>
      <c r="DP1944" s="7"/>
      <c r="DQ1944" s="7"/>
      <c r="DR1944" s="7"/>
      <c r="DS1944" s="7"/>
      <c r="DT1944" s="7"/>
      <c r="DU1944" s="7"/>
      <c r="DV1944" s="8"/>
      <c r="DW1944" s="8"/>
      <c r="DX1944" s="8"/>
      <c r="DY1944" s="8"/>
      <c r="DZ1944" s="8"/>
      <c r="EA1944" s="8"/>
      <c r="EB1944" s="8"/>
      <c r="EC1944" s="8"/>
      <c r="ED1944" s="7"/>
      <c r="EE1944" s="7"/>
      <c r="EF1944" s="7"/>
      <c r="EG1944" s="7"/>
      <c r="EH1944" s="7"/>
      <c r="EI1944" s="7"/>
      <c r="EJ1944" s="7"/>
      <c r="EK1944" s="7"/>
      <c r="EL1944" s="7"/>
      <c r="EM1944" s="7"/>
      <c r="EN1944" s="7"/>
      <c r="EO1944" s="7"/>
      <c r="EP1944" s="7"/>
      <c r="EQ1944" s="7"/>
      <c r="ER1944" s="7"/>
      <c r="ES1944" s="7"/>
      <c r="ET1944" s="7"/>
      <c r="EU1944" s="7"/>
      <c r="EV1944" s="7"/>
      <c r="EW1944" s="7"/>
      <c r="EX1944" s="7"/>
      <c r="EY1944" s="7"/>
      <c r="EZ1944" s="7"/>
      <c r="FA1944" s="7"/>
      <c r="FB1944" s="7"/>
      <c r="FC1944" s="7"/>
      <c r="FD1944" s="7"/>
      <c r="FE1944" s="7"/>
      <c r="FF1944" s="7"/>
      <c r="FG1944" s="7"/>
      <c r="FH1944" s="7"/>
      <c r="FI1944" s="7"/>
      <c r="FJ1944" s="7"/>
      <c r="FK1944" s="7"/>
      <c r="FL1944" s="7"/>
      <c r="FM1944" s="7"/>
      <c r="FN1944" s="7"/>
      <c r="FO1944" s="7"/>
      <c r="FP1944" s="7"/>
      <c r="FQ1944" s="7"/>
      <c r="FR1944" s="7"/>
    </row>
    <row r="1945" ht="15.75" customHeight="1">
      <c r="A1945" s="60"/>
      <c r="B1945" s="60"/>
      <c r="C1945" s="60"/>
      <c r="D1945" s="60"/>
      <c r="E1945" s="60"/>
      <c r="F1945" s="60"/>
      <c r="G1945" s="60"/>
      <c r="H1945" s="60"/>
      <c r="I1945" s="60"/>
      <c r="J1945" s="60"/>
      <c r="K1945" s="60"/>
      <c r="L1945" s="60"/>
      <c r="M1945" s="60"/>
      <c r="N1945" s="60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/>
      <c r="BJ1945" s="7"/>
      <c r="BK1945" s="7"/>
      <c r="BL1945" s="7"/>
      <c r="BM1945" s="7"/>
      <c r="BN1945" s="7"/>
      <c r="BO1945" s="7"/>
      <c r="BP1945" s="7"/>
      <c r="BQ1945" s="7"/>
      <c r="BR1945" s="7"/>
      <c r="BS1945" s="7"/>
      <c r="BT1945" s="7"/>
      <c r="BU1945" s="7"/>
      <c r="BV1945" s="8"/>
      <c r="BW1945" s="8"/>
      <c r="BX1945" s="8"/>
      <c r="BY1945" s="8"/>
      <c r="BZ1945" s="8"/>
      <c r="CA1945" s="8"/>
      <c r="CB1945" s="8"/>
      <c r="CC1945" s="8"/>
      <c r="CD1945" s="8"/>
      <c r="CE1945" s="8"/>
      <c r="CF1945" s="7"/>
      <c r="CG1945" s="7"/>
      <c r="CH1945" s="7"/>
      <c r="CI1945" s="7"/>
      <c r="CJ1945" s="7"/>
      <c r="CK1945" s="7"/>
      <c r="CL1945" s="7"/>
      <c r="CM1945" s="7"/>
      <c r="CN1945" s="7"/>
      <c r="CO1945" s="7"/>
      <c r="CP1945" s="7"/>
      <c r="CQ1945" s="7"/>
      <c r="CR1945" s="7"/>
      <c r="CS1945" s="7"/>
      <c r="CT1945" s="7"/>
      <c r="CU1945" s="7"/>
      <c r="CV1945" s="7"/>
      <c r="CW1945" s="7"/>
      <c r="CX1945" s="7"/>
      <c r="CY1945" s="7"/>
      <c r="CZ1945" s="7"/>
      <c r="DA1945" s="7"/>
      <c r="DB1945" s="7"/>
      <c r="DC1945" s="7"/>
      <c r="DD1945" s="7"/>
      <c r="DE1945" s="7"/>
      <c r="DF1945" s="7"/>
      <c r="DG1945" s="7"/>
      <c r="DH1945" s="7"/>
      <c r="DI1945" s="7"/>
      <c r="DJ1945" s="7"/>
      <c r="DK1945" s="7"/>
      <c r="DL1945" s="7"/>
      <c r="DM1945" s="7"/>
      <c r="DN1945" s="7"/>
      <c r="DO1945" s="7"/>
      <c r="DP1945" s="7"/>
      <c r="DQ1945" s="7"/>
      <c r="DR1945" s="7"/>
      <c r="DS1945" s="7"/>
      <c r="DT1945" s="7"/>
      <c r="DU1945" s="7"/>
      <c r="DV1945" s="8"/>
      <c r="DW1945" s="8"/>
      <c r="DX1945" s="8"/>
      <c r="DY1945" s="8"/>
      <c r="DZ1945" s="8"/>
      <c r="EA1945" s="8"/>
      <c r="EB1945" s="8"/>
      <c r="EC1945" s="8"/>
      <c r="ED1945" s="7"/>
      <c r="EE1945" s="7"/>
      <c r="EF1945" s="7"/>
      <c r="EG1945" s="7"/>
      <c r="EH1945" s="7"/>
      <c r="EI1945" s="7"/>
      <c r="EJ1945" s="7"/>
      <c r="EK1945" s="7"/>
      <c r="EL1945" s="7"/>
      <c r="EM1945" s="7"/>
      <c r="EN1945" s="7"/>
      <c r="EO1945" s="7"/>
      <c r="EP1945" s="7"/>
      <c r="EQ1945" s="7"/>
      <c r="ER1945" s="7"/>
      <c r="ES1945" s="7"/>
      <c r="ET1945" s="7"/>
      <c r="EU1945" s="7"/>
      <c r="EV1945" s="7"/>
      <c r="EW1945" s="7"/>
      <c r="EX1945" s="7"/>
      <c r="EY1945" s="7"/>
      <c r="EZ1945" s="7"/>
      <c r="FA1945" s="7"/>
      <c r="FB1945" s="7"/>
      <c r="FC1945" s="7"/>
      <c r="FD1945" s="7"/>
      <c r="FE1945" s="7"/>
      <c r="FF1945" s="7"/>
      <c r="FG1945" s="7"/>
      <c r="FH1945" s="7"/>
      <c r="FI1945" s="7"/>
      <c r="FJ1945" s="7"/>
      <c r="FK1945" s="7"/>
      <c r="FL1945" s="7"/>
      <c r="FM1945" s="7"/>
      <c r="FN1945" s="7"/>
      <c r="FO1945" s="7"/>
      <c r="FP1945" s="7"/>
      <c r="FQ1945" s="7"/>
      <c r="FR1945" s="7"/>
    </row>
    <row r="1946" ht="15.75" customHeight="1">
      <c r="A1946" s="60"/>
      <c r="B1946" s="60"/>
      <c r="C1946" s="60"/>
      <c r="D1946" s="60"/>
      <c r="E1946" s="60"/>
      <c r="F1946" s="60"/>
      <c r="G1946" s="60"/>
      <c r="H1946" s="60"/>
      <c r="I1946" s="60"/>
      <c r="J1946" s="60"/>
      <c r="K1946" s="60"/>
      <c r="L1946" s="60"/>
      <c r="M1946" s="60"/>
      <c r="N1946" s="60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/>
      <c r="BJ1946" s="7"/>
      <c r="BK1946" s="7"/>
      <c r="BL1946" s="7"/>
      <c r="BM1946" s="7"/>
      <c r="BN1946" s="7"/>
      <c r="BO1946" s="7"/>
      <c r="BP1946" s="7"/>
      <c r="BQ1946" s="7"/>
      <c r="BR1946" s="7"/>
      <c r="BS1946" s="7"/>
      <c r="BT1946" s="7"/>
      <c r="BU1946" s="7"/>
      <c r="BV1946" s="8"/>
      <c r="BW1946" s="8"/>
      <c r="BX1946" s="8"/>
      <c r="BY1946" s="8"/>
      <c r="BZ1946" s="8"/>
      <c r="CA1946" s="8"/>
      <c r="CB1946" s="8"/>
      <c r="CC1946" s="8"/>
      <c r="CD1946" s="8"/>
      <c r="CE1946" s="8"/>
      <c r="CF1946" s="7"/>
      <c r="CG1946" s="7"/>
      <c r="CH1946" s="7"/>
      <c r="CI1946" s="7"/>
      <c r="CJ1946" s="7"/>
      <c r="CK1946" s="7"/>
      <c r="CL1946" s="7"/>
      <c r="CM1946" s="7"/>
      <c r="CN1946" s="7"/>
      <c r="CO1946" s="7"/>
      <c r="CP1946" s="7"/>
      <c r="CQ1946" s="7"/>
      <c r="CR1946" s="7"/>
      <c r="CS1946" s="7"/>
      <c r="CT1946" s="7"/>
      <c r="CU1946" s="7"/>
      <c r="CV1946" s="7"/>
      <c r="CW1946" s="7"/>
      <c r="CX1946" s="7"/>
      <c r="CY1946" s="7"/>
      <c r="CZ1946" s="7"/>
      <c r="DA1946" s="7"/>
      <c r="DB1946" s="7"/>
      <c r="DC1946" s="7"/>
      <c r="DD1946" s="7"/>
      <c r="DE1946" s="7"/>
      <c r="DF1946" s="7"/>
      <c r="DG1946" s="7"/>
      <c r="DH1946" s="7"/>
      <c r="DI1946" s="7"/>
      <c r="DJ1946" s="7"/>
      <c r="DK1946" s="7"/>
      <c r="DL1946" s="7"/>
      <c r="DM1946" s="7"/>
      <c r="DN1946" s="7"/>
      <c r="DO1946" s="7"/>
      <c r="DP1946" s="7"/>
      <c r="DQ1946" s="7"/>
      <c r="DR1946" s="7"/>
      <c r="DS1946" s="7"/>
      <c r="DT1946" s="7"/>
      <c r="DU1946" s="7"/>
      <c r="DV1946" s="8"/>
      <c r="DW1946" s="8"/>
      <c r="DX1946" s="8"/>
      <c r="DY1946" s="8"/>
      <c r="DZ1946" s="8"/>
      <c r="EA1946" s="8"/>
      <c r="EB1946" s="8"/>
      <c r="EC1946" s="8"/>
      <c r="ED1946" s="7"/>
      <c r="EE1946" s="7"/>
      <c r="EF1946" s="7"/>
      <c r="EG1946" s="7"/>
      <c r="EH1946" s="7"/>
      <c r="EI1946" s="7"/>
      <c r="EJ1946" s="7"/>
      <c r="EK1946" s="7"/>
      <c r="EL1946" s="7"/>
      <c r="EM1946" s="7"/>
      <c r="EN1946" s="7"/>
      <c r="EO1946" s="7"/>
      <c r="EP1946" s="7"/>
      <c r="EQ1946" s="7"/>
      <c r="ER1946" s="7"/>
      <c r="ES1946" s="7"/>
      <c r="ET1946" s="7"/>
      <c r="EU1946" s="7"/>
      <c r="EV1946" s="7"/>
      <c r="EW1946" s="7"/>
      <c r="EX1946" s="7"/>
      <c r="EY1946" s="7"/>
      <c r="EZ1946" s="7"/>
      <c r="FA1946" s="7"/>
      <c r="FB1946" s="7"/>
      <c r="FC1946" s="7"/>
      <c r="FD1946" s="7"/>
      <c r="FE1946" s="7"/>
      <c r="FF1946" s="7"/>
      <c r="FG1946" s="7"/>
      <c r="FH1946" s="7"/>
      <c r="FI1946" s="7"/>
      <c r="FJ1946" s="7"/>
      <c r="FK1946" s="7"/>
      <c r="FL1946" s="7"/>
      <c r="FM1946" s="7"/>
      <c r="FN1946" s="7"/>
      <c r="FO1946" s="7"/>
      <c r="FP1946" s="7"/>
      <c r="FQ1946" s="7"/>
      <c r="FR1946" s="7"/>
    </row>
    <row r="1947" ht="15.75" customHeight="1">
      <c r="A1947" s="60"/>
      <c r="B1947" s="60"/>
      <c r="C1947" s="60"/>
      <c r="D1947" s="60"/>
      <c r="E1947" s="60"/>
      <c r="F1947" s="60"/>
      <c r="G1947" s="60"/>
      <c r="H1947" s="60"/>
      <c r="I1947" s="60"/>
      <c r="J1947" s="60"/>
      <c r="K1947" s="60"/>
      <c r="L1947" s="60"/>
      <c r="M1947" s="60"/>
      <c r="N1947" s="60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7"/>
      <c r="BK1947" s="7"/>
      <c r="BL1947" s="7"/>
      <c r="BM1947" s="7"/>
      <c r="BN1947" s="7"/>
      <c r="BO1947" s="7"/>
      <c r="BP1947" s="7"/>
      <c r="BQ1947" s="7"/>
      <c r="BR1947" s="7"/>
      <c r="BS1947" s="7"/>
      <c r="BT1947" s="7"/>
      <c r="BU1947" s="7"/>
      <c r="BV1947" s="8"/>
      <c r="BW1947" s="8"/>
      <c r="BX1947" s="8"/>
      <c r="BY1947" s="8"/>
      <c r="BZ1947" s="8"/>
      <c r="CA1947" s="8"/>
      <c r="CB1947" s="8"/>
      <c r="CC1947" s="8"/>
      <c r="CD1947" s="8"/>
      <c r="CE1947" s="8"/>
      <c r="CF1947" s="7"/>
      <c r="CG1947" s="7"/>
      <c r="CH1947" s="7"/>
      <c r="CI1947" s="7"/>
      <c r="CJ1947" s="7"/>
      <c r="CK1947" s="7"/>
      <c r="CL1947" s="7"/>
      <c r="CM1947" s="7"/>
      <c r="CN1947" s="7"/>
      <c r="CO1947" s="7"/>
      <c r="CP1947" s="7"/>
      <c r="CQ1947" s="7"/>
      <c r="CR1947" s="7"/>
      <c r="CS1947" s="7"/>
      <c r="CT1947" s="7"/>
      <c r="CU1947" s="7"/>
      <c r="CV1947" s="7"/>
      <c r="CW1947" s="7"/>
      <c r="CX1947" s="7"/>
      <c r="CY1947" s="7"/>
      <c r="CZ1947" s="7"/>
      <c r="DA1947" s="7"/>
      <c r="DB1947" s="7"/>
      <c r="DC1947" s="7"/>
      <c r="DD1947" s="7"/>
      <c r="DE1947" s="7"/>
      <c r="DF1947" s="7"/>
      <c r="DG1947" s="7"/>
      <c r="DH1947" s="7"/>
      <c r="DI1947" s="7"/>
      <c r="DJ1947" s="7"/>
      <c r="DK1947" s="7"/>
      <c r="DL1947" s="7"/>
      <c r="DM1947" s="7"/>
      <c r="DN1947" s="7"/>
      <c r="DO1947" s="7"/>
      <c r="DP1947" s="7"/>
      <c r="DQ1947" s="7"/>
      <c r="DR1947" s="7"/>
      <c r="DS1947" s="7"/>
      <c r="DT1947" s="7"/>
      <c r="DU1947" s="7"/>
      <c r="DV1947" s="8"/>
      <c r="DW1947" s="8"/>
      <c r="DX1947" s="8"/>
      <c r="DY1947" s="8"/>
      <c r="DZ1947" s="8"/>
      <c r="EA1947" s="8"/>
      <c r="EB1947" s="8"/>
      <c r="EC1947" s="8"/>
      <c r="ED1947" s="7"/>
      <c r="EE1947" s="7"/>
      <c r="EF1947" s="7"/>
      <c r="EG1947" s="7"/>
      <c r="EH1947" s="7"/>
      <c r="EI1947" s="7"/>
      <c r="EJ1947" s="7"/>
      <c r="EK1947" s="7"/>
      <c r="EL1947" s="7"/>
      <c r="EM1947" s="7"/>
      <c r="EN1947" s="7"/>
      <c r="EO1947" s="7"/>
      <c r="EP1947" s="7"/>
      <c r="EQ1947" s="7"/>
      <c r="ER1947" s="7"/>
      <c r="ES1947" s="7"/>
      <c r="ET1947" s="7"/>
      <c r="EU1947" s="7"/>
      <c r="EV1947" s="7"/>
      <c r="EW1947" s="7"/>
      <c r="EX1947" s="7"/>
      <c r="EY1947" s="7"/>
      <c r="EZ1947" s="7"/>
      <c r="FA1947" s="7"/>
      <c r="FB1947" s="7"/>
      <c r="FC1947" s="7"/>
      <c r="FD1947" s="7"/>
      <c r="FE1947" s="7"/>
      <c r="FF1947" s="7"/>
      <c r="FG1947" s="7"/>
      <c r="FH1947" s="7"/>
      <c r="FI1947" s="7"/>
      <c r="FJ1947" s="7"/>
      <c r="FK1947" s="7"/>
      <c r="FL1947" s="7"/>
      <c r="FM1947" s="7"/>
      <c r="FN1947" s="7"/>
      <c r="FO1947" s="7"/>
      <c r="FP1947" s="7"/>
      <c r="FQ1947" s="7"/>
      <c r="FR1947" s="7"/>
    </row>
    <row r="1948" ht="15.75" customHeight="1">
      <c r="A1948" s="60"/>
      <c r="B1948" s="60"/>
      <c r="C1948" s="60"/>
      <c r="D1948" s="60"/>
      <c r="E1948" s="60"/>
      <c r="F1948" s="60"/>
      <c r="G1948" s="60"/>
      <c r="H1948" s="60"/>
      <c r="I1948" s="60"/>
      <c r="J1948" s="60"/>
      <c r="K1948" s="60"/>
      <c r="L1948" s="60"/>
      <c r="M1948" s="60"/>
      <c r="N1948" s="60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7"/>
      <c r="BH1948" s="7"/>
      <c r="BI1948" s="7"/>
      <c r="BJ1948" s="7"/>
      <c r="BK1948" s="7"/>
      <c r="BL1948" s="7"/>
      <c r="BM1948" s="7"/>
      <c r="BN1948" s="7"/>
      <c r="BO1948" s="7"/>
      <c r="BP1948" s="7"/>
      <c r="BQ1948" s="7"/>
      <c r="BR1948" s="7"/>
      <c r="BS1948" s="7"/>
      <c r="BT1948" s="7"/>
      <c r="BU1948" s="7"/>
      <c r="BV1948" s="8"/>
      <c r="BW1948" s="8"/>
      <c r="BX1948" s="8"/>
      <c r="BY1948" s="8"/>
      <c r="BZ1948" s="8"/>
      <c r="CA1948" s="8"/>
      <c r="CB1948" s="8"/>
      <c r="CC1948" s="8"/>
      <c r="CD1948" s="8"/>
      <c r="CE1948" s="8"/>
      <c r="CF1948" s="7"/>
      <c r="CG1948" s="7"/>
      <c r="CH1948" s="7"/>
      <c r="CI1948" s="7"/>
      <c r="CJ1948" s="7"/>
      <c r="CK1948" s="7"/>
      <c r="CL1948" s="7"/>
      <c r="CM1948" s="7"/>
      <c r="CN1948" s="7"/>
      <c r="CO1948" s="7"/>
      <c r="CP1948" s="7"/>
      <c r="CQ1948" s="7"/>
      <c r="CR1948" s="7"/>
      <c r="CS1948" s="7"/>
      <c r="CT1948" s="7"/>
      <c r="CU1948" s="7"/>
      <c r="CV1948" s="7"/>
      <c r="CW1948" s="7"/>
      <c r="CX1948" s="7"/>
      <c r="CY1948" s="7"/>
      <c r="CZ1948" s="7"/>
      <c r="DA1948" s="7"/>
      <c r="DB1948" s="7"/>
      <c r="DC1948" s="7"/>
      <c r="DD1948" s="7"/>
      <c r="DE1948" s="7"/>
      <c r="DF1948" s="7"/>
      <c r="DG1948" s="7"/>
      <c r="DH1948" s="7"/>
      <c r="DI1948" s="7"/>
      <c r="DJ1948" s="7"/>
      <c r="DK1948" s="7"/>
      <c r="DL1948" s="7"/>
      <c r="DM1948" s="7"/>
      <c r="DN1948" s="7"/>
      <c r="DO1948" s="7"/>
      <c r="DP1948" s="7"/>
      <c r="DQ1948" s="7"/>
      <c r="DR1948" s="7"/>
      <c r="DS1948" s="7"/>
      <c r="DT1948" s="7"/>
      <c r="DU1948" s="7"/>
      <c r="DV1948" s="8"/>
      <c r="DW1948" s="8"/>
      <c r="DX1948" s="8"/>
      <c r="DY1948" s="8"/>
      <c r="DZ1948" s="8"/>
      <c r="EA1948" s="8"/>
      <c r="EB1948" s="8"/>
      <c r="EC1948" s="8"/>
      <c r="ED1948" s="7"/>
      <c r="EE1948" s="7"/>
      <c r="EF1948" s="7"/>
      <c r="EG1948" s="7"/>
      <c r="EH1948" s="7"/>
      <c r="EI1948" s="7"/>
      <c r="EJ1948" s="7"/>
      <c r="EK1948" s="7"/>
      <c r="EL1948" s="7"/>
      <c r="EM1948" s="7"/>
      <c r="EN1948" s="7"/>
      <c r="EO1948" s="7"/>
      <c r="EP1948" s="7"/>
      <c r="EQ1948" s="7"/>
      <c r="ER1948" s="7"/>
      <c r="ES1948" s="7"/>
      <c r="ET1948" s="7"/>
      <c r="EU1948" s="7"/>
      <c r="EV1948" s="7"/>
      <c r="EW1948" s="7"/>
      <c r="EX1948" s="7"/>
      <c r="EY1948" s="7"/>
      <c r="EZ1948" s="7"/>
      <c r="FA1948" s="7"/>
      <c r="FB1948" s="7"/>
      <c r="FC1948" s="7"/>
      <c r="FD1948" s="7"/>
      <c r="FE1948" s="7"/>
      <c r="FF1948" s="7"/>
      <c r="FG1948" s="7"/>
      <c r="FH1948" s="7"/>
      <c r="FI1948" s="7"/>
      <c r="FJ1948" s="7"/>
      <c r="FK1948" s="7"/>
      <c r="FL1948" s="7"/>
      <c r="FM1948" s="7"/>
      <c r="FN1948" s="7"/>
      <c r="FO1948" s="7"/>
      <c r="FP1948" s="7"/>
      <c r="FQ1948" s="7"/>
      <c r="FR1948" s="7"/>
    </row>
    <row r="1949" ht="15.75" customHeight="1">
      <c r="A1949" s="60"/>
      <c r="B1949" s="60"/>
      <c r="C1949" s="60"/>
      <c r="D1949" s="60"/>
      <c r="E1949" s="60"/>
      <c r="F1949" s="60"/>
      <c r="G1949" s="60"/>
      <c r="H1949" s="60"/>
      <c r="I1949" s="60"/>
      <c r="J1949" s="60"/>
      <c r="K1949" s="60"/>
      <c r="L1949" s="60"/>
      <c r="M1949" s="60"/>
      <c r="N1949" s="60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K1949" s="7"/>
      <c r="BL1949" s="7"/>
      <c r="BM1949" s="7"/>
      <c r="BN1949" s="7"/>
      <c r="BO1949" s="7"/>
      <c r="BP1949" s="7"/>
      <c r="BQ1949" s="7"/>
      <c r="BR1949" s="7"/>
      <c r="BS1949" s="7"/>
      <c r="BT1949" s="7"/>
      <c r="BU1949" s="7"/>
      <c r="BV1949" s="8"/>
      <c r="BW1949" s="8"/>
      <c r="BX1949" s="8"/>
      <c r="BY1949" s="8"/>
      <c r="BZ1949" s="8"/>
      <c r="CA1949" s="8"/>
      <c r="CB1949" s="8"/>
      <c r="CC1949" s="8"/>
      <c r="CD1949" s="8"/>
      <c r="CE1949" s="8"/>
      <c r="CF1949" s="7"/>
      <c r="CG1949" s="7"/>
      <c r="CH1949" s="7"/>
      <c r="CI1949" s="7"/>
      <c r="CJ1949" s="7"/>
      <c r="CK1949" s="7"/>
      <c r="CL1949" s="7"/>
      <c r="CM1949" s="7"/>
      <c r="CN1949" s="7"/>
      <c r="CO1949" s="7"/>
      <c r="CP1949" s="7"/>
      <c r="CQ1949" s="7"/>
      <c r="CR1949" s="7"/>
      <c r="CS1949" s="7"/>
      <c r="CT1949" s="7"/>
      <c r="CU1949" s="7"/>
      <c r="CV1949" s="7"/>
      <c r="CW1949" s="7"/>
      <c r="CX1949" s="7"/>
      <c r="CY1949" s="7"/>
      <c r="CZ1949" s="7"/>
      <c r="DA1949" s="7"/>
      <c r="DB1949" s="7"/>
      <c r="DC1949" s="7"/>
      <c r="DD1949" s="7"/>
      <c r="DE1949" s="7"/>
      <c r="DF1949" s="7"/>
      <c r="DG1949" s="7"/>
      <c r="DH1949" s="7"/>
      <c r="DI1949" s="7"/>
      <c r="DJ1949" s="7"/>
      <c r="DK1949" s="7"/>
      <c r="DL1949" s="7"/>
      <c r="DM1949" s="7"/>
      <c r="DN1949" s="7"/>
      <c r="DO1949" s="7"/>
      <c r="DP1949" s="7"/>
      <c r="DQ1949" s="7"/>
      <c r="DR1949" s="7"/>
      <c r="DS1949" s="7"/>
      <c r="DT1949" s="7"/>
      <c r="DU1949" s="7"/>
      <c r="DV1949" s="8"/>
      <c r="DW1949" s="8"/>
      <c r="DX1949" s="8"/>
      <c r="DY1949" s="8"/>
      <c r="DZ1949" s="8"/>
      <c r="EA1949" s="8"/>
      <c r="EB1949" s="8"/>
      <c r="EC1949" s="8"/>
      <c r="ED1949" s="7"/>
      <c r="EE1949" s="7"/>
      <c r="EF1949" s="7"/>
      <c r="EG1949" s="7"/>
      <c r="EH1949" s="7"/>
      <c r="EI1949" s="7"/>
      <c r="EJ1949" s="7"/>
      <c r="EK1949" s="7"/>
      <c r="EL1949" s="7"/>
      <c r="EM1949" s="7"/>
      <c r="EN1949" s="7"/>
      <c r="EO1949" s="7"/>
      <c r="EP1949" s="7"/>
      <c r="EQ1949" s="7"/>
      <c r="ER1949" s="7"/>
      <c r="ES1949" s="7"/>
      <c r="ET1949" s="7"/>
      <c r="EU1949" s="7"/>
      <c r="EV1949" s="7"/>
      <c r="EW1949" s="7"/>
      <c r="EX1949" s="7"/>
      <c r="EY1949" s="7"/>
      <c r="EZ1949" s="7"/>
      <c r="FA1949" s="7"/>
      <c r="FB1949" s="7"/>
      <c r="FC1949" s="7"/>
      <c r="FD1949" s="7"/>
      <c r="FE1949" s="7"/>
      <c r="FF1949" s="7"/>
      <c r="FG1949" s="7"/>
      <c r="FH1949" s="7"/>
      <c r="FI1949" s="7"/>
      <c r="FJ1949" s="7"/>
      <c r="FK1949" s="7"/>
      <c r="FL1949" s="7"/>
      <c r="FM1949" s="7"/>
      <c r="FN1949" s="7"/>
      <c r="FO1949" s="7"/>
      <c r="FP1949" s="7"/>
      <c r="FQ1949" s="7"/>
      <c r="FR1949" s="7"/>
    </row>
    <row r="1950" ht="15.75" customHeight="1">
      <c r="A1950" s="60"/>
      <c r="B1950" s="60"/>
      <c r="C1950" s="60"/>
      <c r="D1950" s="60"/>
      <c r="E1950" s="60"/>
      <c r="F1950" s="60"/>
      <c r="G1950" s="60"/>
      <c r="H1950" s="60"/>
      <c r="I1950" s="60"/>
      <c r="J1950" s="60"/>
      <c r="K1950" s="60"/>
      <c r="L1950" s="60"/>
      <c r="M1950" s="60"/>
      <c r="N1950" s="60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  <c r="BE1950" s="7"/>
      <c r="BF1950" s="7"/>
      <c r="BG1950" s="7"/>
      <c r="BH1950" s="7"/>
      <c r="BI1950" s="7"/>
      <c r="BJ1950" s="7"/>
      <c r="BK1950" s="7"/>
      <c r="BL1950" s="7"/>
      <c r="BM1950" s="7"/>
      <c r="BN1950" s="7"/>
      <c r="BO1950" s="7"/>
      <c r="BP1950" s="7"/>
      <c r="BQ1950" s="7"/>
      <c r="BR1950" s="7"/>
      <c r="BS1950" s="7"/>
      <c r="BT1950" s="7"/>
      <c r="BU1950" s="7"/>
      <c r="BV1950" s="8"/>
      <c r="BW1950" s="8"/>
      <c r="BX1950" s="8"/>
      <c r="BY1950" s="8"/>
      <c r="BZ1950" s="8"/>
      <c r="CA1950" s="8"/>
      <c r="CB1950" s="8"/>
      <c r="CC1950" s="8"/>
      <c r="CD1950" s="8"/>
      <c r="CE1950" s="8"/>
      <c r="CF1950" s="7"/>
      <c r="CG1950" s="7"/>
      <c r="CH1950" s="7"/>
      <c r="CI1950" s="7"/>
      <c r="CJ1950" s="7"/>
      <c r="CK1950" s="7"/>
      <c r="CL1950" s="7"/>
      <c r="CM1950" s="7"/>
      <c r="CN1950" s="7"/>
      <c r="CO1950" s="7"/>
      <c r="CP1950" s="7"/>
      <c r="CQ1950" s="7"/>
      <c r="CR1950" s="7"/>
      <c r="CS1950" s="7"/>
      <c r="CT1950" s="7"/>
      <c r="CU1950" s="7"/>
      <c r="CV1950" s="7"/>
      <c r="CW1950" s="7"/>
      <c r="CX1950" s="7"/>
      <c r="CY1950" s="7"/>
      <c r="CZ1950" s="7"/>
      <c r="DA1950" s="7"/>
      <c r="DB1950" s="7"/>
      <c r="DC1950" s="7"/>
      <c r="DD1950" s="7"/>
      <c r="DE1950" s="7"/>
      <c r="DF1950" s="7"/>
      <c r="DG1950" s="7"/>
      <c r="DH1950" s="7"/>
      <c r="DI1950" s="7"/>
      <c r="DJ1950" s="7"/>
      <c r="DK1950" s="7"/>
      <c r="DL1950" s="7"/>
      <c r="DM1950" s="7"/>
      <c r="DN1950" s="7"/>
      <c r="DO1950" s="7"/>
      <c r="DP1950" s="7"/>
      <c r="DQ1950" s="7"/>
      <c r="DR1950" s="7"/>
      <c r="DS1950" s="7"/>
      <c r="DT1950" s="7"/>
      <c r="DU1950" s="7"/>
      <c r="DV1950" s="8"/>
      <c r="DW1950" s="8"/>
      <c r="DX1950" s="8"/>
      <c r="DY1950" s="8"/>
      <c r="DZ1950" s="8"/>
      <c r="EA1950" s="8"/>
      <c r="EB1950" s="8"/>
      <c r="EC1950" s="8"/>
      <c r="ED1950" s="7"/>
      <c r="EE1950" s="7"/>
      <c r="EF1950" s="7"/>
      <c r="EG1950" s="7"/>
      <c r="EH1950" s="7"/>
      <c r="EI1950" s="7"/>
      <c r="EJ1950" s="7"/>
      <c r="EK1950" s="7"/>
      <c r="EL1950" s="7"/>
      <c r="EM1950" s="7"/>
      <c r="EN1950" s="7"/>
      <c r="EO1950" s="7"/>
      <c r="EP1950" s="7"/>
      <c r="EQ1950" s="7"/>
      <c r="ER1950" s="7"/>
      <c r="ES1950" s="7"/>
      <c r="ET1950" s="7"/>
      <c r="EU1950" s="7"/>
      <c r="EV1950" s="7"/>
      <c r="EW1950" s="7"/>
      <c r="EX1950" s="7"/>
      <c r="EY1950" s="7"/>
      <c r="EZ1950" s="7"/>
      <c r="FA1950" s="7"/>
      <c r="FB1950" s="7"/>
      <c r="FC1950" s="7"/>
      <c r="FD1950" s="7"/>
      <c r="FE1950" s="7"/>
      <c r="FF1950" s="7"/>
      <c r="FG1950" s="7"/>
      <c r="FH1950" s="7"/>
      <c r="FI1950" s="7"/>
      <c r="FJ1950" s="7"/>
      <c r="FK1950" s="7"/>
      <c r="FL1950" s="7"/>
      <c r="FM1950" s="7"/>
      <c r="FN1950" s="7"/>
      <c r="FO1950" s="7"/>
      <c r="FP1950" s="7"/>
      <c r="FQ1950" s="7"/>
      <c r="FR1950" s="7"/>
    </row>
    <row r="1951" ht="15.75" customHeight="1">
      <c r="A1951" s="60"/>
      <c r="B1951" s="60"/>
      <c r="C1951" s="60"/>
      <c r="D1951" s="60"/>
      <c r="E1951" s="60"/>
      <c r="F1951" s="60"/>
      <c r="G1951" s="60"/>
      <c r="H1951" s="60"/>
      <c r="I1951" s="60"/>
      <c r="J1951" s="60"/>
      <c r="K1951" s="60"/>
      <c r="L1951" s="60"/>
      <c r="M1951" s="60"/>
      <c r="N1951" s="60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K1951" s="7"/>
      <c r="BL1951" s="7"/>
      <c r="BM1951" s="7"/>
      <c r="BN1951" s="7"/>
      <c r="BO1951" s="7"/>
      <c r="BP1951" s="7"/>
      <c r="BQ1951" s="7"/>
      <c r="BR1951" s="7"/>
      <c r="BS1951" s="7"/>
      <c r="BT1951" s="7"/>
      <c r="BU1951" s="7"/>
      <c r="BV1951" s="8"/>
      <c r="BW1951" s="8"/>
      <c r="BX1951" s="8"/>
      <c r="BY1951" s="8"/>
      <c r="BZ1951" s="8"/>
      <c r="CA1951" s="8"/>
      <c r="CB1951" s="8"/>
      <c r="CC1951" s="8"/>
      <c r="CD1951" s="8"/>
      <c r="CE1951" s="8"/>
      <c r="CF1951" s="7"/>
      <c r="CG1951" s="7"/>
      <c r="CH1951" s="7"/>
      <c r="CI1951" s="7"/>
      <c r="CJ1951" s="7"/>
      <c r="CK1951" s="7"/>
      <c r="CL1951" s="7"/>
      <c r="CM1951" s="7"/>
      <c r="CN1951" s="7"/>
      <c r="CO1951" s="7"/>
      <c r="CP1951" s="7"/>
      <c r="CQ1951" s="7"/>
      <c r="CR1951" s="7"/>
      <c r="CS1951" s="7"/>
      <c r="CT1951" s="7"/>
      <c r="CU1951" s="7"/>
      <c r="CV1951" s="7"/>
      <c r="CW1951" s="7"/>
      <c r="CX1951" s="7"/>
      <c r="CY1951" s="7"/>
      <c r="CZ1951" s="7"/>
      <c r="DA1951" s="7"/>
      <c r="DB1951" s="7"/>
      <c r="DC1951" s="7"/>
      <c r="DD1951" s="7"/>
      <c r="DE1951" s="7"/>
      <c r="DF1951" s="7"/>
      <c r="DG1951" s="7"/>
      <c r="DH1951" s="7"/>
      <c r="DI1951" s="7"/>
      <c r="DJ1951" s="7"/>
      <c r="DK1951" s="7"/>
      <c r="DL1951" s="7"/>
      <c r="DM1951" s="7"/>
      <c r="DN1951" s="7"/>
      <c r="DO1951" s="7"/>
      <c r="DP1951" s="7"/>
      <c r="DQ1951" s="7"/>
      <c r="DR1951" s="7"/>
      <c r="DS1951" s="7"/>
      <c r="DT1951" s="7"/>
      <c r="DU1951" s="7"/>
      <c r="DV1951" s="8"/>
      <c r="DW1951" s="8"/>
      <c r="DX1951" s="8"/>
      <c r="DY1951" s="8"/>
      <c r="DZ1951" s="8"/>
      <c r="EA1951" s="8"/>
      <c r="EB1951" s="8"/>
      <c r="EC1951" s="8"/>
      <c r="ED1951" s="7"/>
      <c r="EE1951" s="7"/>
      <c r="EF1951" s="7"/>
      <c r="EG1951" s="7"/>
      <c r="EH1951" s="7"/>
      <c r="EI1951" s="7"/>
      <c r="EJ1951" s="7"/>
      <c r="EK1951" s="7"/>
      <c r="EL1951" s="7"/>
      <c r="EM1951" s="7"/>
      <c r="EN1951" s="7"/>
      <c r="EO1951" s="7"/>
      <c r="EP1951" s="7"/>
      <c r="EQ1951" s="7"/>
      <c r="ER1951" s="7"/>
      <c r="ES1951" s="7"/>
      <c r="ET1951" s="7"/>
      <c r="EU1951" s="7"/>
      <c r="EV1951" s="7"/>
      <c r="EW1951" s="7"/>
      <c r="EX1951" s="7"/>
      <c r="EY1951" s="7"/>
      <c r="EZ1951" s="7"/>
      <c r="FA1951" s="7"/>
      <c r="FB1951" s="7"/>
      <c r="FC1951" s="7"/>
      <c r="FD1951" s="7"/>
      <c r="FE1951" s="7"/>
      <c r="FF1951" s="7"/>
      <c r="FG1951" s="7"/>
      <c r="FH1951" s="7"/>
      <c r="FI1951" s="7"/>
      <c r="FJ1951" s="7"/>
      <c r="FK1951" s="7"/>
      <c r="FL1951" s="7"/>
      <c r="FM1951" s="7"/>
      <c r="FN1951" s="7"/>
      <c r="FO1951" s="7"/>
      <c r="FP1951" s="7"/>
      <c r="FQ1951" s="7"/>
      <c r="FR1951" s="7"/>
    </row>
    <row r="1952" ht="15.75" customHeight="1">
      <c r="A1952" s="60"/>
      <c r="B1952" s="60"/>
      <c r="C1952" s="60"/>
      <c r="D1952" s="60"/>
      <c r="E1952" s="60"/>
      <c r="F1952" s="60"/>
      <c r="G1952" s="60"/>
      <c r="H1952" s="60"/>
      <c r="I1952" s="60"/>
      <c r="J1952" s="60"/>
      <c r="K1952" s="60"/>
      <c r="L1952" s="60"/>
      <c r="M1952" s="60"/>
      <c r="N1952" s="60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K1952" s="7"/>
      <c r="BL1952" s="7"/>
      <c r="BM1952" s="7"/>
      <c r="BN1952" s="7"/>
      <c r="BO1952" s="7"/>
      <c r="BP1952" s="7"/>
      <c r="BQ1952" s="7"/>
      <c r="BR1952" s="7"/>
      <c r="BS1952" s="7"/>
      <c r="BT1952" s="7"/>
      <c r="BU1952" s="7"/>
      <c r="BV1952" s="8"/>
      <c r="BW1952" s="8"/>
      <c r="BX1952" s="8"/>
      <c r="BY1952" s="8"/>
      <c r="BZ1952" s="8"/>
      <c r="CA1952" s="8"/>
      <c r="CB1952" s="8"/>
      <c r="CC1952" s="8"/>
      <c r="CD1952" s="8"/>
      <c r="CE1952" s="8"/>
      <c r="CF1952" s="7"/>
      <c r="CG1952" s="7"/>
      <c r="CH1952" s="7"/>
      <c r="CI1952" s="7"/>
      <c r="CJ1952" s="7"/>
      <c r="CK1952" s="7"/>
      <c r="CL1952" s="7"/>
      <c r="CM1952" s="7"/>
      <c r="CN1952" s="7"/>
      <c r="CO1952" s="7"/>
      <c r="CP1952" s="7"/>
      <c r="CQ1952" s="7"/>
      <c r="CR1952" s="7"/>
      <c r="CS1952" s="7"/>
      <c r="CT1952" s="7"/>
      <c r="CU1952" s="7"/>
      <c r="CV1952" s="7"/>
      <c r="CW1952" s="7"/>
      <c r="CX1952" s="7"/>
      <c r="CY1952" s="7"/>
      <c r="CZ1952" s="7"/>
      <c r="DA1952" s="7"/>
      <c r="DB1952" s="7"/>
      <c r="DC1952" s="7"/>
      <c r="DD1952" s="7"/>
      <c r="DE1952" s="7"/>
      <c r="DF1952" s="7"/>
      <c r="DG1952" s="7"/>
      <c r="DH1952" s="7"/>
      <c r="DI1952" s="7"/>
      <c r="DJ1952" s="7"/>
      <c r="DK1952" s="7"/>
      <c r="DL1952" s="7"/>
      <c r="DM1952" s="7"/>
      <c r="DN1952" s="7"/>
      <c r="DO1952" s="7"/>
      <c r="DP1952" s="7"/>
      <c r="DQ1952" s="7"/>
      <c r="DR1952" s="7"/>
      <c r="DS1952" s="7"/>
      <c r="DT1952" s="7"/>
      <c r="DU1952" s="7"/>
      <c r="DV1952" s="8"/>
      <c r="DW1952" s="8"/>
      <c r="DX1952" s="8"/>
      <c r="DY1952" s="8"/>
      <c r="DZ1952" s="8"/>
      <c r="EA1952" s="8"/>
      <c r="EB1952" s="8"/>
      <c r="EC1952" s="8"/>
      <c r="ED1952" s="7"/>
      <c r="EE1952" s="7"/>
      <c r="EF1952" s="7"/>
      <c r="EG1952" s="7"/>
      <c r="EH1952" s="7"/>
      <c r="EI1952" s="7"/>
      <c r="EJ1952" s="7"/>
      <c r="EK1952" s="7"/>
      <c r="EL1952" s="7"/>
      <c r="EM1952" s="7"/>
      <c r="EN1952" s="7"/>
      <c r="EO1952" s="7"/>
      <c r="EP1952" s="7"/>
      <c r="EQ1952" s="7"/>
      <c r="ER1952" s="7"/>
      <c r="ES1952" s="7"/>
      <c r="ET1952" s="7"/>
      <c r="EU1952" s="7"/>
      <c r="EV1952" s="7"/>
      <c r="EW1952" s="7"/>
      <c r="EX1952" s="7"/>
      <c r="EY1952" s="7"/>
      <c r="EZ1952" s="7"/>
      <c r="FA1952" s="7"/>
      <c r="FB1952" s="7"/>
      <c r="FC1952" s="7"/>
      <c r="FD1952" s="7"/>
      <c r="FE1952" s="7"/>
      <c r="FF1952" s="7"/>
      <c r="FG1952" s="7"/>
      <c r="FH1952" s="7"/>
      <c r="FI1952" s="7"/>
      <c r="FJ1952" s="7"/>
      <c r="FK1952" s="7"/>
      <c r="FL1952" s="7"/>
      <c r="FM1952" s="7"/>
      <c r="FN1952" s="7"/>
      <c r="FO1952" s="7"/>
      <c r="FP1952" s="7"/>
      <c r="FQ1952" s="7"/>
      <c r="FR1952" s="7"/>
    </row>
    <row r="1953" ht="15.75" customHeight="1">
      <c r="A1953" s="60"/>
      <c r="B1953" s="60"/>
      <c r="C1953" s="60"/>
      <c r="D1953" s="60"/>
      <c r="E1953" s="60"/>
      <c r="F1953" s="60"/>
      <c r="G1953" s="60"/>
      <c r="H1953" s="60"/>
      <c r="I1953" s="60"/>
      <c r="J1953" s="60"/>
      <c r="K1953" s="60"/>
      <c r="L1953" s="60"/>
      <c r="M1953" s="60"/>
      <c r="N1953" s="60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K1953" s="7"/>
      <c r="BL1953" s="7"/>
      <c r="BM1953" s="7"/>
      <c r="BN1953" s="7"/>
      <c r="BO1953" s="7"/>
      <c r="BP1953" s="7"/>
      <c r="BQ1953" s="7"/>
      <c r="BR1953" s="7"/>
      <c r="BS1953" s="7"/>
      <c r="BT1953" s="7"/>
      <c r="BU1953" s="7"/>
      <c r="BV1953" s="8"/>
      <c r="BW1953" s="8"/>
      <c r="BX1953" s="8"/>
      <c r="BY1953" s="8"/>
      <c r="BZ1953" s="8"/>
      <c r="CA1953" s="8"/>
      <c r="CB1953" s="8"/>
      <c r="CC1953" s="8"/>
      <c r="CD1953" s="8"/>
      <c r="CE1953" s="8"/>
      <c r="CF1953" s="7"/>
      <c r="CG1953" s="7"/>
      <c r="CH1953" s="7"/>
      <c r="CI1953" s="7"/>
      <c r="CJ1953" s="7"/>
      <c r="CK1953" s="7"/>
      <c r="CL1953" s="7"/>
      <c r="CM1953" s="7"/>
      <c r="CN1953" s="7"/>
      <c r="CO1953" s="7"/>
      <c r="CP1953" s="7"/>
      <c r="CQ1953" s="7"/>
      <c r="CR1953" s="7"/>
      <c r="CS1953" s="7"/>
      <c r="CT1953" s="7"/>
      <c r="CU1953" s="7"/>
      <c r="CV1953" s="7"/>
      <c r="CW1953" s="7"/>
      <c r="CX1953" s="7"/>
      <c r="CY1953" s="7"/>
      <c r="CZ1953" s="7"/>
      <c r="DA1953" s="7"/>
      <c r="DB1953" s="7"/>
      <c r="DC1953" s="7"/>
      <c r="DD1953" s="7"/>
      <c r="DE1953" s="7"/>
      <c r="DF1953" s="7"/>
      <c r="DG1953" s="7"/>
      <c r="DH1953" s="7"/>
      <c r="DI1953" s="7"/>
      <c r="DJ1953" s="7"/>
      <c r="DK1953" s="7"/>
      <c r="DL1953" s="7"/>
      <c r="DM1953" s="7"/>
      <c r="DN1953" s="7"/>
      <c r="DO1953" s="7"/>
      <c r="DP1953" s="7"/>
      <c r="DQ1953" s="7"/>
      <c r="DR1953" s="7"/>
      <c r="DS1953" s="7"/>
      <c r="DT1953" s="7"/>
      <c r="DU1953" s="7"/>
      <c r="DV1953" s="8"/>
      <c r="DW1953" s="8"/>
      <c r="DX1953" s="8"/>
      <c r="DY1953" s="8"/>
      <c r="DZ1953" s="8"/>
      <c r="EA1953" s="8"/>
      <c r="EB1953" s="8"/>
      <c r="EC1953" s="8"/>
      <c r="ED1953" s="7"/>
      <c r="EE1953" s="7"/>
      <c r="EF1953" s="7"/>
      <c r="EG1953" s="7"/>
      <c r="EH1953" s="7"/>
      <c r="EI1953" s="7"/>
      <c r="EJ1953" s="7"/>
      <c r="EK1953" s="7"/>
      <c r="EL1953" s="7"/>
      <c r="EM1953" s="7"/>
      <c r="EN1953" s="7"/>
      <c r="EO1953" s="7"/>
      <c r="EP1953" s="7"/>
      <c r="EQ1953" s="7"/>
      <c r="ER1953" s="7"/>
      <c r="ES1953" s="7"/>
      <c r="ET1953" s="7"/>
      <c r="EU1953" s="7"/>
      <c r="EV1953" s="7"/>
      <c r="EW1953" s="7"/>
      <c r="EX1953" s="7"/>
      <c r="EY1953" s="7"/>
      <c r="EZ1953" s="7"/>
      <c r="FA1953" s="7"/>
      <c r="FB1953" s="7"/>
      <c r="FC1953" s="7"/>
      <c r="FD1953" s="7"/>
      <c r="FE1953" s="7"/>
      <c r="FF1953" s="7"/>
      <c r="FG1953" s="7"/>
      <c r="FH1953" s="7"/>
      <c r="FI1953" s="7"/>
      <c r="FJ1953" s="7"/>
      <c r="FK1953" s="7"/>
      <c r="FL1953" s="7"/>
      <c r="FM1953" s="7"/>
      <c r="FN1953" s="7"/>
      <c r="FO1953" s="7"/>
      <c r="FP1953" s="7"/>
      <c r="FQ1953" s="7"/>
      <c r="FR1953" s="7"/>
    </row>
    <row r="1954" ht="15.75" customHeight="1">
      <c r="A1954" s="60"/>
      <c r="B1954" s="60"/>
      <c r="C1954" s="60"/>
      <c r="D1954" s="60"/>
      <c r="E1954" s="60"/>
      <c r="F1954" s="60"/>
      <c r="G1954" s="60"/>
      <c r="H1954" s="60"/>
      <c r="I1954" s="60"/>
      <c r="J1954" s="60"/>
      <c r="K1954" s="60"/>
      <c r="L1954" s="60"/>
      <c r="M1954" s="60"/>
      <c r="N1954" s="60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K1954" s="7"/>
      <c r="BL1954" s="7"/>
      <c r="BM1954" s="7"/>
      <c r="BN1954" s="7"/>
      <c r="BO1954" s="7"/>
      <c r="BP1954" s="7"/>
      <c r="BQ1954" s="7"/>
      <c r="BR1954" s="7"/>
      <c r="BS1954" s="7"/>
      <c r="BT1954" s="7"/>
      <c r="BU1954" s="7"/>
      <c r="BV1954" s="8"/>
      <c r="BW1954" s="8"/>
      <c r="BX1954" s="8"/>
      <c r="BY1954" s="8"/>
      <c r="BZ1954" s="8"/>
      <c r="CA1954" s="8"/>
      <c r="CB1954" s="8"/>
      <c r="CC1954" s="8"/>
      <c r="CD1954" s="8"/>
      <c r="CE1954" s="8"/>
      <c r="CF1954" s="7"/>
      <c r="CG1954" s="7"/>
      <c r="CH1954" s="7"/>
      <c r="CI1954" s="7"/>
      <c r="CJ1954" s="7"/>
      <c r="CK1954" s="7"/>
      <c r="CL1954" s="7"/>
      <c r="CM1954" s="7"/>
      <c r="CN1954" s="7"/>
      <c r="CO1954" s="7"/>
      <c r="CP1954" s="7"/>
      <c r="CQ1954" s="7"/>
      <c r="CR1954" s="7"/>
      <c r="CS1954" s="7"/>
      <c r="CT1954" s="7"/>
      <c r="CU1954" s="7"/>
      <c r="CV1954" s="7"/>
      <c r="CW1954" s="7"/>
      <c r="CX1954" s="7"/>
      <c r="CY1954" s="7"/>
      <c r="CZ1954" s="7"/>
      <c r="DA1954" s="7"/>
      <c r="DB1954" s="7"/>
      <c r="DC1954" s="7"/>
      <c r="DD1954" s="7"/>
      <c r="DE1954" s="7"/>
      <c r="DF1954" s="7"/>
      <c r="DG1954" s="7"/>
      <c r="DH1954" s="7"/>
      <c r="DI1954" s="7"/>
      <c r="DJ1954" s="7"/>
      <c r="DK1954" s="7"/>
      <c r="DL1954" s="7"/>
      <c r="DM1954" s="7"/>
      <c r="DN1954" s="7"/>
      <c r="DO1954" s="7"/>
      <c r="DP1954" s="7"/>
      <c r="DQ1954" s="7"/>
      <c r="DR1954" s="7"/>
      <c r="DS1954" s="7"/>
      <c r="DT1954" s="7"/>
      <c r="DU1954" s="7"/>
      <c r="DV1954" s="8"/>
      <c r="DW1954" s="8"/>
      <c r="DX1954" s="8"/>
      <c r="DY1954" s="8"/>
      <c r="DZ1954" s="8"/>
      <c r="EA1954" s="8"/>
      <c r="EB1954" s="8"/>
      <c r="EC1954" s="8"/>
      <c r="ED1954" s="7"/>
      <c r="EE1954" s="7"/>
      <c r="EF1954" s="7"/>
      <c r="EG1954" s="7"/>
      <c r="EH1954" s="7"/>
      <c r="EI1954" s="7"/>
      <c r="EJ1954" s="7"/>
      <c r="EK1954" s="7"/>
      <c r="EL1954" s="7"/>
      <c r="EM1954" s="7"/>
      <c r="EN1954" s="7"/>
      <c r="EO1954" s="7"/>
      <c r="EP1954" s="7"/>
      <c r="EQ1954" s="7"/>
      <c r="ER1954" s="7"/>
      <c r="ES1954" s="7"/>
      <c r="ET1954" s="7"/>
      <c r="EU1954" s="7"/>
      <c r="EV1954" s="7"/>
      <c r="EW1954" s="7"/>
      <c r="EX1954" s="7"/>
      <c r="EY1954" s="7"/>
      <c r="EZ1954" s="7"/>
      <c r="FA1954" s="7"/>
      <c r="FB1954" s="7"/>
      <c r="FC1954" s="7"/>
      <c r="FD1954" s="7"/>
      <c r="FE1954" s="7"/>
      <c r="FF1954" s="7"/>
      <c r="FG1954" s="7"/>
      <c r="FH1954" s="7"/>
      <c r="FI1954" s="7"/>
      <c r="FJ1954" s="7"/>
      <c r="FK1954" s="7"/>
      <c r="FL1954" s="7"/>
      <c r="FM1954" s="7"/>
      <c r="FN1954" s="7"/>
      <c r="FO1954" s="7"/>
      <c r="FP1954" s="7"/>
      <c r="FQ1954" s="7"/>
      <c r="FR1954" s="7"/>
    </row>
    <row r="1955" ht="15.75" customHeight="1">
      <c r="A1955" s="60"/>
      <c r="B1955" s="60"/>
      <c r="C1955" s="60"/>
      <c r="D1955" s="60"/>
      <c r="E1955" s="60"/>
      <c r="F1955" s="60"/>
      <c r="G1955" s="60"/>
      <c r="H1955" s="60"/>
      <c r="I1955" s="60"/>
      <c r="J1955" s="60"/>
      <c r="K1955" s="60"/>
      <c r="L1955" s="60"/>
      <c r="M1955" s="60"/>
      <c r="N1955" s="60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7"/>
      <c r="BV1955" s="8"/>
      <c r="BW1955" s="8"/>
      <c r="BX1955" s="8"/>
      <c r="BY1955" s="8"/>
      <c r="BZ1955" s="8"/>
      <c r="CA1955" s="8"/>
      <c r="CB1955" s="8"/>
      <c r="CC1955" s="8"/>
      <c r="CD1955" s="8"/>
      <c r="CE1955" s="8"/>
      <c r="CF1955" s="7"/>
      <c r="CG1955" s="7"/>
      <c r="CH1955" s="7"/>
      <c r="CI1955" s="7"/>
      <c r="CJ1955" s="7"/>
      <c r="CK1955" s="7"/>
      <c r="CL1955" s="7"/>
      <c r="CM1955" s="7"/>
      <c r="CN1955" s="7"/>
      <c r="CO1955" s="7"/>
      <c r="CP1955" s="7"/>
      <c r="CQ1955" s="7"/>
      <c r="CR1955" s="7"/>
      <c r="CS1955" s="7"/>
      <c r="CT1955" s="7"/>
      <c r="CU1955" s="7"/>
      <c r="CV1955" s="7"/>
      <c r="CW1955" s="7"/>
      <c r="CX1955" s="7"/>
      <c r="CY1955" s="7"/>
      <c r="CZ1955" s="7"/>
      <c r="DA1955" s="7"/>
      <c r="DB1955" s="7"/>
      <c r="DC1955" s="7"/>
      <c r="DD1955" s="7"/>
      <c r="DE1955" s="7"/>
      <c r="DF1955" s="7"/>
      <c r="DG1955" s="7"/>
      <c r="DH1955" s="7"/>
      <c r="DI1955" s="7"/>
      <c r="DJ1955" s="7"/>
      <c r="DK1955" s="7"/>
      <c r="DL1955" s="7"/>
      <c r="DM1955" s="7"/>
      <c r="DN1955" s="7"/>
      <c r="DO1955" s="7"/>
      <c r="DP1955" s="7"/>
      <c r="DQ1955" s="7"/>
      <c r="DR1955" s="7"/>
      <c r="DS1955" s="7"/>
      <c r="DT1955" s="7"/>
      <c r="DU1955" s="7"/>
      <c r="DV1955" s="8"/>
      <c r="DW1955" s="8"/>
      <c r="DX1955" s="8"/>
      <c r="DY1955" s="8"/>
      <c r="DZ1955" s="8"/>
      <c r="EA1955" s="8"/>
      <c r="EB1955" s="8"/>
      <c r="EC1955" s="8"/>
      <c r="ED1955" s="7"/>
      <c r="EE1955" s="7"/>
      <c r="EF1955" s="7"/>
      <c r="EG1955" s="7"/>
      <c r="EH1955" s="7"/>
      <c r="EI1955" s="7"/>
      <c r="EJ1955" s="7"/>
      <c r="EK1955" s="7"/>
      <c r="EL1955" s="7"/>
      <c r="EM1955" s="7"/>
      <c r="EN1955" s="7"/>
      <c r="EO1955" s="7"/>
      <c r="EP1955" s="7"/>
      <c r="EQ1955" s="7"/>
      <c r="ER1955" s="7"/>
      <c r="ES1955" s="7"/>
      <c r="ET1955" s="7"/>
      <c r="EU1955" s="7"/>
      <c r="EV1955" s="7"/>
      <c r="EW1955" s="7"/>
      <c r="EX1955" s="7"/>
      <c r="EY1955" s="7"/>
      <c r="EZ1955" s="7"/>
      <c r="FA1955" s="7"/>
      <c r="FB1955" s="7"/>
      <c r="FC1955" s="7"/>
      <c r="FD1955" s="7"/>
      <c r="FE1955" s="7"/>
      <c r="FF1955" s="7"/>
      <c r="FG1955" s="7"/>
      <c r="FH1955" s="7"/>
      <c r="FI1955" s="7"/>
      <c r="FJ1955" s="7"/>
      <c r="FK1955" s="7"/>
      <c r="FL1955" s="7"/>
      <c r="FM1955" s="7"/>
      <c r="FN1955" s="7"/>
      <c r="FO1955" s="7"/>
      <c r="FP1955" s="7"/>
      <c r="FQ1955" s="7"/>
      <c r="FR1955" s="7"/>
    </row>
    <row r="1956" ht="15.75" customHeight="1">
      <c r="A1956" s="60"/>
      <c r="B1956" s="60"/>
      <c r="C1956" s="60"/>
      <c r="D1956" s="60"/>
      <c r="E1956" s="60"/>
      <c r="F1956" s="60"/>
      <c r="G1956" s="60"/>
      <c r="H1956" s="60"/>
      <c r="I1956" s="60"/>
      <c r="J1956" s="60"/>
      <c r="K1956" s="60"/>
      <c r="L1956" s="60"/>
      <c r="M1956" s="60"/>
      <c r="N1956" s="60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/>
      <c r="BJ1956" s="7"/>
      <c r="BK1956" s="7"/>
      <c r="BL1956" s="7"/>
      <c r="BM1956" s="7"/>
      <c r="BN1956" s="7"/>
      <c r="BO1956" s="7"/>
      <c r="BP1956" s="7"/>
      <c r="BQ1956" s="7"/>
      <c r="BR1956" s="7"/>
      <c r="BS1956" s="7"/>
      <c r="BT1956" s="7"/>
      <c r="BU1956" s="7"/>
      <c r="BV1956" s="8"/>
      <c r="BW1956" s="8"/>
      <c r="BX1956" s="8"/>
      <c r="BY1956" s="8"/>
      <c r="BZ1956" s="8"/>
      <c r="CA1956" s="8"/>
      <c r="CB1956" s="8"/>
      <c r="CC1956" s="8"/>
      <c r="CD1956" s="8"/>
      <c r="CE1956" s="8"/>
      <c r="CF1956" s="7"/>
      <c r="CG1956" s="7"/>
      <c r="CH1956" s="7"/>
      <c r="CI1956" s="7"/>
      <c r="CJ1956" s="7"/>
      <c r="CK1956" s="7"/>
      <c r="CL1956" s="7"/>
      <c r="CM1956" s="7"/>
      <c r="CN1956" s="7"/>
      <c r="CO1956" s="7"/>
      <c r="CP1956" s="7"/>
      <c r="CQ1956" s="7"/>
      <c r="CR1956" s="7"/>
      <c r="CS1956" s="7"/>
      <c r="CT1956" s="7"/>
      <c r="CU1956" s="7"/>
      <c r="CV1956" s="7"/>
      <c r="CW1956" s="7"/>
      <c r="CX1956" s="7"/>
      <c r="CY1956" s="7"/>
      <c r="CZ1956" s="7"/>
      <c r="DA1956" s="7"/>
      <c r="DB1956" s="7"/>
      <c r="DC1956" s="7"/>
      <c r="DD1956" s="7"/>
      <c r="DE1956" s="7"/>
      <c r="DF1956" s="7"/>
      <c r="DG1956" s="7"/>
      <c r="DH1956" s="7"/>
      <c r="DI1956" s="7"/>
      <c r="DJ1956" s="7"/>
      <c r="DK1956" s="7"/>
      <c r="DL1956" s="7"/>
      <c r="DM1956" s="7"/>
      <c r="DN1956" s="7"/>
      <c r="DO1956" s="7"/>
      <c r="DP1956" s="7"/>
      <c r="DQ1956" s="7"/>
      <c r="DR1956" s="7"/>
      <c r="DS1956" s="7"/>
      <c r="DT1956" s="7"/>
      <c r="DU1956" s="7"/>
      <c r="DV1956" s="8"/>
      <c r="DW1956" s="8"/>
      <c r="DX1956" s="8"/>
      <c r="DY1956" s="8"/>
      <c r="DZ1956" s="8"/>
      <c r="EA1956" s="8"/>
      <c r="EB1956" s="8"/>
      <c r="EC1956" s="8"/>
      <c r="ED1956" s="7"/>
      <c r="EE1956" s="7"/>
      <c r="EF1956" s="7"/>
      <c r="EG1956" s="7"/>
      <c r="EH1956" s="7"/>
      <c r="EI1956" s="7"/>
      <c r="EJ1956" s="7"/>
      <c r="EK1956" s="7"/>
      <c r="EL1956" s="7"/>
      <c r="EM1956" s="7"/>
      <c r="EN1956" s="7"/>
      <c r="EO1956" s="7"/>
      <c r="EP1956" s="7"/>
      <c r="EQ1956" s="7"/>
      <c r="ER1956" s="7"/>
      <c r="ES1956" s="7"/>
      <c r="ET1956" s="7"/>
      <c r="EU1956" s="7"/>
      <c r="EV1956" s="7"/>
      <c r="EW1956" s="7"/>
      <c r="EX1956" s="7"/>
      <c r="EY1956" s="7"/>
      <c r="EZ1956" s="7"/>
      <c r="FA1956" s="7"/>
      <c r="FB1956" s="7"/>
      <c r="FC1956" s="7"/>
      <c r="FD1956" s="7"/>
      <c r="FE1956" s="7"/>
      <c r="FF1956" s="7"/>
      <c r="FG1956" s="7"/>
      <c r="FH1956" s="7"/>
      <c r="FI1956" s="7"/>
      <c r="FJ1956" s="7"/>
      <c r="FK1956" s="7"/>
      <c r="FL1956" s="7"/>
      <c r="FM1956" s="7"/>
      <c r="FN1956" s="7"/>
      <c r="FO1956" s="7"/>
      <c r="FP1956" s="7"/>
      <c r="FQ1956" s="7"/>
      <c r="FR1956" s="7"/>
    </row>
    <row r="1957" ht="15.75" customHeight="1">
      <c r="A1957" s="60"/>
      <c r="B1957" s="60"/>
      <c r="C1957" s="60"/>
      <c r="D1957" s="60"/>
      <c r="E1957" s="60"/>
      <c r="F1957" s="60"/>
      <c r="G1957" s="60"/>
      <c r="H1957" s="60"/>
      <c r="I1957" s="60"/>
      <c r="J1957" s="60"/>
      <c r="K1957" s="60"/>
      <c r="L1957" s="60"/>
      <c r="M1957" s="60"/>
      <c r="N1957" s="60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  <c r="BM1957" s="7"/>
      <c r="BN1957" s="7"/>
      <c r="BO1957" s="7"/>
      <c r="BP1957" s="7"/>
      <c r="BQ1957" s="7"/>
      <c r="BR1957" s="7"/>
      <c r="BS1957" s="7"/>
      <c r="BT1957" s="7"/>
      <c r="BU1957" s="7"/>
      <c r="BV1957" s="8"/>
      <c r="BW1957" s="8"/>
      <c r="BX1957" s="8"/>
      <c r="BY1957" s="8"/>
      <c r="BZ1957" s="8"/>
      <c r="CA1957" s="8"/>
      <c r="CB1957" s="8"/>
      <c r="CC1957" s="8"/>
      <c r="CD1957" s="8"/>
      <c r="CE1957" s="8"/>
      <c r="CF1957" s="7"/>
      <c r="CG1957" s="7"/>
      <c r="CH1957" s="7"/>
      <c r="CI1957" s="7"/>
      <c r="CJ1957" s="7"/>
      <c r="CK1957" s="7"/>
      <c r="CL1957" s="7"/>
      <c r="CM1957" s="7"/>
      <c r="CN1957" s="7"/>
      <c r="CO1957" s="7"/>
      <c r="CP1957" s="7"/>
      <c r="CQ1957" s="7"/>
      <c r="CR1957" s="7"/>
      <c r="CS1957" s="7"/>
      <c r="CT1957" s="7"/>
      <c r="CU1957" s="7"/>
      <c r="CV1957" s="7"/>
      <c r="CW1957" s="7"/>
      <c r="CX1957" s="7"/>
      <c r="CY1957" s="7"/>
      <c r="CZ1957" s="7"/>
      <c r="DA1957" s="7"/>
      <c r="DB1957" s="7"/>
      <c r="DC1957" s="7"/>
      <c r="DD1957" s="7"/>
      <c r="DE1957" s="7"/>
      <c r="DF1957" s="7"/>
      <c r="DG1957" s="7"/>
      <c r="DH1957" s="7"/>
      <c r="DI1957" s="7"/>
      <c r="DJ1957" s="7"/>
      <c r="DK1957" s="7"/>
      <c r="DL1957" s="7"/>
      <c r="DM1957" s="7"/>
      <c r="DN1957" s="7"/>
      <c r="DO1957" s="7"/>
      <c r="DP1957" s="7"/>
      <c r="DQ1957" s="7"/>
      <c r="DR1957" s="7"/>
      <c r="DS1957" s="7"/>
      <c r="DT1957" s="7"/>
      <c r="DU1957" s="7"/>
      <c r="DV1957" s="8"/>
      <c r="DW1957" s="8"/>
      <c r="DX1957" s="8"/>
      <c r="DY1957" s="8"/>
      <c r="DZ1957" s="8"/>
      <c r="EA1957" s="8"/>
      <c r="EB1957" s="8"/>
      <c r="EC1957" s="8"/>
      <c r="ED1957" s="7"/>
      <c r="EE1957" s="7"/>
      <c r="EF1957" s="7"/>
      <c r="EG1957" s="7"/>
      <c r="EH1957" s="7"/>
      <c r="EI1957" s="7"/>
      <c r="EJ1957" s="7"/>
      <c r="EK1957" s="7"/>
      <c r="EL1957" s="7"/>
      <c r="EM1957" s="7"/>
      <c r="EN1957" s="7"/>
      <c r="EO1957" s="7"/>
      <c r="EP1957" s="7"/>
      <c r="EQ1957" s="7"/>
      <c r="ER1957" s="7"/>
      <c r="ES1957" s="7"/>
      <c r="ET1957" s="7"/>
      <c r="EU1957" s="7"/>
      <c r="EV1957" s="7"/>
      <c r="EW1957" s="7"/>
      <c r="EX1957" s="7"/>
      <c r="EY1957" s="7"/>
      <c r="EZ1957" s="7"/>
      <c r="FA1957" s="7"/>
      <c r="FB1957" s="7"/>
      <c r="FC1957" s="7"/>
      <c r="FD1957" s="7"/>
      <c r="FE1957" s="7"/>
      <c r="FF1957" s="7"/>
      <c r="FG1957" s="7"/>
      <c r="FH1957" s="7"/>
      <c r="FI1957" s="7"/>
      <c r="FJ1957" s="7"/>
      <c r="FK1957" s="7"/>
      <c r="FL1957" s="7"/>
      <c r="FM1957" s="7"/>
      <c r="FN1957" s="7"/>
      <c r="FO1957" s="7"/>
      <c r="FP1957" s="7"/>
      <c r="FQ1957" s="7"/>
      <c r="FR1957" s="7"/>
    </row>
    <row r="1958" ht="15.75" customHeight="1">
      <c r="A1958" s="60"/>
      <c r="B1958" s="60"/>
      <c r="C1958" s="60"/>
      <c r="D1958" s="60"/>
      <c r="E1958" s="60"/>
      <c r="F1958" s="60"/>
      <c r="G1958" s="60"/>
      <c r="H1958" s="60"/>
      <c r="I1958" s="60"/>
      <c r="J1958" s="60"/>
      <c r="K1958" s="60"/>
      <c r="L1958" s="60"/>
      <c r="M1958" s="60"/>
      <c r="N1958" s="60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/>
      <c r="BJ1958" s="7"/>
      <c r="BK1958" s="7"/>
      <c r="BL1958" s="7"/>
      <c r="BM1958" s="7"/>
      <c r="BN1958" s="7"/>
      <c r="BO1958" s="7"/>
      <c r="BP1958" s="7"/>
      <c r="BQ1958" s="7"/>
      <c r="BR1958" s="7"/>
      <c r="BS1958" s="7"/>
      <c r="BT1958" s="7"/>
      <c r="BU1958" s="7"/>
      <c r="BV1958" s="8"/>
      <c r="BW1958" s="8"/>
      <c r="BX1958" s="8"/>
      <c r="BY1958" s="8"/>
      <c r="BZ1958" s="8"/>
      <c r="CA1958" s="8"/>
      <c r="CB1958" s="8"/>
      <c r="CC1958" s="8"/>
      <c r="CD1958" s="8"/>
      <c r="CE1958" s="8"/>
      <c r="CF1958" s="7"/>
      <c r="CG1958" s="7"/>
      <c r="CH1958" s="7"/>
      <c r="CI1958" s="7"/>
      <c r="CJ1958" s="7"/>
      <c r="CK1958" s="7"/>
      <c r="CL1958" s="7"/>
      <c r="CM1958" s="7"/>
      <c r="CN1958" s="7"/>
      <c r="CO1958" s="7"/>
      <c r="CP1958" s="7"/>
      <c r="CQ1958" s="7"/>
      <c r="CR1958" s="7"/>
      <c r="CS1958" s="7"/>
      <c r="CT1958" s="7"/>
      <c r="CU1958" s="7"/>
      <c r="CV1958" s="7"/>
      <c r="CW1958" s="7"/>
      <c r="CX1958" s="7"/>
      <c r="CY1958" s="7"/>
      <c r="CZ1958" s="7"/>
      <c r="DA1958" s="7"/>
      <c r="DB1958" s="7"/>
      <c r="DC1958" s="7"/>
      <c r="DD1958" s="7"/>
      <c r="DE1958" s="7"/>
      <c r="DF1958" s="7"/>
      <c r="DG1958" s="7"/>
      <c r="DH1958" s="7"/>
      <c r="DI1958" s="7"/>
      <c r="DJ1958" s="7"/>
      <c r="DK1958" s="7"/>
      <c r="DL1958" s="7"/>
      <c r="DM1958" s="7"/>
      <c r="DN1958" s="7"/>
      <c r="DO1958" s="7"/>
      <c r="DP1958" s="7"/>
      <c r="DQ1958" s="7"/>
      <c r="DR1958" s="7"/>
      <c r="DS1958" s="7"/>
      <c r="DT1958" s="7"/>
      <c r="DU1958" s="7"/>
      <c r="DV1958" s="8"/>
      <c r="DW1958" s="8"/>
      <c r="DX1958" s="8"/>
      <c r="DY1958" s="8"/>
      <c r="DZ1958" s="8"/>
      <c r="EA1958" s="8"/>
      <c r="EB1958" s="8"/>
      <c r="EC1958" s="8"/>
      <c r="ED1958" s="7"/>
      <c r="EE1958" s="7"/>
      <c r="EF1958" s="7"/>
      <c r="EG1958" s="7"/>
      <c r="EH1958" s="7"/>
      <c r="EI1958" s="7"/>
      <c r="EJ1958" s="7"/>
      <c r="EK1958" s="7"/>
      <c r="EL1958" s="7"/>
      <c r="EM1958" s="7"/>
      <c r="EN1958" s="7"/>
      <c r="EO1958" s="7"/>
      <c r="EP1958" s="7"/>
      <c r="EQ1958" s="7"/>
      <c r="ER1958" s="7"/>
      <c r="ES1958" s="7"/>
      <c r="ET1958" s="7"/>
      <c r="EU1958" s="7"/>
      <c r="EV1958" s="7"/>
      <c r="EW1958" s="7"/>
      <c r="EX1958" s="7"/>
      <c r="EY1958" s="7"/>
      <c r="EZ1958" s="7"/>
      <c r="FA1958" s="7"/>
      <c r="FB1958" s="7"/>
      <c r="FC1958" s="7"/>
      <c r="FD1958" s="7"/>
      <c r="FE1958" s="7"/>
      <c r="FF1958" s="7"/>
      <c r="FG1958" s="7"/>
      <c r="FH1958" s="7"/>
      <c r="FI1958" s="7"/>
      <c r="FJ1958" s="7"/>
      <c r="FK1958" s="7"/>
      <c r="FL1958" s="7"/>
      <c r="FM1958" s="7"/>
      <c r="FN1958" s="7"/>
      <c r="FO1958" s="7"/>
      <c r="FP1958" s="7"/>
      <c r="FQ1958" s="7"/>
      <c r="FR1958" s="7"/>
    </row>
    <row r="1959" ht="15.75" customHeight="1">
      <c r="A1959" s="60"/>
      <c r="B1959" s="60"/>
      <c r="C1959" s="60"/>
      <c r="D1959" s="60"/>
      <c r="E1959" s="60"/>
      <c r="F1959" s="60"/>
      <c r="G1959" s="60"/>
      <c r="H1959" s="60"/>
      <c r="I1959" s="60"/>
      <c r="J1959" s="60"/>
      <c r="K1959" s="60"/>
      <c r="L1959" s="60"/>
      <c r="M1959" s="60"/>
      <c r="N1959" s="60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  <c r="BL1959" s="7"/>
      <c r="BM1959" s="7"/>
      <c r="BN1959" s="7"/>
      <c r="BO1959" s="7"/>
      <c r="BP1959" s="7"/>
      <c r="BQ1959" s="7"/>
      <c r="BR1959" s="7"/>
      <c r="BS1959" s="7"/>
      <c r="BT1959" s="7"/>
      <c r="BU1959" s="7"/>
      <c r="BV1959" s="8"/>
      <c r="BW1959" s="8"/>
      <c r="BX1959" s="8"/>
      <c r="BY1959" s="8"/>
      <c r="BZ1959" s="8"/>
      <c r="CA1959" s="8"/>
      <c r="CB1959" s="8"/>
      <c r="CC1959" s="8"/>
      <c r="CD1959" s="8"/>
      <c r="CE1959" s="8"/>
      <c r="CF1959" s="7"/>
      <c r="CG1959" s="7"/>
      <c r="CH1959" s="7"/>
      <c r="CI1959" s="7"/>
      <c r="CJ1959" s="7"/>
      <c r="CK1959" s="7"/>
      <c r="CL1959" s="7"/>
      <c r="CM1959" s="7"/>
      <c r="CN1959" s="7"/>
      <c r="CO1959" s="7"/>
      <c r="CP1959" s="7"/>
      <c r="CQ1959" s="7"/>
      <c r="CR1959" s="7"/>
      <c r="CS1959" s="7"/>
      <c r="CT1959" s="7"/>
      <c r="CU1959" s="7"/>
      <c r="CV1959" s="7"/>
      <c r="CW1959" s="7"/>
      <c r="CX1959" s="7"/>
      <c r="CY1959" s="7"/>
      <c r="CZ1959" s="7"/>
      <c r="DA1959" s="7"/>
      <c r="DB1959" s="7"/>
      <c r="DC1959" s="7"/>
      <c r="DD1959" s="7"/>
      <c r="DE1959" s="7"/>
      <c r="DF1959" s="7"/>
      <c r="DG1959" s="7"/>
      <c r="DH1959" s="7"/>
      <c r="DI1959" s="7"/>
      <c r="DJ1959" s="7"/>
      <c r="DK1959" s="7"/>
      <c r="DL1959" s="7"/>
      <c r="DM1959" s="7"/>
      <c r="DN1959" s="7"/>
      <c r="DO1959" s="7"/>
      <c r="DP1959" s="7"/>
      <c r="DQ1959" s="7"/>
      <c r="DR1959" s="7"/>
      <c r="DS1959" s="7"/>
      <c r="DT1959" s="7"/>
      <c r="DU1959" s="7"/>
      <c r="DV1959" s="8"/>
      <c r="DW1959" s="8"/>
      <c r="DX1959" s="8"/>
      <c r="DY1959" s="8"/>
      <c r="DZ1959" s="8"/>
      <c r="EA1959" s="8"/>
      <c r="EB1959" s="8"/>
      <c r="EC1959" s="8"/>
      <c r="ED1959" s="7"/>
      <c r="EE1959" s="7"/>
      <c r="EF1959" s="7"/>
      <c r="EG1959" s="7"/>
      <c r="EH1959" s="7"/>
      <c r="EI1959" s="7"/>
      <c r="EJ1959" s="7"/>
      <c r="EK1959" s="7"/>
      <c r="EL1959" s="7"/>
      <c r="EM1959" s="7"/>
      <c r="EN1959" s="7"/>
      <c r="EO1959" s="7"/>
      <c r="EP1959" s="7"/>
      <c r="EQ1959" s="7"/>
      <c r="ER1959" s="7"/>
      <c r="ES1959" s="7"/>
      <c r="ET1959" s="7"/>
      <c r="EU1959" s="7"/>
      <c r="EV1959" s="7"/>
      <c r="EW1959" s="7"/>
      <c r="EX1959" s="7"/>
      <c r="EY1959" s="7"/>
      <c r="EZ1959" s="7"/>
      <c r="FA1959" s="7"/>
      <c r="FB1959" s="7"/>
      <c r="FC1959" s="7"/>
      <c r="FD1959" s="7"/>
      <c r="FE1959" s="7"/>
      <c r="FF1959" s="7"/>
      <c r="FG1959" s="7"/>
      <c r="FH1959" s="7"/>
      <c r="FI1959" s="7"/>
      <c r="FJ1959" s="7"/>
      <c r="FK1959" s="7"/>
      <c r="FL1959" s="7"/>
      <c r="FM1959" s="7"/>
      <c r="FN1959" s="7"/>
      <c r="FO1959" s="7"/>
      <c r="FP1959" s="7"/>
      <c r="FQ1959" s="7"/>
      <c r="FR1959" s="7"/>
    </row>
    <row r="1960" ht="15.75" customHeight="1">
      <c r="A1960" s="60"/>
      <c r="B1960" s="60"/>
      <c r="C1960" s="60"/>
      <c r="D1960" s="60"/>
      <c r="E1960" s="60"/>
      <c r="F1960" s="60"/>
      <c r="G1960" s="60"/>
      <c r="H1960" s="60"/>
      <c r="I1960" s="60"/>
      <c r="J1960" s="60"/>
      <c r="K1960" s="60"/>
      <c r="L1960" s="60"/>
      <c r="M1960" s="60"/>
      <c r="N1960" s="60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K1960" s="7"/>
      <c r="BL1960" s="7"/>
      <c r="BM1960" s="7"/>
      <c r="BN1960" s="7"/>
      <c r="BO1960" s="7"/>
      <c r="BP1960" s="7"/>
      <c r="BQ1960" s="7"/>
      <c r="BR1960" s="7"/>
      <c r="BS1960" s="7"/>
      <c r="BT1960" s="7"/>
      <c r="BU1960" s="7"/>
      <c r="BV1960" s="8"/>
      <c r="BW1960" s="8"/>
      <c r="BX1960" s="8"/>
      <c r="BY1960" s="8"/>
      <c r="BZ1960" s="8"/>
      <c r="CA1960" s="8"/>
      <c r="CB1960" s="8"/>
      <c r="CC1960" s="8"/>
      <c r="CD1960" s="8"/>
      <c r="CE1960" s="8"/>
      <c r="CF1960" s="7"/>
      <c r="CG1960" s="7"/>
      <c r="CH1960" s="7"/>
      <c r="CI1960" s="7"/>
      <c r="CJ1960" s="7"/>
      <c r="CK1960" s="7"/>
      <c r="CL1960" s="7"/>
      <c r="CM1960" s="7"/>
      <c r="CN1960" s="7"/>
      <c r="CO1960" s="7"/>
      <c r="CP1960" s="7"/>
      <c r="CQ1960" s="7"/>
      <c r="CR1960" s="7"/>
      <c r="CS1960" s="7"/>
      <c r="CT1960" s="7"/>
      <c r="CU1960" s="7"/>
      <c r="CV1960" s="7"/>
      <c r="CW1960" s="7"/>
      <c r="CX1960" s="7"/>
      <c r="CY1960" s="7"/>
      <c r="CZ1960" s="7"/>
      <c r="DA1960" s="7"/>
      <c r="DB1960" s="7"/>
      <c r="DC1960" s="7"/>
      <c r="DD1960" s="7"/>
      <c r="DE1960" s="7"/>
      <c r="DF1960" s="7"/>
      <c r="DG1960" s="7"/>
      <c r="DH1960" s="7"/>
      <c r="DI1960" s="7"/>
      <c r="DJ1960" s="7"/>
      <c r="DK1960" s="7"/>
      <c r="DL1960" s="7"/>
      <c r="DM1960" s="7"/>
      <c r="DN1960" s="7"/>
      <c r="DO1960" s="7"/>
      <c r="DP1960" s="7"/>
      <c r="DQ1960" s="7"/>
      <c r="DR1960" s="7"/>
      <c r="DS1960" s="7"/>
      <c r="DT1960" s="7"/>
      <c r="DU1960" s="7"/>
      <c r="DV1960" s="8"/>
      <c r="DW1960" s="8"/>
      <c r="DX1960" s="8"/>
      <c r="DY1960" s="8"/>
      <c r="DZ1960" s="8"/>
      <c r="EA1960" s="8"/>
      <c r="EB1960" s="8"/>
      <c r="EC1960" s="8"/>
      <c r="ED1960" s="7"/>
      <c r="EE1960" s="7"/>
      <c r="EF1960" s="7"/>
      <c r="EG1960" s="7"/>
      <c r="EH1960" s="7"/>
      <c r="EI1960" s="7"/>
      <c r="EJ1960" s="7"/>
      <c r="EK1960" s="7"/>
      <c r="EL1960" s="7"/>
      <c r="EM1960" s="7"/>
      <c r="EN1960" s="7"/>
      <c r="EO1960" s="7"/>
      <c r="EP1960" s="7"/>
      <c r="EQ1960" s="7"/>
      <c r="ER1960" s="7"/>
      <c r="ES1960" s="7"/>
      <c r="ET1960" s="7"/>
      <c r="EU1960" s="7"/>
      <c r="EV1960" s="7"/>
      <c r="EW1960" s="7"/>
      <c r="EX1960" s="7"/>
      <c r="EY1960" s="7"/>
      <c r="EZ1960" s="7"/>
      <c r="FA1960" s="7"/>
      <c r="FB1960" s="7"/>
      <c r="FC1960" s="7"/>
      <c r="FD1960" s="7"/>
      <c r="FE1960" s="7"/>
      <c r="FF1960" s="7"/>
      <c r="FG1960" s="7"/>
      <c r="FH1960" s="7"/>
      <c r="FI1960" s="7"/>
      <c r="FJ1960" s="7"/>
      <c r="FK1960" s="7"/>
      <c r="FL1960" s="7"/>
      <c r="FM1960" s="7"/>
      <c r="FN1960" s="7"/>
      <c r="FO1960" s="7"/>
      <c r="FP1960" s="7"/>
      <c r="FQ1960" s="7"/>
      <c r="FR1960" s="7"/>
    </row>
    <row r="1961" ht="15.75" customHeight="1">
      <c r="A1961" s="60"/>
      <c r="B1961" s="60"/>
      <c r="C1961" s="60"/>
      <c r="D1961" s="60"/>
      <c r="E1961" s="60"/>
      <c r="F1961" s="60"/>
      <c r="G1961" s="60"/>
      <c r="H1961" s="60"/>
      <c r="I1961" s="60"/>
      <c r="J1961" s="60"/>
      <c r="K1961" s="60"/>
      <c r="L1961" s="60"/>
      <c r="M1961" s="60"/>
      <c r="N1961" s="60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  <c r="BL1961" s="7"/>
      <c r="BM1961" s="7"/>
      <c r="BN1961" s="7"/>
      <c r="BO1961" s="7"/>
      <c r="BP1961" s="7"/>
      <c r="BQ1961" s="7"/>
      <c r="BR1961" s="7"/>
      <c r="BS1961" s="7"/>
      <c r="BT1961" s="7"/>
      <c r="BU1961" s="7"/>
      <c r="BV1961" s="8"/>
      <c r="BW1961" s="8"/>
      <c r="BX1961" s="8"/>
      <c r="BY1961" s="8"/>
      <c r="BZ1961" s="8"/>
      <c r="CA1961" s="8"/>
      <c r="CB1961" s="8"/>
      <c r="CC1961" s="8"/>
      <c r="CD1961" s="8"/>
      <c r="CE1961" s="8"/>
      <c r="CF1961" s="7"/>
      <c r="CG1961" s="7"/>
      <c r="CH1961" s="7"/>
      <c r="CI1961" s="7"/>
      <c r="CJ1961" s="7"/>
      <c r="CK1961" s="7"/>
      <c r="CL1961" s="7"/>
      <c r="CM1961" s="7"/>
      <c r="CN1961" s="7"/>
      <c r="CO1961" s="7"/>
      <c r="CP1961" s="7"/>
      <c r="CQ1961" s="7"/>
      <c r="CR1961" s="7"/>
      <c r="CS1961" s="7"/>
      <c r="CT1961" s="7"/>
      <c r="CU1961" s="7"/>
      <c r="CV1961" s="7"/>
      <c r="CW1961" s="7"/>
      <c r="CX1961" s="7"/>
      <c r="CY1961" s="7"/>
      <c r="CZ1961" s="7"/>
      <c r="DA1961" s="7"/>
      <c r="DB1961" s="7"/>
      <c r="DC1961" s="7"/>
      <c r="DD1961" s="7"/>
      <c r="DE1961" s="7"/>
      <c r="DF1961" s="7"/>
      <c r="DG1961" s="7"/>
      <c r="DH1961" s="7"/>
      <c r="DI1961" s="7"/>
      <c r="DJ1961" s="7"/>
      <c r="DK1961" s="7"/>
      <c r="DL1961" s="7"/>
      <c r="DM1961" s="7"/>
      <c r="DN1961" s="7"/>
      <c r="DO1961" s="7"/>
      <c r="DP1961" s="7"/>
      <c r="DQ1961" s="7"/>
      <c r="DR1961" s="7"/>
      <c r="DS1961" s="7"/>
      <c r="DT1961" s="7"/>
      <c r="DU1961" s="7"/>
      <c r="DV1961" s="8"/>
      <c r="DW1961" s="8"/>
      <c r="DX1961" s="8"/>
      <c r="DY1961" s="8"/>
      <c r="DZ1961" s="8"/>
      <c r="EA1961" s="8"/>
      <c r="EB1961" s="8"/>
      <c r="EC1961" s="8"/>
      <c r="ED1961" s="7"/>
      <c r="EE1961" s="7"/>
      <c r="EF1961" s="7"/>
      <c r="EG1961" s="7"/>
      <c r="EH1961" s="7"/>
      <c r="EI1961" s="7"/>
      <c r="EJ1961" s="7"/>
      <c r="EK1961" s="7"/>
      <c r="EL1961" s="7"/>
      <c r="EM1961" s="7"/>
      <c r="EN1961" s="7"/>
      <c r="EO1961" s="7"/>
      <c r="EP1961" s="7"/>
      <c r="EQ1961" s="7"/>
      <c r="ER1961" s="7"/>
      <c r="ES1961" s="7"/>
      <c r="ET1961" s="7"/>
      <c r="EU1961" s="7"/>
      <c r="EV1961" s="7"/>
      <c r="EW1961" s="7"/>
      <c r="EX1961" s="7"/>
      <c r="EY1961" s="7"/>
      <c r="EZ1961" s="7"/>
      <c r="FA1961" s="7"/>
      <c r="FB1961" s="7"/>
      <c r="FC1961" s="7"/>
      <c r="FD1961" s="7"/>
      <c r="FE1961" s="7"/>
      <c r="FF1961" s="7"/>
      <c r="FG1961" s="7"/>
      <c r="FH1961" s="7"/>
      <c r="FI1961" s="7"/>
      <c r="FJ1961" s="7"/>
      <c r="FK1961" s="7"/>
      <c r="FL1961" s="7"/>
      <c r="FM1961" s="7"/>
      <c r="FN1961" s="7"/>
      <c r="FO1961" s="7"/>
      <c r="FP1961" s="7"/>
      <c r="FQ1961" s="7"/>
      <c r="FR1961" s="7"/>
    </row>
    <row r="1962" ht="15.75" customHeight="1">
      <c r="A1962" s="60"/>
      <c r="B1962" s="60"/>
      <c r="C1962" s="60"/>
      <c r="D1962" s="60"/>
      <c r="E1962" s="60"/>
      <c r="F1962" s="60"/>
      <c r="G1962" s="60"/>
      <c r="H1962" s="60"/>
      <c r="I1962" s="60"/>
      <c r="J1962" s="60"/>
      <c r="K1962" s="60"/>
      <c r="L1962" s="60"/>
      <c r="M1962" s="60"/>
      <c r="N1962" s="60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K1962" s="7"/>
      <c r="BL1962" s="7"/>
      <c r="BM1962" s="7"/>
      <c r="BN1962" s="7"/>
      <c r="BO1962" s="7"/>
      <c r="BP1962" s="7"/>
      <c r="BQ1962" s="7"/>
      <c r="BR1962" s="7"/>
      <c r="BS1962" s="7"/>
      <c r="BT1962" s="7"/>
      <c r="BU1962" s="7"/>
      <c r="BV1962" s="8"/>
      <c r="BW1962" s="8"/>
      <c r="BX1962" s="8"/>
      <c r="BY1962" s="8"/>
      <c r="BZ1962" s="8"/>
      <c r="CA1962" s="8"/>
      <c r="CB1962" s="8"/>
      <c r="CC1962" s="8"/>
      <c r="CD1962" s="8"/>
      <c r="CE1962" s="8"/>
      <c r="CF1962" s="7"/>
      <c r="CG1962" s="7"/>
      <c r="CH1962" s="7"/>
      <c r="CI1962" s="7"/>
      <c r="CJ1962" s="7"/>
      <c r="CK1962" s="7"/>
      <c r="CL1962" s="7"/>
      <c r="CM1962" s="7"/>
      <c r="CN1962" s="7"/>
      <c r="CO1962" s="7"/>
      <c r="CP1962" s="7"/>
      <c r="CQ1962" s="7"/>
      <c r="CR1962" s="7"/>
      <c r="CS1962" s="7"/>
      <c r="CT1962" s="7"/>
      <c r="CU1962" s="7"/>
      <c r="CV1962" s="7"/>
      <c r="CW1962" s="7"/>
      <c r="CX1962" s="7"/>
      <c r="CY1962" s="7"/>
      <c r="CZ1962" s="7"/>
      <c r="DA1962" s="7"/>
      <c r="DB1962" s="7"/>
      <c r="DC1962" s="7"/>
      <c r="DD1962" s="7"/>
      <c r="DE1962" s="7"/>
      <c r="DF1962" s="7"/>
      <c r="DG1962" s="7"/>
      <c r="DH1962" s="7"/>
      <c r="DI1962" s="7"/>
      <c r="DJ1962" s="7"/>
      <c r="DK1962" s="7"/>
      <c r="DL1962" s="7"/>
      <c r="DM1962" s="7"/>
      <c r="DN1962" s="7"/>
      <c r="DO1962" s="7"/>
      <c r="DP1962" s="7"/>
      <c r="DQ1962" s="7"/>
      <c r="DR1962" s="7"/>
      <c r="DS1962" s="7"/>
      <c r="DT1962" s="7"/>
      <c r="DU1962" s="7"/>
      <c r="DV1962" s="8"/>
      <c r="DW1962" s="8"/>
      <c r="DX1962" s="8"/>
      <c r="DY1962" s="8"/>
      <c r="DZ1962" s="8"/>
      <c r="EA1962" s="8"/>
      <c r="EB1962" s="8"/>
      <c r="EC1962" s="8"/>
      <c r="ED1962" s="7"/>
      <c r="EE1962" s="7"/>
      <c r="EF1962" s="7"/>
      <c r="EG1962" s="7"/>
      <c r="EH1962" s="7"/>
      <c r="EI1962" s="7"/>
      <c r="EJ1962" s="7"/>
      <c r="EK1962" s="7"/>
      <c r="EL1962" s="7"/>
      <c r="EM1962" s="7"/>
      <c r="EN1962" s="7"/>
      <c r="EO1962" s="7"/>
      <c r="EP1962" s="7"/>
      <c r="EQ1962" s="7"/>
      <c r="ER1962" s="7"/>
      <c r="ES1962" s="7"/>
      <c r="ET1962" s="7"/>
      <c r="EU1962" s="7"/>
      <c r="EV1962" s="7"/>
      <c r="EW1962" s="7"/>
      <c r="EX1962" s="7"/>
      <c r="EY1962" s="7"/>
      <c r="EZ1962" s="7"/>
      <c r="FA1962" s="7"/>
      <c r="FB1962" s="7"/>
      <c r="FC1962" s="7"/>
      <c r="FD1962" s="7"/>
      <c r="FE1962" s="7"/>
      <c r="FF1962" s="7"/>
      <c r="FG1962" s="7"/>
      <c r="FH1962" s="7"/>
      <c r="FI1962" s="7"/>
      <c r="FJ1962" s="7"/>
      <c r="FK1962" s="7"/>
      <c r="FL1962" s="7"/>
      <c r="FM1962" s="7"/>
      <c r="FN1962" s="7"/>
      <c r="FO1962" s="7"/>
      <c r="FP1962" s="7"/>
      <c r="FQ1962" s="7"/>
      <c r="FR1962" s="7"/>
    </row>
    <row r="1963" ht="15.75" customHeight="1">
      <c r="A1963" s="60"/>
      <c r="B1963" s="60"/>
      <c r="C1963" s="60"/>
      <c r="D1963" s="60"/>
      <c r="E1963" s="60"/>
      <c r="F1963" s="60"/>
      <c r="G1963" s="60"/>
      <c r="H1963" s="60"/>
      <c r="I1963" s="60"/>
      <c r="J1963" s="60"/>
      <c r="K1963" s="60"/>
      <c r="L1963" s="60"/>
      <c r="M1963" s="60"/>
      <c r="N1963" s="60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/>
      <c r="BF1963" s="7"/>
      <c r="BG1963" s="7"/>
      <c r="BH1963" s="7"/>
      <c r="BI1963" s="7"/>
      <c r="BJ1963" s="7"/>
      <c r="BK1963" s="7"/>
      <c r="BL1963" s="7"/>
      <c r="BM1963" s="7"/>
      <c r="BN1963" s="7"/>
      <c r="BO1963" s="7"/>
      <c r="BP1963" s="7"/>
      <c r="BQ1963" s="7"/>
      <c r="BR1963" s="7"/>
      <c r="BS1963" s="7"/>
      <c r="BT1963" s="7"/>
      <c r="BU1963" s="7"/>
      <c r="BV1963" s="8"/>
      <c r="BW1963" s="8"/>
      <c r="BX1963" s="8"/>
      <c r="BY1963" s="8"/>
      <c r="BZ1963" s="8"/>
      <c r="CA1963" s="8"/>
      <c r="CB1963" s="8"/>
      <c r="CC1963" s="8"/>
      <c r="CD1963" s="8"/>
      <c r="CE1963" s="8"/>
      <c r="CF1963" s="7"/>
      <c r="CG1963" s="7"/>
      <c r="CH1963" s="7"/>
      <c r="CI1963" s="7"/>
      <c r="CJ1963" s="7"/>
      <c r="CK1963" s="7"/>
      <c r="CL1963" s="7"/>
      <c r="CM1963" s="7"/>
      <c r="CN1963" s="7"/>
      <c r="CO1963" s="7"/>
      <c r="CP1963" s="7"/>
      <c r="CQ1963" s="7"/>
      <c r="CR1963" s="7"/>
      <c r="CS1963" s="7"/>
      <c r="CT1963" s="7"/>
      <c r="CU1963" s="7"/>
      <c r="CV1963" s="7"/>
      <c r="CW1963" s="7"/>
      <c r="CX1963" s="7"/>
      <c r="CY1963" s="7"/>
      <c r="CZ1963" s="7"/>
      <c r="DA1963" s="7"/>
      <c r="DB1963" s="7"/>
      <c r="DC1963" s="7"/>
      <c r="DD1963" s="7"/>
      <c r="DE1963" s="7"/>
      <c r="DF1963" s="7"/>
      <c r="DG1963" s="7"/>
      <c r="DH1963" s="7"/>
      <c r="DI1963" s="7"/>
      <c r="DJ1963" s="7"/>
      <c r="DK1963" s="7"/>
      <c r="DL1963" s="7"/>
      <c r="DM1963" s="7"/>
      <c r="DN1963" s="7"/>
      <c r="DO1963" s="7"/>
      <c r="DP1963" s="7"/>
      <c r="DQ1963" s="7"/>
      <c r="DR1963" s="7"/>
      <c r="DS1963" s="7"/>
      <c r="DT1963" s="7"/>
      <c r="DU1963" s="7"/>
      <c r="DV1963" s="8"/>
      <c r="DW1963" s="8"/>
      <c r="DX1963" s="8"/>
      <c r="DY1963" s="8"/>
      <c r="DZ1963" s="8"/>
      <c r="EA1963" s="8"/>
      <c r="EB1963" s="8"/>
      <c r="EC1963" s="8"/>
      <c r="ED1963" s="7"/>
      <c r="EE1963" s="7"/>
      <c r="EF1963" s="7"/>
      <c r="EG1963" s="7"/>
      <c r="EH1963" s="7"/>
      <c r="EI1963" s="7"/>
      <c r="EJ1963" s="7"/>
      <c r="EK1963" s="7"/>
      <c r="EL1963" s="7"/>
      <c r="EM1963" s="7"/>
      <c r="EN1963" s="7"/>
      <c r="EO1963" s="7"/>
      <c r="EP1963" s="7"/>
      <c r="EQ1963" s="7"/>
      <c r="ER1963" s="7"/>
      <c r="ES1963" s="7"/>
      <c r="ET1963" s="7"/>
      <c r="EU1963" s="7"/>
      <c r="EV1963" s="7"/>
      <c r="EW1963" s="7"/>
      <c r="EX1963" s="7"/>
      <c r="EY1963" s="7"/>
      <c r="EZ1963" s="7"/>
      <c r="FA1963" s="7"/>
      <c r="FB1963" s="7"/>
      <c r="FC1963" s="7"/>
      <c r="FD1963" s="7"/>
      <c r="FE1963" s="7"/>
      <c r="FF1963" s="7"/>
      <c r="FG1963" s="7"/>
      <c r="FH1963" s="7"/>
      <c r="FI1963" s="7"/>
      <c r="FJ1963" s="7"/>
      <c r="FK1963" s="7"/>
      <c r="FL1963" s="7"/>
      <c r="FM1963" s="7"/>
      <c r="FN1963" s="7"/>
      <c r="FO1963" s="7"/>
      <c r="FP1963" s="7"/>
      <c r="FQ1963" s="7"/>
      <c r="FR1963" s="7"/>
    </row>
  </sheetData>
  <mergeCells count="203">
    <mergeCell ref="CI8:CI9"/>
    <mergeCell ref="CJ8:CJ9"/>
    <mergeCell ref="CK8:CK9"/>
    <mergeCell ref="CL8:CL9"/>
    <mergeCell ref="CM8:CM9"/>
    <mergeCell ref="CN8:CN9"/>
    <mergeCell ref="CO8:CO9"/>
    <mergeCell ref="ES8:EV8"/>
    <mergeCell ref="EW8:EZ8"/>
    <mergeCell ref="FA8:FD8"/>
    <mergeCell ref="CP8:CP9"/>
    <mergeCell ref="CQ8:CQ9"/>
    <mergeCell ref="CV8:DE9"/>
    <mergeCell ref="DG8:DP9"/>
    <mergeCell ref="DV8:EC8"/>
    <mergeCell ref="EE8:EL8"/>
    <mergeCell ref="EO8:ER8"/>
    <mergeCell ref="CR8:CR9"/>
    <mergeCell ref="CS8:CS9"/>
    <mergeCell ref="CT8:CT9"/>
    <mergeCell ref="CV10:CW11"/>
    <mergeCell ref="CX10:CX11"/>
    <mergeCell ref="CY10:CZ11"/>
    <mergeCell ref="DA10:DB11"/>
    <mergeCell ref="DY10:DZ10"/>
    <mergeCell ref="EA10:EB10"/>
    <mergeCell ref="EE10:EF10"/>
    <mergeCell ref="EH10:EI10"/>
    <mergeCell ref="EJ10:EK10"/>
    <mergeCell ref="DC10:DD11"/>
    <mergeCell ref="DE10:DE11"/>
    <mergeCell ref="DG10:DH11"/>
    <mergeCell ref="DI10:DI11"/>
    <mergeCell ref="DJ10:DK11"/>
    <mergeCell ref="DL10:DM11"/>
    <mergeCell ref="DN10:DO11"/>
    <mergeCell ref="CF5:CG6"/>
    <mergeCell ref="CI5:CK6"/>
    <mergeCell ref="CL5:CL6"/>
    <mergeCell ref="CG7:CM7"/>
    <mergeCell ref="CN7:CT7"/>
    <mergeCell ref="A2:N2"/>
    <mergeCell ref="A3:N3"/>
    <mergeCell ref="A4:N4"/>
    <mergeCell ref="A5:N5"/>
    <mergeCell ref="CA5:CB6"/>
    <mergeCell ref="CC5:CC6"/>
    <mergeCell ref="CD5:CE6"/>
    <mergeCell ref="F8:F9"/>
    <mergeCell ref="G8:G9"/>
    <mergeCell ref="I7:K7"/>
    <mergeCell ref="I8:K8"/>
    <mergeCell ref="A6:N6"/>
    <mergeCell ref="A7:C7"/>
    <mergeCell ref="D7:F7"/>
    <mergeCell ref="A8:C9"/>
    <mergeCell ref="D8:D9"/>
    <mergeCell ref="E8:E9"/>
    <mergeCell ref="H8:H9"/>
    <mergeCell ref="N8:N9"/>
    <mergeCell ref="BX10:BX11"/>
    <mergeCell ref="BY10:BZ11"/>
    <mergeCell ref="CA10:CB11"/>
    <mergeCell ref="CC10:CD11"/>
    <mergeCell ref="CE10:CE11"/>
    <mergeCell ref="BK10:BL11"/>
    <mergeCell ref="BM10:BM11"/>
    <mergeCell ref="BN10:BO11"/>
    <mergeCell ref="BP10:BQ11"/>
    <mergeCell ref="BR10:BS11"/>
    <mergeCell ref="BT10:BT11"/>
    <mergeCell ref="BV10:BW11"/>
    <mergeCell ref="BH8:BH9"/>
    <mergeCell ref="BI8:BI9"/>
    <mergeCell ref="BJ8:BJ9"/>
    <mergeCell ref="BK8:BT9"/>
    <mergeCell ref="BV8:CE9"/>
    <mergeCell ref="CG8:CG9"/>
    <mergeCell ref="CH8:CH9"/>
    <mergeCell ref="L8:L9"/>
    <mergeCell ref="M8:M9"/>
    <mergeCell ref="BA8:BA9"/>
    <mergeCell ref="BB8:BB9"/>
    <mergeCell ref="BE8:BE9"/>
    <mergeCell ref="BF8:BF9"/>
    <mergeCell ref="BG8:BG9"/>
    <mergeCell ref="A75:C75"/>
    <mergeCell ref="D76:E76"/>
    <mergeCell ref="G77:H77"/>
    <mergeCell ref="I77:K77"/>
    <mergeCell ref="G78:H78"/>
    <mergeCell ref="I78:K78"/>
    <mergeCell ref="I79:K79"/>
    <mergeCell ref="G79:H79"/>
    <mergeCell ref="G80:H80"/>
    <mergeCell ref="I80:K80"/>
    <mergeCell ref="G81:H81"/>
    <mergeCell ref="I81:K81"/>
    <mergeCell ref="G82:H82"/>
    <mergeCell ref="I82:K82"/>
    <mergeCell ref="I83:L84"/>
    <mergeCell ref="G84:H84"/>
    <mergeCell ref="G85:K85"/>
    <mergeCell ref="L85:N85"/>
    <mergeCell ref="L86:N86"/>
    <mergeCell ref="L87:N87"/>
    <mergeCell ref="L88:N88"/>
    <mergeCell ref="E97:E98"/>
    <mergeCell ref="F97:F98"/>
    <mergeCell ref="L97:L98"/>
    <mergeCell ref="M97:M98"/>
    <mergeCell ref="F90:M90"/>
    <mergeCell ref="A91:M91"/>
    <mergeCell ref="A92:M92"/>
    <mergeCell ref="A93:M93"/>
    <mergeCell ref="F95:L95"/>
    <mergeCell ref="A97:C98"/>
    <mergeCell ref="D97:D98"/>
    <mergeCell ref="H97:H98"/>
    <mergeCell ref="I97:K97"/>
    <mergeCell ref="A164:C164"/>
    <mergeCell ref="D165:E165"/>
    <mergeCell ref="D166:E166"/>
    <mergeCell ref="D168:E168"/>
    <mergeCell ref="D169:E169"/>
    <mergeCell ref="D170:E170"/>
    <mergeCell ref="D171:E171"/>
    <mergeCell ref="I171:L171"/>
    <mergeCell ref="D172:E172"/>
    <mergeCell ref="L173:M173"/>
    <mergeCell ref="L174:M174"/>
    <mergeCell ref="L175:M175"/>
    <mergeCell ref="F186:F187"/>
    <mergeCell ref="H186:H187"/>
    <mergeCell ref="I186:K186"/>
    <mergeCell ref="L186:L187"/>
    <mergeCell ref="F178:M178"/>
    <mergeCell ref="F179:M179"/>
    <mergeCell ref="A180:M180"/>
    <mergeCell ref="A181:M181"/>
    <mergeCell ref="A182:M182"/>
    <mergeCell ref="F184:L184"/>
    <mergeCell ref="A186:C187"/>
    <mergeCell ref="M186:M187"/>
    <mergeCell ref="D186:D187"/>
    <mergeCell ref="E186:E187"/>
    <mergeCell ref="A253:C253"/>
    <mergeCell ref="D254:E254"/>
    <mergeCell ref="D255:E255"/>
    <mergeCell ref="D257:E257"/>
    <mergeCell ref="D258:E258"/>
    <mergeCell ref="F364:F365"/>
    <mergeCell ref="H364:H365"/>
    <mergeCell ref="I364:K364"/>
    <mergeCell ref="L364:L365"/>
    <mergeCell ref="F356:M356"/>
    <mergeCell ref="F357:M357"/>
    <mergeCell ref="A358:M358"/>
    <mergeCell ref="A359:M359"/>
    <mergeCell ref="A360:M360"/>
    <mergeCell ref="F362:L362"/>
    <mergeCell ref="A364:C365"/>
    <mergeCell ref="M364:M365"/>
    <mergeCell ref="D259:E259"/>
    <mergeCell ref="D260:E260"/>
    <mergeCell ref="I260:L260"/>
    <mergeCell ref="D261:E261"/>
    <mergeCell ref="L262:M262"/>
    <mergeCell ref="L263:M263"/>
    <mergeCell ref="L264:M264"/>
    <mergeCell ref="F275:F276"/>
    <mergeCell ref="H275:H276"/>
    <mergeCell ref="I275:K275"/>
    <mergeCell ref="L275:L276"/>
    <mergeCell ref="F267:M267"/>
    <mergeCell ref="F268:M268"/>
    <mergeCell ref="A269:M269"/>
    <mergeCell ref="A270:M270"/>
    <mergeCell ref="A271:M271"/>
    <mergeCell ref="F273:L273"/>
    <mergeCell ref="A275:C276"/>
    <mergeCell ref="M275:M276"/>
    <mergeCell ref="D275:D276"/>
    <mergeCell ref="E275:E276"/>
    <mergeCell ref="A342:C342"/>
    <mergeCell ref="D343:E343"/>
    <mergeCell ref="D344:E344"/>
    <mergeCell ref="D346:E346"/>
    <mergeCell ref="D347:E347"/>
    <mergeCell ref="D348:E348"/>
    <mergeCell ref="D349:E349"/>
    <mergeCell ref="I349:L349"/>
    <mergeCell ref="D350:E350"/>
    <mergeCell ref="L351:M351"/>
    <mergeCell ref="L352:M352"/>
    <mergeCell ref="L353:M353"/>
    <mergeCell ref="D364:D365"/>
    <mergeCell ref="E364:E365"/>
    <mergeCell ref="A431:C431"/>
    <mergeCell ref="D432:E432"/>
    <mergeCell ref="D433:E433"/>
    <mergeCell ref="D435:E435"/>
    <mergeCell ref="D436:E436"/>
  </mergeCells>
  <conditionalFormatting sqref="I10:I74">
    <cfRule type="cellIs" dxfId="0" priority="1" operator="lessThan">
      <formula>6</formula>
    </cfRule>
  </conditionalFormatting>
  <conditionalFormatting sqref="M10:M74">
    <cfRule type="containsText" dxfId="0" priority="2" operator="containsText" text="5 years and below">
      <formula>NOT(ISERROR(SEARCH(("5 years and below"),(M10))))</formula>
    </cfRule>
  </conditionalFormatting>
  <conditionalFormatting sqref="N10:N74">
    <cfRule type="containsText" dxfId="1" priority="3" operator="containsText" text="Adult">
      <formula>NOT(ISERROR(SEARCH(("Adult"),(N10))))</formula>
    </cfRule>
  </conditionalFormatting>
  <dataValidations>
    <dataValidation type="decimal" operator="lessThan" allowBlank="1" showErrorMessage="1" sqref="F10:F74">
      <formula1>2.0</formula1>
    </dataValidation>
    <dataValidation type="list" allowBlank="1" showErrorMessage="1" sqref="M7">
      <formula1>#REF!</formula1>
    </dataValidation>
  </dataValidations>
  <hyperlinks>
    <hyperlink r:id="rId2" ref="R2"/>
    <hyperlink r:id="rId3" ref="G85"/>
  </hyperlinks>
  <printOptions horizontalCentered="1"/>
  <pageMargins bottom="0.33" footer="0.0" header="0.0" left="0.3" right="0.25" top="0.45"/>
  <pageSetup paperSize="5" orientation="portrait" pageOrder="overThenDown"/>
  <drawing r:id="rId4"/>
  <legacy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2012-07-10T21:24:24Z</dcterms:created>
  <dc:creator>CNHS</dc:creator>
</cp:coreProperties>
</file>